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checkCompatibility="1" defaultThemeVersion="124226"/>
  <xr:revisionPtr xr6:coauthVersionLast="47" xr6:coauthVersionMax="47" documentId="13_ncr:1_{8BFE351E-7A57-476D-BD1B-74025D03C71C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見積内訳書" sheetId="2"/>
  </sheets>
  <definedNames>
    <definedName localSheetId="0" name="_xlnm.Print_Area">見積内訳書!$A$1:$BM$36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14" i="2" l="1"/>
  <c r="BC13" i="2"/>
  <c r="BC30" i="2" l="1"/>
  <c r="BC10" i="2"/>
  <c r="BC8" i="2"/>
  <c r="BC9" i="2"/>
  <c r="BC7" i="2"/>
  <c r="BC18" i="2"/>
  <c r="BC19" i="2"/>
  <c r="BC26" i="2"/>
  <c r="BC27" i="2"/>
  <c r="BC32" i="2"/>
  <c r="AC23" i="2"/>
  <c r="BC23" i="2" s="1"/>
  <c r="AC22" i="2"/>
  <c r="BC22" i="2" s="1"/>
  <c r="BC28" i="2" l="1"/>
  <c r="BC24" i="2"/>
  <c r="BC17" i="2"/>
  <c r="BC16" i="2"/>
  <c r="BC20" i="2" l="1"/>
  <c r="BC34" i="2" l="1"/>
  <c r="BC35" i="2" s="1"/>
  <c r="BC36" i="2" l="1"/>
</calcChain>
</file>

<file path=xl/sharedStrings.xml><?xml version="1.0" encoding="utf-8"?>
<sst xmlns="http://schemas.openxmlformats.org/spreadsheetml/2006/main" count="92" uniqueCount="40">
  <si>
    <t>見積内訳書</t>
    <rPh sb="0" eb="2">
      <t>ミツモ</t>
    </rPh>
    <rPh sb="2" eb="5">
      <t>ウチワケショ</t>
    </rPh>
    <phoneticPr fontId="4"/>
  </si>
  <si>
    <t>内　　　　　訳</t>
    <rPh sb="0" eb="1">
      <t>ウチ</t>
    </rPh>
    <rPh sb="6" eb="7">
      <t>ヤク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</si>
  <si>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</si>
  <si>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</si>
  <si>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人件費</t>
    <rPh sb="0" eb="3">
      <t>ジンケンヒ</t>
    </rPh>
    <phoneticPr fontId="3"/>
  </si>
  <si>
    <t>1　給料（諸手当含む）</t>
    <rPh sb="2" eb="4">
      <t>キュウリョウ</t>
    </rPh>
    <rPh sb="5" eb="8">
      <t>ショテアテ</t>
    </rPh>
    <rPh sb="8" eb="9">
      <t>フク</t>
    </rPh>
    <phoneticPr fontId="3"/>
  </si>
  <si>
    <t>責任者</t>
    <rPh sb="0" eb="3">
      <t>セキニンシャ</t>
    </rPh>
    <phoneticPr fontId="3"/>
  </si>
  <si>
    <t>副責任者</t>
    <rPh sb="0" eb="1">
      <t>フク</t>
    </rPh>
    <rPh sb="1" eb="4">
      <t>セキニンシャ</t>
    </rPh>
    <phoneticPr fontId="3"/>
  </si>
  <si>
    <t>調理員</t>
    <rPh sb="0" eb="3">
      <t>チョウリイン</t>
    </rPh>
    <phoneticPr fontId="3"/>
  </si>
  <si>
    <t>名</t>
    <rPh sb="0" eb="1">
      <t>メイ</t>
    </rPh>
    <phoneticPr fontId="3"/>
  </si>
  <si>
    <t>円</t>
    <rPh sb="0" eb="1">
      <t>エン</t>
    </rPh>
    <phoneticPr fontId="3"/>
  </si>
  <si>
    <t>円（一人当たり）</t>
    <rPh sb="0" eb="1">
      <t>エン</t>
    </rPh>
    <rPh sb="2" eb="4">
      <t>ヒトリ</t>
    </rPh>
    <rPh sb="4" eb="5">
      <t>ア</t>
    </rPh>
    <phoneticPr fontId="3"/>
  </si>
  <si>
    <t>2　法定福利費（社会保険料）</t>
    <rPh sb="2" eb="4">
      <t>ホウテイ</t>
    </rPh>
    <rPh sb="4" eb="6">
      <t>フクリ</t>
    </rPh>
    <rPh sb="6" eb="7">
      <t>ヒ</t>
    </rPh>
    <rPh sb="8" eb="10">
      <t>シャカイ</t>
    </rPh>
    <rPh sb="10" eb="13">
      <t>ホケンリョウ</t>
    </rPh>
    <phoneticPr fontId="3"/>
  </si>
  <si>
    <t>正社員</t>
    <rPh sb="0" eb="3">
      <t>セイシャイン</t>
    </rPh>
    <phoneticPr fontId="3"/>
  </si>
  <si>
    <t>パート</t>
    <phoneticPr fontId="3"/>
  </si>
  <si>
    <t>×</t>
    <phoneticPr fontId="3"/>
  </si>
  <si>
    <t>％</t>
    <phoneticPr fontId="3"/>
  </si>
  <si>
    <t>3　交通費</t>
    <rPh sb="2" eb="4">
      <t>コウツウ</t>
    </rPh>
    <rPh sb="4" eb="5">
      <t>ヒ</t>
    </rPh>
    <phoneticPr fontId="3"/>
  </si>
  <si>
    <t>ヶ月</t>
    <rPh sb="1" eb="2">
      <t>ゲツ</t>
    </rPh>
    <phoneticPr fontId="3"/>
  </si>
  <si>
    <t>4　退職手当引当金</t>
    <rPh sb="2" eb="4">
      <t>タイショク</t>
    </rPh>
    <rPh sb="4" eb="6">
      <t>テアテ</t>
    </rPh>
    <rPh sb="6" eb="8">
      <t>ヒキアテ</t>
    </rPh>
    <rPh sb="8" eb="9">
      <t>キン</t>
    </rPh>
    <phoneticPr fontId="3"/>
  </si>
  <si>
    <t>5　福利厚生費</t>
    <rPh sb="2" eb="4">
      <t>フクリ</t>
    </rPh>
    <rPh sb="4" eb="7">
      <t>コウセイヒ</t>
    </rPh>
    <phoneticPr fontId="3"/>
  </si>
  <si>
    <t>　</t>
    <phoneticPr fontId="3"/>
  </si>
  <si>
    <t>小　　　　　計</t>
    <rPh sb="0" eb="1">
      <t>ショウ</t>
    </rPh>
    <rPh sb="6" eb="7">
      <t>ケイ</t>
    </rPh>
    <phoneticPr fontId="3"/>
  </si>
  <si>
    <t>被服衛生費</t>
    <rPh sb="0" eb="2">
      <t>ヒフク</t>
    </rPh>
    <rPh sb="2" eb="5">
      <t>エイセイヒ</t>
    </rPh>
    <phoneticPr fontId="3"/>
  </si>
  <si>
    <t>1　被服費</t>
    <rPh sb="2" eb="5">
      <t>ヒフクヒ</t>
    </rPh>
    <phoneticPr fontId="3"/>
  </si>
  <si>
    <t>2　衛生費</t>
    <rPh sb="2" eb="4">
      <t>エイセイ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</si>
  <si>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</si>
  <si>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備品使用料</t>
    <rPh sb="0" eb="2">
      <t>ビヒン</t>
    </rPh>
    <rPh sb="2" eb="5">
      <t>シヨウリョウ</t>
    </rPh>
    <phoneticPr fontId="3"/>
  </si>
  <si>
    <t>営業経費</t>
    <rPh sb="0" eb="2">
      <t>エイギョウ</t>
    </rPh>
    <rPh sb="2" eb="4">
      <t>ケイヒ</t>
    </rPh>
    <phoneticPr fontId="3"/>
  </si>
  <si>
    <t>営業経費・業務管理費等</t>
    <rPh sb="0" eb="2">
      <t>エイギョウ</t>
    </rPh>
    <rPh sb="2" eb="4">
      <t>ケイヒ</t>
    </rPh>
    <rPh sb="5" eb="7">
      <t>ギョウム</t>
    </rPh>
    <rPh sb="7" eb="9">
      <t>カンリ</t>
    </rPh>
    <rPh sb="9" eb="10">
      <t>ヒ</t>
    </rPh>
    <rPh sb="10" eb="11">
      <t>ナド</t>
    </rPh>
    <phoneticPr fontId="3"/>
  </si>
  <si>
    <t>総合計</t>
    <rPh sb="0" eb="1">
      <t>ソウ</t>
    </rPh>
    <rPh sb="1" eb="3">
      <t>ゴウケイ</t>
    </rPh>
    <phoneticPr fontId="3"/>
  </si>
  <si>
    <t>合計</t>
    <rPh sb="0" eb="2">
      <t>ゴウケイ</t>
    </rPh>
    <phoneticPr fontId="3"/>
  </si>
  <si>
    <t>消費税（10％）</t>
    <rPh sb="0" eb="3">
      <t>ショウヒゼイ</t>
    </rPh>
    <phoneticPr fontId="3"/>
  </si>
  <si>
    <t>2　調理場内消耗品・清掃用品　等</t>
    <phoneticPr fontId="3"/>
  </si>
  <si>
    <t>1　事務用品費</t>
    <phoneticPr fontId="3"/>
  </si>
  <si>
    <t>円（時給）</t>
    <rPh sb="0" eb="1">
      <t>エン</t>
    </rPh>
    <rPh sb="2" eb="4">
      <t>ジキュウ</t>
    </rPh>
    <phoneticPr fontId="3"/>
  </si>
  <si>
    <t>様式6</t>
    <rPh sb="0" eb="2">
      <t>ヨウシキ</t>
    </rPh>
    <phoneticPr fontId="3"/>
  </si>
  <si>
    <t>調理員（非正規）</t>
    <rPh sb="0" eb="3">
      <t>チョウリイン</t>
    </rPh>
    <rPh sb="4" eb="5">
      <t>ヒ</t>
    </rPh>
    <rPh sb="5" eb="7">
      <t>セイキ</t>
    </rPh>
    <phoneticPr fontId="3"/>
  </si>
  <si>
    <t>人</t>
    <rPh sb="0" eb="1">
      <t>ニン</t>
    </rPh>
    <phoneticPr fontId="3"/>
  </si>
  <si>
    <t>吹田市立　　　　　小学校給食調理等業務委託料（令和　　　　年度）</t>
    <rPh sb="0" eb="2">
      <t>スイタ</t>
    </rPh>
    <rPh sb="2" eb="4">
      <t>シリツ</t>
    </rPh>
    <rPh sb="9" eb="12">
      <t>ショウガッコウ</t>
    </rPh>
    <rPh sb="12" eb="21">
      <t>キュウショクチョウリナドギョウムイタク</t>
    </rPh>
    <rPh sb="21" eb="22">
      <t>リョウ</t>
    </rPh>
    <rPh sb="23" eb="25">
      <t>レイワ</t>
    </rPh>
    <rPh sb="29" eb="31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</si>
</sst>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7" fillId="0" borderId="8" xfId="1" applyFont="1" applyFill="1" applyBorder="1" applyAlignment="1" applyProtection="1">
      <alignment horizontal="center" vertical="center" wrapText="1"/>
    </xf>
    <xf numFmtId="0" fontId="2" fillId="0" borderId="26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18" xfId="1" applyFont="1" applyFill="1" applyBorder="1" applyAlignment="1" applyProtection="1">
      <alignment vertical="center"/>
    </xf>
    <xf numFmtId="0" fontId="2" fillId="0" borderId="20" xfId="1" applyFont="1" applyFill="1" applyBorder="1" applyAlignment="1" applyProtection="1">
      <alignment vertical="center"/>
    </xf>
    <xf numFmtId="0" fontId="2" fillId="0" borderId="21" xfId="1" applyFont="1" applyFill="1" applyBorder="1" applyAlignment="1" applyProtection="1">
      <alignment vertical="center"/>
    </xf>
    <xf numFmtId="0" fontId="2" fillId="0" borderId="19" xfId="1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Protection="1">
      <alignment vertical="center"/>
    </xf>
    <xf numFmtId="0" fontId="5" fillId="0" borderId="21" xfId="0" applyFont="1" applyFill="1" applyBorder="1" applyProtection="1">
      <alignment vertical="center"/>
    </xf>
    <xf numFmtId="0" fontId="2" fillId="0" borderId="24" xfId="1" applyFont="1" applyFill="1" applyBorder="1" applyAlignment="1" applyProtection="1">
      <alignment vertical="center"/>
    </xf>
    <xf numFmtId="0" fontId="2" fillId="0" borderId="29" xfId="1" applyFont="1" applyFill="1" applyBorder="1" applyAlignment="1" applyProtection="1">
      <alignment vertical="center"/>
    </xf>
    <xf numFmtId="0" fontId="2" fillId="0" borderId="20" xfId="1" applyFont="1" applyFill="1" applyBorder="1" applyAlignment="1" applyProtection="1">
      <alignment horizontal="right" vertical="center"/>
    </xf>
    <xf numFmtId="0" fontId="5" fillId="0" borderId="5" xfId="0" applyFont="1" applyFill="1" applyBorder="1" applyProtection="1">
      <alignment vertical="center"/>
    </xf>
    <xf numFmtId="0" fontId="5" fillId="0" borderId="18" xfId="0" applyFont="1" applyFill="1" applyBorder="1" applyProtection="1">
      <alignment vertical="center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vertical="center"/>
    </xf>
    <xf numFmtId="0" fontId="7" fillId="0" borderId="9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vertical="center"/>
    </xf>
    <xf numFmtId="0" fontId="2" fillId="0" borderId="3" xfId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Protection="1">
      <alignment vertical="center"/>
    </xf>
    <xf numFmtId="0" fontId="2" fillId="0" borderId="25" xfId="1" applyFont="1" applyFill="1" applyBorder="1" applyAlignment="1" applyProtection="1">
      <alignment vertical="center"/>
    </xf>
    <xf numFmtId="0" fontId="5" fillId="0" borderId="25" xfId="0" applyFont="1" applyFill="1" applyBorder="1" applyProtection="1">
      <alignment vertical="center"/>
    </xf>
    <xf numFmtId="0" fontId="2" fillId="0" borderId="27" xfId="1" applyFont="1" applyFill="1" applyBorder="1" applyAlignment="1" applyProtection="1">
      <alignment vertical="center"/>
    </xf>
    <xf numFmtId="0" fontId="2" fillId="0" borderId="22" xfId="1" applyFont="1" applyFill="1" applyBorder="1" applyAlignment="1" applyProtection="1">
      <alignment vertical="center"/>
    </xf>
    <xf numFmtId="0" fontId="2" fillId="0" borderId="23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vertical="center"/>
    </xf>
    <xf numFmtId="0" fontId="5" fillId="0" borderId="7" xfId="0" applyFont="1" applyFill="1" applyBorder="1" applyProtection="1">
      <alignment vertical="center"/>
    </xf>
    <xf numFmtId="0" fontId="2" fillId="0" borderId="9" xfId="1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Border="1" applyAlignment="1" applyProtection="1">
      <alignment horizontal="right" vertical="center"/>
    </xf>
    <xf numFmtId="3" fontId="2" fillId="0" borderId="20" xfId="1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horizontal="left" vertical="center"/>
    </xf>
    <xf numFmtId="0" fontId="2" fillId="0" borderId="23" xfId="1" applyFont="1" applyFill="1" applyBorder="1" applyAlignment="1" applyProtection="1">
      <alignment horizontal="left" vertical="center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2" fillId="0" borderId="20" xfId="1" applyFont="1" applyFill="1" applyBorder="1" applyAlignment="1" applyProtection="1">
      <alignment horizontal="right" vertical="center"/>
      <protection locked="0"/>
    </xf>
    <xf numFmtId="3" fontId="2" fillId="0" borderId="16" xfId="1" applyNumberFormat="1" applyFont="1" applyFill="1" applyBorder="1" applyAlignment="1" applyProtection="1">
      <alignment horizontal="right" vertical="center"/>
    </xf>
    <xf numFmtId="3" fontId="2" fillId="0" borderId="3" xfId="1" applyNumberFormat="1" applyFont="1" applyFill="1" applyBorder="1" applyAlignment="1" applyProtection="1">
      <alignment horizontal="right" vertical="center"/>
    </xf>
    <xf numFmtId="3" fontId="2" fillId="0" borderId="19" xfId="1" applyNumberFormat="1" applyFont="1" applyFill="1" applyBorder="1" applyAlignment="1" applyProtection="1">
      <alignment horizontal="right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20" xfId="1" applyFont="1" applyFill="1" applyBorder="1" applyAlignment="1" applyProtection="1">
      <alignment horizontal="center" vertical="center"/>
    </xf>
    <xf numFmtId="176" fontId="2" fillId="0" borderId="20" xfId="1" applyNumberFormat="1" applyFont="1" applyFill="1" applyBorder="1" applyAlignment="1" applyProtection="1">
      <alignment horizontal="right" vertical="center"/>
    </xf>
    <xf numFmtId="3" fontId="2" fillId="0" borderId="28" xfId="1" applyNumberFormat="1" applyFont="1" applyFill="1" applyBorder="1" applyAlignment="1" applyProtection="1">
      <alignment horizontal="right" vertical="center"/>
    </xf>
    <xf numFmtId="3" fontId="2" fillId="0" borderId="24" xfId="1" applyNumberFormat="1" applyFont="1" applyFill="1" applyBorder="1" applyAlignment="1" applyProtection="1">
      <alignment horizontal="right" vertical="center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center" vertical="center" wrapText="1"/>
    </xf>
    <xf numFmtId="177" fontId="2" fillId="0" borderId="20" xfId="1" applyNumberFormat="1" applyFont="1" applyFill="1" applyBorder="1" applyAlignment="1" applyProtection="1">
      <alignment horizontal="right" vertical="center"/>
    </xf>
    <xf numFmtId="3" fontId="7" fillId="0" borderId="8" xfId="1" applyNumberFormat="1" applyFont="1" applyFill="1" applyBorder="1" applyAlignment="1" applyProtection="1">
      <alignment horizontal="right" vertical="center"/>
    </xf>
    <xf numFmtId="3" fontId="7" fillId="0" borderId="7" xfId="1" applyNumberFormat="1" applyFont="1" applyFill="1" applyBorder="1" applyAlignment="1" applyProtection="1">
      <alignment horizontal="right" vertical="center"/>
    </xf>
    <xf numFmtId="0" fontId="2" fillId="0" borderId="3" xfId="1" applyFont="1" applyFill="1" applyBorder="1" applyAlignment="1" applyProtection="1">
      <alignment horizontal="righ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0" fontId="7" fillId="0" borderId="17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/>
    </xf>
    <xf numFmtId="3" fontId="2" fillId="0" borderId="1" xfId="1" applyNumberFormat="1" applyFont="1" applyFill="1" applyBorder="1" applyAlignment="1" applyProtection="1">
      <alignment horizontal="right" vertical="center"/>
    </xf>
    <xf numFmtId="3" fontId="2" fillId="0" borderId="2" xfId="1" applyNumberFormat="1" applyFont="1" applyFill="1" applyBorder="1" applyAlignment="1" applyProtection="1">
      <alignment horizontal="right" vertical="center"/>
    </xf>
    <xf numFmtId="3" fontId="2" fillId="0" borderId="11" xfId="1" applyNumberFormat="1" applyFont="1" applyFill="1" applyBorder="1" applyAlignment="1" applyProtection="1">
      <alignment horizontal="right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2" fillId="0" borderId="25" xfId="1" applyFont="1" applyFill="1" applyBorder="1" applyAlignment="1" applyProtection="1">
      <alignment horizontal="right" vertical="center"/>
    </xf>
    <xf numFmtId="3" fontId="2" fillId="0" borderId="25" xfId="1" applyNumberFormat="1" applyFont="1" applyFill="1" applyBorder="1" applyAlignment="1" applyProtection="1">
      <alignment horizontal="right" vertical="center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3" fontId="2" fillId="0" borderId="7" xfId="1" applyNumberFormat="1" applyFont="1" applyFill="1" applyBorder="1" applyAlignment="1" applyProtection="1">
      <alignment horizontal="right" vertical="center"/>
    </xf>
    <xf numFmtId="0" fontId="2" fillId="0" borderId="7" xfId="1" applyFont="1" applyFill="1" applyBorder="1" applyAlignment="1" applyProtection="1">
      <alignment horizontal="center" vertical="center"/>
    </xf>
    <xf numFmtId="177" fontId="2" fillId="0" borderId="7" xfId="1" applyNumberFormat="1" applyFont="1" applyFill="1" applyBorder="1" applyAlignment="1" applyProtection="1">
      <alignment horizontal="right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6"/>
  <sheetViews>
    <sheetView tabSelected="1" workbookViewId="0">
      <selection activeCell="A2" sqref="A2:BM2"/>
    </sheetView>
  </sheetViews>
  <sheetFormatPr defaultRowHeight="13.5" x14ac:dyDescent="0.15"/>
  <cols>
    <col min="1" max="65" width="1.375" style="1" customWidth="1"/>
    <col min="66" max="77" width="2.875" style="1" customWidth="1"/>
    <col min="78" max="16384" width="9" style="1"/>
  </cols>
  <sheetData>
    <row r="1" spans="1:65" ht="27.75" customHeight="1" x14ac:dyDescent="0.15">
      <c r="BI1" s="1" t="s">
        <v>36</v>
      </c>
    </row>
    <row r="2" spans="1:65" ht="24" customHeight="1" x14ac:dyDescent="0.1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</row>
    <row r="3" spans="1:65" ht="22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2.5" customHeight="1" x14ac:dyDescent="0.15">
      <c r="A4" s="3"/>
      <c r="B4" s="50" t="s">
        <v>39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2"/>
    </row>
    <row r="5" spans="1:65" ht="22.5" customHeight="1" x14ac:dyDescent="0.15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"/>
      <c r="P5" s="54" t="s">
        <v>1</v>
      </c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5"/>
      <c r="BC5" s="60" t="s">
        <v>3</v>
      </c>
      <c r="BD5" s="54"/>
      <c r="BE5" s="54"/>
      <c r="BF5" s="54"/>
      <c r="BG5" s="54"/>
      <c r="BH5" s="54"/>
      <c r="BI5" s="54"/>
      <c r="BJ5" s="54"/>
      <c r="BK5" s="54"/>
      <c r="BL5" s="54"/>
      <c r="BM5" s="55"/>
    </row>
    <row r="6" spans="1:65" ht="22.5" customHeight="1" x14ac:dyDescent="0.15">
      <c r="A6" s="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"/>
      <c r="P6" s="57" t="s">
        <v>5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8"/>
      <c r="BC6" s="63"/>
      <c r="BD6" s="64"/>
      <c r="BE6" s="64"/>
      <c r="BF6" s="64"/>
      <c r="BG6" s="64"/>
      <c r="BH6" s="64"/>
      <c r="BI6" s="64"/>
      <c r="BJ6" s="64"/>
      <c r="BK6" s="64"/>
      <c r="BL6" s="6"/>
      <c r="BM6" s="7"/>
    </row>
    <row r="7" spans="1:65" ht="22.5" customHeight="1" x14ac:dyDescent="0.15">
      <c r="A7" s="3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8"/>
      <c r="P7" s="9"/>
      <c r="Q7" s="10" t="s">
        <v>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61"/>
      <c r="AD7" s="61"/>
      <c r="AE7" s="10" t="s">
        <v>9</v>
      </c>
      <c r="AF7" s="10"/>
      <c r="AG7" s="10"/>
      <c r="AH7" s="10"/>
      <c r="AI7" s="10"/>
      <c r="AJ7" s="10"/>
      <c r="AK7" s="10"/>
      <c r="AL7" s="67"/>
      <c r="AM7" s="67"/>
      <c r="AN7" s="67"/>
      <c r="AO7" s="67"/>
      <c r="AP7" s="67"/>
      <c r="AQ7" s="67"/>
      <c r="AR7" s="67"/>
      <c r="AS7" s="10" t="s">
        <v>10</v>
      </c>
      <c r="AT7" s="9"/>
      <c r="AU7" s="10"/>
      <c r="AV7" s="10"/>
      <c r="AW7" s="10"/>
      <c r="AX7" s="10"/>
      <c r="AY7" s="10"/>
      <c r="AZ7" s="10"/>
      <c r="BA7" s="10"/>
      <c r="BB7" s="11"/>
      <c r="BC7" s="65">
        <f>AC7*AL7</f>
        <v>0</v>
      </c>
      <c r="BD7" s="66"/>
      <c r="BE7" s="66"/>
      <c r="BF7" s="66"/>
      <c r="BG7" s="66"/>
      <c r="BH7" s="66"/>
      <c r="BI7" s="66"/>
      <c r="BJ7" s="66"/>
      <c r="BK7" s="66"/>
      <c r="BL7" s="12" t="s">
        <v>10</v>
      </c>
      <c r="BM7" s="13"/>
    </row>
    <row r="8" spans="1:65" ht="22.5" customHeight="1" x14ac:dyDescent="0.15">
      <c r="A8" s="3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14"/>
      <c r="P8" s="12"/>
      <c r="Q8" s="12" t="s">
        <v>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62"/>
      <c r="AD8" s="62"/>
      <c r="AE8" s="12" t="s">
        <v>9</v>
      </c>
      <c r="AF8" s="12"/>
      <c r="AG8" s="12"/>
      <c r="AH8" s="12"/>
      <c r="AI8" s="12"/>
      <c r="AJ8" s="12"/>
      <c r="AK8" s="12"/>
      <c r="AL8" s="48"/>
      <c r="AM8" s="48"/>
      <c r="AN8" s="48"/>
      <c r="AO8" s="48"/>
      <c r="AP8" s="48"/>
      <c r="AQ8" s="48"/>
      <c r="AR8" s="48"/>
      <c r="AS8" s="12" t="s">
        <v>10</v>
      </c>
      <c r="AT8" s="15"/>
      <c r="AU8" s="12"/>
      <c r="AV8" s="12"/>
      <c r="AW8" s="12"/>
      <c r="AX8" s="12"/>
      <c r="AY8" s="12"/>
      <c r="AZ8" s="12"/>
      <c r="BA8" s="12"/>
      <c r="BB8" s="13"/>
      <c r="BC8" s="65">
        <f t="shared" ref="BC8:BC9" si="0">AC8*AL8</f>
        <v>0</v>
      </c>
      <c r="BD8" s="66"/>
      <c r="BE8" s="66"/>
      <c r="BF8" s="66"/>
      <c r="BG8" s="66"/>
      <c r="BH8" s="66"/>
      <c r="BI8" s="66"/>
      <c r="BJ8" s="66"/>
      <c r="BK8" s="66"/>
      <c r="BL8" s="12" t="s">
        <v>10</v>
      </c>
      <c r="BM8" s="13"/>
    </row>
    <row r="9" spans="1:65" ht="22.5" customHeight="1" x14ac:dyDescent="0.15">
      <c r="A9" s="3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14"/>
      <c r="P9" s="12"/>
      <c r="Q9" s="12" t="s">
        <v>8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62"/>
      <c r="AD9" s="62"/>
      <c r="AE9" s="12" t="s">
        <v>9</v>
      </c>
      <c r="AF9" s="12"/>
      <c r="AG9" s="12"/>
      <c r="AH9" s="12"/>
      <c r="AI9" s="12"/>
      <c r="AJ9" s="12"/>
      <c r="AK9" s="12"/>
      <c r="AL9" s="48"/>
      <c r="AM9" s="48"/>
      <c r="AN9" s="48"/>
      <c r="AO9" s="48"/>
      <c r="AP9" s="48"/>
      <c r="AQ9" s="48"/>
      <c r="AR9" s="48"/>
      <c r="AS9" s="12" t="s">
        <v>11</v>
      </c>
      <c r="AT9" s="15"/>
      <c r="AU9" s="12"/>
      <c r="AV9" s="12"/>
      <c r="AW9" s="12"/>
      <c r="AX9" s="12"/>
      <c r="AY9" s="12"/>
      <c r="AZ9" s="12"/>
      <c r="BA9" s="12"/>
      <c r="BB9" s="13"/>
      <c r="BC9" s="65">
        <f t="shared" si="0"/>
        <v>0</v>
      </c>
      <c r="BD9" s="66"/>
      <c r="BE9" s="66"/>
      <c r="BF9" s="66"/>
      <c r="BG9" s="66"/>
      <c r="BH9" s="66"/>
      <c r="BI9" s="66"/>
      <c r="BJ9" s="66"/>
      <c r="BK9" s="66"/>
      <c r="BL9" s="12" t="s">
        <v>10</v>
      </c>
      <c r="BM9" s="13"/>
    </row>
    <row r="10" spans="1:65" ht="22.5" customHeight="1" x14ac:dyDescent="0.15">
      <c r="A10" s="3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14"/>
      <c r="P10" s="12"/>
      <c r="Q10" s="12" t="s">
        <v>37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62"/>
      <c r="AD10" s="62"/>
      <c r="AE10" s="12" t="s">
        <v>9</v>
      </c>
      <c r="AF10" s="12"/>
      <c r="AG10" s="12"/>
      <c r="AH10" s="12"/>
      <c r="AI10" s="12"/>
      <c r="AJ10" s="12"/>
      <c r="AK10" s="12"/>
      <c r="AL10" s="48"/>
      <c r="AM10" s="48"/>
      <c r="AN10" s="48"/>
      <c r="AO10" s="48"/>
      <c r="AP10" s="48"/>
      <c r="AQ10" s="48"/>
      <c r="AR10" s="48"/>
      <c r="AS10" s="12" t="s">
        <v>11</v>
      </c>
      <c r="AT10" s="15"/>
      <c r="AU10" s="12"/>
      <c r="AV10" s="12"/>
      <c r="AW10" s="12"/>
      <c r="AX10" s="12"/>
      <c r="AY10" s="12"/>
      <c r="AZ10" s="12"/>
      <c r="BA10" s="15"/>
      <c r="BB10" s="16"/>
      <c r="BC10" s="70">
        <f>AC10*AL10</f>
        <v>0</v>
      </c>
      <c r="BD10" s="71"/>
      <c r="BE10" s="71"/>
      <c r="BF10" s="71"/>
      <c r="BG10" s="71"/>
      <c r="BH10" s="71"/>
      <c r="BI10" s="71"/>
      <c r="BJ10" s="71"/>
      <c r="BK10" s="71"/>
      <c r="BL10" s="17" t="s">
        <v>10</v>
      </c>
      <c r="BM10" s="18"/>
    </row>
    <row r="11" spans="1:65" ht="22.5" customHeight="1" x14ac:dyDescent="0.15">
      <c r="A11" s="3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14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9"/>
      <c r="AD11" s="19"/>
      <c r="AE11" s="12"/>
      <c r="AF11" s="12"/>
      <c r="AG11" s="12"/>
      <c r="AH11" s="12"/>
      <c r="AI11" s="12"/>
      <c r="AJ11" s="12"/>
      <c r="AK11" s="12"/>
      <c r="AL11" s="12"/>
      <c r="AM11" s="48"/>
      <c r="AN11" s="48"/>
      <c r="AO11" s="48"/>
      <c r="AP11" s="48"/>
      <c r="AQ11" s="48"/>
      <c r="AR11" s="48"/>
      <c r="AS11" s="12" t="s">
        <v>35</v>
      </c>
      <c r="AT11" s="15"/>
      <c r="AU11" s="15"/>
      <c r="AV11" s="15"/>
      <c r="AW11" s="15"/>
      <c r="AX11" s="15"/>
      <c r="AY11" s="15"/>
      <c r="AZ11" s="15"/>
      <c r="BA11" s="12"/>
      <c r="BB11" s="13"/>
      <c r="BC11" s="20"/>
      <c r="BD11" s="9"/>
      <c r="BE11" s="9"/>
      <c r="BF11" s="9"/>
      <c r="BG11" s="9"/>
      <c r="BH11" s="9"/>
      <c r="BI11" s="9"/>
      <c r="BJ11" s="9"/>
      <c r="BK11" s="9"/>
      <c r="BL11" s="9"/>
      <c r="BM11" s="21"/>
    </row>
    <row r="12" spans="1:65" s="9" customFormat="1" ht="22.5" customHeight="1" x14ac:dyDescent="0.15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14"/>
      <c r="P12" s="12" t="s">
        <v>12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3"/>
      <c r="BC12" s="65"/>
      <c r="BD12" s="66"/>
      <c r="BE12" s="66"/>
      <c r="BF12" s="66"/>
      <c r="BG12" s="66"/>
      <c r="BH12" s="66"/>
      <c r="BI12" s="66"/>
      <c r="BJ12" s="66"/>
      <c r="BK12" s="66"/>
      <c r="BL12" s="12"/>
      <c r="BM12" s="13"/>
    </row>
    <row r="13" spans="1:65" s="9" customFormat="1" ht="22.5" customHeight="1" x14ac:dyDescent="0.15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14"/>
      <c r="P13" s="12"/>
      <c r="Q13" s="12" t="s">
        <v>13</v>
      </c>
      <c r="R13" s="12"/>
      <c r="S13" s="12"/>
      <c r="T13" s="12"/>
      <c r="U13" s="12"/>
      <c r="V13" s="12"/>
      <c r="W13" s="12"/>
      <c r="X13" s="12"/>
      <c r="Y13" s="66"/>
      <c r="Z13" s="66"/>
      <c r="AA13" s="66"/>
      <c r="AB13" s="66"/>
      <c r="AC13" s="66"/>
      <c r="AD13" s="66"/>
      <c r="AE13" s="68" t="s">
        <v>10</v>
      </c>
      <c r="AF13" s="68"/>
      <c r="AG13" s="12"/>
      <c r="AH13" s="12" t="s">
        <v>15</v>
      </c>
      <c r="AI13" s="12"/>
      <c r="AJ13" s="15"/>
      <c r="AK13" s="15"/>
      <c r="AL13" s="15"/>
      <c r="AM13" s="15"/>
      <c r="AN13" s="69"/>
      <c r="AO13" s="69"/>
      <c r="AP13" s="69"/>
      <c r="AQ13" s="69"/>
      <c r="AR13" s="69"/>
      <c r="AS13" s="68" t="s">
        <v>16</v>
      </c>
      <c r="AT13" s="68"/>
      <c r="AU13" s="12"/>
      <c r="AV13" s="12"/>
      <c r="AW13" s="12"/>
      <c r="AX13" s="12"/>
      <c r="AY13" s="12"/>
      <c r="AZ13" s="12"/>
      <c r="BA13" s="12"/>
      <c r="BB13" s="13"/>
      <c r="BC13" s="65">
        <f>ROUNDDOWN(Y13*AN13/100,0)</f>
        <v>0</v>
      </c>
      <c r="BD13" s="66"/>
      <c r="BE13" s="66"/>
      <c r="BF13" s="66"/>
      <c r="BG13" s="66"/>
      <c r="BH13" s="66"/>
      <c r="BI13" s="66"/>
      <c r="BJ13" s="66"/>
      <c r="BK13" s="66"/>
      <c r="BL13" s="12" t="s">
        <v>10</v>
      </c>
      <c r="BM13" s="13"/>
    </row>
    <row r="14" spans="1:65" s="9" customFormat="1" ht="22.5" customHeight="1" x14ac:dyDescent="0.15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14"/>
      <c r="P14" s="12"/>
      <c r="Q14" s="12" t="s">
        <v>14</v>
      </c>
      <c r="R14" s="12"/>
      <c r="S14" s="12"/>
      <c r="T14" s="12"/>
      <c r="U14" s="12"/>
      <c r="V14" s="12"/>
      <c r="W14" s="12"/>
      <c r="X14" s="12"/>
      <c r="Y14" s="66"/>
      <c r="Z14" s="66"/>
      <c r="AA14" s="66"/>
      <c r="AB14" s="66"/>
      <c r="AC14" s="66"/>
      <c r="AD14" s="66"/>
      <c r="AE14" s="68" t="s">
        <v>10</v>
      </c>
      <c r="AF14" s="68"/>
      <c r="AG14" s="12"/>
      <c r="AH14" s="12" t="s">
        <v>15</v>
      </c>
      <c r="AI14" s="12"/>
      <c r="AJ14" s="15"/>
      <c r="AK14" s="15"/>
      <c r="AL14" s="15"/>
      <c r="AM14" s="15"/>
      <c r="AN14" s="69"/>
      <c r="AO14" s="69"/>
      <c r="AP14" s="69"/>
      <c r="AQ14" s="69"/>
      <c r="AR14" s="69"/>
      <c r="AS14" s="68" t="s">
        <v>16</v>
      </c>
      <c r="AT14" s="68"/>
      <c r="AU14" s="12"/>
      <c r="AV14" s="12"/>
      <c r="AW14" s="12"/>
      <c r="AX14" s="12"/>
      <c r="AY14" s="12"/>
      <c r="AZ14" s="12"/>
      <c r="BA14" s="12"/>
      <c r="BB14" s="13"/>
      <c r="BC14" s="65">
        <f>ROUNDDOWN(Y14*AN14/100,0)</f>
        <v>0</v>
      </c>
      <c r="BD14" s="66"/>
      <c r="BE14" s="66"/>
      <c r="BF14" s="66"/>
      <c r="BG14" s="66"/>
      <c r="BH14" s="66"/>
      <c r="BI14" s="66"/>
      <c r="BJ14" s="66"/>
      <c r="BK14" s="66"/>
      <c r="BL14" s="12" t="s">
        <v>10</v>
      </c>
      <c r="BM14" s="13"/>
    </row>
    <row r="15" spans="1:65" s="9" customFormat="1" ht="22.5" customHeight="1" x14ac:dyDescent="0.15">
      <c r="B15" s="72" t="s">
        <v>4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14"/>
      <c r="P15" s="12" t="s">
        <v>17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3"/>
      <c r="BC15" s="65"/>
      <c r="BD15" s="66"/>
      <c r="BE15" s="66"/>
      <c r="BF15" s="66"/>
      <c r="BG15" s="66"/>
      <c r="BH15" s="66"/>
      <c r="BI15" s="66"/>
      <c r="BJ15" s="66"/>
      <c r="BK15" s="66"/>
      <c r="BL15" s="12"/>
      <c r="BM15" s="13"/>
    </row>
    <row r="16" spans="1:65" s="9" customFormat="1" ht="22.5" customHeight="1" x14ac:dyDescent="0.1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14"/>
      <c r="P16" s="12"/>
      <c r="Q16" s="12" t="s">
        <v>13</v>
      </c>
      <c r="R16" s="12"/>
      <c r="S16" s="12"/>
      <c r="T16" s="12"/>
      <c r="U16" s="12"/>
      <c r="V16" s="12"/>
      <c r="W16" s="12"/>
      <c r="X16" s="12"/>
      <c r="Y16" s="66"/>
      <c r="Z16" s="66"/>
      <c r="AA16" s="66"/>
      <c r="AB16" s="66"/>
      <c r="AC16" s="66"/>
      <c r="AD16" s="66"/>
      <c r="AE16" s="68" t="s">
        <v>10</v>
      </c>
      <c r="AF16" s="68"/>
      <c r="AG16" s="12"/>
      <c r="AH16" s="12" t="s">
        <v>15</v>
      </c>
      <c r="AI16" s="12"/>
      <c r="AJ16" s="15"/>
      <c r="AK16" s="15"/>
      <c r="AL16" s="15"/>
      <c r="AM16" s="15"/>
      <c r="AN16" s="75"/>
      <c r="AO16" s="75"/>
      <c r="AP16" s="75"/>
      <c r="AQ16" s="75"/>
      <c r="AR16" s="75"/>
      <c r="AS16" s="68" t="s">
        <v>38</v>
      </c>
      <c r="AT16" s="68"/>
      <c r="AU16" s="12"/>
      <c r="AV16" s="12"/>
      <c r="AW16" s="12"/>
      <c r="AX16" s="12"/>
      <c r="AY16" s="12"/>
      <c r="AZ16" s="12"/>
      <c r="BA16" s="12"/>
      <c r="BB16" s="13"/>
      <c r="BC16" s="65">
        <f>Y16*AN16</f>
        <v>0</v>
      </c>
      <c r="BD16" s="66"/>
      <c r="BE16" s="66"/>
      <c r="BF16" s="66"/>
      <c r="BG16" s="66"/>
      <c r="BH16" s="66"/>
      <c r="BI16" s="66"/>
      <c r="BJ16" s="66"/>
      <c r="BK16" s="66"/>
      <c r="BL16" s="12" t="s">
        <v>10</v>
      </c>
      <c r="BM16" s="13"/>
    </row>
    <row r="17" spans="2:65" ht="22.5" customHeight="1" x14ac:dyDescent="0.15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14"/>
      <c r="P17" s="12"/>
      <c r="Q17" s="12" t="s">
        <v>14</v>
      </c>
      <c r="R17" s="12"/>
      <c r="S17" s="12"/>
      <c r="T17" s="12"/>
      <c r="U17" s="12"/>
      <c r="V17" s="12"/>
      <c r="W17" s="12"/>
      <c r="X17" s="12"/>
      <c r="Y17" s="66"/>
      <c r="Z17" s="66"/>
      <c r="AA17" s="66"/>
      <c r="AB17" s="66"/>
      <c r="AC17" s="66"/>
      <c r="AD17" s="66"/>
      <c r="AE17" s="68" t="s">
        <v>10</v>
      </c>
      <c r="AF17" s="68"/>
      <c r="AG17" s="12"/>
      <c r="AH17" s="12" t="s">
        <v>15</v>
      </c>
      <c r="AI17" s="12"/>
      <c r="AJ17" s="15"/>
      <c r="AK17" s="15"/>
      <c r="AL17" s="15"/>
      <c r="AM17" s="15"/>
      <c r="AN17" s="75"/>
      <c r="AO17" s="75"/>
      <c r="AP17" s="75"/>
      <c r="AQ17" s="75"/>
      <c r="AR17" s="75"/>
      <c r="AS17" s="68" t="s">
        <v>38</v>
      </c>
      <c r="AT17" s="68"/>
      <c r="AU17" s="12"/>
      <c r="AV17" s="12"/>
      <c r="AW17" s="12"/>
      <c r="AX17" s="12"/>
      <c r="AY17" s="12"/>
      <c r="AZ17" s="12"/>
      <c r="BA17" s="12"/>
      <c r="BB17" s="13"/>
      <c r="BC17" s="65">
        <f>Y17*AN17</f>
        <v>0</v>
      </c>
      <c r="BD17" s="66"/>
      <c r="BE17" s="66"/>
      <c r="BF17" s="66"/>
      <c r="BG17" s="66"/>
      <c r="BH17" s="66"/>
      <c r="BI17" s="66"/>
      <c r="BJ17" s="66"/>
      <c r="BK17" s="66"/>
      <c r="BL17" s="12" t="s">
        <v>10</v>
      </c>
      <c r="BM17" s="13"/>
    </row>
    <row r="18" spans="2:65" ht="22.5" customHeight="1" x14ac:dyDescent="0.1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14"/>
      <c r="P18" s="12" t="s">
        <v>19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66"/>
      <c r="AM18" s="66"/>
      <c r="AN18" s="66"/>
      <c r="AO18" s="66"/>
      <c r="AP18" s="66"/>
      <c r="AQ18" s="66"/>
      <c r="AR18" s="66"/>
      <c r="AS18" s="68" t="s">
        <v>10</v>
      </c>
      <c r="AT18" s="68"/>
      <c r="AU18" s="12"/>
      <c r="AV18" s="12"/>
      <c r="AW18" s="12"/>
      <c r="AX18" s="12"/>
      <c r="AY18" s="12"/>
      <c r="AZ18" s="12"/>
      <c r="BA18" s="12"/>
      <c r="BB18" s="13"/>
      <c r="BC18" s="65">
        <f>AL18</f>
        <v>0</v>
      </c>
      <c r="BD18" s="66"/>
      <c r="BE18" s="66"/>
      <c r="BF18" s="66"/>
      <c r="BG18" s="66"/>
      <c r="BH18" s="66"/>
      <c r="BI18" s="66"/>
      <c r="BJ18" s="66"/>
      <c r="BK18" s="66"/>
      <c r="BL18" s="12" t="s">
        <v>10</v>
      </c>
      <c r="BM18" s="13"/>
    </row>
    <row r="19" spans="2:65" ht="22.5" customHeight="1" x14ac:dyDescent="0.15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22"/>
      <c r="P19" s="23" t="s">
        <v>20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79"/>
      <c r="AM19" s="79"/>
      <c r="AN19" s="79"/>
      <c r="AO19" s="79"/>
      <c r="AP19" s="79"/>
      <c r="AQ19" s="79"/>
      <c r="AR19" s="79"/>
      <c r="AS19" s="84" t="s">
        <v>10</v>
      </c>
      <c r="AT19" s="84"/>
      <c r="AU19" s="23"/>
      <c r="AV19" s="23"/>
      <c r="AW19" s="23"/>
      <c r="AX19" s="23"/>
      <c r="AY19" s="23"/>
      <c r="AZ19" s="23"/>
      <c r="BA19" s="23"/>
      <c r="BB19" s="24"/>
      <c r="BC19" s="85">
        <f>AL19</f>
        <v>0</v>
      </c>
      <c r="BD19" s="86"/>
      <c r="BE19" s="86"/>
      <c r="BF19" s="86"/>
      <c r="BG19" s="86"/>
      <c r="BH19" s="86"/>
      <c r="BI19" s="86"/>
      <c r="BJ19" s="86"/>
      <c r="BK19" s="86"/>
      <c r="BL19" s="25" t="s">
        <v>10</v>
      </c>
      <c r="BM19" s="26"/>
    </row>
    <row r="20" spans="2:65" ht="22.5" customHeight="1" x14ac:dyDescent="0.15">
      <c r="B20" s="80" t="s">
        <v>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27"/>
      <c r="P20" s="54" t="s">
        <v>22</v>
      </c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5"/>
      <c r="BC20" s="76">
        <f>SUM(BC7:BC19)</f>
        <v>0</v>
      </c>
      <c r="BD20" s="77"/>
      <c r="BE20" s="77"/>
      <c r="BF20" s="77"/>
      <c r="BG20" s="77"/>
      <c r="BH20" s="77"/>
      <c r="BI20" s="77"/>
      <c r="BJ20" s="77"/>
      <c r="BK20" s="77"/>
      <c r="BL20" s="28" t="s">
        <v>10</v>
      </c>
      <c r="BM20" s="29"/>
    </row>
    <row r="21" spans="2:65" ht="9.75" customHeight="1" x14ac:dyDescent="0.1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8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2"/>
      <c r="BD21" s="32"/>
      <c r="BE21" s="32"/>
      <c r="BF21" s="32"/>
      <c r="BG21" s="32"/>
      <c r="BH21" s="32"/>
      <c r="BI21" s="32"/>
      <c r="BJ21" s="32"/>
      <c r="BK21" s="32"/>
      <c r="BL21" s="33"/>
      <c r="BM21" s="33"/>
    </row>
    <row r="22" spans="2:65" ht="22.5" customHeight="1" x14ac:dyDescent="0.15"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3"/>
      <c r="O22" s="34"/>
      <c r="P22" s="6" t="s">
        <v>24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78">
        <f>AC7+AC8+AC9+AC10</f>
        <v>0</v>
      </c>
      <c r="AD22" s="78"/>
      <c r="AE22" s="6" t="s">
        <v>9</v>
      </c>
      <c r="AF22" s="6"/>
      <c r="AG22" s="6"/>
      <c r="AH22" s="6"/>
      <c r="AI22" s="6"/>
      <c r="AJ22" s="6"/>
      <c r="AK22" s="6"/>
      <c r="AL22" s="64"/>
      <c r="AM22" s="64"/>
      <c r="AN22" s="64"/>
      <c r="AO22" s="64"/>
      <c r="AP22" s="64"/>
      <c r="AQ22" s="64"/>
      <c r="AR22" s="64"/>
      <c r="AS22" s="6" t="s">
        <v>11</v>
      </c>
      <c r="AT22" s="35"/>
      <c r="AU22" s="6"/>
      <c r="AV22" s="6"/>
      <c r="AW22" s="6"/>
      <c r="AX22" s="6"/>
      <c r="AY22" s="6"/>
      <c r="AZ22" s="6"/>
      <c r="BA22" s="6"/>
      <c r="BB22" s="7"/>
      <c r="BC22" s="63">
        <f>AC22*AL22</f>
        <v>0</v>
      </c>
      <c r="BD22" s="64"/>
      <c r="BE22" s="64"/>
      <c r="BF22" s="64"/>
      <c r="BG22" s="64"/>
      <c r="BH22" s="64"/>
      <c r="BI22" s="64"/>
      <c r="BJ22" s="64"/>
      <c r="BK22" s="64"/>
      <c r="BL22" s="6" t="s">
        <v>10</v>
      </c>
      <c r="BM22" s="7"/>
    </row>
    <row r="23" spans="2:65" ht="22.5" customHeight="1" x14ac:dyDescent="0.15">
      <c r="B23" s="72" t="s">
        <v>23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8"/>
      <c r="P23" s="36" t="s">
        <v>25</v>
      </c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91">
        <f>AC7+AC8+AC9+AC10</f>
        <v>0</v>
      </c>
      <c r="AD23" s="91"/>
      <c r="AE23" s="36" t="s">
        <v>9</v>
      </c>
      <c r="AF23" s="36"/>
      <c r="AG23" s="36"/>
      <c r="AH23" s="36"/>
      <c r="AI23" s="36"/>
      <c r="AJ23" s="36"/>
      <c r="AK23" s="36"/>
      <c r="AL23" s="92"/>
      <c r="AM23" s="92"/>
      <c r="AN23" s="92"/>
      <c r="AO23" s="92"/>
      <c r="AP23" s="92"/>
      <c r="AQ23" s="92"/>
      <c r="AR23" s="92"/>
      <c r="AS23" s="36" t="s">
        <v>11</v>
      </c>
      <c r="AT23" s="37"/>
      <c r="AU23" s="36"/>
      <c r="AV23" s="36"/>
      <c r="AW23" s="36"/>
      <c r="AX23" s="36"/>
      <c r="AY23" s="36"/>
      <c r="AZ23" s="36"/>
      <c r="BA23" s="36"/>
      <c r="BB23" s="38"/>
      <c r="BC23" s="87">
        <f>AC23*AL23</f>
        <v>0</v>
      </c>
      <c r="BD23" s="79"/>
      <c r="BE23" s="79"/>
      <c r="BF23" s="79"/>
      <c r="BG23" s="79"/>
      <c r="BH23" s="79"/>
      <c r="BI23" s="79"/>
      <c r="BJ23" s="79"/>
      <c r="BK23" s="79"/>
      <c r="BL23" s="23" t="s">
        <v>10</v>
      </c>
      <c r="BM23" s="24"/>
    </row>
    <row r="24" spans="2:65" ht="22.5" customHeight="1" x14ac:dyDescent="0.15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"/>
      <c r="P24" s="54" t="s">
        <v>22</v>
      </c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5"/>
      <c r="BC24" s="76">
        <f>SUM(BC22:BC23)</f>
        <v>0</v>
      </c>
      <c r="BD24" s="77"/>
      <c r="BE24" s="77"/>
      <c r="BF24" s="77"/>
      <c r="BG24" s="77"/>
      <c r="BH24" s="77"/>
      <c r="BI24" s="77"/>
      <c r="BJ24" s="77"/>
      <c r="BK24" s="77"/>
      <c r="BL24" s="28" t="s">
        <v>10</v>
      </c>
      <c r="BM24" s="29"/>
    </row>
    <row r="25" spans="2:65" ht="9.75" customHeight="1" x14ac:dyDescent="0.1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2"/>
      <c r="BD25" s="32"/>
      <c r="BE25" s="32"/>
      <c r="BF25" s="32"/>
      <c r="BG25" s="32"/>
      <c r="BH25" s="32"/>
      <c r="BI25" s="32"/>
      <c r="BJ25" s="32"/>
      <c r="BK25" s="32"/>
      <c r="BL25" s="33"/>
      <c r="BM25" s="33"/>
    </row>
    <row r="26" spans="2:65" ht="22.5" customHeight="1" x14ac:dyDescent="0.15">
      <c r="B26" s="81" t="s">
        <v>26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3"/>
      <c r="O26" s="34"/>
      <c r="P26" s="39" t="s">
        <v>34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64"/>
      <c r="AM26" s="64"/>
      <c r="AN26" s="64"/>
      <c r="AO26" s="64"/>
      <c r="AP26" s="64"/>
      <c r="AQ26" s="64"/>
      <c r="AR26" s="64"/>
      <c r="AS26" s="100" t="s">
        <v>10</v>
      </c>
      <c r="AT26" s="100"/>
      <c r="AU26" s="39"/>
      <c r="AV26" s="39"/>
      <c r="AW26" s="39"/>
      <c r="AX26" s="39"/>
      <c r="AY26" s="39"/>
      <c r="AZ26" s="39"/>
      <c r="BA26" s="39"/>
      <c r="BB26" s="40"/>
      <c r="BC26" s="64">
        <f>AL26</f>
        <v>0</v>
      </c>
      <c r="BD26" s="64"/>
      <c r="BE26" s="64"/>
      <c r="BF26" s="64"/>
      <c r="BG26" s="64"/>
      <c r="BH26" s="64"/>
      <c r="BI26" s="64"/>
      <c r="BJ26" s="64"/>
      <c r="BK26" s="64"/>
      <c r="BL26" s="6" t="s">
        <v>10</v>
      </c>
      <c r="BM26" s="7"/>
    </row>
    <row r="27" spans="2:65" ht="22.5" customHeight="1" x14ac:dyDescent="0.15"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8"/>
      <c r="P27" s="10" t="s">
        <v>33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92"/>
      <c r="AM27" s="92"/>
      <c r="AN27" s="92"/>
      <c r="AO27" s="92"/>
      <c r="AP27" s="92"/>
      <c r="AQ27" s="92"/>
      <c r="AR27" s="92"/>
      <c r="AS27" s="99" t="s">
        <v>10</v>
      </c>
      <c r="AT27" s="99"/>
      <c r="AU27" s="10"/>
      <c r="AV27" s="10"/>
      <c r="AW27" s="10"/>
      <c r="AX27" s="10"/>
      <c r="AY27" s="10"/>
      <c r="AZ27" s="10"/>
      <c r="BA27" s="10"/>
      <c r="BB27" s="11"/>
      <c r="BC27" s="87">
        <f>AL27</f>
        <v>0</v>
      </c>
      <c r="BD27" s="79"/>
      <c r="BE27" s="79"/>
      <c r="BF27" s="79"/>
      <c r="BG27" s="79"/>
      <c r="BH27" s="79"/>
      <c r="BI27" s="79"/>
      <c r="BJ27" s="79"/>
      <c r="BK27" s="79"/>
      <c r="BL27" s="23" t="s">
        <v>10</v>
      </c>
      <c r="BM27" s="24"/>
    </row>
    <row r="28" spans="2:65" ht="22.5" customHeight="1" x14ac:dyDescent="0.15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27"/>
      <c r="P28" s="54" t="s">
        <v>22</v>
      </c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5"/>
      <c r="BC28" s="76">
        <f>SUM(BC26:BC27)</f>
        <v>0</v>
      </c>
      <c r="BD28" s="77"/>
      <c r="BE28" s="77"/>
      <c r="BF28" s="77"/>
      <c r="BG28" s="77"/>
      <c r="BH28" s="77"/>
      <c r="BI28" s="77"/>
      <c r="BJ28" s="77"/>
      <c r="BK28" s="77"/>
      <c r="BL28" s="28" t="s">
        <v>10</v>
      </c>
      <c r="BM28" s="29"/>
    </row>
    <row r="29" spans="2:65" ht="9.7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8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2"/>
      <c r="BD29" s="32"/>
      <c r="BE29" s="32"/>
      <c r="BF29" s="32"/>
      <c r="BG29" s="32"/>
      <c r="BH29" s="32"/>
      <c r="BI29" s="32"/>
      <c r="BJ29" s="32"/>
      <c r="BK29" s="32"/>
      <c r="BL29" s="33"/>
      <c r="BM29" s="33"/>
    </row>
    <row r="30" spans="2:65" ht="22.5" customHeight="1" x14ac:dyDescent="0.15">
      <c r="B30" s="53" t="s">
        <v>27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1"/>
      <c r="P30" s="42" t="s">
        <v>27</v>
      </c>
      <c r="Q30" s="42"/>
      <c r="R30" s="42"/>
      <c r="S30" s="42"/>
      <c r="T30" s="42"/>
      <c r="U30" s="42"/>
      <c r="V30" s="42"/>
      <c r="W30" s="42"/>
      <c r="X30" s="42"/>
      <c r="Y30" s="96">
        <v>100000</v>
      </c>
      <c r="Z30" s="96"/>
      <c r="AA30" s="96"/>
      <c r="AB30" s="96"/>
      <c r="AC30" s="96"/>
      <c r="AD30" s="96"/>
      <c r="AE30" s="97" t="s">
        <v>10</v>
      </c>
      <c r="AF30" s="97"/>
      <c r="AG30" s="42"/>
      <c r="AH30" s="42" t="s">
        <v>15</v>
      </c>
      <c r="AI30" s="42"/>
      <c r="AJ30" s="43"/>
      <c r="AK30" s="43"/>
      <c r="AL30" s="43"/>
      <c r="AM30" s="43"/>
      <c r="AN30" s="98"/>
      <c r="AO30" s="98"/>
      <c r="AP30" s="98"/>
      <c r="AQ30" s="98"/>
      <c r="AR30" s="98"/>
      <c r="AS30" s="97" t="s">
        <v>18</v>
      </c>
      <c r="AT30" s="97"/>
      <c r="AU30" s="42"/>
      <c r="AV30" s="42"/>
      <c r="AW30" s="42"/>
      <c r="AX30" s="42"/>
      <c r="AY30" s="42"/>
      <c r="AZ30" s="42"/>
      <c r="BA30" s="42"/>
      <c r="BB30" s="44"/>
      <c r="BC30" s="76">
        <f>Y30*AN30</f>
        <v>0</v>
      </c>
      <c r="BD30" s="77"/>
      <c r="BE30" s="77"/>
      <c r="BF30" s="77"/>
      <c r="BG30" s="77"/>
      <c r="BH30" s="77"/>
      <c r="BI30" s="77"/>
      <c r="BJ30" s="77"/>
      <c r="BK30" s="77"/>
      <c r="BL30" s="42" t="s">
        <v>10</v>
      </c>
      <c r="BM30" s="44"/>
    </row>
    <row r="31" spans="2:65" ht="9.7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8"/>
      <c r="P31" s="10"/>
      <c r="Q31" s="10"/>
      <c r="R31" s="10"/>
      <c r="S31" s="10"/>
      <c r="T31" s="10"/>
      <c r="U31" s="10"/>
      <c r="V31" s="10"/>
      <c r="W31" s="10"/>
      <c r="X31" s="10"/>
      <c r="Y31" s="45"/>
      <c r="Z31" s="45"/>
      <c r="AA31" s="45"/>
      <c r="AB31" s="45"/>
      <c r="AC31" s="45"/>
      <c r="AD31" s="45"/>
      <c r="AE31" s="46"/>
      <c r="AF31" s="46"/>
      <c r="AG31" s="10"/>
      <c r="AH31" s="10"/>
      <c r="AI31" s="10"/>
      <c r="AJ31" s="9"/>
      <c r="AK31" s="9"/>
      <c r="AL31" s="9"/>
      <c r="AM31" s="9"/>
      <c r="AN31" s="47"/>
      <c r="AO31" s="47"/>
      <c r="AP31" s="47"/>
      <c r="AQ31" s="47"/>
      <c r="AR31" s="47"/>
      <c r="AS31" s="46"/>
      <c r="AT31" s="46"/>
      <c r="AU31" s="10"/>
      <c r="AV31" s="10"/>
      <c r="AW31" s="10"/>
      <c r="AX31" s="10"/>
      <c r="AY31" s="10"/>
      <c r="AZ31" s="10"/>
      <c r="BA31" s="10"/>
      <c r="BB31" s="10"/>
      <c r="BC31" s="45"/>
      <c r="BD31" s="45"/>
      <c r="BE31" s="45"/>
      <c r="BF31" s="45"/>
      <c r="BG31" s="45"/>
      <c r="BH31" s="45"/>
      <c r="BI31" s="45"/>
      <c r="BJ31" s="45"/>
      <c r="BK31" s="45"/>
      <c r="BL31" s="10"/>
      <c r="BM31" s="10"/>
    </row>
    <row r="32" spans="2:65" ht="22.5" customHeight="1" x14ac:dyDescent="0.15">
      <c r="B32" s="53" t="s">
        <v>28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41"/>
      <c r="P32" s="42" t="s">
        <v>29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96"/>
      <c r="AM32" s="96"/>
      <c r="AN32" s="96"/>
      <c r="AO32" s="96"/>
      <c r="AP32" s="96"/>
      <c r="AQ32" s="96"/>
      <c r="AR32" s="96"/>
      <c r="AS32" s="97" t="s">
        <v>10</v>
      </c>
      <c r="AT32" s="97"/>
      <c r="AU32" s="42"/>
      <c r="AV32" s="42"/>
      <c r="AW32" s="42"/>
      <c r="AX32" s="42"/>
      <c r="AY32" s="42"/>
      <c r="AZ32" s="42"/>
      <c r="BA32" s="42"/>
      <c r="BB32" s="44"/>
      <c r="BC32" s="77">
        <f>AL32</f>
        <v>0</v>
      </c>
      <c r="BD32" s="77"/>
      <c r="BE32" s="77"/>
      <c r="BF32" s="77"/>
      <c r="BG32" s="77"/>
      <c r="BH32" s="77"/>
      <c r="BI32" s="77"/>
      <c r="BJ32" s="77"/>
      <c r="BK32" s="77"/>
      <c r="BL32" s="42" t="s">
        <v>10</v>
      </c>
      <c r="BM32" s="44"/>
    </row>
    <row r="33" spans="2:65" ht="9.7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8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45"/>
      <c r="AM33" s="45"/>
      <c r="AN33" s="45"/>
      <c r="AO33" s="45"/>
      <c r="AP33" s="45"/>
      <c r="AQ33" s="45"/>
      <c r="AR33" s="45"/>
      <c r="AS33" s="46"/>
      <c r="AT33" s="46"/>
      <c r="AU33" s="10"/>
      <c r="AV33" s="10"/>
      <c r="AW33" s="10"/>
      <c r="AX33" s="10"/>
      <c r="AY33" s="10"/>
      <c r="AZ33" s="10"/>
      <c r="BA33" s="10"/>
      <c r="BB33" s="10"/>
      <c r="BC33" s="45"/>
      <c r="BD33" s="45"/>
      <c r="BE33" s="45"/>
      <c r="BF33" s="45"/>
      <c r="BG33" s="45"/>
      <c r="BH33" s="45"/>
      <c r="BI33" s="45"/>
      <c r="BJ33" s="45"/>
      <c r="BK33" s="45"/>
      <c r="BL33" s="10"/>
      <c r="BM33" s="10"/>
    </row>
    <row r="34" spans="2:65" ht="22.5" customHeight="1" x14ac:dyDescent="0.15">
      <c r="B34" s="53" t="s">
        <v>31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77">
        <f>BC20+BC24+BC28+BC30+BC32</f>
        <v>0</v>
      </c>
      <c r="BD34" s="77"/>
      <c r="BE34" s="77"/>
      <c r="BF34" s="77"/>
      <c r="BG34" s="77"/>
      <c r="BH34" s="77"/>
      <c r="BI34" s="77"/>
      <c r="BJ34" s="77"/>
      <c r="BK34" s="77"/>
      <c r="BL34" s="28" t="s">
        <v>10</v>
      </c>
      <c r="BM34" s="29"/>
    </row>
    <row r="35" spans="2:65" ht="22.5" customHeight="1" x14ac:dyDescent="0.15">
      <c r="B35" s="53" t="s">
        <v>32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77">
        <f>INT(BC34*0.1)</f>
        <v>0</v>
      </c>
      <c r="BD35" s="77"/>
      <c r="BE35" s="77"/>
      <c r="BF35" s="77"/>
      <c r="BG35" s="77"/>
      <c r="BH35" s="77"/>
      <c r="BI35" s="77"/>
      <c r="BJ35" s="77"/>
      <c r="BK35" s="77"/>
      <c r="BL35" s="28" t="s">
        <v>10</v>
      </c>
      <c r="BM35" s="29"/>
    </row>
    <row r="36" spans="2:65" ht="22.5" customHeight="1" x14ac:dyDescent="0.15">
      <c r="B36" s="93" t="s">
        <v>30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5"/>
      <c r="BC36" s="77">
        <f>BC34+BC35</f>
        <v>0</v>
      </c>
      <c r="BD36" s="77"/>
      <c r="BE36" s="77"/>
      <c r="BF36" s="77"/>
      <c r="BG36" s="77"/>
      <c r="BH36" s="77"/>
      <c r="BI36" s="77"/>
      <c r="BJ36" s="77"/>
      <c r="BK36" s="77"/>
      <c r="BL36" s="28" t="s">
        <v>10</v>
      </c>
      <c r="BM36" s="29"/>
    </row>
  </sheetData>
  <mergeCells count="101">
    <mergeCell ref="BC34:BK34"/>
    <mergeCell ref="BC36:BK36"/>
    <mergeCell ref="B34:BB34"/>
    <mergeCell ref="B35:BB35"/>
    <mergeCell ref="B36:BB36"/>
    <mergeCell ref="AL32:AR32"/>
    <mergeCell ref="AL27:AR27"/>
    <mergeCell ref="B30:N30"/>
    <mergeCell ref="BC30:BK30"/>
    <mergeCell ref="Y30:AD30"/>
    <mergeCell ref="AE30:AF30"/>
    <mergeCell ref="AN30:AR30"/>
    <mergeCell ref="AS30:AT30"/>
    <mergeCell ref="B26:N28"/>
    <mergeCell ref="AS27:AT27"/>
    <mergeCell ref="P28:BB28"/>
    <mergeCell ref="BC27:BK27"/>
    <mergeCell ref="AL26:AR26"/>
    <mergeCell ref="B32:N32"/>
    <mergeCell ref="BC32:BK32"/>
    <mergeCell ref="BC35:BK35"/>
    <mergeCell ref="AS32:AT32"/>
    <mergeCell ref="BC26:BK26"/>
    <mergeCell ref="AS26:AT26"/>
    <mergeCell ref="BC23:BK23"/>
    <mergeCell ref="B24:N24"/>
    <mergeCell ref="P24:BB24"/>
    <mergeCell ref="BC24:BK24"/>
    <mergeCell ref="AC23:AD23"/>
    <mergeCell ref="AL22:AR22"/>
    <mergeCell ref="BC22:BK22"/>
    <mergeCell ref="B23:N23"/>
    <mergeCell ref="AL23:AR23"/>
    <mergeCell ref="BC28:BK28"/>
    <mergeCell ref="AC22:AD22"/>
    <mergeCell ref="AL19:AR19"/>
    <mergeCell ref="B20:N20"/>
    <mergeCell ref="P20:BB20"/>
    <mergeCell ref="BC20:BK20"/>
    <mergeCell ref="B22:N22"/>
    <mergeCell ref="AM11:AR11"/>
    <mergeCell ref="AL10:AR10"/>
    <mergeCell ref="AS19:AT19"/>
    <mergeCell ref="AL18:AR18"/>
    <mergeCell ref="B19:N19"/>
    <mergeCell ref="BC19:BK19"/>
    <mergeCell ref="B18:N18"/>
    <mergeCell ref="BC18:BK18"/>
    <mergeCell ref="AS18:AT18"/>
    <mergeCell ref="B17:N17"/>
    <mergeCell ref="BC17:BK17"/>
    <mergeCell ref="Y17:AD17"/>
    <mergeCell ref="AE17:AF17"/>
    <mergeCell ref="AN17:AR17"/>
    <mergeCell ref="AS17:AT17"/>
    <mergeCell ref="B15:N15"/>
    <mergeCell ref="B16:N16"/>
    <mergeCell ref="BC15:BK15"/>
    <mergeCell ref="BC16:BK16"/>
    <mergeCell ref="Y16:AD16"/>
    <mergeCell ref="AE16:AF16"/>
    <mergeCell ref="AN16:AR16"/>
    <mergeCell ref="AS16:AT16"/>
    <mergeCell ref="B14:N14"/>
    <mergeCell ref="BC14:BK14"/>
    <mergeCell ref="Y14:AD14"/>
    <mergeCell ref="AS14:AT14"/>
    <mergeCell ref="AE14:AF14"/>
    <mergeCell ref="AN14:AR14"/>
    <mergeCell ref="B12:N12"/>
    <mergeCell ref="B13:N13"/>
    <mergeCell ref="BC12:BK12"/>
    <mergeCell ref="BC13:BK13"/>
    <mergeCell ref="Y13:AD13"/>
    <mergeCell ref="AS13:AT13"/>
    <mergeCell ref="AE13:AF13"/>
    <mergeCell ref="AN13:AR13"/>
    <mergeCell ref="B10:N10"/>
    <mergeCell ref="AC10:AD10"/>
    <mergeCell ref="BC10:BK10"/>
    <mergeCell ref="B11:N11"/>
    <mergeCell ref="AL9:AR9"/>
    <mergeCell ref="A2:BM2"/>
    <mergeCell ref="B4:BM4"/>
    <mergeCell ref="B5:N5"/>
    <mergeCell ref="P5:BB5"/>
    <mergeCell ref="B6:N6"/>
    <mergeCell ref="P6:BB6"/>
    <mergeCell ref="B7:N7"/>
    <mergeCell ref="B8:N8"/>
    <mergeCell ref="B9:N9"/>
    <mergeCell ref="BC5:BM5"/>
    <mergeCell ref="AC7:AD7"/>
    <mergeCell ref="AC8:AD8"/>
    <mergeCell ref="AC9:AD9"/>
    <mergeCell ref="BC6:BK6"/>
    <mergeCell ref="BC7:BK7"/>
    <mergeCell ref="BC8:BK8"/>
    <mergeCell ref="BC9:BK9"/>
    <mergeCell ref="AL8:AR8"/>
    <mergeCell ref="AL7:AR7"/>
  </mergeCells>
  <phoneticPr fontId="3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見積内訳書</vt:lpstr>
      <vt:lpstr>見積内訳書!Print_Area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2022-04-14T23:48:49Z</cp:lastPrinted>
  <dcterms:created xsi:type="dcterms:W3CDTF">2019-08-23T06:14:14Z</dcterms:created>
  <dcterms:modified xsi:type="dcterms:W3CDTF">2026-04-13T03:15:00Z</dcterms:modified>
</cp:coreProperties>
</file>