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36E3FE04-2028-4B34-8A8D-8214B9F79970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P105" sheetId="4"/>
    <sheet r:id="rId2" name="P106、Ｐ107" sheetId="9"/>
    <sheet r:id="rId3" name="P108" sheetId="1"/>
  </sheets>
  <definedNames>
    <definedName localSheetId="0" name="_xlnm.Print_Area">'P105'!$A$1:$F$8</definedName>
    <definedName localSheetId="2" name="_xlnm.Print_Area">'P108'!$A$1:$J$31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7" i="9" l="1"/>
  <c r="P34" i="9"/>
  <c r="N36" i="9"/>
  <c r="N34" i="9"/>
  <c r="L37" i="9"/>
  <c r="L36" i="9"/>
  <c r="L34" i="9"/>
  <c r="J37" i="9"/>
  <c r="J36" i="9"/>
  <c r="J35" i="9"/>
  <c r="J34" i="9"/>
  <c r="H37" i="9"/>
  <c r="H36" i="9"/>
  <c r="H35" i="9"/>
  <c r="H34" i="9"/>
  <c r="F35" i="9"/>
  <c r="F34" i="9"/>
  <c r="D37" i="9"/>
  <c r="D36" i="9"/>
  <c r="D35" i="9"/>
  <c r="D34" i="9"/>
  <c r="I11" i="1"/>
  <c r="I10" i="1"/>
  <c r="I9" i="1"/>
  <c r="I8" i="1"/>
  <c r="G11" i="1"/>
  <c r="G10" i="1"/>
  <c r="G9" i="1"/>
  <c r="G8" i="1"/>
  <c r="E11" i="1"/>
  <c r="E8" i="1"/>
  <c r="C11" i="1"/>
  <c r="C10" i="1"/>
  <c r="C9" i="1"/>
  <c r="C8" i="1"/>
  <c r="G29" i="1"/>
  <c r="G28" i="1"/>
  <c r="G27" i="1"/>
  <c r="G26" i="1"/>
  <c r="G25" i="1"/>
  <c r="G24" i="1"/>
  <c r="G23" i="1"/>
  <c r="E29" i="1"/>
  <c r="E28" i="1"/>
  <c r="E27" i="1"/>
  <c r="E26" i="1"/>
  <c r="E25" i="1"/>
  <c r="E24" i="1"/>
  <c r="E23" i="1"/>
  <c r="C29" i="1"/>
  <c r="C28" i="1"/>
  <c r="C27" i="1"/>
  <c r="C26" i="1"/>
  <c r="C25" i="1"/>
  <c r="C24" i="1"/>
  <c r="C23" i="1"/>
  <c r="L25" i="9"/>
  <c r="L24" i="9"/>
  <c r="L23" i="9"/>
  <c r="L22" i="9"/>
  <c r="L21" i="9"/>
  <c r="L20" i="9"/>
  <c r="J25" i="9"/>
  <c r="J24" i="9"/>
  <c r="J23" i="9"/>
  <c r="J22" i="9"/>
  <c r="J21" i="9"/>
  <c r="J20" i="9"/>
  <c r="H25" i="9"/>
  <c r="H24" i="9"/>
  <c r="H23" i="9"/>
  <c r="H22" i="9"/>
  <c r="H21" i="9"/>
  <c r="H20" i="9"/>
  <c r="F25" i="9"/>
  <c r="F24" i="9"/>
  <c r="F23" i="9"/>
  <c r="F22" i="9"/>
  <c r="F21" i="9"/>
  <c r="F20" i="9"/>
  <c r="D25" i="9"/>
  <c r="D24" i="9"/>
  <c r="D23" i="9"/>
  <c r="D22" i="9"/>
  <c r="D21" i="9"/>
  <c r="D20" i="9"/>
  <c r="J11" i="9"/>
  <c r="J10" i="9"/>
  <c r="J9" i="9"/>
  <c r="J8" i="9"/>
  <c r="H11" i="9"/>
  <c r="H10" i="9"/>
  <c r="H9" i="9"/>
  <c r="H8" i="9"/>
  <c r="F11" i="9"/>
  <c r="F10" i="9"/>
  <c r="F9" i="9"/>
  <c r="F8" i="9"/>
  <c r="D11" i="9"/>
  <c r="D10" i="9"/>
  <c r="D9" i="9"/>
</calcChain>
</file>

<file path=xl/sharedStrings.xml><?xml version="1.0" encoding="utf-8"?>
<sst xmlns="http://schemas.openxmlformats.org/spreadsheetml/2006/main" count="141" uniqueCount="77">
  <si>
    <t>農業</t>
    <rPh sb="0" eb="2">
      <t>ノウギョウ</t>
    </rPh>
    <phoneticPr fontId="3"/>
  </si>
  <si>
    <t>構成比</t>
    <rPh sb="0" eb="3">
      <t>コウセイヒ</t>
    </rPh>
    <phoneticPr fontId="5"/>
  </si>
  <si>
    <t>構成比</t>
    <rPh sb="0" eb="3">
      <t>コウセイヒ</t>
    </rPh>
    <phoneticPr fontId="3"/>
  </si>
  <si>
    <t>％</t>
    <phoneticPr fontId="3"/>
  </si>
  <si>
    <t>旧吹田市地区</t>
    <rPh sb="0" eb="1">
      <t>キュウ</t>
    </rPh>
    <rPh sb="1" eb="3">
      <t>スイタ</t>
    </rPh>
    <rPh sb="3" eb="4">
      <t>シ</t>
    </rPh>
    <rPh sb="4" eb="6">
      <t>チク</t>
    </rPh>
    <phoneticPr fontId="3"/>
  </si>
  <si>
    <t>旧新田村地区</t>
    <rPh sb="0" eb="1">
      <t>キュウ</t>
    </rPh>
    <rPh sb="1" eb="3">
      <t>シンデン</t>
    </rPh>
    <rPh sb="3" eb="4">
      <t>ムラ</t>
    </rPh>
    <rPh sb="4" eb="6">
      <t>チク</t>
    </rPh>
    <phoneticPr fontId="3"/>
  </si>
  <si>
    <t>旧山田村地区</t>
    <rPh sb="0" eb="1">
      <t>キュウ</t>
    </rPh>
    <rPh sb="1" eb="3">
      <t>ヤマダ</t>
    </rPh>
    <rPh sb="3" eb="4">
      <t>ムラ</t>
    </rPh>
    <rPh sb="4" eb="6">
      <t>チク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</si>
  <si>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</si>
  <si>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</si>
  <si>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地　　　区</t>
    <rPh sb="0" eb="5">
      <t>チク</t>
    </rPh>
    <phoneticPr fontId="5"/>
  </si>
  <si>
    <t>人数</t>
    <rPh sb="0" eb="2">
      <t>ニンズウ</t>
    </rPh>
    <phoneticPr fontId="5"/>
  </si>
  <si>
    <t>総数</t>
    <rPh sb="0" eb="1">
      <t>ソウ</t>
    </rPh>
    <rPh sb="1" eb="2">
      <t>カズ</t>
    </rPh>
    <phoneticPr fontId="5"/>
  </si>
  <si>
    <t>29日以下</t>
    <rPh sb="2" eb="3">
      <t>ニチ</t>
    </rPh>
    <rPh sb="3" eb="5">
      <t>イカ</t>
    </rPh>
    <phoneticPr fontId="5"/>
  </si>
  <si>
    <t>200日以上</t>
    <rPh sb="3" eb="4">
      <t>ニチ</t>
    </rPh>
    <rPh sb="4" eb="6">
      <t>イジョウ</t>
    </rPh>
    <phoneticPr fontId="5"/>
  </si>
  <si>
    <t>人</t>
    <rPh sb="0" eb="1">
      <t>ニンズウ</t>
    </rPh>
    <phoneticPr fontId="5"/>
  </si>
  <si>
    <t>田</t>
    <rPh sb="0" eb="1">
      <t>タ</t>
    </rPh>
    <phoneticPr fontId="5"/>
  </si>
  <si>
    <t>畑</t>
    <rPh sb="0" eb="1">
      <t>ハタケ</t>
    </rPh>
    <phoneticPr fontId="5"/>
  </si>
  <si>
    <t>樹 園 地</t>
    <rPh sb="0" eb="1">
      <t>ジュ</t>
    </rPh>
    <rPh sb="2" eb="3">
      <t>エン</t>
    </rPh>
    <rPh sb="4" eb="5">
      <t>チ</t>
    </rPh>
    <phoneticPr fontId="5"/>
  </si>
  <si>
    <t>総数</t>
    <rPh sb="0" eb="1">
      <t>フサ</t>
    </rPh>
    <rPh sb="1" eb="2">
      <t>カズ</t>
    </rPh>
    <phoneticPr fontId="5"/>
  </si>
  <si>
    <t>ａ</t>
  </si>
  <si>
    <t>地      区</t>
    <rPh sb="0" eb="8">
      <t>チク</t>
    </rPh>
    <phoneticPr fontId="5"/>
  </si>
  <si>
    <t>総　　数</t>
    <rPh sb="0" eb="4">
      <t>ソウスウ</t>
    </rPh>
    <phoneticPr fontId="5"/>
  </si>
  <si>
    <t xml:space="preserve"> 30ａ未満</t>
    <rPh sb="4" eb="6">
      <t>ミマン</t>
    </rPh>
    <phoneticPr fontId="5"/>
  </si>
  <si>
    <t xml:space="preserve"> 200ａ以上</t>
    <rPh sb="5" eb="7">
      <t>イジョウ</t>
    </rPh>
    <phoneticPr fontId="5"/>
  </si>
  <si>
    <t>％</t>
  </si>
  <si>
    <t>15～39歳</t>
    <rPh sb="5" eb="6">
      <t>サイ</t>
    </rPh>
    <phoneticPr fontId="5"/>
  </si>
  <si>
    <t>40 ～ 64 歳</t>
    <rPh sb="8" eb="9">
      <t>サイ</t>
    </rPh>
    <phoneticPr fontId="5"/>
  </si>
  <si>
    <t>65 歳 以 上</t>
    <rPh sb="3" eb="4">
      <t>サイ</t>
    </rPh>
    <rPh sb="5" eb="6">
      <t>イ</t>
    </rPh>
    <rPh sb="7" eb="8">
      <t>ジョウ</t>
    </rPh>
    <phoneticPr fontId="5"/>
  </si>
  <si>
    <t>旧吹田市地区</t>
    <rPh sb="0" eb="1">
      <t>キュウ</t>
    </rPh>
    <rPh sb="1" eb="2">
      <t>スイ</t>
    </rPh>
    <rPh sb="2" eb="3">
      <t>タ</t>
    </rPh>
    <rPh sb="3" eb="4">
      <t>シ</t>
    </rPh>
    <rPh sb="4" eb="6">
      <t>チク</t>
    </rPh>
    <phoneticPr fontId="5"/>
  </si>
  <si>
    <t>旧新田村地区</t>
    <rPh sb="0" eb="1">
      <t>キュウ</t>
    </rPh>
    <rPh sb="1" eb="3">
      <t>シンデン</t>
    </rPh>
    <rPh sb="3" eb="4">
      <t>ムラ</t>
    </rPh>
    <rPh sb="4" eb="6">
      <t>チク</t>
    </rPh>
    <phoneticPr fontId="5"/>
  </si>
  <si>
    <t>旧山田村地区</t>
    <rPh sb="0" eb="1">
      <t>キュウ</t>
    </rPh>
    <rPh sb="1" eb="3">
      <t>ヤマダ</t>
    </rPh>
    <rPh sb="3" eb="4">
      <t>ムラ</t>
    </rPh>
    <rPh sb="4" eb="6">
      <t>チク</t>
    </rPh>
    <phoneticPr fontId="5"/>
  </si>
  <si>
    <t>旧吹田市地区</t>
    <rPh sb="0" eb="1">
      <t>キュウ</t>
    </rPh>
    <rPh sb="1" eb="3">
      <t>スイタ</t>
    </rPh>
    <rPh sb="3" eb="4">
      <t>シ</t>
    </rPh>
    <rPh sb="4" eb="6">
      <t>チク</t>
    </rPh>
    <phoneticPr fontId="5"/>
  </si>
  <si>
    <t>総　　数</t>
    <rPh sb="0" eb="1">
      <t>ソウ</t>
    </rPh>
    <rPh sb="3" eb="4">
      <t>スウ</t>
    </rPh>
    <phoneticPr fontId="5"/>
  </si>
  <si>
    <t>男　　女</t>
    <rPh sb="0" eb="1">
      <t>オトコ</t>
    </rPh>
    <rPh sb="3" eb="4">
      <t>オンナ</t>
    </rPh>
    <phoneticPr fontId="5"/>
  </si>
  <si>
    <t>地　　区</t>
    <rPh sb="0" eb="1">
      <t>チ</t>
    </rPh>
    <rPh sb="3" eb="4">
      <t>ク</t>
    </rPh>
    <phoneticPr fontId="5"/>
  </si>
  <si>
    <t>年　　齢</t>
    <rPh sb="0" eb="1">
      <t>トシ</t>
    </rPh>
    <rPh sb="3" eb="4">
      <t>トシ</t>
    </rPh>
    <phoneticPr fontId="5"/>
  </si>
  <si>
    <t>総　　数</t>
    <rPh sb="0" eb="1">
      <t>フサ</t>
    </rPh>
    <rPh sb="3" eb="4">
      <t>カズ</t>
    </rPh>
    <phoneticPr fontId="5"/>
  </si>
  <si>
    <t>総経営
耕地面積</t>
    <phoneticPr fontId="3"/>
  </si>
  <si>
    <t xml:space="preserve"> 150ａ～200ａ未満</t>
    <phoneticPr fontId="3"/>
  </si>
  <si>
    <t xml:space="preserve"> 100ａ～150ａ未満</t>
    <phoneticPr fontId="3"/>
  </si>
  <si>
    <t xml:space="preserve"> 50ａ～100ａ未満</t>
    <phoneticPr fontId="3"/>
  </si>
  <si>
    <t xml:space="preserve"> 30ａ～50ａ未満</t>
    <rPh sb="8" eb="10">
      <t>ミマン</t>
    </rPh>
    <phoneticPr fontId="3"/>
  </si>
  <si>
    <t>構成比</t>
    <rPh sb="0" eb="1">
      <t>カマエ</t>
    </rPh>
    <rPh sb="1" eb="2">
      <t>シゲル</t>
    </rPh>
    <rPh sb="2" eb="3">
      <t>ヒ</t>
    </rPh>
    <phoneticPr fontId="5"/>
  </si>
  <si>
    <t>旧吹田市地区</t>
    <rPh sb="0" eb="1">
      <t>キュウ</t>
    </rPh>
    <rPh sb="1" eb="4">
      <t>スイタシ</t>
    </rPh>
    <rPh sb="4" eb="6">
      <t>チク</t>
    </rPh>
    <phoneticPr fontId="5"/>
  </si>
  <si>
    <t>旧山田村地区</t>
    <rPh sb="0" eb="1">
      <t>キュウ</t>
    </rPh>
    <rPh sb="1" eb="4">
      <t>ヤマダムラ</t>
    </rPh>
    <rPh sb="4" eb="6">
      <t>チク</t>
    </rPh>
    <phoneticPr fontId="5"/>
  </si>
  <si>
    <t>－</t>
    <phoneticPr fontId="3"/>
  </si>
  <si>
    <t>注：農業従事者とは、満15歳以上のうち、自営農業を従事した者をいいます。</t>
    <phoneticPr fontId="3"/>
  </si>
  <si>
    <t>注：農業経営体（総数）の経営耕地面積です。</t>
  </si>
  <si>
    <t>　　</t>
    <phoneticPr fontId="3"/>
  </si>
  <si>
    <t>注：農業従事者とは、満15歳以上のうち、自営農業に従事した者をいいます。　</t>
    <phoneticPr fontId="3"/>
  </si>
  <si>
    <t>47　経営耕地面積</t>
    <rPh sb="3" eb="5">
      <t>ケイエイ</t>
    </rPh>
    <rPh sb="5" eb="7">
      <t>コウチ</t>
    </rPh>
    <rPh sb="7" eb="9">
      <t>メンセキ</t>
    </rPh>
    <phoneticPr fontId="5"/>
  </si>
  <si>
    <t>48　従事日数・男女別農業従事者数</t>
    <rPh sb="3" eb="5">
      <t>ジュウジ</t>
    </rPh>
    <rPh sb="5" eb="7">
      <t>ニッスウ</t>
    </rPh>
    <rPh sb="8" eb="10">
      <t>ダンジョ</t>
    </rPh>
    <rPh sb="10" eb="11">
      <t>ベツ</t>
    </rPh>
    <rPh sb="11" eb="13">
      <t>ノウギョウ</t>
    </rPh>
    <rPh sb="13" eb="16">
      <t>ジュウジシャ</t>
    </rPh>
    <rPh sb="16" eb="17">
      <t>スウ</t>
    </rPh>
    <phoneticPr fontId="5"/>
  </si>
  <si>
    <t>49　経営耕地面積規模別経営体数</t>
    <rPh sb="3" eb="5">
      <t>ケイエイ</t>
    </rPh>
    <rPh sb="5" eb="7">
      <t>コウチ</t>
    </rPh>
    <rPh sb="7" eb="9">
      <t>メンセキ</t>
    </rPh>
    <rPh sb="9" eb="11">
      <t>キボ</t>
    </rPh>
    <rPh sb="11" eb="12">
      <t>ベツ</t>
    </rPh>
    <rPh sb="12" eb="15">
      <t>ケイエイタイ</t>
    </rPh>
    <rPh sb="15" eb="16">
      <t>スウ</t>
    </rPh>
    <phoneticPr fontId="5"/>
  </si>
  <si>
    <t>51　男女・年齢別農業従事者数</t>
    <rPh sb="3" eb="5">
      <t>ダンジョ</t>
    </rPh>
    <rPh sb="6" eb="8">
      <t>ネンレイ</t>
    </rPh>
    <rPh sb="8" eb="9">
      <t>ベツ</t>
    </rPh>
    <rPh sb="9" eb="11">
      <t>ノウギョウ</t>
    </rPh>
    <rPh sb="11" eb="14">
      <t>ジュウジシャ</t>
    </rPh>
    <rPh sb="14" eb="15">
      <t>スウ</t>
    </rPh>
    <phoneticPr fontId="5"/>
  </si>
  <si>
    <t>経営体</t>
    <rPh sb="0" eb="3">
      <t>ケイエイタイ</t>
    </rPh>
    <phoneticPr fontId="3"/>
  </si>
  <si>
    <t>令和2年(2020年)2月1日現在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rPh sb="15" eb="17">
      <t>ゲンザイ</t>
    </rPh>
    <phoneticPr fontId="5"/>
  </si>
  <si>
    <t>令和2年（2020年）2月1日現在</t>
    <phoneticPr fontId="3"/>
  </si>
  <si>
    <t xml:space="preserve">令和2年(2020年)2月1日現在 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rPh sb="15" eb="17">
      <t>ゲンザイ</t>
    </rPh>
    <phoneticPr fontId="5"/>
  </si>
  <si>
    <t>令和2年(2020)</t>
    <rPh sb="0" eb="2">
      <t>レイワ</t>
    </rPh>
    <rPh sb="3" eb="4">
      <t>ネン</t>
    </rPh>
    <phoneticPr fontId="3"/>
  </si>
  <si>
    <t>主業</t>
    <rPh sb="0" eb="2">
      <t>シュギョウ</t>
    </rPh>
    <phoneticPr fontId="3"/>
  </si>
  <si>
    <t>総数</t>
    <rPh sb="0" eb="2">
      <t>ソウスウ</t>
    </rPh>
    <phoneticPr fontId="3"/>
  </si>
  <si>
    <t>準主業</t>
    <rPh sb="0" eb="1">
      <t>ジュン</t>
    </rPh>
    <rPh sb="1" eb="3">
      <t>シュギョウ</t>
    </rPh>
    <phoneticPr fontId="3"/>
  </si>
  <si>
    <t>副業的</t>
    <rPh sb="0" eb="3">
      <t>フクギョウテキ</t>
    </rPh>
    <phoneticPr fontId="3"/>
  </si>
  <si>
    <t>地　区</t>
    <rPh sb="0" eb="1">
      <t>チ</t>
    </rPh>
    <rPh sb="2" eb="3">
      <t>ク</t>
    </rPh>
    <phoneticPr fontId="3"/>
  </si>
  <si>
    <t>令和2年(2020年)2月1日現在</t>
    <phoneticPr fontId="3"/>
  </si>
  <si>
    <t>50　主副業別経営体数（個人経営体）</t>
    <rPh sb="3" eb="4">
      <t>シュ</t>
    </rPh>
    <rPh sb="4" eb="6">
      <t>フクギョウ</t>
    </rPh>
    <rPh sb="6" eb="7">
      <t>ベツ</t>
    </rPh>
    <rPh sb="7" eb="10">
      <t>ケイエイタイ</t>
    </rPh>
    <rPh sb="10" eb="11">
      <t>スウ</t>
    </rPh>
    <rPh sb="12" eb="14">
      <t>コジン</t>
    </rPh>
    <rPh sb="14" eb="17">
      <t>ケイエイタイ</t>
    </rPh>
    <phoneticPr fontId="3"/>
  </si>
  <si>
    <t>注：1）個人経営体とは、非法人の家族経営体のことをいいます。</t>
    <rPh sb="4" eb="9">
      <t>コジンケイエイタイ</t>
    </rPh>
    <rPh sb="12" eb="15">
      <t>ヒホウジン</t>
    </rPh>
    <rPh sb="16" eb="21">
      <t>カゾクケイエイタイ</t>
    </rPh>
    <phoneticPr fontId="3"/>
  </si>
  <si>
    <t>　　2）平成27年（2015年）分までは「専業・兼業別農家数」を掲載していましたが、</t>
    <rPh sb="4" eb="6">
      <t>ヘイセイ</t>
    </rPh>
    <rPh sb="8" eb="9">
      <t>ネン</t>
    </rPh>
    <rPh sb="14" eb="15">
      <t>ネン</t>
    </rPh>
    <rPh sb="16" eb="17">
      <t>ブン</t>
    </rPh>
    <rPh sb="21" eb="23">
      <t>センギョウ</t>
    </rPh>
    <rPh sb="24" eb="27">
      <t>ケンギョウベツ</t>
    </rPh>
    <rPh sb="27" eb="30">
      <t>ノウカスウ</t>
    </rPh>
    <rPh sb="32" eb="34">
      <t>ケイサイ</t>
    </rPh>
    <phoneticPr fontId="3"/>
  </si>
  <si>
    <t>－</t>
  </si>
  <si>
    <t>30～99日</t>
    <rPh sb="5" eb="6">
      <t>ニチ</t>
    </rPh>
    <phoneticPr fontId="3"/>
  </si>
  <si>
    <t>100～199日</t>
    <rPh sb="7" eb="8">
      <t>ニチ</t>
    </rPh>
    <phoneticPr fontId="3"/>
  </si>
  <si>
    <t>　　　 主副業別統計が定着してきたことから、2020年農林業センサスより専業・兼業別</t>
    <rPh sb="4" eb="7">
      <t>シュフクギョウ</t>
    </rPh>
    <rPh sb="7" eb="8">
      <t>ベツ</t>
    </rPh>
    <rPh sb="8" eb="10">
      <t>トウケイ</t>
    </rPh>
    <rPh sb="11" eb="13">
      <t>テイチャク</t>
    </rPh>
    <rPh sb="26" eb="27">
      <t>ネン</t>
    </rPh>
    <rPh sb="27" eb="30">
      <t>ノウリンギョウ</t>
    </rPh>
    <rPh sb="36" eb="38">
      <t>センギョウ</t>
    </rPh>
    <rPh sb="39" eb="41">
      <t>ケンギョウ</t>
    </rPh>
    <rPh sb="41" eb="42">
      <t>ベツ</t>
    </rPh>
    <phoneticPr fontId="3"/>
  </si>
  <si>
    <t>　　　 農家数の把握が廃止されたため、今後は主副業別経営体数を掲載します。</t>
    <rPh sb="4" eb="6">
      <t>ノウカ</t>
    </rPh>
    <phoneticPr fontId="3"/>
  </si>
  <si>
    <t>資料：総務室（農林水産省　農林業センサス）</t>
    <rPh sb="0" eb="2">
      <t>シリョウ</t>
    </rPh>
    <rPh sb="3" eb="5">
      <t>ソウム</t>
    </rPh>
    <rPh sb="5" eb="6">
      <t>シツ</t>
    </rPh>
    <rPh sb="7" eb="12">
      <t>ノウリンスイサンショウ</t>
    </rPh>
    <rPh sb="13" eb="16">
      <t>ノウリンギョウ</t>
    </rPh>
    <phoneticPr fontId="5"/>
  </si>
  <si>
    <t>資料：総務室（農林水産省　農林業センサス）</t>
    <rPh sb="7" eb="12">
      <t>ノウリンスイサンショウ</t>
    </rPh>
    <phoneticPr fontId="3"/>
  </si>
  <si>
    <t>資料：総務室（農林水産省　農林業センサス）</t>
    <rPh sb="0" eb="2">
      <t>シリョウ</t>
    </rPh>
    <rPh sb="3" eb="5">
      <t>ソウム</t>
    </rPh>
    <rPh sb="5" eb="6">
      <t>シツ</t>
    </rPh>
    <rPh sb="13" eb="16">
      <t>ノウリンギョウ</t>
    </rPh>
    <phoneticPr fontId="5"/>
  </si>
  <si>
    <t>資料：総務室（農林水産省　農林業センサス）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</si>
</sst>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;&quot;△ &quot;0.0"/>
    <numFmt numFmtId="177" formatCode="0.0"/>
    <numFmt numFmtId="178" formatCode="#,##0.0"/>
    <numFmt numFmtId="179" formatCode="#,##0.0;&quot;△ &quot;#,##0.0"/>
    <numFmt numFmtId="180" formatCode="#,##0;&quot;△ &quot;#,##0"/>
    <numFmt numFmtId="181" formatCode="###\ ###\ ##0"/>
    <numFmt numFmtId="182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b/>
      <sz val="36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7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1" applyFont="1" applyFill="1" applyAlignment="1" applyProtection="1">
      <alignment horizontal="left" vertical="center"/>
    </xf>
    <xf numFmtId="0" fontId="9" fillId="0" borderId="0" xfId="0" applyFont="1" applyAlignment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3" applyFont="1" applyAlignment="1">
      <alignment horizontal="right" vertical="center"/>
    </xf>
    <xf numFmtId="0" fontId="11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3" xfId="5" applyFont="1" applyBorder="1" applyAlignment="1">
      <alignment horizontal="distributed" vertical="center"/>
    </xf>
    <xf numFmtId="0" fontId="12" fillId="0" borderId="0" xfId="5" applyFont="1" applyAlignment="1">
      <alignment horizontal="right"/>
    </xf>
    <xf numFmtId="3" fontId="11" fillId="0" borderId="0" xfId="5" applyNumberFormat="1" applyFont="1" applyFill="1" applyAlignment="1">
      <alignment vertical="center"/>
    </xf>
    <xf numFmtId="178" fontId="11" fillId="0" borderId="0" xfId="5" applyNumberFormat="1" applyFont="1" applyFill="1" applyAlignment="1">
      <alignment vertical="center"/>
    </xf>
    <xf numFmtId="179" fontId="11" fillId="0" borderId="0" xfId="5" applyNumberFormat="1" applyFont="1" applyFill="1" applyAlignment="1">
      <alignment vertical="center"/>
    </xf>
    <xf numFmtId="3" fontId="10" fillId="0" borderId="0" xfId="5" applyNumberFormat="1" applyFont="1" applyFill="1" applyAlignment="1">
      <alignment vertical="center"/>
    </xf>
    <xf numFmtId="178" fontId="10" fillId="0" borderId="0" xfId="5" applyNumberFormat="1" applyFont="1" applyFill="1" applyAlignment="1">
      <alignment vertical="center"/>
    </xf>
    <xf numFmtId="181" fontId="10" fillId="0" borderId="0" xfId="0" applyNumberFormat="1" applyFont="1" applyFill="1" applyAlignment="1">
      <alignment horizontal="right" vertical="center"/>
    </xf>
    <xf numFmtId="182" fontId="10" fillId="0" borderId="0" xfId="5" applyNumberFormat="1" applyFont="1" applyFill="1" applyAlignment="1">
      <alignment vertical="center"/>
    </xf>
    <xf numFmtId="0" fontId="10" fillId="0" borderId="0" xfId="5" applyFont="1" applyBorder="1" applyAlignment="1">
      <alignment vertical="center"/>
    </xf>
    <xf numFmtId="0" fontId="10" fillId="0" borderId="1" xfId="5" applyFont="1" applyBorder="1" applyAlignment="1">
      <alignment vertical="center"/>
    </xf>
    <xf numFmtId="0" fontId="10" fillId="0" borderId="1" xfId="5" applyFont="1" applyBorder="1" applyAlignment="1">
      <alignment horizontal="right" vertical="center"/>
    </xf>
    <xf numFmtId="0" fontId="10" fillId="0" borderId="0" xfId="5" applyFont="1" applyBorder="1" applyAlignment="1">
      <alignment horizontal="right" vertical="center"/>
    </xf>
    <xf numFmtId="0" fontId="11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0" borderId="4" xfId="6" applyFont="1" applyBorder="1" applyAlignment="1">
      <alignment horizontal="distributed" vertical="center"/>
    </xf>
    <xf numFmtId="0" fontId="10" fillId="0" borderId="3" xfId="6" applyFont="1" applyBorder="1" applyAlignment="1">
      <alignment horizontal="distributed" vertical="center"/>
    </xf>
    <xf numFmtId="0" fontId="10" fillId="0" borderId="5" xfId="6" applyFont="1" applyBorder="1" applyAlignment="1">
      <alignment horizontal="distributed" vertical="center"/>
    </xf>
    <xf numFmtId="0" fontId="10" fillId="0" borderId="6" xfId="6" applyFont="1" applyBorder="1" applyAlignment="1">
      <alignment vertical="center"/>
    </xf>
    <xf numFmtId="0" fontId="12" fillId="0" borderId="0" xfId="6" applyFont="1" applyAlignment="1">
      <alignment horizontal="right"/>
    </xf>
    <xf numFmtId="0" fontId="11" fillId="0" borderId="0" xfId="6" applyFont="1" applyFill="1" applyAlignment="1">
      <alignment horizontal="right" vertical="center"/>
    </xf>
    <xf numFmtId="178" fontId="11" fillId="0" borderId="0" xfId="6" applyNumberFormat="1" applyFont="1" applyFill="1" applyAlignment="1">
      <alignment horizontal="right" vertical="center"/>
    </xf>
    <xf numFmtId="179" fontId="11" fillId="0" borderId="0" xfId="3" applyNumberFormat="1" applyFont="1" applyFill="1" applyAlignment="1">
      <alignment vertical="center"/>
    </xf>
    <xf numFmtId="0" fontId="10" fillId="0" borderId="0" xfId="6" applyFont="1" applyFill="1" applyAlignment="1">
      <alignment horizontal="right" vertical="center"/>
    </xf>
    <xf numFmtId="178" fontId="10" fillId="0" borderId="0" xfId="6" applyNumberFormat="1" applyFont="1" applyFill="1" applyAlignment="1">
      <alignment horizontal="right" vertical="center"/>
    </xf>
    <xf numFmtId="0" fontId="10" fillId="0" borderId="7" xfId="6" applyFont="1" applyFill="1" applyBorder="1" applyAlignment="1">
      <alignment horizontal="right" vertical="center"/>
    </xf>
    <xf numFmtId="178" fontId="10" fillId="0" borderId="8" xfId="6" applyNumberFormat="1" applyFont="1" applyFill="1" applyBorder="1" applyAlignment="1">
      <alignment horizontal="right" vertical="center"/>
    </xf>
    <xf numFmtId="181" fontId="10" fillId="0" borderId="8" xfId="0" applyNumberFormat="1" applyFont="1" applyFill="1" applyBorder="1" applyAlignment="1">
      <alignment horizontal="right" vertical="center"/>
    </xf>
    <xf numFmtId="0" fontId="7" fillId="0" borderId="0" xfId="6" applyFont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1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1" xfId="4" applyFont="1" applyBorder="1" applyAlignment="1">
      <alignment vertical="center"/>
    </xf>
    <xf numFmtId="0" fontId="10" fillId="0" borderId="9" xfId="4" applyFont="1" applyBorder="1" applyAlignment="1">
      <alignment vertical="center"/>
    </xf>
    <xf numFmtId="0" fontId="10" fillId="0" borderId="10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10" xfId="4" applyFont="1" applyBorder="1" applyAlignment="1">
      <alignment vertical="center"/>
    </xf>
    <xf numFmtId="0" fontId="10" fillId="0" borderId="11" xfId="4" applyFont="1" applyBorder="1" applyAlignment="1">
      <alignment horizontal="center" vertical="center"/>
    </xf>
    <xf numFmtId="0" fontId="10" fillId="0" borderId="11" xfId="4" applyFont="1" applyBorder="1" applyAlignment="1">
      <alignment vertical="center"/>
    </xf>
    <xf numFmtId="0" fontId="10" fillId="0" borderId="5" xfId="4" applyFont="1" applyBorder="1" applyAlignment="1">
      <alignment horizontal="center" vertical="center"/>
    </xf>
    <xf numFmtId="0" fontId="12" fillId="0" borderId="0" xfId="4" applyFont="1" applyAlignment="1">
      <alignment horizontal="right"/>
    </xf>
    <xf numFmtId="0" fontId="11" fillId="0" borderId="0" xfId="4" applyFont="1" applyFill="1" applyAlignment="1">
      <alignment vertical="center"/>
    </xf>
    <xf numFmtId="178" fontId="11" fillId="0" borderId="0" xfId="4" applyNumberFormat="1" applyFont="1" applyFill="1" applyAlignment="1">
      <alignment vertical="center"/>
    </xf>
    <xf numFmtId="176" fontId="11" fillId="0" borderId="0" xfId="4" applyNumberFormat="1" applyFont="1" applyFill="1" applyAlignment="1">
      <alignment vertical="center"/>
    </xf>
    <xf numFmtId="0" fontId="10" fillId="0" borderId="0" xfId="4" applyFont="1" applyFill="1" applyAlignment="1">
      <alignment vertical="center"/>
    </xf>
    <xf numFmtId="178" fontId="10" fillId="0" borderId="0" xfId="4" applyNumberFormat="1" applyFont="1" applyFill="1" applyAlignment="1">
      <alignment vertical="center"/>
    </xf>
    <xf numFmtId="0" fontId="10" fillId="0" borderId="0" xfId="4" applyFont="1" applyFill="1" applyAlignment="1">
      <alignment horizontal="right" vertical="center"/>
    </xf>
    <xf numFmtId="176" fontId="10" fillId="0" borderId="0" xfId="4" applyNumberFormat="1" applyFont="1" applyFill="1" applyAlignment="1">
      <alignment horizontal="right" vertical="center"/>
    </xf>
    <xf numFmtId="0" fontId="10" fillId="0" borderId="0" xfId="4" applyNumberFormat="1" applyFont="1" applyFill="1" applyAlignment="1">
      <alignment vertical="center"/>
    </xf>
    <xf numFmtId="0" fontId="10" fillId="0" borderId="1" xfId="4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0" fillId="0" borderId="8" xfId="2" applyFont="1" applyBorder="1" applyAlignment="1">
      <alignment vertical="center"/>
    </xf>
    <xf numFmtId="0" fontId="10" fillId="0" borderId="8" xfId="2" applyFont="1" applyBorder="1" applyAlignment="1">
      <alignment horizontal="right" vertical="center"/>
    </xf>
    <xf numFmtId="180" fontId="10" fillId="0" borderId="0" xfId="2" applyNumberFormat="1" applyFont="1" applyAlignment="1">
      <alignment horizontal="right" vertical="center"/>
    </xf>
    <xf numFmtId="176" fontId="10" fillId="0" borderId="12" xfId="2" applyNumberFormat="1" applyFont="1" applyBorder="1" applyAlignment="1">
      <alignment horizontal="right" vertical="center"/>
    </xf>
    <xf numFmtId="179" fontId="10" fillId="0" borderId="0" xfId="2" applyNumberFormat="1" applyFont="1" applyAlignment="1">
      <alignment horizontal="right" vertical="center"/>
    </xf>
    <xf numFmtId="180" fontId="10" fillId="0" borderId="13" xfId="2" applyNumberFormat="1" applyFont="1" applyBorder="1" applyAlignment="1">
      <alignment horizontal="right" vertical="center"/>
    </xf>
    <xf numFmtId="179" fontId="10" fillId="0" borderId="12" xfId="2" applyNumberFormat="1" applyFont="1" applyBorder="1" applyAlignment="1">
      <alignment horizontal="right" vertical="center"/>
    </xf>
    <xf numFmtId="180" fontId="7" fillId="0" borderId="0" xfId="2" applyNumberFormat="1" applyFont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176" fontId="10" fillId="0" borderId="5" xfId="2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179" fontId="10" fillId="0" borderId="5" xfId="2" applyNumberFormat="1" applyFont="1" applyBorder="1" applyAlignment="1">
      <alignment horizontal="right" vertical="center"/>
    </xf>
    <xf numFmtId="179" fontId="10" fillId="0" borderId="3" xfId="2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180" fontId="10" fillId="0" borderId="5" xfId="2" applyNumberFormat="1" applyFont="1" applyBorder="1" applyAlignment="1">
      <alignment horizontal="right" vertical="center"/>
    </xf>
    <xf numFmtId="0" fontId="10" fillId="0" borderId="6" xfId="2" applyFont="1" applyBorder="1" applyAlignment="1">
      <alignment horizontal="distributed" vertical="center"/>
    </xf>
    <xf numFmtId="180" fontId="12" fillId="0" borderId="0" xfId="2" applyNumberFormat="1" applyFont="1" applyAlignment="1">
      <alignment horizontal="right" vertical="center"/>
    </xf>
    <xf numFmtId="176" fontId="12" fillId="0" borderId="0" xfId="2" applyNumberFormat="1" applyFont="1" applyAlignment="1">
      <alignment horizontal="right" vertical="center"/>
    </xf>
    <xf numFmtId="0" fontId="11" fillId="0" borderId="6" xfId="2" applyFont="1" applyBorder="1" applyAlignment="1">
      <alignment horizontal="distributed" vertical="center"/>
    </xf>
    <xf numFmtId="180" fontId="11" fillId="0" borderId="0" xfId="2" applyNumberFormat="1" applyFont="1" applyFill="1" applyAlignment="1">
      <alignment horizontal="right" vertical="center"/>
    </xf>
    <xf numFmtId="176" fontId="11" fillId="0" borderId="0" xfId="2" applyNumberFormat="1" applyFont="1" applyFill="1" applyAlignment="1">
      <alignment horizontal="right" vertical="center"/>
    </xf>
    <xf numFmtId="179" fontId="11" fillId="0" borderId="0" xfId="2" applyNumberFormat="1" applyFont="1" applyFill="1" applyAlignment="1">
      <alignment horizontal="right" vertical="center"/>
    </xf>
    <xf numFmtId="180" fontId="10" fillId="0" borderId="0" xfId="0" applyNumberFormat="1" applyFont="1" applyFill="1" applyAlignment="1">
      <alignment horizontal="right" vertical="center"/>
    </xf>
    <xf numFmtId="176" fontId="10" fillId="0" borderId="0" xfId="2" applyNumberFormat="1" applyFont="1" applyFill="1" applyAlignment="1">
      <alignment horizontal="right" vertical="center"/>
    </xf>
    <xf numFmtId="179" fontId="10" fillId="0" borderId="0" xfId="2" applyNumberFormat="1" applyFont="1" applyFill="1" applyAlignment="1">
      <alignment horizontal="right" vertical="center"/>
    </xf>
    <xf numFmtId="180" fontId="10" fillId="0" borderId="0" xfId="2" applyNumberFormat="1" applyFont="1" applyFill="1" applyAlignment="1">
      <alignment horizontal="right" vertical="center"/>
    </xf>
    <xf numFmtId="177" fontId="10" fillId="0" borderId="0" xfId="2" applyNumberFormat="1" applyFont="1" applyFill="1" applyAlignment="1">
      <alignment horizontal="right" vertical="center"/>
    </xf>
    <xf numFmtId="0" fontId="10" fillId="0" borderId="15" xfId="2" applyFont="1" applyBorder="1" applyAlignment="1">
      <alignment horizontal="distributed" vertical="center"/>
    </xf>
    <xf numFmtId="180" fontId="10" fillId="0" borderId="7" xfId="0" applyNumberFormat="1" applyFont="1" applyFill="1" applyBorder="1" applyAlignment="1">
      <alignment horizontal="right" vertical="center"/>
    </xf>
    <xf numFmtId="176" fontId="10" fillId="0" borderId="8" xfId="2" applyNumberFormat="1" applyFont="1" applyFill="1" applyBorder="1" applyAlignment="1">
      <alignment horizontal="right" vertical="center"/>
    </xf>
    <xf numFmtId="180" fontId="10" fillId="0" borderId="8" xfId="0" applyNumberFormat="1" applyFont="1" applyFill="1" applyBorder="1" applyAlignment="1">
      <alignment horizontal="right" vertical="center"/>
    </xf>
    <xf numFmtId="179" fontId="10" fillId="0" borderId="8" xfId="2" applyNumberFormat="1" applyFont="1" applyFill="1" applyBorder="1" applyAlignment="1">
      <alignment horizontal="right" vertical="center"/>
    </xf>
    <xf numFmtId="180" fontId="10" fillId="0" borderId="8" xfId="2" applyNumberFormat="1" applyFont="1" applyFill="1" applyBorder="1" applyAlignment="1">
      <alignment horizontal="right" vertical="center"/>
    </xf>
    <xf numFmtId="177" fontId="10" fillId="0" borderId="8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1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3" xfId="3" applyFont="1" applyBorder="1" applyAlignment="1">
      <alignment horizontal="distributed" vertical="center"/>
    </xf>
    <xf numFmtId="0" fontId="10" fillId="0" borderId="5" xfId="3" applyFont="1" applyBorder="1" applyAlignment="1">
      <alignment horizontal="distributed" vertical="center"/>
    </xf>
    <xf numFmtId="0" fontId="10" fillId="0" borderId="6" xfId="3" applyFont="1" applyBorder="1" applyAlignment="1">
      <alignment vertical="center"/>
    </xf>
    <xf numFmtId="0" fontId="12" fillId="0" borderId="0" xfId="3" applyFont="1" applyAlignment="1">
      <alignment horizontal="right"/>
    </xf>
    <xf numFmtId="0" fontId="11" fillId="0" borderId="6" xfId="3" applyFont="1" applyBorder="1" applyAlignment="1">
      <alignment horizontal="distributed" vertical="center"/>
    </xf>
    <xf numFmtId="180" fontId="11" fillId="0" borderId="0" xfId="3" applyNumberFormat="1" applyFont="1" applyFill="1" applyAlignment="1">
      <alignment vertical="center"/>
    </xf>
    <xf numFmtId="0" fontId="10" fillId="0" borderId="0" xfId="3" applyFont="1" applyBorder="1" applyAlignment="1">
      <alignment horizontal="distributed" vertical="center"/>
    </xf>
    <xf numFmtId="0" fontId="10" fillId="0" borderId="13" xfId="3" applyFont="1" applyFill="1" applyBorder="1" applyAlignment="1">
      <alignment vertical="center"/>
    </xf>
    <xf numFmtId="178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9" fontId="10" fillId="0" borderId="0" xfId="3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horizontal="right" vertical="center"/>
    </xf>
    <xf numFmtId="0" fontId="10" fillId="0" borderId="8" xfId="3" applyFont="1" applyBorder="1" applyAlignment="1">
      <alignment horizontal="distributed" vertical="center"/>
    </xf>
    <xf numFmtId="0" fontId="10" fillId="0" borderId="7" xfId="3" applyFont="1" applyFill="1" applyBorder="1" applyAlignment="1">
      <alignment vertical="center"/>
    </xf>
    <xf numFmtId="178" fontId="10" fillId="0" borderId="8" xfId="3" applyNumberFormat="1" applyFont="1" applyFill="1" applyBorder="1" applyAlignment="1">
      <alignment vertical="center"/>
    </xf>
    <xf numFmtId="181" fontId="12" fillId="0" borderId="8" xfId="0" applyNumberFormat="1" applyFont="1" applyFill="1" applyBorder="1" applyAlignment="1">
      <alignment horizontal="right" vertical="center"/>
    </xf>
    <xf numFmtId="179" fontId="10" fillId="0" borderId="8" xfId="3" applyNumberFormat="1" applyFont="1" applyFill="1" applyBorder="1" applyAlignment="1">
      <alignment vertical="center"/>
    </xf>
    <xf numFmtId="0" fontId="7" fillId="0" borderId="0" xfId="3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10" fillId="0" borderId="0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0" xfId="6" applyFont="1" applyBorder="1" applyAlignment="1">
      <alignment horizontal="distributed" vertical="center"/>
    </xf>
    <xf numFmtId="0" fontId="10" fillId="0" borderId="6" xfId="6" applyFont="1" applyBorder="1" applyAlignment="1">
      <alignment horizontal="distributed" vertical="center"/>
    </xf>
    <xf numFmtId="0" fontId="10" fillId="0" borderId="8" xfId="6" applyFont="1" applyBorder="1" applyAlignment="1">
      <alignment horizontal="distributed" vertical="center"/>
    </xf>
    <xf numFmtId="0" fontId="10" fillId="0" borderId="15" xfId="6" applyFont="1" applyBorder="1" applyAlignment="1">
      <alignment horizontal="distributed" vertical="center"/>
    </xf>
    <xf numFmtId="0" fontId="10" fillId="0" borderId="1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0" fontId="11" fillId="0" borderId="6" xfId="4" applyFont="1" applyBorder="1" applyAlignment="1">
      <alignment horizontal="distributed" vertical="center"/>
    </xf>
    <xf numFmtId="0" fontId="10" fillId="0" borderId="6" xfId="4" applyFont="1" applyBorder="1" applyAlignment="1">
      <alignment horizontal="distributed" vertical="center"/>
    </xf>
    <xf numFmtId="0" fontId="10" fillId="0" borderId="8" xfId="4" applyFont="1" applyBorder="1" applyAlignment="1">
      <alignment horizontal="distributed" vertical="center"/>
    </xf>
    <xf numFmtId="0" fontId="10" fillId="0" borderId="15" xfId="4" applyFont="1" applyBorder="1" applyAlignment="1">
      <alignment horizontal="distributed" vertical="center"/>
    </xf>
    <xf numFmtId="0" fontId="10" fillId="0" borderId="18" xfId="6" applyFont="1" applyBorder="1" applyAlignment="1">
      <alignment horizontal="center" vertical="center"/>
    </xf>
    <xf numFmtId="0" fontId="10" fillId="0" borderId="20" xfId="6" applyFont="1" applyBorder="1" applyAlignment="1">
      <alignment horizontal="center" vertical="center"/>
    </xf>
    <xf numFmtId="0" fontId="10" fillId="0" borderId="19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/>
    </xf>
    <xf numFmtId="0" fontId="10" fillId="0" borderId="0" xfId="5" applyFont="1" applyBorder="1" applyAlignment="1">
      <alignment horizontal="distributed" vertical="center"/>
    </xf>
    <xf numFmtId="0" fontId="10" fillId="0" borderId="6" xfId="5" applyFont="1" applyBorder="1" applyAlignment="1">
      <alignment horizontal="distributed" vertical="center"/>
    </xf>
    <xf numFmtId="0" fontId="10" fillId="0" borderId="9" xfId="5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16" xfId="5" applyFont="1" applyBorder="1" applyAlignment="1">
      <alignment horizontal="center" vertical="center"/>
    </xf>
    <xf numFmtId="0" fontId="10" fillId="0" borderId="17" xfId="5" applyFont="1" applyBorder="1" applyAlignment="1">
      <alignment horizontal="center" vertical="center"/>
    </xf>
    <xf numFmtId="0" fontId="10" fillId="0" borderId="8" xfId="5" applyFont="1" applyBorder="1" applyAlignment="1">
      <alignment horizontal="distributed" vertical="center"/>
    </xf>
    <xf numFmtId="0" fontId="10" fillId="0" borderId="15" xfId="5" applyFont="1" applyBorder="1" applyAlignment="1">
      <alignment horizontal="distributed" vertical="center"/>
    </xf>
    <xf numFmtId="0" fontId="11" fillId="0" borderId="0" xfId="5" applyFont="1" applyBorder="1" applyAlignment="1">
      <alignment horizontal="distributed" vertical="center"/>
    </xf>
    <xf numFmtId="0" fontId="11" fillId="0" borderId="6" xfId="5" applyFont="1" applyBorder="1" applyAlignment="1">
      <alignment horizontal="distributed" vertical="center"/>
    </xf>
    <xf numFmtId="0" fontId="10" fillId="0" borderId="10" xfId="6" applyFont="1" applyBorder="1" applyAlignment="1">
      <alignment horizontal="center" vertical="center"/>
    </xf>
    <xf numFmtId="0" fontId="10" fillId="0" borderId="12" xfId="6" applyFont="1" applyBorder="1" applyAlignment="1">
      <alignment horizontal="center" vertical="center"/>
    </xf>
    <xf numFmtId="0" fontId="11" fillId="0" borderId="0" xfId="6" applyFont="1" applyBorder="1" applyAlignment="1">
      <alignment horizontal="distributed" vertical="center"/>
    </xf>
    <xf numFmtId="0" fontId="11" fillId="0" borderId="6" xfId="6" applyFont="1" applyBorder="1" applyAlignment="1">
      <alignment horizontal="distributed" vertical="center"/>
    </xf>
    <xf numFmtId="0" fontId="10" fillId="0" borderId="2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</cellXfs>
  <cellStyles count="7">
    <cellStyle name="標準" xfId="0" builtinId="0"/>
    <cellStyle name="標準_20003（土）総務法制室" xfId="1" xr:uid="{00000000-0005-0000-0000-000001000000}"/>
    <cellStyle name="標準_Sheet1" xfId="2" xr:uid="{00000000-0005-0000-0000-000002000000}"/>
    <cellStyle name="標準_Sheet2" xfId="3" xr:uid="{00000000-0005-0000-0000-000003000000}"/>
    <cellStyle name="標準_Sheet3" xfId="4" xr:uid="{00000000-0005-0000-0000-000004000000}"/>
    <cellStyle name="標準_Sheet4" xfId="5" xr:uid="{00000000-0005-0000-0000-000005000000}"/>
    <cellStyle name="標準_Sheet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E8"/>
  <sheetViews>
    <sheetView tabSelected="1" view="pageBreakPreview" zoomScale="85" zoomScaleNormal="100" zoomScaleSheetLayoutView="85" workbookViewId="0"/>
  </sheetViews>
  <sheetFormatPr defaultColWidth="9" defaultRowHeight="12.6" x14ac:dyDescent="0.2"/>
  <cols>
    <col min="1" max="1" width="12.77734375" style="1" customWidth="1"/>
    <col min="2" max="6" width="12.44140625" style="1" customWidth="1"/>
    <col min="7" max="16384" width="9" style="1"/>
  </cols>
  <sheetData>
    <row r="8" spans="2:5" ht="62.25" customHeight="1" x14ac:dyDescent="0.2">
      <c r="B8" s="131" t="s">
        <v>0</v>
      </c>
      <c r="C8" s="131"/>
      <c r="D8" s="131"/>
      <c r="E8" s="131"/>
    </row>
  </sheetData>
  <mergeCells count="1">
    <mergeCell ref="B8:E8"/>
  </mergeCells>
  <phoneticPr fontId="3"/>
  <pageMargins left="0.98425196850393704" right="0.98425196850393704" top="0.78740157480314965" bottom="0.78740157480314965" header="0.51181102362204722" footer="0.51181102362204722"/>
  <pageSetup paperSize="9" firstPageNumber="105" orientation="portrait" useFirstPageNumber="1" r:id="rId1"/>
  <headerFooter alignWithMargins="0">
    <oddFooter xml:space="preserve">&amp;C&amp;"游明朝 Demibold,標準"&amp;P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8"/>
  <sheetViews>
    <sheetView view="pageBreakPreview" zoomScaleNormal="100" zoomScaleSheetLayoutView="100" workbookViewId="0"/>
  </sheetViews>
  <sheetFormatPr defaultColWidth="8.88671875" defaultRowHeight="15" customHeight="1" x14ac:dyDescent="0.2"/>
  <cols>
    <col min="1" max="20" width="8.109375" style="5" customWidth="1"/>
    <col min="21" max="16384" width="8.88671875" style="5"/>
  </cols>
  <sheetData>
    <row r="1" spans="1:20" s="3" customFormat="1" ht="15" customHeight="1" x14ac:dyDescent="0.2">
      <c r="A1" s="2" t="s">
        <v>0</v>
      </c>
      <c r="E1" s="4"/>
      <c r="M1" s="4"/>
      <c r="T1" s="4" t="s">
        <v>0</v>
      </c>
    </row>
    <row r="2" spans="1:20" ht="15" customHeight="1" x14ac:dyDescent="0.2">
      <c r="G2" s="6"/>
    </row>
    <row r="3" spans="1:20" ht="15" customHeight="1" x14ac:dyDescent="0.2">
      <c r="A3" s="7" t="s">
        <v>50</v>
      </c>
    </row>
    <row r="4" spans="1:20" ht="15" customHeight="1" thickBot="1" x14ac:dyDescent="0.25">
      <c r="A4" s="8"/>
      <c r="C4" s="8"/>
      <c r="D4" s="8"/>
      <c r="E4" s="8"/>
      <c r="F4" s="8"/>
      <c r="G4" s="8"/>
      <c r="H4" s="8"/>
      <c r="I4" s="8"/>
      <c r="J4" s="9" t="s">
        <v>55</v>
      </c>
    </row>
    <row r="5" spans="1:20" ht="21" customHeight="1" x14ac:dyDescent="0.2">
      <c r="A5" s="160" t="s">
        <v>9</v>
      </c>
      <c r="B5" s="161"/>
      <c r="C5" s="157" t="s">
        <v>37</v>
      </c>
      <c r="D5" s="11"/>
      <c r="E5" s="155" t="s">
        <v>15</v>
      </c>
      <c r="F5" s="11"/>
      <c r="G5" s="155" t="s">
        <v>16</v>
      </c>
      <c r="H5" s="11"/>
      <c r="I5" s="155" t="s">
        <v>17</v>
      </c>
      <c r="J5" s="10"/>
    </row>
    <row r="6" spans="1:20" ht="21" customHeight="1" x14ac:dyDescent="0.2">
      <c r="A6" s="162"/>
      <c r="B6" s="163"/>
      <c r="C6" s="158"/>
      <c r="D6" s="12" t="s">
        <v>42</v>
      </c>
      <c r="E6" s="159"/>
      <c r="F6" s="12" t="s">
        <v>42</v>
      </c>
      <c r="G6" s="156"/>
      <c r="H6" s="12" t="s">
        <v>42</v>
      </c>
      <c r="I6" s="156"/>
      <c r="J6" s="12" t="s">
        <v>42</v>
      </c>
    </row>
    <row r="7" spans="1:20" ht="21" customHeight="1" x14ac:dyDescent="0.15">
      <c r="A7" s="164"/>
      <c r="B7" s="165"/>
      <c r="C7" s="13" t="s">
        <v>19</v>
      </c>
      <c r="D7" s="13" t="s">
        <v>24</v>
      </c>
      <c r="E7" s="9"/>
      <c r="F7" s="9"/>
      <c r="G7" s="9"/>
      <c r="H7" s="9"/>
      <c r="I7" s="9"/>
      <c r="J7" s="9"/>
    </row>
    <row r="8" spans="1:20" ht="21" customHeight="1" x14ac:dyDescent="0.2">
      <c r="A8" s="168" t="s">
        <v>18</v>
      </c>
      <c r="B8" s="169"/>
      <c r="C8" s="14">
        <v>3602</v>
      </c>
      <c r="D8" s="15">
        <v>100</v>
      </c>
      <c r="E8" s="14">
        <v>2523</v>
      </c>
      <c r="F8" s="16">
        <f>E8/C8*100</f>
        <v>70.044419766796224</v>
      </c>
      <c r="G8" s="14">
        <v>893</v>
      </c>
      <c r="H8" s="16">
        <f>G8/C8*100</f>
        <v>24.7917823431427</v>
      </c>
      <c r="I8" s="14">
        <v>186</v>
      </c>
      <c r="J8" s="16">
        <f>I8/C8*100</f>
        <v>5.163797890061077</v>
      </c>
    </row>
    <row r="9" spans="1:20" ht="21" customHeight="1" x14ac:dyDescent="0.2">
      <c r="A9" s="153" t="s">
        <v>43</v>
      </c>
      <c r="B9" s="154"/>
      <c r="C9" s="17">
        <v>1074</v>
      </c>
      <c r="D9" s="18">
        <f>C9/C8*100</f>
        <v>29.816768461965577</v>
      </c>
      <c r="E9" s="17">
        <v>665</v>
      </c>
      <c r="F9" s="18">
        <f>E9/C8*100</f>
        <v>18.461965574680733</v>
      </c>
      <c r="G9" s="17">
        <v>312</v>
      </c>
      <c r="H9" s="18">
        <f>G9/C8*100</f>
        <v>8.6618545252637436</v>
      </c>
      <c r="I9" s="19">
        <v>97</v>
      </c>
      <c r="J9" s="20">
        <f>I9/C8*100</f>
        <v>2.6929483620210992</v>
      </c>
    </row>
    <row r="10" spans="1:20" ht="21" customHeight="1" x14ac:dyDescent="0.2">
      <c r="A10" s="154" t="s">
        <v>29</v>
      </c>
      <c r="B10" s="154"/>
      <c r="C10" s="17">
        <v>1033</v>
      </c>
      <c r="D10" s="18">
        <f>C10/C8*100</f>
        <v>28.678511937812328</v>
      </c>
      <c r="E10" s="17">
        <v>491</v>
      </c>
      <c r="F10" s="18">
        <f>E10/C8*100</f>
        <v>13.631315935591337</v>
      </c>
      <c r="G10" s="17">
        <v>455</v>
      </c>
      <c r="H10" s="18">
        <f>G10/C8*100</f>
        <v>12.63187118267629</v>
      </c>
      <c r="I10" s="19">
        <v>87</v>
      </c>
      <c r="J10" s="20">
        <f>I10/C8*100</f>
        <v>2.4153248195446975</v>
      </c>
    </row>
    <row r="11" spans="1:20" ht="21" customHeight="1" thickBot="1" x14ac:dyDescent="0.25">
      <c r="A11" s="166" t="s">
        <v>44</v>
      </c>
      <c r="B11" s="167"/>
      <c r="C11" s="17">
        <v>1495</v>
      </c>
      <c r="D11" s="18">
        <f>C11/C8*100</f>
        <v>41.504719600222103</v>
      </c>
      <c r="E11" s="17">
        <v>1367</v>
      </c>
      <c r="F11" s="18">
        <f>E11/C8*100</f>
        <v>37.951138256524153</v>
      </c>
      <c r="G11" s="17">
        <v>126</v>
      </c>
      <c r="H11" s="18">
        <f>G11/C8*100</f>
        <v>3.4980566352026647</v>
      </c>
      <c r="I11" s="19">
        <v>2</v>
      </c>
      <c r="J11" s="20">
        <f>I11/C8*100</f>
        <v>5.5524708495280406E-2</v>
      </c>
    </row>
    <row r="12" spans="1:20" ht="15" customHeight="1" x14ac:dyDescent="0.2">
      <c r="A12" s="21"/>
      <c r="C12" s="22"/>
      <c r="D12" s="22"/>
      <c r="E12" s="22"/>
      <c r="F12" s="22"/>
      <c r="G12" s="22"/>
      <c r="H12" s="22"/>
      <c r="I12" s="22"/>
      <c r="J12" s="23" t="s">
        <v>73</v>
      </c>
    </row>
    <row r="13" spans="1:20" ht="15" customHeight="1" x14ac:dyDescent="0.2">
      <c r="A13" s="21" t="s">
        <v>47</v>
      </c>
      <c r="C13" s="21"/>
      <c r="D13" s="21"/>
      <c r="E13" s="21"/>
      <c r="F13" s="21"/>
      <c r="G13" s="21"/>
      <c r="H13" s="21"/>
      <c r="I13" s="21"/>
      <c r="J13" s="24"/>
    </row>
    <row r="15" spans="1:20" ht="15" customHeight="1" x14ac:dyDescent="0.2">
      <c r="A15" s="25" t="s">
        <v>51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20" ht="15" customHeight="1" thickBot="1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7" t="s">
        <v>56</v>
      </c>
      <c r="L16" s="28"/>
      <c r="N16" s="29"/>
    </row>
    <row r="17" spans="1:16" ht="21" customHeight="1" x14ac:dyDescent="0.2">
      <c r="A17" s="151" t="s">
        <v>33</v>
      </c>
      <c r="B17" s="152"/>
      <c r="C17" s="148" t="s">
        <v>32</v>
      </c>
      <c r="D17" s="150"/>
      <c r="E17" s="148" t="s">
        <v>12</v>
      </c>
      <c r="F17" s="150"/>
      <c r="G17" s="148" t="s">
        <v>69</v>
      </c>
      <c r="H17" s="150"/>
      <c r="I17" s="148" t="s">
        <v>70</v>
      </c>
      <c r="J17" s="150"/>
      <c r="K17" s="148" t="s">
        <v>13</v>
      </c>
      <c r="L17" s="149"/>
    </row>
    <row r="18" spans="1:16" ht="21" customHeight="1" x14ac:dyDescent="0.2">
      <c r="A18" s="170" t="s">
        <v>34</v>
      </c>
      <c r="B18" s="171"/>
      <c r="C18" s="30" t="s">
        <v>10</v>
      </c>
      <c r="D18" s="31" t="s">
        <v>1</v>
      </c>
      <c r="E18" s="31" t="s">
        <v>10</v>
      </c>
      <c r="F18" s="31" t="s">
        <v>1</v>
      </c>
      <c r="G18" s="31" t="s">
        <v>10</v>
      </c>
      <c r="H18" s="31" t="s">
        <v>1</v>
      </c>
      <c r="I18" s="31" t="s">
        <v>10</v>
      </c>
      <c r="J18" s="31" t="s">
        <v>1</v>
      </c>
      <c r="K18" s="31" t="s">
        <v>10</v>
      </c>
      <c r="L18" s="32" t="s">
        <v>1</v>
      </c>
    </row>
    <row r="19" spans="1:16" ht="21" customHeight="1" x14ac:dyDescent="0.15">
      <c r="B19" s="33"/>
      <c r="C19" s="34" t="s">
        <v>14</v>
      </c>
      <c r="D19" s="34" t="s">
        <v>24</v>
      </c>
      <c r="E19" s="28"/>
      <c r="F19" s="28"/>
      <c r="G19" s="28"/>
      <c r="H19" s="28"/>
      <c r="I19" s="28"/>
      <c r="J19" s="28"/>
      <c r="K19" s="28"/>
      <c r="L19" s="28"/>
    </row>
    <row r="20" spans="1:16" ht="21" customHeight="1" x14ac:dyDescent="0.2">
      <c r="A20" s="172" t="s">
        <v>11</v>
      </c>
      <c r="B20" s="173"/>
      <c r="C20" s="35">
        <v>144</v>
      </c>
      <c r="D20" s="36">
        <f>C20/C20*100</f>
        <v>100</v>
      </c>
      <c r="E20" s="35">
        <v>53</v>
      </c>
      <c r="F20" s="37">
        <f>E20/C20*100</f>
        <v>36.805555555555557</v>
      </c>
      <c r="G20" s="35">
        <v>45</v>
      </c>
      <c r="H20" s="37">
        <f>G20/C20*100</f>
        <v>31.25</v>
      </c>
      <c r="I20" s="35">
        <v>20</v>
      </c>
      <c r="J20" s="37">
        <f>I20/C20*100</f>
        <v>13.888888888888889</v>
      </c>
      <c r="K20" s="35">
        <v>26</v>
      </c>
      <c r="L20" s="37">
        <f>K20/C20*100</f>
        <v>18.055555555555554</v>
      </c>
    </row>
    <row r="21" spans="1:16" ht="21" customHeight="1" x14ac:dyDescent="0.2">
      <c r="A21" s="132" t="s">
        <v>7</v>
      </c>
      <c r="B21" s="133"/>
      <c r="C21" s="38">
        <v>85</v>
      </c>
      <c r="D21" s="39">
        <f>C21/C20*100</f>
        <v>59.027777777777779</v>
      </c>
      <c r="E21" s="38">
        <v>27</v>
      </c>
      <c r="F21" s="39">
        <f>E21/C20*100</f>
        <v>18.75</v>
      </c>
      <c r="G21" s="38">
        <v>23</v>
      </c>
      <c r="H21" s="39">
        <f>G21/C20*100</f>
        <v>15.972222222222221</v>
      </c>
      <c r="I21" s="38">
        <v>16</v>
      </c>
      <c r="J21" s="39">
        <f>I21/C20*100</f>
        <v>11.111111111111111</v>
      </c>
      <c r="K21" s="38">
        <v>19</v>
      </c>
      <c r="L21" s="39">
        <f>K21/C20*100</f>
        <v>13.194444444444445</v>
      </c>
    </row>
    <row r="22" spans="1:16" ht="21" customHeight="1" x14ac:dyDescent="0.2">
      <c r="A22" s="132" t="s">
        <v>8</v>
      </c>
      <c r="B22" s="133"/>
      <c r="C22" s="38">
        <v>59</v>
      </c>
      <c r="D22" s="39">
        <f>C22/C20*100</f>
        <v>40.972222222222221</v>
      </c>
      <c r="E22" s="38">
        <v>26</v>
      </c>
      <c r="F22" s="39">
        <f>E22/C20*100</f>
        <v>18.055555555555554</v>
      </c>
      <c r="G22" s="38">
        <v>22</v>
      </c>
      <c r="H22" s="39">
        <f>G22/C20*100</f>
        <v>15.277777777777779</v>
      </c>
      <c r="I22" s="38">
        <v>4</v>
      </c>
      <c r="J22" s="39">
        <f>I22/C20*100</f>
        <v>2.7777777777777777</v>
      </c>
      <c r="K22" s="38">
        <v>7</v>
      </c>
      <c r="L22" s="39">
        <f>K22/C20*100</f>
        <v>4.8611111111111116</v>
      </c>
    </row>
    <row r="23" spans="1:16" ht="21" customHeight="1" x14ac:dyDescent="0.2">
      <c r="A23" s="134" t="s">
        <v>31</v>
      </c>
      <c r="B23" s="135"/>
      <c r="C23" s="38">
        <v>62</v>
      </c>
      <c r="D23" s="39">
        <f>C23/C20*100</f>
        <v>43.055555555555557</v>
      </c>
      <c r="E23" s="19">
        <v>21</v>
      </c>
      <c r="F23" s="39">
        <f>E23/C20*100</f>
        <v>14.583333333333334</v>
      </c>
      <c r="G23" s="19">
        <v>18</v>
      </c>
      <c r="H23" s="39">
        <f>G23/C20*100</f>
        <v>12.5</v>
      </c>
      <c r="I23" s="19">
        <v>7</v>
      </c>
      <c r="J23" s="39">
        <f>I23/C20*100</f>
        <v>4.8611111111111116</v>
      </c>
      <c r="K23" s="19">
        <v>16</v>
      </c>
      <c r="L23" s="39">
        <f>K23/C20*100</f>
        <v>11.111111111111111</v>
      </c>
    </row>
    <row r="24" spans="1:16" ht="21" customHeight="1" x14ac:dyDescent="0.2">
      <c r="A24" s="134" t="s">
        <v>29</v>
      </c>
      <c r="B24" s="135"/>
      <c r="C24" s="38">
        <v>39</v>
      </c>
      <c r="D24" s="39">
        <f>C24/C20*100</f>
        <v>27.083333333333332</v>
      </c>
      <c r="E24" s="19">
        <v>15</v>
      </c>
      <c r="F24" s="39">
        <f>E24/C20*100</f>
        <v>10.416666666666668</v>
      </c>
      <c r="G24" s="19">
        <v>12</v>
      </c>
      <c r="H24" s="39">
        <f>G24/C20*100</f>
        <v>8.3333333333333321</v>
      </c>
      <c r="I24" s="19">
        <v>6</v>
      </c>
      <c r="J24" s="39">
        <f>I24/C20*100</f>
        <v>4.1666666666666661</v>
      </c>
      <c r="K24" s="19">
        <v>6</v>
      </c>
      <c r="L24" s="39">
        <f>K24/C20*100</f>
        <v>4.1666666666666661</v>
      </c>
    </row>
    <row r="25" spans="1:16" ht="21" customHeight="1" thickBot="1" x14ac:dyDescent="0.25">
      <c r="A25" s="136" t="s">
        <v>30</v>
      </c>
      <c r="B25" s="137"/>
      <c r="C25" s="40">
        <v>43</v>
      </c>
      <c r="D25" s="41">
        <f>C25/C20*100</f>
        <v>29.861111111111111</v>
      </c>
      <c r="E25" s="42">
        <v>17</v>
      </c>
      <c r="F25" s="41">
        <f>E25/C20*100</f>
        <v>11.805555555555555</v>
      </c>
      <c r="G25" s="42">
        <v>15</v>
      </c>
      <c r="H25" s="41">
        <f>G25/C20*100</f>
        <v>10.416666666666668</v>
      </c>
      <c r="I25" s="42">
        <v>7</v>
      </c>
      <c r="J25" s="41">
        <f>I25/C20*100</f>
        <v>4.8611111111111116</v>
      </c>
      <c r="K25" s="42">
        <v>4</v>
      </c>
      <c r="L25" s="41">
        <f>K25/C20*100</f>
        <v>2.7777777777777777</v>
      </c>
    </row>
    <row r="26" spans="1:16" ht="15" customHeight="1" x14ac:dyDescent="0.2">
      <c r="A26" s="26"/>
      <c r="C26" s="26"/>
      <c r="D26" s="26"/>
      <c r="E26" s="26"/>
      <c r="F26" s="26"/>
      <c r="G26" s="26"/>
      <c r="H26" s="26"/>
      <c r="I26" s="26"/>
      <c r="J26" s="26"/>
      <c r="K26" s="27" t="s">
        <v>74</v>
      </c>
      <c r="L26" s="28"/>
    </row>
    <row r="27" spans="1:16" ht="15" customHeight="1" x14ac:dyDescent="0.2">
      <c r="A27" s="26" t="s">
        <v>46</v>
      </c>
      <c r="B27" s="43"/>
      <c r="C27" s="43"/>
      <c r="D27" s="43"/>
      <c r="E27" s="43"/>
      <c r="F27" s="43"/>
      <c r="G27" s="43"/>
      <c r="H27" s="43"/>
      <c r="I27" s="43"/>
      <c r="J27" s="43"/>
      <c r="K27" s="28"/>
    </row>
    <row r="29" spans="1:16" ht="15" customHeight="1" x14ac:dyDescent="0.2">
      <c r="A29" s="44" t="s">
        <v>52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6" ht="15" customHeight="1" thickBo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 t="s">
        <v>57</v>
      </c>
    </row>
    <row r="31" spans="1:16" ht="21" customHeight="1" x14ac:dyDescent="0.2">
      <c r="A31" s="138" t="s">
        <v>20</v>
      </c>
      <c r="B31" s="139"/>
      <c r="C31" s="47" t="s">
        <v>21</v>
      </c>
      <c r="D31" s="48"/>
      <c r="E31" s="49" t="s">
        <v>22</v>
      </c>
      <c r="F31" s="48"/>
      <c r="G31" s="49" t="s">
        <v>41</v>
      </c>
      <c r="H31" s="48"/>
      <c r="I31" s="50" t="s">
        <v>40</v>
      </c>
      <c r="J31" s="48"/>
      <c r="K31" s="50" t="s">
        <v>39</v>
      </c>
      <c r="L31" s="48"/>
      <c r="M31" s="49" t="s">
        <v>38</v>
      </c>
      <c r="N31" s="48"/>
      <c r="O31" s="49" t="s">
        <v>23</v>
      </c>
      <c r="P31" s="47"/>
    </row>
    <row r="32" spans="1:16" ht="21" customHeight="1" x14ac:dyDescent="0.2">
      <c r="A32" s="140"/>
      <c r="B32" s="141"/>
      <c r="C32" s="51"/>
      <c r="D32" s="52" t="s">
        <v>1</v>
      </c>
      <c r="E32" s="53"/>
      <c r="F32" s="52" t="s">
        <v>1</v>
      </c>
      <c r="G32" s="51"/>
      <c r="H32" s="52" t="s">
        <v>1</v>
      </c>
      <c r="I32" s="54"/>
      <c r="J32" s="52" t="s">
        <v>1</v>
      </c>
      <c r="K32" s="55"/>
      <c r="L32" s="52" t="s">
        <v>1</v>
      </c>
      <c r="M32" s="53"/>
      <c r="N32" s="52" t="s">
        <v>1</v>
      </c>
      <c r="O32" s="54"/>
      <c r="P32" s="56" t="s">
        <v>1</v>
      </c>
    </row>
    <row r="33" spans="1:16" ht="21" customHeight="1" x14ac:dyDescent="0.15">
      <c r="A33" s="142"/>
      <c r="B33" s="143"/>
      <c r="C33" s="57" t="s">
        <v>54</v>
      </c>
      <c r="D33" s="57" t="s">
        <v>24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1:16" ht="21" customHeight="1" x14ac:dyDescent="0.2">
      <c r="A34" s="144" t="s">
        <v>18</v>
      </c>
      <c r="B34" s="144"/>
      <c r="C34" s="58">
        <v>53</v>
      </c>
      <c r="D34" s="59">
        <f>C34/C34*100</f>
        <v>100</v>
      </c>
      <c r="E34" s="58">
        <v>2</v>
      </c>
      <c r="F34" s="59">
        <f>E34/C34*100</f>
        <v>3.7735849056603774</v>
      </c>
      <c r="G34" s="58">
        <v>22</v>
      </c>
      <c r="H34" s="60">
        <f>G34/C34*100</f>
        <v>41.509433962264154</v>
      </c>
      <c r="I34" s="58">
        <v>24</v>
      </c>
      <c r="J34" s="60">
        <f>I34/C34*100</f>
        <v>45.283018867924532</v>
      </c>
      <c r="K34" s="58">
        <v>3</v>
      </c>
      <c r="L34" s="60">
        <f>K34/C34*100</f>
        <v>5.6603773584905666</v>
      </c>
      <c r="M34" s="58">
        <v>1</v>
      </c>
      <c r="N34" s="60">
        <f>M34/C34*100</f>
        <v>1.8867924528301887</v>
      </c>
      <c r="O34" s="58">
        <v>1</v>
      </c>
      <c r="P34" s="60">
        <f>O34/C34*100</f>
        <v>1.8867924528301887</v>
      </c>
    </row>
    <row r="35" spans="1:16" ht="21" customHeight="1" x14ac:dyDescent="0.2">
      <c r="A35" s="145" t="s">
        <v>43</v>
      </c>
      <c r="B35" s="145"/>
      <c r="C35" s="61">
        <v>23</v>
      </c>
      <c r="D35" s="62">
        <f>C35/C34*100</f>
        <v>43.39622641509434</v>
      </c>
      <c r="E35" s="61">
        <v>2</v>
      </c>
      <c r="F35" s="62">
        <f>E35/C34*100</f>
        <v>3.7735849056603774</v>
      </c>
      <c r="G35" s="61">
        <v>10</v>
      </c>
      <c r="H35" s="62">
        <f>G35/C34*100</f>
        <v>18.867924528301888</v>
      </c>
      <c r="I35" s="61">
        <v>11</v>
      </c>
      <c r="J35" s="62">
        <f>I35/C34*100</f>
        <v>20.754716981132077</v>
      </c>
      <c r="K35" s="63" t="s">
        <v>68</v>
      </c>
      <c r="L35" s="63" t="s">
        <v>68</v>
      </c>
      <c r="M35" s="63" t="s">
        <v>68</v>
      </c>
      <c r="N35" s="63" t="s">
        <v>68</v>
      </c>
      <c r="O35" s="63" t="s">
        <v>68</v>
      </c>
      <c r="P35" s="63" t="s">
        <v>68</v>
      </c>
    </row>
    <row r="36" spans="1:16" ht="21" customHeight="1" x14ac:dyDescent="0.2">
      <c r="A36" s="145" t="s">
        <v>29</v>
      </c>
      <c r="B36" s="145"/>
      <c r="C36" s="61">
        <v>14</v>
      </c>
      <c r="D36" s="62">
        <f>C36/C34*100</f>
        <v>26.415094339622641</v>
      </c>
      <c r="E36" s="63" t="s">
        <v>68</v>
      </c>
      <c r="F36" s="63" t="s">
        <v>68</v>
      </c>
      <c r="G36" s="61">
        <v>6</v>
      </c>
      <c r="H36" s="62">
        <f>G36/C34*100</f>
        <v>11.320754716981133</v>
      </c>
      <c r="I36" s="61">
        <v>5</v>
      </c>
      <c r="J36" s="62">
        <f>I36/C34*100</f>
        <v>9.433962264150944</v>
      </c>
      <c r="K36" s="63">
        <v>2</v>
      </c>
      <c r="L36" s="62">
        <f>K36/C34*100</f>
        <v>3.7735849056603774</v>
      </c>
      <c r="M36" s="63">
        <v>1</v>
      </c>
      <c r="N36" s="64">
        <f>M36/C34*100</f>
        <v>1.8867924528301887</v>
      </c>
      <c r="O36" s="63" t="s">
        <v>68</v>
      </c>
      <c r="P36" s="63" t="s">
        <v>68</v>
      </c>
    </row>
    <row r="37" spans="1:16" ht="21" customHeight="1" thickBot="1" x14ac:dyDescent="0.25">
      <c r="A37" s="146" t="s">
        <v>44</v>
      </c>
      <c r="B37" s="147"/>
      <c r="C37" s="61">
        <v>16</v>
      </c>
      <c r="D37" s="62">
        <f>C37/C34*100</f>
        <v>30.188679245283019</v>
      </c>
      <c r="E37" s="63" t="s">
        <v>68</v>
      </c>
      <c r="F37" s="63" t="s">
        <v>68</v>
      </c>
      <c r="G37" s="61">
        <v>6</v>
      </c>
      <c r="H37" s="62">
        <f>G37/C34*100</f>
        <v>11.320754716981133</v>
      </c>
      <c r="I37" s="61">
        <v>8</v>
      </c>
      <c r="J37" s="62">
        <f>I37/C34*100</f>
        <v>15.09433962264151</v>
      </c>
      <c r="K37" s="61">
        <v>1</v>
      </c>
      <c r="L37" s="62">
        <f>K37/C34*100</f>
        <v>1.8867924528301887</v>
      </c>
      <c r="M37" s="63" t="s">
        <v>68</v>
      </c>
      <c r="N37" s="63" t="s">
        <v>68</v>
      </c>
      <c r="O37" s="65">
        <v>1</v>
      </c>
      <c r="P37" s="64">
        <f>O37/C34*100</f>
        <v>1.8867924528301887</v>
      </c>
    </row>
    <row r="38" spans="1:16" ht="15" customHeight="1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66" t="s">
        <v>75</v>
      </c>
    </row>
  </sheetData>
  <mergeCells count="29">
    <mergeCell ref="A21:B21"/>
    <mergeCell ref="A9:B9"/>
    <mergeCell ref="I5:I6"/>
    <mergeCell ref="C5:C6"/>
    <mergeCell ref="E5:E6"/>
    <mergeCell ref="G5:G6"/>
    <mergeCell ref="A5:B6"/>
    <mergeCell ref="A7:B7"/>
    <mergeCell ref="I17:J17"/>
    <mergeCell ref="A10:B10"/>
    <mergeCell ref="A11:B11"/>
    <mergeCell ref="A8:B8"/>
    <mergeCell ref="A18:B18"/>
    <mergeCell ref="A20:B20"/>
    <mergeCell ref="K17:L17"/>
    <mergeCell ref="C17:D17"/>
    <mergeCell ref="E17:F17"/>
    <mergeCell ref="G17:H17"/>
    <mergeCell ref="A17:B17"/>
    <mergeCell ref="A34:B34"/>
    <mergeCell ref="A35:B35"/>
    <mergeCell ref="A36:B36"/>
    <mergeCell ref="A37:B37"/>
    <mergeCell ref="A23:B23"/>
    <mergeCell ref="A22:B22"/>
    <mergeCell ref="A24:B24"/>
    <mergeCell ref="A25:B25"/>
    <mergeCell ref="A31:B32"/>
    <mergeCell ref="A33:B33"/>
  </mergeCells>
  <phoneticPr fontId="3"/>
  <pageMargins left="0.98425196850393704" right="0.98425196850393704" top="0.78740157480314965" bottom="0.78740157480314965" header="0.51181102362204722" footer="0.51181102362204722"/>
  <pageSetup paperSize="9" firstPageNumber="105" orientation="portrait" useFirstPageNumber="1" r:id="rId1"/>
  <headerFooter alignWithMargins="0">
    <oddFooter xml:space="preserve">&amp;C&amp;"游明朝 Demibold,標準"&amp;P+1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2"/>
  <sheetViews>
    <sheetView showWhiteSpace="0" view="pageBreakPreview" zoomScaleNormal="100" zoomScaleSheetLayoutView="100" workbookViewId="0"/>
  </sheetViews>
  <sheetFormatPr defaultColWidth="9" defaultRowHeight="15" customHeight="1" x14ac:dyDescent="0.2"/>
  <cols>
    <col min="1" max="1" width="15" style="5" customWidth="1"/>
    <col min="2" max="9" width="7.44140625" style="5" customWidth="1"/>
    <col min="10" max="11" width="6.6640625" style="5" customWidth="1"/>
    <col min="12" max="12" width="10.21875" style="5" customWidth="1"/>
    <col min="13" max="15" width="14.21875" style="5" customWidth="1"/>
    <col min="16" max="16" width="9.109375" style="5" bestFit="1" customWidth="1"/>
    <col min="17" max="17" width="19.6640625" style="5" customWidth="1"/>
    <col min="18" max="25" width="7.6640625" style="5" customWidth="1"/>
    <col min="26" max="27" width="9.109375" style="5" bestFit="1" customWidth="1"/>
    <col min="28" max="28" width="12.33203125" style="5" customWidth="1"/>
    <col min="29" max="29" width="9.109375" style="5" bestFit="1" customWidth="1"/>
    <col min="30" max="30" width="11" style="5" customWidth="1"/>
    <col min="31" max="33" width="9.109375" style="5" bestFit="1" customWidth="1"/>
    <col min="34" max="16384" width="9" style="5"/>
  </cols>
  <sheetData>
    <row r="1" spans="1:33" ht="15" customHeight="1" x14ac:dyDescent="0.2">
      <c r="A1" s="67" t="s">
        <v>0</v>
      </c>
      <c r="O1" s="68"/>
      <c r="P1" s="68"/>
      <c r="Q1" s="69"/>
      <c r="AG1" s="68"/>
    </row>
    <row r="3" spans="1:33" ht="15" customHeight="1" x14ac:dyDescent="0.2">
      <c r="A3" s="70" t="s">
        <v>65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33" ht="15" customHeight="1" thickBot="1" x14ac:dyDescent="0.25">
      <c r="A4" s="72"/>
      <c r="B4" s="72"/>
      <c r="C4" s="72"/>
      <c r="D4" s="72"/>
      <c r="E4" s="72"/>
      <c r="F4" s="72"/>
      <c r="G4" s="72"/>
      <c r="H4" s="72"/>
      <c r="I4" s="73" t="s">
        <v>64</v>
      </c>
    </row>
    <row r="5" spans="1:33" ht="21" customHeight="1" x14ac:dyDescent="0.2">
      <c r="A5" s="174" t="s">
        <v>63</v>
      </c>
      <c r="B5" s="74" t="s">
        <v>60</v>
      </c>
      <c r="C5" s="75"/>
      <c r="D5" s="74" t="s">
        <v>59</v>
      </c>
      <c r="E5" s="76"/>
      <c r="F5" s="77" t="s">
        <v>61</v>
      </c>
      <c r="G5" s="78"/>
      <c r="H5" s="74" t="s">
        <v>62</v>
      </c>
      <c r="I5" s="79"/>
    </row>
    <row r="6" spans="1:33" ht="21" customHeight="1" x14ac:dyDescent="0.2">
      <c r="A6" s="175"/>
      <c r="B6" s="80"/>
      <c r="C6" s="81" t="s">
        <v>2</v>
      </c>
      <c r="D6" s="82"/>
      <c r="E6" s="83" t="s">
        <v>2</v>
      </c>
      <c r="F6" s="80"/>
      <c r="G6" s="84" t="s">
        <v>2</v>
      </c>
      <c r="H6" s="85"/>
      <c r="I6" s="86" t="s">
        <v>2</v>
      </c>
    </row>
    <row r="7" spans="1:33" ht="13.5" customHeight="1" x14ac:dyDescent="0.2">
      <c r="A7" s="87"/>
      <c r="B7" s="88" t="s">
        <v>54</v>
      </c>
      <c r="C7" s="89" t="s">
        <v>3</v>
      </c>
      <c r="D7" s="74"/>
      <c r="E7" s="76"/>
      <c r="F7" s="74"/>
      <c r="G7" s="76"/>
      <c r="H7" s="74"/>
      <c r="I7" s="74"/>
    </row>
    <row r="8" spans="1:33" ht="21" customHeight="1" x14ac:dyDescent="0.2">
      <c r="A8" s="90" t="s">
        <v>58</v>
      </c>
      <c r="B8" s="91">
        <v>52</v>
      </c>
      <c r="C8" s="92">
        <f>B8/B8*100</f>
        <v>100</v>
      </c>
      <c r="D8" s="91">
        <v>1</v>
      </c>
      <c r="E8" s="93">
        <f>D8/B8*100</f>
        <v>1.9230769230769231</v>
      </c>
      <c r="F8" s="91">
        <v>13</v>
      </c>
      <c r="G8" s="93">
        <f>F8/B8*100</f>
        <v>25</v>
      </c>
      <c r="H8" s="91">
        <v>38</v>
      </c>
      <c r="I8" s="93">
        <f>H8/B8*100</f>
        <v>73.076923076923066</v>
      </c>
    </row>
    <row r="9" spans="1:33" ht="21" customHeight="1" x14ac:dyDescent="0.2">
      <c r="A9" s="87" t="s">
        <v>4</v>
      </c>
      <c r="B9" s="94">
        <v>22</v>
      </c>
      <c r="C9" s="95">
        <f>B9/B8*100</f>
        <v>42.307692307692307</v>
      </c>
      <c r="D9" s="96" t="s">
        <v>45</v>
      </c>
      <c r="E9" s="96" t="s">
        <v>45</v>
      </c>
      <c r="F9" s="94">
        <v>7</v>
      </c>
      <c r="G9" s="96">
        <f>F9/B8*100</f>
        <v>13.461538461538462</v>
      </c>
      <c r="H9" s="97">
        <v>15</v>
      </c>
      <c r="I9" s="98">
        <f>H9/B8*100</f>
        <v>28.846153846153843</v>
      </c>
    </row>
    <row r="10" spans="1:33" ht="21" customHeight="1" x14ac:dyDescent="0.2">
      <c r="A10" s="87" t="s">
        <v>5</v>
      </c>
      <c r="B10" s="94">
        <v>14</v>
      </c>
      <c r="C10" s="95">
        <f>B10/B8*100</f>
        <v>26.923076923076923</v>
      </c>
      <c r="D10" s="96" t="s">
        <v>45</v>
      </c>
      <c r="E10" s="96" t="s">
        <v>45</v>
      </c>
      <c r="F10" s="94">
        <v>2</v>
      </c>
      <c r="G10" s="96">
        <f>F10/B8*100</f>
        <v>3.8461538461538463</v>
      </c>
      <c r="H10" s="97">
        <v>12</v>
      </c>
      <c r="I10" s="98">
        <f>H10/B8*100</f>
        <v>23.076923076923077</v>
      </c>
    </row>
    <row r="11" spans="1:33" ht="21" customHeight="1" thickBot="1" x14ac:dyDescent="0.25">
      <c r="A11" s="99" t="s">
        <v>6</v>
      </c>
      <c r="B11" s="100">
        <v>16</v>
      </c>
      <c r="C11" s="101">
        <f>B11/B8*100</f>
        <v>30.76923076923077</v>
      </c>
      <c r="D11" s="102">
        <v>1</v>
      </c>
      <c r="E11" s="103">
        <f>D11/B8*100</f>
        <v>1.9230769230769231</v>
      </c>
      <c r="F11" s="102">
        <v>4</v>
      </c>
      <c r="G11" s="103">
        <f>F11/B8*100</f>
        <v>7.6923076923076925</v>
      </c>
      <c r="H11" s="104">
        <v>11</v>
      </c>
      <c r="I11" s="105">
        <f>H11/B8*100</f>
        <v>21.153846153846153</v>
      </c>
    </row>
    <row r="12" spans="1:33" ht="15" customHeight="1" x14ac:dyDescent="0.2">
      <c r="A12" s="71"/>
      <c r="B12" s="71"/>
      <c r="C12" s="71"/>
      <c r="D12" s="71"/>
      <c r="E12" s="71"/>
      <c r="F12" s="71"/>
      <c r="G12" s="71"/>
      <c r="H12" s="71"/>
      <c r="I12" s="106" t="s">
        <v>76</v>
      </c>
      <c r="J12" s="71"/>
      <c r="K12" s="107"/>
    </row>
    <row r="13" spans="1:33" ht="15" customHeight="1" x14ac:dyDescent="0.2">
      <c r="A13" s="71" t="s">
        <v>66</v>
      </c>
      <c r="B13" s="71"/>
      <c r="C13" s="71"/>
      <c r="D13" s="71"/>
      <c r="E13" s="71"/>
      <c r="F13" s="71"/>
      <c r="G13" s="71"/>
      <c r="H13" s="71"/>
      <c r="I13" s="71"/>
      <c r="J13" s="71"/>
      <c r="K13" s="107"/>
    </row>
    <row r="14" spans="1:33" ht="15" customHeight="1" x14ac:dyDescent="0.2">
      <c r="A14" s="71" t="s">
        <v>67</v>
      </c>
    </row>
    <row r="15" spans="1:33" ht="15" customHeight="1" x14ac:dyDescent="0.2">
      <c r="A15" s="71" t="s">
        <v>71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33" ht="15" customHeight="1" x14ac:dyDescent="0.2">
      <c r="A16" s="71" t="s">
        <v>72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ht="15" customHeight="1" x14ac:dyDescent="0.2">
      <c r="K17" s="108"/>
    </row>
    <row r="18" spans="1:11" ht="15" customHeight="1" x14ac:dyDescent="0.2">
      <c r="A18" s="109" t="s">
        <v>53</v>
      </c>
      <c r="B18" s="110"/>
      <c r="C18" s="110"/>
      <c r="D18" s="110"/>
      <c r="E18" s="110"/>
      <c r="F18" s="110"/>
      <c r="G18" s="110"/>
      <c r="K18" s="106"/>
    </row>
    <row r="19" spans="1:11" ht="15" customHeight="1" thickBot="1" x14ac:dyDescent="0.25">
      <c r="A19" s="110"/>
      <c r="B19" s="110"/>
      <c r="C19" s="110"/>
      <c r="D19" s="110"/>
      <c r="E19" s="110"/>
      <c r="F19" s="110"/>
      <c r="G19" s="6" t="s">
        <v>55</v>
      </c>
    </row>
    <row r="20" spans="1:11" ht="21" customHeight="1" x14ac:dyDescent="0.2">
      <c r="A20" s="111" t="s">
        <v>35</v>
      </c>
      <c r="B20" s="176" t="s">
        <v>36</v>
      </c>
      <c r="C20" s="177"/>
      <c r="D20" s="176" t="s">
        <v>7</v>
      </c>
      <c r="E20" s="177"/>
      <c r="F20" s="176" t="s">
        <v>8</v>
      </c>
      <c r="G20" s="178"/>
    </row>
    <row r="21" spans="1:11" ht="21" customHeight="1" x14ac:dyDescent="0.2">
      <c r="A21" s="112" t="s">
        <v>34</v>
      </c>
      <c r="B21" s="113" t="s">
        <v>10</v>
      </c>
      <c r="C21" s="114" t="s">
        <v>1</v>
      </c>
      <c r="D21" s="114" t="s">
        <v>10</v>
      </c>
      <c r="E21" s="113" t="s">
        <v>1</v>
      </c>
      <c r="F21" s="114" t="s">
        <v>10</v>
      </c>
      <c r="G21" s="114" t="s">
        <v>1</v>
      </c>
    </row>
    <row r="22" spans="1:11" ht="15" customHeight="1" x14ac:dyDescent="0.15">
      <c r="A22" s="115"/>
      <c r="B22" s="116" t="s">
        <v>14</v>
      </c>
      <c r="C22" s="116" t="s">
        <v>3</v>
      </c>
      <c r="D22" s="6"/>
      <c r="E22" s="6"/>
      <c r="F22" s="6"/>
      <c r="G22" s="6"/>
    </row>
    <row r="23" spans="1:11" ht="21" customHeight="1" x14ac:dyDescent="0.2">
      <c r="A23" s="117" t="s">
        <v>11</v>
      </c>
      <c r="B23" s="118">
        <v>144</v>
      </c>
      <c r="C23" s="37">
        <f>B23/B23*100</f>
        <v>100</v>
      </c>
      <c r="D23" s="118">
        <v>85</v>
      </c>
      <c r="E23" s="37">
        <f>D23/B23*100</f>
        <v>59.027777777777779</v>
      </c>
      <c r="F23" s="118">
        <v>59</v>
      </c>
      <c r="G23" s="37">
        <f>F23/B23*100</f>
        <v>40.972222222222221</v>
      </c>
    </row>
    <row r="24" spans="1:11" ht="21" customHeight="1" x14ac:dyDescent="0.2">
      <c r="A24" s="119" t="s">
        <v>25</v>
      </c>
      <c r="B24" s="120">
        <v>29</v>
      </c>
      <c r="C24" s="121">
        <f>B24/B23*100</f>
        <v>20.138888888888889</v>
      </c>
      <c r="D24" s="122">
        <v>21</v>
      </c>
      <c r="E24" s="123">
        <f>D24/B23*100</f>
        <v>14.583333333333334</v>
      </c>
      <c r="F24" s="122">
        <v>8</v>
      </c>
      <c r="G24" s="123">
        <f>F24/B23*100</f>
        <v>5.5555555555555554</v>
      </c>
    </row>
    <row r="25" spans="1:11" ht="21" customHeight="1" x14ac:dyDescent="0.2">
      <c r="A25" s="119" t="s">
        <v>26</v>
      </c>
      <c r="B25" s="120">
        <v>47</v>
      </c>
      <c r="C25" s="121">
        <f>B25/B23*100</f>
        <v>32.638888888888893</v>
      </c>
      <c r="D25" s="122">
        <v>27</v>
      </c>
      <c r="E25" s="123">
        <f>D25/B23*100</f>
        <v>18.75</v>
      </c>
      <c r="F25" s="122">
        <v>20</v>
      </c>
      <c r="G25" s="123">
        <f>F25/B23*100</f>
        <v>13.888888888888889</v>
      </c>
    </row>
    <row r="26" spans="1:11" ht="21" customHeight="1" x14ac:dyDescent="0.2">
      <c r="A26" s="119" t="s">
        <v>27</v>
      </c>
      <c r="B26" s="120">
        <v>68</v>
      </c>
      <c r="C26" s="121">
        <f>B26/B23*100</f>
        <v>47.222222222222221</v>
      </c>
      <c r="D26" s="122">
        <v>37</v>
      </c>
      <c r="E26" s="123">
        <f>D26/B23*100</f>
        <v>25.694444444444443</v>
      </c>
      <c r="F26" s="122">
        <v>31</v>
      </c>
      <c r="G26" s="123">
        <f>F26/B23*100</f>
        <v>21.527777777777779</v>
      </c>
    </row>
    <row r="27" spans="1:11" ht="21" customHeight="1" x14ac:dyDescent="0.2">
      <c r="A27" s="119" t="s">
        <v>28</v>
      </c>
      <c r="B27" s="120">
        <v>62</v>
      </c>
      <c r="C27" s="121">
        <f>B27/B23*100</f>
        <v>43.055555555555557</v>
      </c>
      <c r="D27" s="124">
        <v>37</v>
      </c>
      <c r="E27" s="123">
        <f>D27/B23*100</f>
        <v>25.694444444444443</v>
      </c>
      <c r="F27" s="124">
        <v>25</v>
      </c>
      <c r="G27" s="123">
        <f>F27/B23*100</f>
        <v>17.361111111111111</v>
      </c>
    </row>
    <row r="28" spans="1:11" ht="21" customHeight="1" x14ac:dyDescent="0.2">
      <c r="A28" s="119" t="s">
        <v>29</v>
      </c>
      <c r="B28" s="120">
        <v>39</v>
      </c>
      <c r="C28" s="121">
        <f>B28/B23*100</f>
        <v>27.083333333333332</v>
      </c>
      <c r="D28" s="124">
        <v>25</v>
      </c>
      <c r="E28" s="123">
        <f>D28/B23*100</f>
        <v>17.361111111111111</v>
      </c>
      <c r="F28" s="124">
        <v>14</v>
      </c>
      <c r="G28" s="123">
        <f>F28/B23*100</f>
        <v>9.7222222222222232</v>
      </c>
    </row>
    <row r="29" spans="1:11" ht="21" customHeight="1" thickBot="1" x14ac:dyDescent="0.25">
      <c r="A29" s="125" t="s">
        <v>30</v>
      </c>
      <c r="B29" s="126">
        <v>43</v>
      </c>
      <c r="C29" s="127">
        <f>B29/B23*100</f>
        <v>29.861111111111111</v>
      </c>
      <c r="D29" s="128">
        <v>23</v>
      </c>
      <c r="E29" s="129">
        <f>D29/B23*100</f>
        <v>15.972222222222221</v>
      </c>
      <c r="F29" s="128">
        <v>20</v>
      </c>
      <c r="G29" s="129">
        <f>F29/B23*100</f>
        <v>13.888888888888889</v>
      </c>
    </row>
    <row r="30" spans="1:11" ht="15" customHeight="1" x14ac:dyDescent="0.2">
      <c r="A30" s="110"/>
      <c r="B30" s="110"/>
      <c r="C30" s="110"/>
      <c r="D30" s="110"/>
      <c r="E30" s="110"/>
      <c r="F30" s="110"/>
      <c r="G30" s="6" t="s">
        <v>75</v>
      </c>
    </row>
    <row r="31" spans="1:11" ht="15" customHeight="1" x14ac:dyDescent="0.2">
      <c r="A31" s="110" t="s">
        <v>49</v>
      </c>
      <c r="B31" s="130"/>
      <c r="C31" s="130"/>
      <c r="D31" s="130"/>
      <c r="E31" s="130"/>
      <c r="F31" s="130"/>
    </row>
    <row r="32" spans="1:11" ht="15" customHeight="1" x14ac:dyDescent="0.2">
      <c r="A32" s="110" t="s">
        <v>48</v>
      </c>
      <c r="B32" s="130"/>
      <c r="C32" s="130"/>
      <c r="D32" s="130"/>
      <c r="E32" s="130"/>
      <c r="F32" s="130"/>
    </row>
  </sheetData>
  <mergeCells count="4">
    <mergeCell ref="A5:A6"/>
    <mergeCell ref="B20:C20"/>
    <mergeCell ref="D20:E20"/>
    <mergeCell ref="F20:G20"/>
  </mergeCells>
  <phoneticPr fontId="3"/>
  <pageMargins left="0.98425196850393704" right="0.98425196850393704" top="0.78740157480314965" bottom="0.78740157480314965" header="0.51181102362204722" footer="0.51181102362204722"/>
  <pageSetup paperSize="9" firstPageNumber="105" orientation="portrait" useFirstPageNumber="1" r:id="rId1"/>
  <headerFooter alignWithMargins="0">
    <oddFooter xml:space="preserve">&amp;C&amp;"游明朝 Demibold,標準"&amp;P+3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P105</vt:lpstr>
      <vt:lpstr>P106、Ｐ107</vt:lpstr>
      <vt:lpstr>P108</vt:lpstr>
      <vt:lpstr>'P105'!Print_Area</vt:lpstr>
      <vt:lpstr>'P108'!Print_Area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2024-04-18T06:39:03Z</dcterms:created>
  <dcterms:modified xsi:type="dcterms:W3CDTF">2026-03-05T09:07:01Z</dcterms:modified>
</cp:coreProperties>
</file>