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defaultThemeVersion="124226" filterPrivacy="1"/>
  <xr:revisionPtr xr6:coauthVersionLast="47" xr6:coauthVersionMax="47" documentId="13_ncr:1_{1BD4BE22-0608-4B1A-A797-6EA3EED60431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グラフ1" sheetId="5"/>
    <sheet r:id="rId2" name="グラフ2" sheetId="1"/>
  </sheets>
  <definedNames>
    <definedName localSheetId="0" name="_xlnm.Print_Area">グラフ1!$A$1:$A$55</definedName>
    <definedName localSheetId="1" name="_xlnm.Print_Area">グラフ2!$A$1:$I$44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5" l="1"/>
  <c r="F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 l="1"/>
</calcChain>
</file>

<file path=xl/sharedStrings.xml><?xml version="1.0" encoding="utf-8"?>
<sst xmlns="http://schemas.openxmlformats.org/spreadsheetml/2006/main" count="60" uniqueCount="60">
  <si>
    <t>人口</t>
    <rPh sb="0" eb="2">
      <t>ジンコウ</t>
    </rPh>
    <phoneticPr fontId="2"/>
  </si>
  <si>
    <t>世帯数</t>
    <rPh sb="0" eb="3">
      <t>セタイスウ</t>
    </rPh>
    <phoneticPr fontId="2"/>
  </si>
  <si>
    <t>所</t>
  </si>
  <si>
    <t>農林漁業</t>
  </si>
  <si>
    <t>建設業</t>
  </si>
  <si>
    <t>製造業</t>
  </si>
  <si>
    <t>15～19</t>
    <phoneticPr fontId="2"/>
  </si>
  <si>
    <t>20～24</t>
    <phoneticPr fontId="2"/>
  </si>
  <si>
    <t>25～29</t>
    <phoneticPr fontId="2"/>
  </si>
  <si>
    <t>40～44</t>
    <phoneticPr fontId="2"/>
  </si>
  <si>
    <t>65～69</t>
    <phoneticPr fontId="2"/>
  </si>
  <si>
    <t>男性（人）</t>
    <rPh sb="1" eb="2">
      <t>セイ</t>
    </rPh>
    <rPh sb="3" eb="4">
      <t>ニン</t>
    </rPh>
    <phoneticPr fontId="2"/>
  </si>
  <si>
    <t>女性（人）</t>
    <rPh sb="1" eb="2">
      <t>セイ</t>
    </rPh>
    <phoneticPr fontId="2"/>
  </si>
  <si>
    <t>年齢階級</t>
    <rPh sb="0" eb="2">
      <t>ネンレイ</t>
    </rPh>
    <rPh sb="2" eb="4">
      <t>カイキュウ</t>
    </rPh>
    <phoneticPr fontId="2"/>
  </si>
  <si>
    <t>左調整用</t>
    <rPh sb="0" eb="1">
      <t>ヒダリ</t>
    </rPh>
    <rPh sb="1" eb="4">
      <t>チョウセイヨウ</t>
    </rPh>
    <phoneticPr fontId="2"/>
  </si>
  <si>
    <t>軸ラベル</t>
    <rPh sb="0" eb="1">
      <t>ジク</t>
    </rPh>
    <phoneticPr fontId="2"/>
  </si>
  <si>
    <t>0～4</t>
    <phoneticPr fontId="2"/>
  </si>
  <si>
    <t>5～9</t>
    <phoneticPr fontId="2"/>
  </si>
  <si>
    <t>10～14</t>
    <phoneticPr fontId="2"/>
  </si>
  <si>
    <t>30～34</t>
    <phoneticPr fontId="2"/>
  </si>
  <si>
    <t>35～39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</si>
  <si>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</si>
  <si>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</si>
  <si>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</si>
  <si>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</si>
  <si>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</si>
  <si>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</si>
  <si>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</si>
  <si>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</si>
  <si>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</si>
  <si>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</si>
  <si>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phoneticPr fontId="2"/>
  </si>
  <si>
    <t>横軸用</t>
    <rPh sb="0" eb="2">
      <t>ヨコジク</t>
    </rPh>
    <rPh sb="2" eb="3">
      <t>ヨウ</t>
    </rPh>
    <phoneticPr fontId="2"/>
  </si>
  <si>
    <t>目盛</t>
    <rPh sb="0" eb="2">
      <t>メモリ</t>
    </rPh>
    <phoneticPr fontId="2"/>
  </si>
  <si>
    <t>　　</t>
    <phoneticPr fontId="2"/>
  </si>
  <si>
    <t>10年</t>
    <rPh sb="2" eb="3">
      <t>ネン</t>
    </rPh>
    <phoneticPr fontId="2"/>
  </si>
  <si>
    <t>15年</t>
    <rPh sb="2" eb="3">
      <t>ネン</t>
    </rPh>
    <phoneticPr fontId="2"/>
  </si>
  <si>
    <t>20年</t>
    <rPh sb="2" eb="3">
      <t>ネン</t>
    </rPh>
    <phoneticPr fontId="2"/>
  </si>
  <si>
    <t>25年</t>
    <rPh sb="2" eb="3">
      <t>ネン</t>
    </rPh>
    <phoneticPr fontId="2"/>
  </si>
  <si>
    <t>30年</t>
    <rPh sb="2" eb="3">
      <t>ネン</t>
    </rPh>
    <phoneticPr fontId="2"/>
  </si>
  <si>
    <t>令和元年</t>
    <rPh sb="0" eb="2">
      <t>レイワ</t>
    </rPh>
    <rPh sb="2" eb="4">
      <t>ガンネン</t>
    </rPh>
    <phoneticPr fontId="2"/>
  </si>
  <si>
    <t>公務（他に分類されるものを除く）</t>
  </si>
  <si>
    <t>鉱業,採石業,砂利採取業</t>
  </si>
  <si>
    <t>電気・ガス ・熱供給・水道業</t>
    <rPh sb="11" eb="13">
      <t>スイドウ</t>
    </rPh>
    <rPh sb="13" eb="14">
      <t>ギョウ</t>
    </rPh>
    <phoneticPr fontId="4"/>
  </si>
  <si>
    <t>情報通信業</t>
    <rPh sb="0" eb="2">
      <t>ジョウホウ</t>
    </rPh>
    <phoneticPr fontId="4"/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</si>
  <si>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</si>
  <si>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4"/>
  </si>
  <si>
    <t>金融業,保険業</t>
    <rPh sb="0" eb="2">
      <t>キンユウ</t>
    </rPh>
    <rPh sb="2" eb="3">
      <t>ギョウ</t>
    </rPh>
    <rPh sb="4" eb="6">
      <t>ホケン</t>
    </rPh>
    <rPh sb="6" eb="7">
      <t>ギョウ</t>
    </rPh>
    <phoneticPr fontId="4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</si>
  <si>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</si>
  <si>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学術研究,専門・技術サービス業</t>
  </si>
  <si>
    <t>宿泊業,飲食サービス業</t>
    <rPh sb="0" eb="2">
      <t>シュクハク</t>
    </rPh>
    <rPh sb="2" eb="3">
      <t>ギョウ</t>
    </rPh>
    <rPh sb="10" eb="11">
      <t>ギョウ</t>
    </rPh>
    <phoneticPr fontId="4"/>
  </si>
  <si>
    <t>生活関連サービス業,娯楽業</t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</si>
  <si>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</si>
  <si>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医療,福祉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</si>
  <si>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</si>
  <si>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4"/>
  </si>
  <si>
    <t>5年</t>
    <rPh sb="1" eb="2">
      <t>ネン</t>
    </rPh>
    <phoneticPr fontId="2"/>
  </si>
  <si>
    <t>年齢５歳階級別人口　住民基本台帳人口　令和7年9月30日現在（表10による）</t>
    <rPh sb="0" eb="2">
      <t>ネンレイ</t>
    </rPh>
    <rPh sb="3" eb="4">
      <t>サイ</t>
    </rPh>
    <rPh sb="4" eb="6">
      <t>カイキュウ</t>
    </rPh>
    <rPh sb="6" eb="7">
      <t>ベツ</t>
    </rPh>
    <rPh sb="7" eb="9">
      <t>ジンコウ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1">
      <t>レイワ</t>
    </rPh>
    <rPh sb="22" eb="23">
      <t>ネン</t>
    </rPh>
    <rPh sb="24" eb="25">
      <t>ガツ</t>
    </rPh>
    <rPh sb="27" eb="28">
      <t>ニチ</t>
    </rPh>
    <rPh sb="28" eb="30">
      <t>ゲンザイ</t>
    </rPh>
    <rPh sb="31" eb="32">
      <t>ヒョウ</t>
    </rPh>
    <phoneticPr fontId="2"/>
  </si>
  <si>
    <t>7年</t>
    <rPh sb="1" eb="2">
      <t>ネン</t>
    </rPh>
    <phoneticPr fontId="2"/>
  </si>
  <si>
    <t>平成8年</t>
    <rPh sb="0" eb="2">
      <t>ヘイセイ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</si>
</sst>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&quot;¥&quot;#,##0_);[Red]\(&quot;¥&quot;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ｺﾞｼｯｸM"/>
      <family val="3"/>
      <charset val="128"/>
    </font>
    <font>
      <sz val="11"/>
      <color theme="0"/>
      <name val="游明朝"/>
      <family val="1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游明朝"/>
      <family val="1"/>
      <charset val="128"/>
    </font>
    <font>
      <b/>
      <sz val="10"/>
      <color theme="0"/>
      <name val="游明朝"/>
      <family val="1"/>
      <charset val="128"/>
    </font>
    <font>
      <sz val="10"/>
      <color theme="0"/>
      <name val="游明朝"/>
      <family val="1"/>
      <charset val="128"/>
    </font>
    <font>
      <sz val="8"/>
      <color theme="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177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/>
    <xf numFmtId="38" fontId="4" fillId="0" borderId="0" xfId="1" applyFont="1" applyFill="1" applyBorder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38" fontId="8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>
      <alignment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/>
    <xf numFmtId="0" fontId="4" fillId="0" borderId="0" xfId="0" applyFont="1" applyBorder="1">
      <alignment vertical="center"/>
    </xf>
    <xf numFmtId="0" fontId="9" fillId="0" borderId="0" xfId="3" applyFont="1" applyBorder="1" applyAlignment="1" applyProtection="1"/>
    <xf numFmtId="0" fontId="8" fillId="0" borderId="0" xfId="3" applyFont="1" applyBorder="1" applyAlignment="1" applyProtection="1">
      <alignment horizontal="right"/>
    </xf>
    <xf numFmtId="49" fontId="4" fillId="0" borderId="0" xfId="0" applyNumberFormat="1" applyFont="1" applyBorder="1" applyAlignment="1" applyProtection="1"/>
    <xf numFmtId="37" fontId="4" fillId="0" borderId="0" xfId="0" applyNumberFormat="1" applyFont="1" applyBorder="1" applyAlignment="1" applyProtection="1"/>
    <xf numFmtId="0" fontId="9" fillId="0" borderId="0" xfId="3" applyFont="1" applyBorder="1" applyAlignment="1" applyProtection="1">
      <alignment horizontal="distributed"/>
    </xf>
    <xf numFmtId="176" fontId="8" fillId="0" borderId="0" xfId="0" applyNumberFormat="1" applyFont="1" applyBorder="1" applyAlignment="1">
      <alignment horizontal="right"/>
    </xf>
    <xf numFmtId="0" fontId="9" fillId="0" borderId="0" xfId="3" applyFont="1" applyBorder="1" applyAlignment="1" applyProtection="1">
      <alignment horizontal="distributed" wrapText="1"/>
    </xf>
    <xf numFmtId="0" fontId="9" fillId="0" borderId="0" xfId="4" applyFont="1" applyBorder="1" applyAlignment="1" applyProtection="1">
      <alignment horizontal="distributed" wrapText="1"/>
    </xf>
    <xf numFmtId="0" fontId="9" fillId="0" borderId="0" xfId="5" applyFont="1" applyBorder="1" applyAlignment="1" applyProtection="1">
      <alignment horizontal="distributed"/>
    </xf>
    <xf numFmtId="37" fontId="4" fillId="0" borderId="0" xfId="0" applyNumberFormat="1" applyFont="1" applyBorder="1" applyProtection="1">
      <alignment vertical="center"/>
    </xf>
    <xf numFmtId="37" fontId="4" fillId="0" borderId="0" xfId="0" applyNumberFormat="1" applyFont="1" applyBorder="1" applyProtection="1">
      <alignment vertical="center"/>
      <protection locked="0"/>
    </xf>
    <xf numFmtId="37" fontId="4" fillId="0" borderId="0" xfId="0" applyNumberFormat="1" applyFont="1" applyFill="1" applyBorder="1" applyProtection="1">
      <alignment vertical="center"/>
      <protection locked="0"/>
    </xf>
    <xf numFmtId="0" fontId="9" fillId="0" borderId="0" xfId="3" applyFont="1" applyBorder="1" applyAlignment="1" applyProtection="1">
      <alignment horizontal="distributed" vertical="center" wrapText="1"/>
    </xf>
    <xf numFmtId="37" fontId="4" fillId="0" borderId="0" xfId="0" applyNumberFormat="1" applyFont="1" applyFill="1" applyBorder="1" applyAlignment="1" applyProtection="1">
      <protection locked="0"/>
    </xf>
    <xf numFmtId="37" fontId="4" fillId="0" borderId="0" xfId="0" applyNumberFormat="1" applyFont="1" applyFill="1" applyBorder="1" applyAlignment="1" applyProtection="1"/>
    <xf numFmtId="0" fontId="9" fillId="0" borderId="0" xfId="0" applyFont="1" applyBorder="1">
      <alignment vertical="center"/>
    </xf>
    <xf numFmtId="49" fontId="4" fillId="0" borderId="0" xfId="0" applyNumberFormat="1" applyFont="1" applyBorder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left"/>
    </xf>
    <xf numFmtId="38" fontId="4" fillId="0" borderId="0" xfId="1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 applyProtection="1">
      <alignment horizontal="center" vertical="center" wrapText="1"/>
    </xf>
  </cellXfs>
  <cellStyles count="6">
    <cellStyle name="桁区切り" xfId="1" builtinId="6"/>
    <cellStyle name="桁区切り 2" xfId="2" xr:uid="{00000000-0005-0000-0000-000001000000}"/>
    <cellStyle name="標準" xfId="0" builtinId="0"/>
    <cellStyle name="標準_Sheet1" xfId="3" xr:uid="{00000000-0005-0000-0000-000003000000}"/>
    <cellStyle name="標準_Sheet2" xfId="4" xr:uid="{00000000-0005-0000-0000-000004000000}"/>
    <cellStyle name="標準_Sheet7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年齢５歳階級別人口　住民基本台帳人口</a:t>
            </a:r>
            <a:endParaRPr lang="en-US"/>
          </a:p>
          <a:p>
            <a:pPr>
              <a:defRPr/>
            </a:pPr>
            <a:r>
              <a:rPr lang="ja-JP"/>
              <a:t>令和</a:t>
            </a:r>
            <a:r>
              <a:rPr lang="ja-JP" altLang="en-US"/>
              <a:t>７</a:t>
            </a:r>
            <a:r>
              <a:rPr lang="ja-JP"/>
              <a:t>年９月３０日現在（表１０による）</a:t>
            </a:r>
            <a:endParaRPr lang="en-US"/>
          </a:p>
        </c:rich>
      </c:tx>
      <c:layout>
        <c:manualLayout>
          <c:xMode val="edge"/>
          <c:yMode val="edge"/>
          <c:x val="0.16259414584046558"/>
          <c:y val="1.21419768765463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045382963493202E-2"/>
          <c:y val="0.15063567114460721"/>
          <c:w val="0.91390923407301361"/>
          <c:h val="0.8240173161818864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グラフ1!$C$2</c:f>
              <c:strCache>
                <c:ptCount val="1"/>
                <c:pt idx="0">
                  <c:v>左調整用</c:v>
                </c:pt>
              </c:strCache>
            </c:strRef>
          </c:tx>
          <c:spPr>
            <a:noFill/>
          </c:spPr>
          <c:invertIfNegative val="0"/>
          <c:cat>
            <c:strRef>
              <c:f>グラフ1!$B$3:$B$23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100歳以上</c:v>
                </c:pt>
              </c:strCache>
            </c:strRef>
          </c:cat>
          <c:val>
            <c:numRef>
              <c:f>グラフ1!$C$3:$C$23</c:f>
              <c:numCache>
                <c:formatCode>#,##0_);[Red]\(#,##0\)</c:formatCode>
                <c:ptCount val="21"/>
                <c:pt idx="0">
                  <c:v>12133</c:v>
                </c:pt>
                <c:pt idx="1">
                  <c:v>11128</c:v>
                </c:pt>
                <c:pt idx="2">
                  <c:v>10529</c:v>
                </c:pt>
                <c:pt idx="3">
                  <c:v>10681</c:v>
                </c:pt>
                <c:pt idx="4">
                  <c:v>8999</c:v>
                </c:pt>
                <c:pt idx="5">
                  <c:v>8694</c:v>
                </c:pt>
                <c:pt idx="6">
                  <c:v>8933</c:v>
                </c:pt>
                <c:pt idx="7">
                  <c:v>8752</c:v>
                </c:pt>
                <c:pt idx="8">
                  <c:v>7600</c:v>
                </c:pt>
                <c:pt idx="9">
                  <c:v>6808</c:v>
                </c:pt>
                <c:pt idx="10">
                  <c:v>4459</c:v>
                </c:pt>
                <c:pt idx="11">
                  <c:v>6473</c:v>
                </c:pt>
                <c:pt idx="12">
                  <c:v>8937</c:v>
                </c:pt>
                <c:pt idx="13">
                  <c:v>11685</c:v>
                </c:pt>
                <c:pt idx="14">
                  <c:v>11847</c:v>
                </c:pt>
                <c:pt idx="15">
                  <c:v>10392</c:v>
                </c:pt>
                <c:pt idx="16">
                  <c:v>13577</c:v>
                </c:pt>
                <c:pt idx="17">
                  <c:v>16272</c:v>
                </c:pt>
                <c:pt idx="18">
                  <c:v>18465</c:v>
                </c:pt>
                <c:pt idx="19">
                  <c:v>19730</c:v>
                </c:pt>
                <c:pt idx="20">
                  <c:v>19969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8-4909-8B6F-0C9FE9EB00CC}"/>
            </c:ext>
          </c:extLst>
        </c:ser>
        <c:ser>
          <c:idx val="1"/>
          <c:order val="1"/>
          <c:tx>
            <c:strRef>
              <c:f>グラフ1!$D$2</c:f>
              <c:strCache>
                <c:ptCount val="1"/>
                <c:pt idx="0">
                  <c:v>男性（人）</c:v>
                </c:pt>
              </c:strCache>
            </c:strRef>
          </c:tx>
          <c:spPr>
            <a:pattFill prst="ltDnDiag">
              <a:fgClr>
                <a:schemeClr val="accent1">
                  <a:lumMod val="75000"/>
                </a:schemeClr>
              </a:fgClr>
              <a:bgClr>
                <a:schemeClr val="bg1"/>
              </a:bgClr>
            </a:pattFill>
            <a:ln w="952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0.10974209745520941"/>
                  <c:y val="-1.1820431048271255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58-4909-8B6F-0C9FE9EB00CC}"/>
                </c:ext>
              </c:extLst>
            </c:dLbl>
            <c:dLbl>
              <c:idx val="1"/>
              <c:layout>
                <c:manualLayout>
                  <c:x val="-0.11853945566586789"/>
                  <c:y val="-1.1820431048269503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58-4909-8B6F-0C9FE9EB00CC}"/>
                </c:ext>
              </c:extLst>
            </c:dLbl>
            <c:dLbl>
              <c:idx val="2"/>
              <c:layout>
                <c:manualLayout>
                  <c:x val="-0.12175296702042679"/>
                  <c:y val="-1.7522696819640421E-1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58-4909-8B6F-0C9FE9EB00CC}"/>
                </c:ext>
              </c:extLst>
            </c:dLbl>
            <c:dLbl>
              <c:idx val="3"/>
              <c:layout>
                <c:manualLayout>
                  <c:x val="-0.1230276446422458"/>
                  <c:y val="-1.1820330969267139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58-4909-8B6F-0C9FE9EB00CC}"/>
                </c:ext>
              </c:extLst>
            </c:dLbl>
            <c:dLbl>
              <c:idx val="4"/>
              <c:layout>
                <c:manualLayout>
                  <c:x val="-0.14508002396439579"/>
                  <c:y val="-1.7522696819640421E-1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58-4909-8B6F-0C9FE9EB00CC}"/>
                </c:ext>
              </c:extLst>
            </c:dLbl>
            <c:dLbl>
              <c:idx val="5"/>
              <c:layout>
                <c:manualLayout>
                  <c:x val="-0.14965907794134428"/>
                  <c:y val="-1.1820431048270379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58-4909-8B6F-0C9FE9EB00CC}"/>
                </c:ext>
              </c:extLst>
            </c:dLbl>
            <c:dLbl>
              <c:idx val="6"/>
              <c:layout>
                <c:manualLayout>
                  <c:x val="-0.146614315873559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58-4909-8B6F-0C9FE9EB00CC}"/>
                </c:ext>
              </c:extLst>
            </c:dLbl>
            <c:dLbl>
              <c:idx val="7"/>
              <c:layout>
                <c:manualLayout>
                  <c:x val="-0.14568355585986534"/>
                  <c:y val="-9.6510785614155054E-4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58-4909-8B6F-0C9FE9EB00CC}"/>
                </c:ext>
              </c:extLst>
            </c:dLbl>
            <c:dLbl>
              <c:idx val="8"/>
              <c:layout>
                <c:manualLayout>
                  <c:x val="-0.1637141960515805"/>
                  <c:y val="-1.1820431048269503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58-4909-8B6F-0C9FE9EB00CC}"/>
                </c:ext>
              </c:extLst>
            </c:dLbl>
            <c:dLbl>
              <c:idx val="9"/>
              <c:layout>
                <c:manualLayout>
                  <c:x val="-0.16670375442200161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558-4909-8B6F-0C9FE9EB00CC}"/>
                </c:ext>
              </c:extLst>
            </c:dLbl>
            <c:dLbl>
              <c:idx val="10"/>
              <c:layout>
                <c:manualLayout>
                  <c:x val="-0.1901707463197535"/>
                  <c:y val="-1.1820431048269503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58-4909-8B6F-0C9FE9EB00CC}"/>
                </c:ext>
              </c:extLst>
            </c:dLbl>
            <c:dLbl>
              <c:idx val="11"/>
              <c:layout>
                <c:manualLayout>
                  <c:x val="-0.16863117653771539"/>
                  <c:y val="-8.7613484098202103E-17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558-4909-8B6F-0C9FE9EB00CC}"/>
                </c:ext>
              </c:extLst>
            </c:dLbl>
            <c:dLbl>
              <c:idx val="12"/>
              <c:layout>
                <c:manualLayout>
                  <c:x val="-0.14510370306972498"/>
                  <c:y val="-1.1820431048270379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58-4909-8B6F-0C9FE9EB00CC}"/>
                </c:ext>
              </c:extLst>
            </c:dLbl>
            <c:dLbl>
              <c:idx val="13"/>
              <c:layout>
                <c:manualLayout>
                  <c:x val="-0.11018187264635398"/>
                  <c:y val="1.1820431048269503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558-4909-8B6F-0C9FE9EB00CC}"/>
                </c:ext>
              </c:extLst>
            </c:dLbl>
            <c:dLbl>
              <c:idx val="14"/>
              <c:layout>
                <c:manualLayout>
                  <c:x val="-0.11263879379208037"/>
                  <c:y val="1.2700025399963186E-5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58-4909-8B6F-0C9FE9EB00CC}"/>
                </c:ext>
              </c:extLst>
            </c:dLbl>
            <c:dLbl>
              <c:idx val="15"/>
              <c:layout>
                <c:manualLayout>
                  <c:x val="-0.12888394385484422"/>
                  <c:y val="-1.1820431048269503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558-4909-8B6F-0C9FE9EB00CC}"/>
                </c:ext>
              </c:extLst>
            </c:dLbl>
            <c:dLbl>
              <c:idx val="16"/>
              <c:layout>
                <c:manualLayout>
                  <c:x val="-9.6094659363231805E-2"/>
                  <c:y val="-1.1820431048269503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558-4909-8B6F-0C9FE9EB00CC}"/>
                </c:ext>
              </c:extLst>
            </c:dLbl>
            <c:dLbl>
              <c:idx val="17"/>
              <c:layout>
                <c:manualLayout>
                  <c:x val="-6.6014635398836022E-2"/>
                  <c:y val="-2.3640862096539006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558-4909-8B6F-0C9FE9EB00CC}"/>
                </c:ext>
              </c:extLst>
            </c:dLbl>
            <c:dLbl>
              <c:idx val="18"/>
              <c:layout>
                <c:manualLayout>
                  <c:x val="-4.7082620107269199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558-4909-8B6F-0C9FE9EB00CC}"/>
                </c:ext>
              </c:extLst>
            </c:dLbl>
            <c:dLbl>
              <c:idx val="19"/>
              <c:layout>
                <c:manualLayout>
                  <c:x val="-2.3931302065502747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558-4909-8B6F-0C9FE9EB00CC}"/>
                </c:ext>
              </c:extLst>
            </c:dLbl>
            <c:dLbl>
              <c:idx val="20"/>
              <c:layout>
                <c:manualLayout>
                  <c:x val="-1.511140591121762E-2"/>
                  <c:y val="1.182033096926713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558-4909-8B6F-0C9FE9EB00CC}"/>
                </c:ext>
              </c:extLst>
            </c:dLbl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グラフ1!$B$3:$B$23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100歳以上</c:v>
                </c:pt>
              </c:strCache>
            </c:strRef>
          </c:cat>
          <c:val>
            <c:numRef>
              <c:f>グラフ1!$D$3:$D$23</c:f>
              <c:numCache>
                <c:formatCode>#,##0_);[Red]\(#,##0\)</c:formatCode>
                <c:ptCount val="21"/>
                <c:pt idx="0">
                  <c:v>7867</c:v>
                </c:pt>
                <c:pt idx="1">
                  <c:v>8872</c:v>
                </c:pt>
                <c:pt idx="2">
                  <c:v>9471</c:v>
                </c:pt>
                <c:pt idx="3">
                  <c:v>9319</c:v>
                </c:pt>
                <c:pt idx="4">
                  <c:v>11001</c:v>
                </c:pt>
                <c:pt idx="5">
                  <c:v>11306</c:v>
                </c:pt>
                <c:pt idx="6">
                  <c:v>11067</c:v>
                </c:pt>
                <c:pt idx="7">
                  <c:v>11248</c:v>
                </c:pt>
                <c:pt idx="8">
                  <c:v>12400</c:v>
                </c:pt>
                <c:pt idx="9">
                  <c:v>13192</c:v>
                </c:pt>
                <c:pt idx="10">
                  <c:v>15541</c:v>
                </c:pt>
                <c:pt idx="11">
                  <c:v>13527</c:v>
                </c:pt>
                <c:pt idx="12">
                  <c:v>11063</c:v>
                </c:pt>
                <c:pt idx="13">
                  <c:v>8315</c:v>
                </c:pt>
                <c:pt idx="14">
                  <c:v>8153</c:v>
                </c:pt>
                <c:pt idx="15">
                  <c:v>9608</c:v>
                </c:pt>
                <c:pt idx="16">
                  <c:v>6423</c:v>
                </c:pt>
                <c:pt idx="17">
                  <c:v>3728</c:v>
                </c:pt>
                <c:pt idx="18">
                  <c:v>1535</c:v>
                </c:pt>
                <c:pt idx="19">
                  <c:v>270</c:v>
                </c:pt>
                <c:pt idx="2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558-4909-8B6F-0C9FE9EB00CC}"/>
            </c:ext>
          </c:extLst>
        </c:ser>
        <c:ser>
          <c:idx val="2"/>
          <c:order val="2"/>
          <c:tx>
            <c:strRef>
              <c:f>グラフ1!$E$2</c:f>
              <c:strCache>
                <c:ptCount val="1"/>
                <c:pt idx="0">
                  <c:v>軸ラベル</c:v>
                </c:pt>
              </c:strCache>
            </c:strRef>
          </c:tx>
          <c:spPr>
            <a:noFill/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グラフ1!$B$3:$B$23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100歳以上</c:v>
                </c:pt>
              </c:strCache>
            </c:strRef>
          </c:cat>
          <c:val>
            <c:numRef>
              <c:f>グラフ1!$E$3:$E$23</c:f>
              <c:numCache>
                <c:formatCode>#,##0_);[Red]\(#,##0\)</c:formatCode>
                <c:ptCount val="2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5000</c:v>
                </c:pt>
                <c:pt idx="10">
                  <c:v>5000</c:v>
                </c:pt>
                <c:pt idx="11">
                  <c:v>5000</c:v>
                </c:pt>
                <c:pt idx="12">
                  <c:v>5000</c:v>
                </c:pt>
                <c:pt idx="13">
                  <c:v>5000</c:v>
                </c:pt>
                <c:pt idx="14">
                  <c:v>5000</c:v>
                </c:pt>
                <c:pt idx="15">
                  <c:v>5000</c:v>
                </c:pt>
                <c:pt idx="16">
                  <c:v>5000</c:v>
                </c:pt>
                <c:pt idx="17">
                  <c:v>5000</c:v>
                </c:pt>
                <c:pt idx="18">
                  <c:v>5000</c:v>
                </c:pt>
                <c:pt idx="19">
                  <c:v>5000</c:v>
                </c:pt>
                <c:pt idx="20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558-4909-8B6F-0C9FE9EB00CC}"/>
            </c:ext>
          </c:extLst>
        </c:ser>
        <c:ser>
          <c:idx val="3"/>
          <c:order val="3"/>
          <c:tx>
            <c:strRef>
              <c:f>グラフ1!$F$2</c:f>
              <c:strCache>
                <c:ptCount val="1"/>
                <c:pt idx="0">
                  <c:v>女性（人）</c:v>
                </c:pt>
              </c:strCache>
            </c:strRef>
          </c:tx>
          <c:spPr>
            <a:pattFill prst="pct30">
              <a:fgClr>
                <a:schemeClr val="accent6">
                  <a:lumMod val="40000"/>
                  <a:lumOff val="6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9.8621048727604702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558-4909-8B6F-0C9FE9EB00CC}"/>
                </c:ext>
              </c:extLst>
            </c:dLbl>
            <c:dLbl>
              <c:idx val="1"/>
              <c:layout>
                <c:manualLayout>
                  <c:x val="0.11426537715394258"/>
                  <c:y val="-1.1820431048269503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558-4909-8B6F-0C9FE9EB00CC}"/>
                </c:ext>
              </c:extLst>
            </c:dLbl>
            <c:dLbl>
              <c:idx val="2"/>
              <c:layout>
                <c:manualLayout>
                  <c:x val="0.12204253680246491"/>
                  <c:y val="-2.3640862096539006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558-4909-8B6F-0C9FE9EB00CC}"/>
                </c:ext>
              </c:extLst>
            </c:dLbl>
            <c:dLbl>
              <c:idx val="3"/>
              <c:layout>
                <c:manualLayout>
                  <c:x val="0.11657881384497516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558-4909-8B6F-0C9FE9EB00CC}"/>
                </c:ext>
              </c:extLst>
            </c:dLbl>
            <c:dLbl>
              <c:idx val="4"/>
              <c:layout>
                <c:manualLayout>
                  <c:x val="0.14614743809197764"/>
                  <c:y val="-1.7522696819640421E-1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558-4909-8B6F-0C9FE9EB00CC}"/>
                </c:ext>
              </c:extLst>
            </c:dLbl>
            <c:dLbl>
              <c:idx val="5"/>
              <c:layout>
                <c:manualLayout>
                  <c:x val="0.15280583133630021"/>
                  <c:y val="2.1693524868531219E-4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558-4909-8B6F-0C9FE9EB00CC}"/>
                </c:ext>
              </c:extLst>
            </c:dLbl>
            <c:dLbl>
              <c:idx val="6"/>
              <c:layout>
                <c:manualLayout>
                  <c:x val="0.1527820095857583"/>
                  <c:y val="-1.1820431048269503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558-4909-8B6F-0C9FE9EB00CC}"/>
                </c:ext>
              </c:extLst>
            </c:dLbl>
            <c:dLbl>
              <c:idx val="7"/>
              <c:layout>
                <c:manualLayout>
                  <c:x val="0.15102904256533151"/>
                  <c:y val="-1.1820431048268627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558-4909-8B6F-0C9FE9EB00CC}"/>
                </c:ext>
              </c:extLst>
            </c:dLbl>
            <c:dLbl>
              <c:idx val="8"/>
              <c:layout>
                <c:manualLayout>
                  <c:x val="0.16183926737418691"/>
                  <c:y val="-7.4807853319419106E-4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558-4909-8B6F-0C9FE9EB00CC}"/>
                </c:ext>
              </c:extLst>
            </c:dLbl>
            <c:dLbl>
              <c:idx val="9"/>
              <c:layout>
                <c:manualLayout>
                  <c:x val="0.17690459888166152"/>
                  <c:y val="-7.4798445893188082E-4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558-4909-8B6F-0C9FE9EB00CC}"/>
                </c:ext>
              </c:extLst>
            </c:dLbl>
            <c:dLbl>
              <c:idx val="10"/>
              <c:layout>
                <c:manualLayout>
                  <c:x val="0.19839837955038217"/>
                  <c:y val="-7.4798445893188082E-4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558-4909-8B6F-0C9FE9EB00CC}"/>
                </c:ext>
              </c:extLst>
            </c:dLbl>
            <c:dLbl>
              <c:idx val="11"/>
              <c:layout>
                <c:manualLayout>
                  <c:x val="0.17820908935296131"/>
                  <c:y val="-1.7130923150736066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558-4909-8B6F-0C9FE9EB00CC}"/>
                </c:ext>
              </c:extLst>
            </c:dLbl>
            <c:dLbl>
              <c:idx val="12"/>
              <c:layout>
                <c:manualLayout>
                  <c:x val="0.14632018144471071"/>
                  <c:y val="-3.3672941419956915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558-4909-8B6F-0C9FE9EB00CC}"/>
                </c:ext>
              </c:extLst>
            </c:dLbl>
            <c:dLbl>
              <c:idx val="13"/>
              <c:layout>
                <c:manualLayout>
                  <c:x val="0.12155297843204382"/>
                  <c:y val="-1.713092315073519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558-4909-8B6F-0C9FE9EB00CC}"/>
                </c:ext>
              </c:extLst>
            </c:dLbl>
            <c:dLbl>
              <c:idx val="14"/>
              <c:layout>
                <c:manualLayout>
                  <c:x val="0.13769742097455209"/>
                  <c:y val="4.3396457163275936E-4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558-4909-8B6F-0C9FE9EB00CC}"/>
                </c:ext>
              </c:extLst>
            </c:dLbl>
            <c:dLbl>
              <c:idx val="15"/>
              <c:layout>
                <c:manualLayout>
                  <c:x val="0.15510627068355587"/>
                  <c:y val="-1.1572074996001843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558-4909-8B6F-0C9FE9EB00CC}"/>
                </c:ext>
              </c:extLst>
            </c:dLbl>
            <c:dLbl>
              <c:idx val="16"/>
              <c:layout>
                <c:manualLayout>
                  <c:x val="0.12732183612917949"/>
                  <c:y val="2.4835605226722202E-5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558-4909-8B6F-0C9FE9EB00CC}"/>
                </c:ext>
              </c:extLst>
            </c:dLbl>
            <c:dLbl>
              <c:idx val="17"/>
              <c:layout>
                <c:manualLayout>
                  <c:x val="9.5529926965651032E-2"/>
                  <c:y val="-1.1322778201112397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558-4909-8B6F-0C9FE9EB00CC}"/>
                </c:ext>
              </c:extLst>
            </c:dLbl>
            <c:dLbl>
              <c:idx val="18"/>
              <c:layout>
                <c:manualLayout>
                  <c:x val="6.5450330936893758E-2"/>
                  <c:y val="-1.1322778201112397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558-4909-8B6F-0C9FE9EB00CC}"/>
                </c:ext>
              </c:extLst>
            </c:dLbl>
            <c:dLbl>
              <c:idx val="19"/>
              <c:layout>
                <c:manualLayout>
                  <c:x val="3.8580822777587585E-2"/>
                  <c:y val="-1.1699075250002789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9558-4909-8B6F-0C9FE9EB00CC}"/>
                </c:ext>
              </c:extLst>
            </c:dLbl>
            <c:dLbl>
              <c:idx val="20"/>
              <c:layout>
                <c:manualLayout>
                  <c:x val="2.0431216478374984E-2"/>
                  <c:y val="1.182033096926713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9558-4909-8B6F-0C9FE9EB00CC}"/>
                </c:ext>
              </c:extLst>
            </c:dLbl>
            <c:spPr>
              <a:noFill/>
              <a:ln w="25400">
                <a:noFill/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グラフ1!$B$3:$B$23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100歳以上</c:v>
                </c:pt>
              </c:strCache>
            </c:strRef>
          </c:cat>
          <c:val>
            <c:numRef>
              <c:f>グラフ1!$F$3:$F$23</c:f>
              <c:numCache>
                <c:formatCode>#,##0_);[Red]\(#,##0\)</c:formatCode>
                <c:ptCount val="21"/>
                <c:pt idx="0">
                  <c:v>7255</c:v>
                </c:pt>
                <c:pt idx="1">
                  <c:v>8540</c:v>
                </c:pt>
                <c:pt idx="2">
                  <c:v>8988</c:v>
                </c:pt>
                <c:pt idx="3">
                  <c:v>8818</c:v>
                </c:pt>
                <c:pt idx="4">
                  <c:v>10983</c:v>
                </c:pt>
                <c:pt idx="5">
                  <c:v>11740</c:v>
                </c:pt>
                <c:pt idx="6">
                  <c:v>11677</c:v>
                </c:pt>
                <c:pt idx="7">
                  <c:v>11760</c:v>
                </c:pt>
                <c:pt idx="8">
                  <c:v>13077</c:v>
                </c:pt>
                <c:pt idx="9">
                  <c:v>14188</c:v>
                </c:pt>
                <c:pt idx="10">
                  <c:v>16421</c:v>
                </c:pt>
                <c:pt idx="11">
                  <c:v>14328</c:v>
                </c:pt>
                <c:pt idx="12">
                  <c:v>11377</c:v>
                </c:pt>
                <c:pt idx="13">
                  <c:v>9230</c:v>
                </c:pt>
                <c:pt idx="14">
                  <c:v>10371</c:v>
                </c:pt>
                <c:pt idx="15">
                  <c:v>12416</c:v>
                </c:pt>
                <c:pt idx="16">
                  <c:v>9580</c:v>
                </c:pt>
                <c:pt idx="17">
                  <c:v>6771</c:v>
                </c:pt>
                <c:pt idx="18">
                  <c:v>3600</c:v>
                </c:pt>
                <c:pt idx="19">
                  <c:v>1105</c:v>
                </c:pt>
                <c:pt idx="20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9558-4909-8B6F-0C9FE9EB0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66506808"/>
        <c:axId val="1"/>
      </c:barChart>
      <c:lineChart>
        <c:grouping val="standard"/>
        <c:varyColors val="0"/>
        <c:ser>
          <c:idx val="4"/>
          <c:order val="4"/>
          <c:tx>
            <c:strRef>
              <c:f>グラフ1!$C$26</c:f>
              <c:strCache>
                <c:ptCount val="1"/>
                <c:pt idx="0">
                  <c:v>横軸用</c:v>
                </c:pt>
              </c:strCache>
            </c:strRef>
          </c:tx>
          <c:marker>
            <c:symbol val="none"/>
          </c:marker>
          <c:cat>
            <c:numRef>
              <c:f>グラフ1!$B$27:$B$36</c:f>
              <c:numCache>
                <c:formatCode>#,##0_);[Red]\(#,##0\)</c:formatCode>
                <c:ptCount val="10"/>
                <c:pt idx="0">
                  <c:v>20000</c:v>
                </c:pt>
                <c:pt idx="1">
                  <c:v>15000</c:v>
                </c:pt>
                <c:pt idx="2">
                  <c:v>10000</c:v>
                </c:pt>
                <c:pt idx="3">
                  <c:v>5000</c:v>
                </c:pt>
                <c:pt idx="4">
                  <c:v>0</c:v>
                </c:pt>
                <c:pt idx="5">
                  <c:v>0</c:v>
                </c:pt>
                <c:pt idx="6">
                  <c:v>5000</c:v>
                </c:pt>
                <c:pt idx="7">
                  <c:v>10000</c:v>
                </c:pt>
                <c:pt idx="8">
                  <c:v>15000</c:v>
                </c:pt>
                <c:pt idx="9">
                  <c:v>20000</c:v>
                </c:pt>
              </c:numCache>
            </c:numRef>
          </c:cat>
          <c:val>
            <c:numRef>
              <c:f>グラフ1!$C$27:$C$36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9558-4909-8B6F-0C9FE9EB0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66506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majorGridlines/>
        <c:numFmt formatCode="#,##0_);[Red]\(#,##0\)" sourceLinked="1"/>
        <c:majorTickMark val="out"/>
        <c:minorTickMark val="none"/>
        <c:tickLblPos val="nextTo"/>
        <c:crossAx val="366506808"/>
        <c:crosses val="autoZero"/>
        <c:crossBetween val="between"/>
      </c:valAx>
      <c:catAx>
        <c:axId val="3"/>
        <c:scaling>
          <c:orientation val="minMax"/>
        </c:scaling>
        <c:delete val="0"/>
        <c:axPos val="t"/>
        <c:numFmt formatCode="#,##0_);[Red]\(#,##0\)" sourceLinked="1"/>
        <c:majorTickMark val="none"/>
        <c:minorTickMark val="none"/>
        <c:tickLblPos val="high"/>
        <c:crossAx val="4"/>
        <c:crosses val="max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midCat"/>
      </c:valAx>
      <c:spPr>
        <a:ln>
          <a:solidFill>
            <a:schemeClr val="tx1"/>
          </a:solidFill>
        </a:ln>
      </c:spPr>
    </c:plotArea>
    <c:legend>
      <c:legendPos val="t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36961457263494241"/>
          <c:y val="8.7916161017507224E-2"/>
          <c:w val="0.27383572977290888"/>
          <c:h val="3.3523833714334095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BIZ UD明朝 Medium" panose="02020500000000000000" pitchFamily="17" charset="-128"/>
          <a:ea typeface="BIZ UD明朝 Medium" panose="02020500000000000000" pitchFamily="17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游明朝" panose="02020400000000000000" pitchFamily="18" charset="-128"/>
                <a:ea typeface="游明朝" panose="02020400000000000000" pitchFamily="18" charset="-128"/>
                <a:cs typeface="ＭＳ Ｐゴシック"/>
              </a:defRPr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游明朝" panose="02020400000000000000" pitchFamily="18" charset="-128"/>
                <a:ea typeface="游明朝" panose="02020400000000000000" pitchFamily="18" charset="-128"/>
              </a:rPr>
              <a:t> </a:t>
            </a:r>
            <a:r>
              <a:rPr lang="ja-JP" altLang="en-US" sz="1300" b="1" i="0" u="none" strike="noStrike" baseline="0">
                <a:solidFill>
                  <a:srgbClr val="000000"/>
                </a:solidFill>
                <a:latin typeface="游明朝" panose="02020400000000000000" pitchFamily="18" charset="-128"/>
                <a:ea typeface="游明朝" panose="02020400000000000000" pitchFamily="18" charset="-128"/>
              </a:rPr>
              <a:t>事業所数 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游明朝" panose="02020400000000000000" pitchFamily="18" charset="-128"/>
                <a:ea typeface="游明朝" panose="02020400000000000000" pitchFamily="18" charset="-128"/>
              </a:rPr>
              <a:t>（令和</a:t>
            </a:r>
            <a:r>
              <a:rPr lang="en-US" altLang="ja-JP" sz="1200" b="1" i="0" u="none" strike="noStrike" baseline="0">
                <a:solidFill>
                  <a:srgbClr val="000000"/>
                </a:solidFill>
                <a:latin typeface="游明朝" panose="02020400000000000000" pitchFamily="18" charset="-128"/>
                <a:ea typeface="游明朝" panose="02020400000000000000" pitchFamily="18" charset="-128"/>
              </a:rPr>
              <a:t>3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游明朝" panose="02020400000000000000" pitchFamily="18" charset="-128"/>
                <a:ea typeface="游明朝" panose="02020400000000000000" pitchFamily="18" charset="-128"/>
              </a:rPr>
              <a:t>年経済センサス-活動調査　表32による）</a:t>
            </a:r>
          </a:p>
        </c:rich>
      </c:tx>
      <c:layout>
        <c:manualLayout>
          <c:xMode val="edge"/>
          <c:yMode val="edge"/>
          <c:x val="0.12261493256739134"/>
          <c:y val="9.590893529613146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372854914196568"/>
          <c:y val="0.25508340952392988"/>
          <c:w val="0.54134165366614662"/>
          <c:h val="0.64140538481741782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2"/>
              </a:solidFill>
              <a:prstDash val="solid"/>
            </a:ln>
          </c:spPr>
          <c:explosion val="1"/>
          <c:dPt>
            <c:idx val="0"/>
            <c:bubble3D val="0"/>
            <c:spPr>
              <a:pattFill prst="pct5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671-400B-A85B-F48C8418CEFD}"/>
              </c:ext>
            </c:extLst>
          </c:dPt>
          <c:dPt>
            <c:idx val="1"/>
            <c:bubble3D val="0"/>
            <c:spPr>
              <a:pattFill prst="pct50">
                <a:fgClr>
                  <a:schemeClr val="accent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71-400B-A85B-F48C8418CEFD}"/>
              </c:ext>
            </c:extLst>
          </c:dPt>
          <c:dPt>
            <c:idx val="2"/>
            <c:bubble3D val="0"/>
            <c:spPr>
              <a:pattFill prst="openDmnd">
                <a:fgClr>
                  <a:schemeClr val="accent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671-400B-A85B-F48C8418CEFD}"/>
              </c:ext>
            </c:extLst>
          </c:dPt>
          <c:dPt>
            <c:idx val="3"/>
            <c:bubble3D val="0"/>
            <c:spPr>
              <a:pattFill prst="ltDn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71-400B-A85B-F48C8418CEFD}"/>
              </c:ext>
            </c:extLst>
          </c:dPt>
          <c:dPt>
            <c:idx val="4"/>
            <c:bubble3D val="0"/>
            <c:spPr>
              <a:pattFill prst="ltVert">
                <a:fgClr>
                  <a:schemeClr val="accent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671-400B-A85B-F48C8418CEFD}"/>
              </c:ext>
            </c:extLst>
          </c:dPt>
          <c:dPt>
            <c:idx val="5"/>
            <c:bubble3D val="0"/>
            <c:spPr>
              <a:pattFill prst="dashDnDiag">
                <a:fgClr>
                  <a:schemeClr val="accent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671-400B-A85B-F48C8418CEFD}"/>
              </c:ext>
            </c:extLst>
          </c:dPt>
          <c:dPt>
            <c:idx val="6"/>
            <c:bubble3D val="0"/>
            <c:spPr>
              <a:pattFill prst="smGrid">
                <a:fgClr>
                  <a:schemeClr val="accent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671-400B-A85B-F48C8418CEFD}"/>
              </c:ext>
            </c:extLst>
          </c:dPt>
          <c:dPt>
            <c:idx val="7"/>
            <c:bubble3D val="0"/>
            <c:spPr>
              <a:pattFill prst="ltUpDiag">
                <a:fgClr>
                  <a:schemeClr val="accent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671-400B-A85B-F48C8418CEFD}"/>
              </c:ext>
            </c:extLst>
          </c:dPt>
          <c:dPt>
            <c:idx val="8"/>
            <c:bubble3D val="0"/>
            <c:spPr>
              <a:pattFill prst="pct10">
                <a:fgClr>
                  <a:schemeClr val="accent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671-400B-A85B-F48C8418CEFD}"/>
              </c:ext>
            </c:extLst>
          </c:dPt>
          <c:dPt>
            <c:idx val="9"/>
            <c:bubble3D val="0"/>
            <c:spPr>
              <a:pattFill prst="pct60">
                <a:fgClr>
                  <a:schemeClr val="accent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671-400B-A85B-F48C8418CEFD}"/>
              </c:ext>
            </c:extLst>
          </c:dPt>
          <c:dPt>
            <c:idx val="10"/>
            <c:bubble3D val="0"/>
            <c:spPr>
              <a:pattFill prst="ltHorz">
                <a:fgClr>
                  <a:schemeClr val="accent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671-400B-A85B-F48C8418CEFD}"/>
              </c:ext>
            </c:extLst>
          </c:dPt>
          <c:dPt>
            <c:idx val="11"/>
            <c:bubble3D val="0"/>
            <c:spPr>
              <a:pattFill prst="wdDnDiag">
                <a:fgClr>
                  <a:schemeClr val="accent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671-400B-A85B-F48C8418CEFD}"/>
              </c:ext>
            </c:extLst>
          </c:dPt>
          <c:dPt>
            <c:idx val="12"/>
            <c:bubble3D val="0"/>
            <c:spPr>
              <a:pattFill prst="dkHorz">
                <a:fgClr>
                  <a:schemeClr val="accent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671-400B-A85B-F48C8418CEFD}"/>
              </c:ext>
            </c:extLst>
          </c:dPt>
          <c:dPt>
            <c:idx val="13"/>
            <c:bubble3D val="0"/>
            <c:spPr>
              <a:pattFill prst="dashHorz">
                <a:fgClr>
                  <a:schemeClr val="accent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671-400B-A85B-F48C8418CEFD}"/>
              </c:ext>
            </c:extLst>
          </c:dPt>
          <c:dPt>
            <c:idx val="14"/>
            <c:bubble3D val="0"/>
            <c:spPr>
              <a:pattFill prst="lgCheck">
                <a:fgClr>
                  <a:schemeClr val="accent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671-400B-A85B-F48C8418CEFD}"/>
              </c:ext>
            </c:extLst>
          </c:dPt>
          <c:dPt>
            <c:idx val="15"/>
            <c:bubble3D val="0"/>
            <c:spPr>
              <a:pattFill prst="zigZag">
                <a:fgClr>
                  <a:schemeClr val="accent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chemeClr val="tx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C671-400B-A85B-F48C8418CEFD}"/>
              </c:ext>
            </c:extLst>
          </c:dPt>
          <c:dLbls>
            <c:dLbl>
              <c:idx val="0"/>
              <c:layout>
                <c:manualLayout>
                  <c:x val="7.1670050677627564E-2"/>
                  <c:y val="-0.11012819049792689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="ctr" anchorCtr="1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游明朝" panose="02020400000000000000" pitchFamily="18" charset="-128"/>
                      <a:ea typeface="游明朝" panose="02020400000000000000" pitchFamily="18" charset="-128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71-400B-A85B-F48C8418CEFD}"/>
                </c:ext>
              </c:extLst>
            </c:dLbl>
            <c:dLbl>
              <c:idx val="1"/>
              <c:layout>
                <c:manualLayout>
                  <c:x val="0.19457468759801244"/>
                  <c:y val="-4.8112994027920422E-2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="ctr" anchorCtr="1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游明朝" panose="02020400000000000000" pitchFamily="18" charset="-128"/>
                      <a:ea typeface="游明朝" panose="02020400000000000000" pitchFamily="18" charset="-128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10482180293503"/>
                      <c:h val="8.00241545893719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671-400B-A85B-F48C8418CEFD}"/>
                </c:ext>
              </c:extLst>
            </c:dLbl>
            <c:dLbl>
              <c:idx val="2"/>
              <c:layout>
                <c:manualLayout>
                  <c:x val="0.16428052625497286"/>
                  <c:y val="-2.1996272205104795E-2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="ctr" anchorCtr="1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游明朝" panose="02020400000000000000" pitchFamily="18" charset="-128"/>
                      <a:ea typeface="游明朝" panose="02020400000000000000" pitchFamily="18" charset="-128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71-400B-A85B-F48C8418CEFD}"/>
                </c:ext>
              </c:extLst>
            </c:dLbl>
            <c:dLbl>
              <c:idx val="3"/>
              <c:layout>
                <c:manualLayout>
                  <c:x val="7.2195810429356702E-2"/>
                  <c:y val="-1.8896877020807182E-2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="ctr" anchorCtr="1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游明朝" panose="02020400000000000000" pitchFamily="18" charset="-128"/>
                      <a:ea typeface="游明朝" panose="02020400000000000000" pitchFamily="18" charset="-128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71-400B-A85B-F48C8418CEFD}"/>
                </c:ext>
              </c:extLst>
            </c:dLbl>
            <c:dLbl>
              <c:idx val="4"/>
              <c:layout>
                <c:manualLayout>
                  <c:x val="5.5005199821720398E-2"/>
                  <c:y val="4.5515519799155489E-2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="ctr" anchorCtr="1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游明朝" panose="02020400000000000000" pitchFamily="18" charset="-128"/>
                      <a:ea typeface="游明朝" panose="02020400000000000000" pitchFamily="18" charset="-128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67505241090147"/>
                      <c:h val="8.96859903381642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671-400B-A85B-F48C8418CEFD}"/>
                </c:ext>
              </c:extLst>
            </c:dLbl>
            <c:dLbl>
              <c:idx val="5"/>
              <c:layout>
                <c:manualLayout>
                  <c:x val="7.1487479159444686E-2"/>
                  <c:y val="8.7880672524630124E-2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="ctr" anchorCtr="1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游明朝" panose="02020400000000000000" pitchFamily="18" charset="-128"/>
                      <a:ea typeface="游明朝" panose="02020400000000000000" pitchFamily="18" charset="-128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71-400B-A85B-F48C8418CEFD}"/>
                </c:ext>
              </c:extLst>
            </c:dLbl>
            <c:dLbl>
              <c:idx val="6"/>
              <c:layout>
                <c:manualLayout>
                  <c:x val="0.10025058188481156"/>
                  <c:y val="0.14764388147133772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="ctr" anchorCtr="1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游明朝" panose="02020400000000000000" pitchFamily="18" charset="-128"/>
                      <a:ea typeface="游明朝" panose="02020400000000000000" pitchFamily="18" charset="-128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71-400B-A85B-F48C8418CEFD}"/>
                </c:ext>
              </c:extLst>
            </c:dLbl>
            <c:dLbl>
              <c:idx val="7"/>
              <c:layout>
                <c:manualLayout>
                  <c:x val="1.5981775862922796E-2"/>
                  <c:y val="7.6959945224238276E-3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="ctr" anchorCtr="1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游明朝" panose="02020400000000000000" pitchFamily="18" charset="-128"/>
                      <a:ea typeface="游明朝" panose="02020400000000000000" pitchFamily="18" charset="-128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71-400B-A85B-F48C8418CEFD}"/>
                </c:ext>
              </c:extLst>
            </c:dLbl>
            <c:dLbl>
              <c:idx val="8"/>
              <c:layout>
                <c:manualLayout>
                  <c:x val="0.11559505777199146"/>
                  <c:y val="-3.2352138778351629E-3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="ctr" anchorCtr="1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游明朝" panose="02020400000000000000" pitchFamily="18" charset="-128"/>
                      <a:ea typeface="游明朝" panose="02020400000000000000" pitchFamily="18" charset="-128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671-400B-A85B-F48C8418CEFD}"/>
                </c:ext>
              </c:extLst>
            </c:dLbl>
            <c:dLbl>
              <c:idx val="9"/>
              <c:layout>
                <c:manualLayout>
                  <c:x val="3.7434754617936911E-2"/>
                  <c:y val="1.6554832819810569E-2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="ctr" anchorCtr="1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游明朝" panose="02020400000000000000" pitchFamily="18" charset="-128"/>
                      <a:ea typeface="游明朝" panose="02020400000000000000" pitchFamily="18" charset="-128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71-400B-A85B-F48C8418CEFD}"/>
                </c:ext>
              </c:extLst>
            </c:dLbl>
            <c:dLbl>
              <c:idx val="10"/>
              <c:layout>
                <c:manualLayout>
                  <c:x val="-8.4775117396039788E-3"/>
                  <c:y val="4.3441309160198296E-2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="ctr" anchorCtr="1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游明朝" panose="02020400000000000000" pitchFamily="18" charset="-128"/>
                      <a:ea typeface="游明朝" panose="02020400000000000000" pitchFamily="18" charset="-128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671-400B-A85B-F48C8418CEFD}"/>
                </c:ext>
              </c:extLst>
            </c:dLbl>
            <c:dLbl>
              <c:idx val="11"/>
              <c:layout>
                <c:manualLayout>
                  <c:x val="7.1337427161227611E-3"/>
                  <c:y val="3.1849347635893352E-2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="ctr" anchorCtr="1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游明朝" panose="02020400000000000000" pitchFamily="18" charset="-128"/>
                      <a:ea typeface="游明朝" panose="02020400000000000000" pitchFamily="18" charset="-128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762046253652254"/>
                      <c:h val="9.69323671497584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671-400B-A85B-F48C8418CEFD}"/>
                </c:ext>
              </c:extLst>
            </c:dLbl>
            <c:dLbl>
              <c:idx val="12"/>
              <c:layout>
                <c:manualLayout>
                  <c:x val="-9.7639446012644689E-3"/>
                  <c:y val="7.6303777245235651E-3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="ctr" anchorCtr="1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游明朝" panose="02020400000000000000" pitchFamily="18" charset="-128"/>
                      <a:ea typeface="游明朝" panose="02020400000000000000" pitchFamily="18" charset="-128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671-400B-A85B-F48C8418CEFD}"/>
                </c:ext>
              </c:extLst>
            </c:dLbl>
            <c:dLbl>
              <c:idx val="13"/>
              <c:layout>
                <c:manualLayout>
                  <c:x val="-7.6589082025124225E-2"/>
                  <c:y val="5.5831336300353317E-3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="ctr" anchorCtr="1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游明朝" panose="02020400000000000000" pitchFamily="18" charset="-128"/>
                      <a:ea typeface="游明朝" panose="02020400000000000000" pitchFamily="18" charset="-128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71-400B-A85B-F48C8418CEFD}"/>
                </c:ext>
              </c:extLst>
            </c:dLbl>
            <c:dLbl>
              <c:idx val="14"/>
              <c:layout>
                <c:manualLayout>
                  <c:x val="-0.11988940061737566"/>
                  <c:y val="4.5499828825744611E-2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="ctr" anchorCtr="1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游明朝" panose="02020400000000000000" pitchFamily="18" charset="-128"/>
                      <a:ea typeface="游明朝" panose="02020400000000000000" pitchFamily="18" charset="-128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671-400B-A85B-F48C8418CEFD}"/>
                </c:ext>
              </c:extLst>
            </c:dLbl>
            <c:dLbl>
              <c:idx val="15"/>
              <c:layout>
                <c:manualLayout>
                  <c:x val="-0.16836015781046237"/>
                  <c:y val="2.8750618129255581E-2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="ctr" anchorCtr="1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游明朝" panose="02020400000000000000" pitchFamily="18" charset="-128"/>
                      <a:ea typeface="游明朝" panose="02020400000000000000" pitchFamily="18" charset="-128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71-400B-A85B-F48C8418CEFD}"/>
                </c:ext>
              </c:extLst>
            </c:dLbl>
            <c:dLbl>
              <c:idx val="16"/>
              <c:layout>
                <c:manualLayout>
                  <c:x val="-0.25198352564420012"/>
                  <c:y val="-3.4379778614629694E-2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="ctr" anchorCtr="1"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游明朝" panose="02020400000000000000" pitchFamily="18" charset="-128"/>
                      <a:ea typeface="游明朝" panose="02020400000000000000" pitchFamily="18" charset="-128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671-400B-A85B-F48C8418CEFD}"/>
                </c:ext>
              </c:extLst>
            </c:dLbl>
            <c:dLbl>
              <c:idx val="17"/>
              <c:layout>
                <c:manualLayout>
                  <c:x val="-0.10953119067663716"/>
                  <c:y val="-6.648750427935638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D2E-405A-A08D-EB639DA12E9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游明朝" panose="02020400000000000000" pitchFamily="18" charset="-128"/>
                    <a:ea typeface="游明朝" panose="02020400000000000000" pitchFamily="18" charset="-128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グラフ2!$P$2:$P$19</c:f>
              <c:strCache>
                <c:ptCount val="18"/>
                <c:pt idx="0">
                  <c:v>農林漁業</c:v>
                </c:pt>
                <c:pt idx="1">
                  <c:v>鉱業,採石業,砂利採取業</c:v>
                </c:pt>
                <c:pt idx="2">
                  <c:v>建設業</c:v>
                </c:pt>
                <c:pt idx="3">
                  <c:v>製造業</c:v>
                </c:pt>
                <c:pt idx="4">
                  <c:v>電気・ガス ・熱供給・水道業</c:v>
                </c:pt>
                <c:pt idx="5">
                  <c:v>情報通信業</c:v>
                </c:pt>
                <c:pt idx="6">
                  <c:v>運輸業,郵便業</c:v>
                </c:pt>
                <c:pt idx="7">
                  <c:v>卸売業,小売業</c:v>
                </c:pt>
                <c:pt idx="8">
                  <c:v>金融業,保険業</c:v>
                </c:pt>
                <c:pt idx="9">
                  <c:v>不動産業,物品賃貸業</c:v>
                </c:pt>
                <c:pt idx="10">
                  <c:v>学術研究,専門・技術サービス業</c:v>
                </c:pt>
                <c:pt idx="11">
                  <c:v>宿泊業,飲食サービス業</c:v>
                </c:pt>
                <c:pt idx="12">
                  <c:v>生活関連サービス業,娯楽業</c:v>
                </c:pt>
                <c:pt idx="13">
                  <c:v>教育,学習支援業</c:v>
                </c:pt>
                <c:pt idx="14">
                  <c:v>医療,福祉</c:v>
                </c:pt>
                <c:pt idx="15">
                  <c:v>複合サービス事業</c:v>
                </c:pt>
                <c:pt idx="16">
                  <c:v>サービス業（他に分類されないもの）</c:v>
                </c:pt>
                <c:pt idx="17">
                  <c:v>公務（他に分類されるものを除く）</c:v>
                </c:pt>
              </c:strCache>
            </c:strRef>
          </c:cat>
          <c:val>
            <c:numRef>
              <c:f>グラフ2!$Q$2:$Q$19</c:f>
              <c:numCache>
                <c:formatCode>#,##0;"△ "#,##0</c:formatCode>
                <c:ptCount val="18"/>
                <c:pt idx="0">
                  <c:v>11</c:v>
                </c:pt>
                <c:pt idx="1">
                  <c:v>1</c:v>
                </c:pt>
                <c:pt idx="2">
                  <c:v>865</c:v>
                </c:pt>
                <c:pt idx="3">
                  <c:v>455</c:v>
                </c:pt>
                <c:pt idx="4">
                  <c:v>19</c:v>
                </c:pt>
                <c:pt idx="5">
                  <c:v>223</c:v>
                </c:pt>
                <c:pt idx="6">
                  <c:v>181</c:v>
                </c:pt>
                <c:pt idx="7">
                  <c:v>3083</c:v>
                </c:pt>
                <c:pt idx="8">
                  <c:v>159</c:v>
                </c:pt>
                <c:pt idx="9">
                  <c:v>1359</c:v>
                </c:pt>
                <c:pt idx="10">
                  <c:v>664</c:v>
                </c:pt>
                <c:pt idx="11">
                  <c:v>1188</c:v>
                </c:pt>
                <c:pt idx="12">
                  <c:v>907</c:v>
                </c:pt>
                <c:pt idx="13">
                  <c:v>641</c:v>
                </c:pt>
                <c:pt idx="14">
                  <c:v>1469</c:v>
                </c:pt>
                <c:pt idx="15">
                  <c:v>42</c:v>
                </c:pt>
                <c:pt idx="16">
                  <c:v>642</c:v>
                </c:pt>
                <c:pt idx="17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671-400B-A85B-F48C8418C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>
                <a:latin typeface="游明朝" panose="02020400000000000000" pitchFamily="18" charset="-128"/>
                <a:ea typeface="游明朝" panose="02020400000000000000" pitchFamily="18" charset="-128"/>
              </a:defRPr>
            </a:pPr>
            <a:r>
              <a:rPr lang="ja-JP" altLang="en-US" sz="1500">
                <a:latin typeface="游明朝" panose="02020400000000000000" pitchFamily="18" charset="-128"/>
                <a:ea typeface="游明朝" panose="02020400000000000000" pitchFamily="18" charset="-128"/>
              </a:rPr>
              <a:t>人口・世帯数の推移（平成８年～令和７年）</a:t>
            </a:r>
            <a:endParaRPr lang="en-US" altLang="ja-JP" sz="1500">
              <a:latin typeface="游明朝" panose="02020400000000000000" pitchFamily="18" charset="-128"/>
              <a:ea typeface="游明朝" panose="02020400000000000000" pitchFamily="18" charset="-128"/>
            </a:endParaRPr>
          </a:p>
          <a:p>
            <a:pPr algn="ctr">
              <a:defRPr>
                <a:latin typeface="游明朝" panose="02020400000000000000" pitchFamily="18" charset="-128"/>
                <a:ea typeface="游明朝" panose="02020400000000000000" pitchFamily="18" charset="-128"/>
              </a:defRPr>
            </a:pPr>
            <a:r>
              <a:rPr lang="ja-JP" altLang="en-US" sz="1300">
                <a:latin typeface="游明朝" panose="02020400000000000000" pitchFamily="18" charset="-128"/>
                <a:ea typeface="游明朝" panose="02020400000000000000" pitchFamily="18" charset="-128"/>
              </a:rPr>
              <a:t>（住民基本台帳人口及び外国人登録人口　表６による）</a:t>
            </a:r>
            <a:endParaRPr lang="en-US" altLang="ja-JP" sz="1300">
              <a:latin typeface="游明朝" panose="02020400000000000000" pitchFamily="18" charset="-128"/>
              <a:ea typeface="游明朝" panose="02020400000000000000" pitchFamily="18" charset="-128"/>
            </a:endParaRPr>
          </a:p>
        </c:rich>
      </c:tx>
      <c:layout>
        <c:manualLayout>
          <c:xMode val="edge"/>
          <c:yMode val="edge"/>
          <c:x val="0.15896977500453954"/>
          <c:y val="3.538902707584087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グラフ2!$M$1</c:f>
              <c:strCache>
                <c:ptCount val="1"/>
                <c:pt idx="0">
                  <c:v>人口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A56-450A-926A-3F6CDAE30045}"/>
              </c:ext>
            </c:extLst>
          </c:dPt>
          <c:dPt>
            <c:idx val="2"/>
            <c:invertIfNegative val="0"/>
            <c:bubble3D val="0"/>
            <c:spPr>
              <a:pattFill prst="dk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EC7C-4FD1-BE4E-8F124844896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A56-450A-926A-3F6CDAE3004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C9BB-414E-A1D5-B0F3EF1940F7}"/>
              </c:ext>
            </c:extLst>
          </c:dPt>
          <c:dPt>
            <c:idx val="7"/>
            <c:invertIfNegative val="0"/>
            <c:bubble3D val="0"/>
            <c:spPr>
              <a:pattFill prst="dk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C-EC7C-4FD1-BE4E-8F124844896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A56-450A-926A-3F6CDAE3004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C9BB-414E-A1D5-B0F3EF1940F7}"/>
              </c:ext>
            </c:extLst>
          </c:dPt>
          <c:dPt>
            <c:idx val="12"/>
            <c:invertIfNegative val="0"/>
            <c:bubble3D val="0"/>
            <c:spPr>
              <a:pattFill prst="dk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EC7C-4FD1-BE4E-8F124844896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A56-450A-926A-3F6CDAE30045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C9BB-414E-A1D5-B0F3EF1940F7}"/>
              </c:ext>
            </c:extLst>
          </c:dPt>
          <c:dPt>
            <c:idx val="17"/>
            <c:invertIfNegative val="0"/>
            <c:bubble3D val="0"/>
            <c:spPr>
              <a:pattFill prst="dk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E-EC7C-4FD1-BE4E-8F124844896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A56-450A-926A-3F6CDAE30045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C9BB-414E-A1D5-B0F3EF1940F7}"/>
              </c:ext>
            </c:extLst>
          </c:dPt>
          <c:dPt>
            <c:idx val="22"/>
            <c:invertIfNegative val="0"/>
            <c:bubble3D val="0"/>
            <c:spPr>
              <a:pattFill prst="dk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EC7C-4FD1-BE4E-8F1248448967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A56-450A-926A-3F6CDAE30045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C9BB-414E-A1D5-B0F3EF1940F7}"/>
              </c:ext>
            </c:extLst>
          </c:dPt>
          <c:dPt>
            <c:idx val="27"/>
            <c:invertIfNegative val="0"/>
            <c:bubble3D val="0"/>
            <c:spPr>
              <a:pattFill prst="dk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0-EC7C-4FD1-BE4E-8F1248448967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A56-450A-926A-3F6CDAE30045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C9BB-414E-A1D5-B0F3EF1940F7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7123-408F-90D6-A7250D43ADBC}"/>
              </c:ext>
            </c:extLst>
          </c:dPt>
          <c:cat>
            <c:strRef>
              <c:f>グラフ2!$L$2:$L$31</c:f>
              <c:strCache>
                <c:ptCount val="30"/>
                <c:pt idx="0">
                  <c:v>平成8年</c:v>
                </c:pt>
                <c:pt idx="2">
                  <c:v>10年</c:v>
                </c:pt>
                <c:pt idx="7">
                  <c:v>15年</c:v>
                </c:pt>
                <c:pt idx="9">
                  <c:v>　　</c:v>
                </c:pt>
                <c:pt idx="12">
                  <c:v>20年</c:v>
                </c:pt>
                <c:pt idx="17">
                  <c:v>25年</c:v>
                </c:pt>
                <c:pt idx="22">
                  <c:v>30年</c:v>
                </c:pt>
                <c:pt idx="23">
                  <c:v>令和元年</c:v>
                </c:pt>
                <c:pt idx="27">
                  <c:v>5年</c:v>
                </c:pt>
                <c:pt idx="29">
                  <c:v>7年</c:v>
                </c:pt>
              </c:strCache>
            </c:strRef>
          </c:cat>
          <c:val>
            <c:numRef>
              <c:f>グラフ2!$M$2:$M$31</c:f>
              <c:numCache>
                <c:formatCode>#,##0_);\(#,##0\)</c:formatCode>
                <c:ptCount val="30"/>
                <c:pt idx="0">
                  <c:v>339561</c:v>
                </c:pt>
                <c:pt idx="1">
                  <c:v>340540</c:v>
                </c:pt>
                <c:pt idx="2">
                  <c:v>342886</c:v>
                </c:pt>
                <c:pt idx="3">
                  <c:v>344939</c:v>
                </c:pt>
                <c:pt idx="4">
                  <c:v>346145</c:v>
                </c:pt>
                <c:pt idx="5">
                  <c:v>348035</c:v>
                </c:pt>
                <c:pt idx="6">
                  <c:v>349076</c:v>
                </c:pt>
                <c:pt idx="7">
                  <c:v>350483</c:v>
                </c:pt>
                <c:pt idx="8">
                  <c:v>351283</c:v>
                </c:pt>
                <c:pt idx="9">
                  <c:v>351168</c:v>
                </c:pt>
                <c:pt idx="10">
                  <c:v>351343</c:v>
                </c:pt>
                <c:pt idx="11">
                  <c:v>351868</c:v>
                </c:pt>
                <c:pt idx="12">
                  <c:v>352626</c:v>
                </c:pt>
                <c:pt idx="13">
                  <c:v>352366</c:v>
                </c:pt>
                <c:pt idx="14" formatCode="#,##0_);[Red]\(#,##0\)">
                  <c:v>351771</c:v>
                </c:pt>
                <c:pt idx="15" formatCode="#,##0_);[Red]\(#,##0\)">
                  <c:v>353493</c:v>
                </c:pt>
                <c:pt idx="16" formatCode="#,##0_);[Red]\(#,##0\)">
                  <c:v>356167</c:v>
                </c:pt>
                <c:pt idx="17" formatCode="#,##0_);[Red]\(#,##0\)">
                  <c:v>359689</c:v>
                </c:pt>
                <c:pt idx="18" formatCode="#,##0_);[Red]\(#,##0\)">
                  <c:v>361877</c:v>
                </c:pt>
                <c:pt idx="19" formatCode="#,##0_);[Red]\(#,##0\)">
                  <c:v>365587</c:v>
                </c:pt>
                <c:pt idx="20" formatCode="#,##0_);[Red]\(#,##0\)">
                  <c:v>369441</c:v>
                </c:pt>
                <c:pt idx="21" formatCode="#,##0_);[Red]\(#,##0\)">
                  <c:v>370365</c:v>
                </c:pt>
                <c:pt idx="22" formatCode="#,##0_);[Red]\(#,##0\)">
                  <c:v>371753</c:v>
                </c:pt>
                <c:pt idx="23" formatCode="#,##0_);[Red]\(#,##0\)">
                  <c:v>372948</c:v>
                </c:pt>
                <c:pt idx="24" formatCode="#,##0_);[Red]\(#,##0\)">
                  <c:v>375522</c:v>
                </c:pt>
                <c:pt idx="25" formatCode="#,##0_);[Red]\(#,##0\)">
                  <c:v>378485</c:v>
                </c:pt>
                <c:pt idx="26" formatCode="#,##0_);[Red]\(#,##0\)">
                  <c:v>381024</c:v>
                </c:pt>
                <c:pt idx="27" formatCode="#,##0_);[Red]\(#,##0\)">
                  <c:v>382491</c:v>
                </c:pt>
                <c:pt idx="28" formatCode="#,##0_);[Red]\(#,##0\)">
                  <c:v>383669</c:v>
                </c:pt>
                <c:pt idx="29" formatCode="General">
                  <c:v>384302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56-450A-926A-3F6CDAE30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66505824"/>
        <c:axId val="1"/>
      </c:barChart>
      <c:lineChart>
        <c:grouping val="standard"/>
        <c:varyColors val="0"/>
        <c:ser>
          <c:idx val="1"/>
          <c:order val="1"/>
          <c:tx>
            <c:strRef>
              <c:f>グラフ2!$N$1</c:f>
              <c:strCache>
                <c:ptCount val="1"/>
                <c:pt idx="0">
                  <c:v>世帯数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2">
                  <a:lumMod val="60000"/>
                  <a:lumOff val="40000"/>
                </a:schemeClr>
              </a:solidFill>
              <a:ln cap="rnd"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Pt>
            <c:idx val="0"/>
            <c:bubble3D val="0"/>
            <c:spPr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A56-450A-926A-3F6CDAE30045}"/>
              </c:ext>
            </c:extLst>
          </c:dPt>
          <c:dPt>
            <c:idx val="2"/>
            <c:marker>
              <c:spPr>
                <a:solidFill>
                  <a:schemeClr val="tx2"/>
                </a:solidFill>
                <a:ln cap="rnd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EC7C-4FD1-BE4E-8F124844896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B-4A56-450A-926A-3F6CDAE3004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7-C9BB-414E-A1D5-B0F3EF1940F7}"/>
              </c:ext>
            </c:extLst>
          </c:dPt>
          <c:dPt>
            <c:idx val="7"/>
            <c:marker>
              <c:spPr>
                <a:solidFill>
                  <a:schemeClr val="tx2"/>
                </a:solidFill>
                <a:ln cap="rnd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EC7C-4FD1-BE4E-8F124844896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4A56-450A-926A-3F6CDAE30045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8-C9BB-414E-A1D5-B0F3EF1940F7}"/>
              </c:ext>
            </c:extLst>
          </c:dPt>
          <c:dPt>
            <c:idx val="12"/>
            <c:marker>
              <c:spPr>
                <a:solidFill>
                  <a:schemeClr val="tx2"/>
                </a:solidFill>
                <a:ln cap="rnd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EC7C-4FD1-BE4E-8F124844896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F-4A56-450A-926A-3F6CDAE3004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9-C9BB-414E-A1D5-B0F3EF1940F7}"/>
              </c:ext>
            </c:extLst>
          </c:dPt>
          <c:dPt>
            <c:idx val="17"/>
            <c:marker>
              <c:spPr>
                <a:solidFill>
                  <a:schemeClr val="tx2"/>
                </a:solidFill>
                <a:ln cap="rnd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EC7C-4FD1-BE4E-8F124844896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1-4A56-450A-926A-3F6CDAE3004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A-C9BB-414E-A1D5-B0F3EF1940F7}"/>
              </c:ext>
            </c:extLst>
          </c:dPt>
          <c:dPt>
            <c:idx val="22"/>
            <c:marker>
              <c:spPr>
                <a:solidFill>
                  <a:schemeClr val="tx2"/>
                </a:solidFill>
                <a:ln cap="rnd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EC7C-4FD1-BE4E-8F1248448967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3-4A56-450A-926A-3F6CDAE3004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B-C9BB-414E-A1D5-B0F3EF1940F7}"/>
              </c:ext>
            </c:extLst>
          </c:dPt>
          <c:dPt>
            <c:idx val="27"/>
            <c:marker>
              <c:spPr>
                <a:solidFill>
                  <a:schemeClr val="tx2"/>
                </a:solidFill>
                <a:ln cap="rnd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EC7C-4FD1-BE4E-8F1248448967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5-4A56-450A-926A-3F6CDAE30045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C-C9BB-414E-A1D5-B0F3EF1940F7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17-C8E4-41F8-8367-BD31845661B4}"/>
              </c:ext>
            </c:extLst>
          </c:dPt>
          <c:cat>
            <c:strRef>
              <c:f>グラフ2!$L$2:$L$31</c:f>
              <c:strCache>
                <c:ptCount val="30"/>
                <c:pt idx="0">
                  <c:v>平成8年</c:v>
                </c:pt>
                <c:pt idx="2">
                  <c:v>10年</c:v>
                </c:pt>
                <c:pt idx="7">
                  <c:v>15年</c:v>
                </c:pt>
                <c:pt idx="9">
                  <c:v>　　</c:v>
                </c:pt>
                <c:pt idx="12">
                  <c:v>20年</c:v>
                </c:pt>
                <c:pt idx="17">
                  <c:v>25年</c:v>
                </c:pt>
                <c:pt idx="22">
                  <c:v>30年</c:v>
                </c:pt>
                <c:pt idx="23">
                  <c:v>令和元年</c:v>
                </c:pt>
                <c:pt idx="27">
                  <c:v>5年</c:v>
                </c:pt>
                <c:pt idx="29">
                  <c:v>7年</c:v>
                </c:pt>
              </c:strCache>
            </c:strRef>
          </c:cat>
          <c:val>
            <c:numRef>
              <c:f>グラフ2!$N$2:$N$31</c:f>
              <c:numCache>
                <c:formatCode>#,##0_);\(#,##0\)</c:formatCode>
                <c:ptCount val="30"/>
                <c:pt idx="0">
                  <c:v>133471</c:v>
                </c:pt>
                <c:pt idx="1">
                  <c:v>135498</c:v>
                </c:pt>
                <c:pt idx="2">
                  <c:v>138076</c:v>
                </c:pt>
                <c:pt idx="3">
                  <c:v>140178</c:v>
                </c:pt>
                <c:pt idx="4">
                  <c:v>141655</c:v>
                </c:pt>
                <c:pt idx="5">
                  <c:v>143724</c:v>
                </c:pt>
                <c:pt idx="6">
                  <c:v>145468</c:v>
                </c:pt>
                <c:pt idx="7">
                  <c:v>147271</c:v>
                </c:pt>
                <c:pt idx="8">
                  <c:v>148482</c:v>
                </c:pt>
                <c:pt idx="9">
                  <c:v>149679</c:v>
                </c:pt>
                <c:pt idx="10">
                  <c:v>151067</c:v>
                </c:pt>
                <c:pt idx="11">
                  <c:v>152572</c:v>
                </c:pt>
                <c:pt idx="12">
                  <c:v>154196</c:v>
                </c:pt>
                <c:pt idx="13">
                  <c:v>155081</c:v>
                </c:pt>
                <c:pt idx="14" formatCode="#,##0_);[Red]\(#,##0\)">
                  <c:v>155679</c:v>
                </c:pt>
                <c:pt idx="15" formatCode="#,##0_);[Red]\(#,##0\)">
                  <c:v>157273</c:v>
                </c:pt>
                <c:pt idx="16" formatCode="#,##0_);[Red]\(#,##0\)">
                  <c:v>158925</c:v>
                </c:pt>
                <c:pt idx="17" formatCode="#,##0_);[Red]\(#,##0\)">
                  <c:v>161187</c:v>
                </c:pt>
                <c:pt idx="18" formatCode="#,##0_);[Red]\(#,##0\)">
                  <c:v>163064</c:v>
                </c:pt>
                <c:pt idx="19" formatCode="#,##0_);[Red]\(#,##0\)">
                  <c:v>165540</c:v>
                </c:pt>
                <c:pt idx="20" formatCode="#,##0_);[Red]\(#,##0\)">
                  <c:v>168328</c:v>
                </c:pt>
                <c:pt idx="21" formatCode="#,##0_);[Red]\(#,##0\)">
                  <c:v>169790</c:v>
                </c:pt>
                <c:pt idx="22" formatCode="#,##0_);[Red]\(#,##0\)">
                  <c:v>171500</c:v>
                </c:pt>
                <c:pt idx="23" formatCode="#,##0_);[Red]\(#,##0\)">
                  <c:v>173280</c:v>
                </c:pt>
                <c:pt idx="24" formatCode="#,##0_);[Red]\(#,##0\)">
                  <c:v>175466</c:v>
                </c:pt>
                <c:pt idx="25" formatCode="#,##0_);[Red]\(#,##0\)">
                  <c:v>178479</c:v>
                </c:pt>
                <c:pt idx="26" formatCode="#,##0_);[Red]\(#,##0\)">
                  <c:v>181607</c:v>
                </c:pt>
                <c:pt idx="27" formatCode="#,##0_);[Red]\(#,##0\)">
                  <c:v>183927</c:v>
                </c:pt>
                <c:pt idx="28" formatCode="#,##0_);[Red]\(#,##0\)">
                  <c:v>186401</c:v>
                </c:pt>
                <c:pt idx="29" formatCode="General">
                  <c:v>187467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4A56-450A-926A-3F6CDAE30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665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/>
        </c:spPr>
        <c:txPr>
          <a:bodyPr rot="5400000" vert="horz"/>
          <a:lstStyle/>
          <a:p>
            <a:pPr>
              <a:defRPr>
                <a:latin typeface="游明朝" panose="02020400000000000000" pitchFamily="18" charset="-128"/>
                <a:ea typeface="游明朝" panose="02020400000000000000" pitchFamily="18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90000"/>
          <c:min val="320000"/>
        </c:scaling>
        <c:delete val="0"/>
        <c:axPos val="l"/>
        <c:majorGridlines/>
        <c:minorGridlines/>
        <c:numFmt formatCode="#,##0;&quot;△ &quot;#,##0&quot;人&quot;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游明朝" panose="02020400000000000000" pitchFamily="18" charset="-128"/>
                <a:ea typeface="游明朝" panose="02020400000000000000" pitchFamily="18" charset="-128"/>
              </a:defRPr>
            </a:pPr>
            <a:endParaRPr lang="ja-JP"/>
          </a:p>
        </c:txPr>
        <c:crossAx val="366505824"/>
        <c:crosses val="autoZero"/>
        <c:crossBetween val="between"/>
        <c:majorUnit val="5000"/>
        <c:min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00000"/>
        </c:scaling>
        <c:delete val="0"/>
        <c:axPos val="r"/>
        <c:numFmt formatCode="#,##0_);\(#,##0\)" sourceLinked="1"/>
        <c:majorTickMark val="out"/>
        <c:minorTickMark val="none"/>
        <c:tickLblPos val="nextTo"/>
        <c:spPr>
          <a:ln>
            <a:miter lim="800000"/>
          </a:ln>
        </c:spPr>
        <c:txPr>
          <a:bodyPr/>
          <a:lstStyle/>
          <a:p>
            <a:pPr>
              <a:defRPr>
                <a:latin typeface="游明朝" panose="02020400000000000000" pitchFamily="18" charset="-128"/>
                <a:ea typeface="游明朝" panose="02020400000000000000" pitchFamily="18" charset="-128"/>
              </a:defRPr>
            </a:pPr>
            <a:endParaRPr lang="ja-JP"/>
          </a:p>
        </c:txPr>
        <c:crossAx val="3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0.10939351920632562"/>
          <c:y val="0.19850525726537704"/>
          <c:w val="0.24770927219003286"/>
          <c:h val="4.4484439445069357E-2"/>
        </c:manualLayout>
      </c:layout>
      <c:overlay val="0"/>
      <c:txPr>
        <a:bodyPr/>
        <a:lstStyle/>
        <a:p>
          <a:pPr>
            <a:defRPr>
              <a:latin typeface="游明朝" panose="02020400000000000000" pitchFamily="18" charset="-128"/>
              <a:ea typeface="游明朝" panose="02020400000000000000" pitchFamily="18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7010400</xdr:colOff>
      <xdr:row>54</xdr:row>
      <xdr:rowOff>152400</xdr:rowOff>
    </xdr:to>
    <xdr:graphicFrame macro="">
      <xdr:nvGraphicFramePr>
        <xdr:cNvPr id="336917" name="グラフ 9">
          <a:extLst>
            <a:ext uri="{FF2B5EF4-FFF2-40B4-BE49-F238E27FC236}">
              <a16:creationId xmlns:a16="http://schemas.microsoft.com/office/drawing/2014/main" id="{00000000-0008-0000-0000-00001524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95250</xdr:rowOff>
    </xdr:from>
    <xdr:to>
      <xdr:col>8</xdr:col>
      <xdr:colOff>571500</xdr:colOff>
      <xdr:row>43</xdr:row>
      <xdr:rowOff>95250</xdr:rowOff>
    </xdr:to>
    <xdr:graphicFrame macro="">
      <xdr:nvGraphicFramePr>
        <xdr:cNvPr id="1388" name="グラフ 2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20</xdr:row>
      <xdr:rowOff>161925</xdr:rowOff>
    </xdr:to>
    <xdr:graphicFrame macro="">
      <xdr:nvGraphicFramePr>
        <xdr:cNvPr id="1389" name="グラフ 11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0.00114</cdr:x>
      <cdr:y>0.16592</cdr:y>
    </cdr:from>
    <cdr:to>
      <cdr:x>0.08653</cdr:x>
      <cdr:y>0.23239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916" y="785461"/>
          <a:ext cx="517284" cy="3146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游明朝" panose="02020400000000000000" pitchFamily="18" charset="-128"/>
              <a:ea typeface="游明朝" panose="02020400000000000000" pitchFamily="18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0.81635</cdr:x>
      <cdr:y>0.16515</cdr:y>
    </cdr:from>
    <cdr:to>
      <cdr:x>0.97243</cdr:x>
      <cdr:y>0.23162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5381625" y="781816"/>
          <a:ext cx="568700" cy="3146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>
              <a:latin typeface="游明朝" panose="02020400000000000000" pitchFamily="18" charset="-128"/>
              <a:ea typeface="游明朝" panose="02020400000000000000" pitchFamily="18" charset="-128"/>
            </a:rPr>
            <a:t>（世帯）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3"/>
  <sheetViews>
    <sheetView tabSelected="1" topLeftCell="A14" zoomScale="85" zoomScaleNormal="85" workbookViewId="0"/>
  </sheetViews>
  <sheetFormatPr defaultColWidth="7.125" defaultRowHeight="18" x14ac:dyDescent="0.15"/>
  <cols>
    <col min="1" max="1" width="93.5" style="2" customWidth="1"/>
    <col min="2" max="6" width="16" style="13" customWidth="1"/>
    <col min="7" max="10" width="6.125" style="37" customWidth="1"/>
    <col min="11" max="12" width="6.125" style="2" customWidth="1"/>
    <col min="13" max="16384" width="7.125" style="2"/>
  </cols>
  <sheetData>
    <row r="1" spans="2:10" s="1" customFormat="1" ht="22.5" customHeight="1" x14ac:dyDescent="0.15">
      <c r="B1" s="38" t="s">
        <v>57</v>
      </c>
      <c r="C1" s="38"/>
      <c r="D1" s="38"/>
      <c r="E1" s="38"/>
      <c r="F1" s="38"/>
      <c r="G1" s="36"/>
      <c r="H1" s="36"/>
      <c r="I1" s="36"/>
      <c r="J1" s="36"/>
    </row>
    <row r="2" spans="2:10" s="1" customFormat="1" ht="28.5" customHeight="1" x14ac:dyDescent="0.15">
      <c r="B2" s="9" t="s">
        <v>13</v>
      </c>
      <c r="C2" s="9" t="s">
        <v>14</v>
      </c>
      <c r="D2" s="9" t="s">
        <v>11</v>
      </c>
      <c r="E2" s="9" t="s">
        <v>15</v>
      </c>
      <c r="F2" s="9" t="s">
        <v>12</v>
      </c>
      <c r="G2" s="36"/>
      <c r="H2" s="36"/>
      <c r="I2" s="36"/>
      <c r="J2" s="36"/>
    </row>
    <row r="3" spans="2:10" s="1" customFormat="1" ht="14.25" customHeight="1" x14ac:dyDescent="0.15">
      <c r="B3" s="9" t="s">
        <v>16</v>
      </c>
      <c r="C3" s="10">
        <f>20000-D3</f>
        <v>12133</v>
      </c>
      <c r="D3" s="11">
        <v>7867</v>
      </c>
      <c r="E3" s="10">
        <v>5000</v>
      </c>
      <c r="F3" s="11">
        <v>7255</v>
      </c>
      <c r="G3" s="36"/>
      <c r="H3" s="36"/>
      <c r="I3" s="36"/>
      <c r="J3" s="36"/>
    </row>
    <row r="4" spans="2:10" s="1" customFormat="1" ht="14.25" customHeight="1" x14ac:dyDescent="0.15">
      <c r="B4" s="9" t="s">
        <v>17</v>
      </c>
      <c r="C4" s="10">
        <f t="shared" ref="C4:C23" si="0">20000-D4</f>
        <v>11128</v>
      </c>
      <c r="D4" s="11">
        <v>8872</v>
      </c>
      <c r="E4" s="10">
        <v>5000</v>
      </c>
      <c r="F4" s="11">
        <v>8540</v>
      </c>
      <c r="G4" s="36"/>
      <c r="H4" s="36"/>
      <c r="I4" s="36"/>
      <c r="J4" s="36"/>
    </row>
    <row r="5" spans="2:10" s="1" customFormat="1" ht="14.25" customHeight="1" x14ac:dyDescent="0.15">
      <c r="B5" s="12" t="s">
        <v>18</v>
      </c>
      <c r="C5" s="10">
        <f t="shared" si="0"/>
        <v>10529</v>
      </c>
      <c r="D5" s="11">
        <v>9471</v>
      </c>
      <c r="E5" s="10">
        <v>5000</v>
      </c>
      <c r="F5" s="11">
        <v>8988</v>
      </c>
      <c r="G5" s="36"/>
      <c r="H5" s="36"/>
      <c r="I5" s="36"/>
      <c r="J5" s="36"/>
    </row>
    <row r="6" spans="2:10" s="1" customFormat="1" ht="14.25" customHeight="1" x14ac:dyDescent="0.15">
      <c r="B6" s="12" t="s">
        <v>6</v>
      </c>
      <c r="C6" s="10">
        <f t="shared" si="0"/>
        <v>10681</v>
      </c>
      <c r="D6" s="11">
        <v>9319</v>
      </c>
      <c r="E6" s="10">
        <v>5000</v>
      </c>
      <c r="F6" s="11">
        <v>8818</v>
      </c>
      <c r="G6" s="36"/>
      <c r="H6" s="36"/>
      <c r="I6" s="36"/>
      <c r="J6" s="36"/>
    </row>
    <row r="7" spans="2:10" s="1" customFormat="1" ht="14.25" customHeight="1" x14ac:dyDescent="0.15">
      <c r="B7" s="12" t="s">
        <v>7</v>
      </c>
      <c r="C7" s="10">
        <f t="shared" si="0"/>
        <v>8999</v>
      </c>
      <c r="D7" s="11">
        <v>11001</v>
      </c>
      <c r="E7" s="10">
        <v>5000</v>
      </c>
      <c r="F7" s="11">
        <v>10983</v>
      </c>
      <c r="G7" s="36"/>
      <c r="H7" s="36"/>
      <c r="I7" s="36"/>
      <c r="J7" s="36"/>
    </row>
    <row r="8" spans="2:10" s="1" customFormat="1" ht="14.25" customHeight="1" x14ac:dyDescent="0.15">
      <c r="B8" s="12" t="s">
        <v>8</v>
      </c>
      <c r="C8" s="10">
        <f t="shared" si="0"/>
        <v>8694</v>
      </c>
      <c r="D8" s="11">
        <v>11306</v>
      </c>
      <c r="E8" s="10">
        <v>5000</v>
      </c>
      <c r="F8" s="11">
        <v>11740</v>
      </c>
      <c r="G8" s="36"/>
      <c r="H8" s="36"/>
      <c r="I8" s="36"/>
      <c r="J8" s="36"/>
    </row>
    <row r="9" spans="2:10" s="1" customFormat="1" ht="14.25" customHeight="1" x14ac:dyDescent="0.15">
      <c r="B9" s="12" t="s">
        <v>19</v>
      </c>
      <c r="C9" s="10">
        <f t="shared" si="0"/>
        <v>8933</v>
      </c>
      <c r="D9" s="11">
        <v>11067</v>
      </c>
      <c r="E9" s="10">
        <v>5000</v>
      </c>
      <c r="F9" s="11">
        <v>11677</v>
      </c>
      <c r="G9" s="36"/>
      <c r="H9" s="36"/>
      <c r="I9" s="36"/>
      <c r="J9" s="36"/>
    </row>
    <row r="10" spans="2:10" s="1" customFormat="1" ht="14.25" customHeight="1" x14ac:dyDescent="0.15">
      <c r="B10" s="12" t="s">
        <v>20</v>
      </c>
      <c r="C10" s="10">
        <f t="shared" si="0"/>
        <v>8752</v>
      </c>
      <c r="D10" s="11">
        <v>11248</v>
      </c>
      <c r="E10" s="10">
        <v>5000</v>
      </c>
      <c r="F10" s="11">
        <v>11760</v>
      </c>
      <c r="G10" s="36"/>
      <c r="H10" s="36"/>
      <c r="I10" s="36"/>
      <c r="J10" s="36"/>
    </row>
    <row r="11" spans="2:10" s="1" customFormat="1" ht="14.25" customHeight="1" x14ac:dyDescent="0.15">
      <c r="B11" s="12" t="s">
        <v>9</v>
      </c>
      <c r="C11" s="10">
        <f t="shared" si="0"/>
        <v>7600</v>
      </c>
      <c r="D11" s="11">
        <v>12400</v>
      </c>
      <c r="E11" s="10">
        <v>5000</v>
      </c>
      <c r="F11" s="11">
        <v>13077</v>
      </c>
      <c r="G11" s="36"/>
      <c r="H11" s="36"/>
      <c r="I11" s="36"/>
      <c r="J11" s="36"/>
    </row>
    <row r="12" spans="2:10" s="1" customFormat="1" ht="14.25" customHeight="1" x14ac:dyDescent="0.15">
      <c r="B12" s="12" t="s">
        <v>21</v>
      </c>
      <c r="C12" s="10">
        <f t="shared" si="0"/>
        <v>6808</v>
      </c>
      <c r="D12" s="11">
        <v>13192</v>
      </c>
      <c r="E12" s="10">
        <v>5000</v>
      </c>
      <c r="F12" s="11">
        <v>14188</v>
      </c>
      <c r="G12" s="36"/>
      <c r="H12" s="36"/>
      <c r="I12" s="36"/>
      <c r="J12" s="36"/>
    </row>
    <row r="13" spans="2:10" s="1" customFormat="1" ht="14.25" customHeight="1" x14ac:dyDescent="0.15">
      <c r="B13" s="12" t="s">
        <v>22</v>
      </c>
      <c r="C13" s="10">
        <f t="shared" si="0"/>
        <v>4459</v>
      </c>
      <c r="D13" s="11">
        <v>15541</v>
      </c>
      <c r="E13" s="10">
        <v>5000</v>
      </c>
      <c r="F13" s="11">
        <v>16421</v>
      </c>
      <c r="G13" s="36"/>
      <c r="H13" s="36"/>
      <c r="I13" s="36"/>
      <c r="J13" s="36"/>
    </row>
    <row r="14" spans="2:10" s="1" customFormat="1" ht="14.25" customHeight="1" x14ac:dyDescent="0.15">
      <c r="B14" s="12" t="s">
        <v>23</v>
      </c>
      <c r="C14" s="10">
        <f t="shared" si="0"/>
        <v>6473</v>
      </c>
      <c r="D14" s="11">
        <v>13527</v>
      </c>
      <c r="E14" s="10">
        <v>5000</v>
      </c>
      <c r="F14" s="11">
        <v>14328</v>
      </c>
      <c r="G14" s="36"/>
      <c r="H14" s="36"/>
      <c r="I14" s="36"/>
      <c r="J14" s="36"/>
    </row>
    <row r="15" spans="2:10" s="1" customFormat="1" ht="14.25" customHeight="1" x14ac:dyDescent="0.15">
      <c r="B15" s="12" t="s">
        <v>24</v>
      </c>
      <c r="C15" s="10">
        <f t="shared" si="0"/>
        <v>8937</v>
      </c>
      <c r="D15" s="11">
        <v>11063</v>
      </c>
      <c r="E15" s="10">
        <v>5000</v>
      </c>
      <c r="F15" s="11">
        <v>11377</v>
      </c>
      <c r="G15" s="36"/>
      <c r="H15" s="36"/>
      <c r="I15" s="36"/>
      <c r="J15" s="36"/>
    </row>
    <row r="16" spans="2:10" s="1" customFormat="1" ht="14.25" customHeight="1" x14ac:dyDescent="0.15">
      <c r="B16" s="12" t="s">
        <v>10</v>
      </c>
      <c r="C16" s="10">
        <f t="shared" si="0"/>
        <v>11685</v>
      </c>
      <c r="D16" s="11">
        <v>8315</v>
      </c>
      <c r="E16" s="10">
        <v>5000</v>
      </c>
      <c r="F16" s="11">
        <v>9230</v>
      </c>
      <c r="G16" s="36"/>
      <c r="H16" s="36"/>
      <c r="I16" s="36"/>
      <c r="J16" s="36"/>
    </row>
    <row r="17" spans="2:10" s="1" customFormat="1" ht="14.25" customHeight="1" x14ac:dyDescent="0.15">
      <c r="B17" s="12" t="s">
        <v>25</v>
      </c>
      <c r="C17" s="10">
        <f t="shared" si="0"/>
        <v>11847</v>
      </c>
      <c r="D17" s="11">
        <v>8153</v>
      </c>
      <c r="E17" s="10">
        <v>5000</v>
      </c>
      <c r="F17" s="11">
        <v>10371</v>
      </c>
      <c r="G17" s="36"/>
      <c r="H17" s="36"/>
      <c r="I17" s="36"/>
      <c r="J17" s="36"/>
    </row>
    <row r="18" spans="2:10" s="1" customFormat="1" ht="14.25" customHeight="1" x14ac:dyDescent="0.15">
      <c r="B18" s="12" t="s">
        <v>26</v>
      </c>
      <c r="C18" s="10">
        <f t="shared" si="0"/>
        <v>10392</v>
      </c>
      <c r="D18" s="11">
        <v>9608</v>
      </c>
      <c r="E18" s="10">
        <v>5000</v>
      </c>
      <c r="F18" s="11">
        <v>12416</v>
      </c>
      <c r="G18" s="36"/>
      <c r="H18" s="36"/>
      <c r="I18" s="36"/>
      <c r="J18" s="36"/>
    </row>
    <row r="19" spans="2:10" s="1" customFormat="1" ht="14.25" customHeight="1" x14ac:dyDescent="0.15">
      <c r="B19" s="12" t="s">
        <v>27</v>
      </c>
      <c r="C19" s="10">
        <f t="shared" si="0"/>
        <v>13577</v>
      </c>
      <c r="D19" s="11">
        <v>6423</v>
      </c>
      <c r="E19" s="10">
        <v>5000</v>
      </c>
      <c r="F19" s="11">
        <v>9580</v>
      </c>
      <c r="G19" s="36"/>
      <c r="H19" s="36"/>
      <c r="I19" s="36"/>
      <c r="J19" s="36"/>
    </row>
    <row r="20" spans="2:10" s="1" customFormat="1" ht="14.25" customHeight="1" x14ac:dyDescent="0.15">
      <c r="B20" s="12" t="s">
        <v>28</v>
      </c>
      <c r="C20" s="10">
        <f t="shared" si="0"/>
        <v>16272</v>
      </c>
      <c r="D20" s="11">
        <v>3728</v>
      </c>
      <c r="E20" s="10">
        <v>5000</v>
      </c>
      <c r="F20" s="11">
        <v>6771</v>
      </c>
      <c r="G20" s="36"/>
      <c r="H20" s="36"/>
      <c r="I20" s="36"/>
      <c r="J20" s="36"/>
    </row>
    <row r="21" spans="2:10" s="1" customFormat="1" ht="14.25" customHeight="1" x14ac:dyDescent="0.15">
      <c r="B21" s="12" t="s">
        <v>29</v>
      </c>
      <c r="C21" s="10">
        <f t="shared" si="0"/>
        <v>18465</v>
      </c>
      <c r="D21" s="11">
        <v>1535</v>
      </c>
      <c r="E21" s="10">
        <v>5000</v>
      </c>
      <c r="F21" s="11">
        <v>3600</v>
      </c>
      <c r="G21" s="36"/>
      <c r="H21" s="36"/>
      <c r="I21" s="36"/>
      <c r="J21" s="36"/>
    </row>
    <row r="22" spans="2:10" s="1" customFormat="1" ht="14.25" customHeight="1" x14ac:dyDescent="0.15">
      <c r="B22" s="12" t="s">
        <v>30</v>
      </c>
      <c r="C22" s="10">
        <f t="shared" si="0"/>
        <v>19730</v>
      </c>
      <c r="D22" s="11">
        <v>270</v>
      </c>
      <c r="E22" s="10">
        <v>5000</v>
      </c>
      <c r="F22" s="11">
        <v>1105</v>
      </c>
      <c r="G22" s="36"/>
      <c r="H22" s="36"/>
      <c r="I22" s="36"/>
      <c r="J22" s="36"/>
    </row>
    <row r="23" spans="2:10" s="1" customFormat="1" ht="14.25" customHeight="1" x14ac:dyDescent="0.15">
      <c r="B23" s="12" t="s">
        <v>31</v>
      </c>
      <c r="C23" s="10">
        <f t="shared" si="0"/>
        <v>19969</v>
      </c>
      <c r="D23" s="11">
        <v>31</v>
      </c>
      <c r="E23" s="10">
        <v>5000</v>
      </c>
      <c r="F23" s="11">
        <v>168</v>
      </c>
      <c r="G23" s="36"/>
      <c r="H23" s="36"/>
      <c r="I23" s="36"/>
      <c r="J23" s="36"/>
    </row>
    <row r="24" spans="2:10" s="1" customFormat="1" ht="14.25" customHeight="1" x14ac:dyDescent="0.15">
      <c r="B24" s="12"/>
      <c r="C24" s="12"/>
      <c r="D24" s="11">
        <f>SUM(D3:D23)</f>
        <v>183937</v>
      </c>
      <c r="E24" s="11"/>
      <c r="F24" s="11">
        <f>SUM(F3:F23)</f>
        <v>202393</v>
      </c>
      <c r="G24" s="36"/>
      <c r="H24" s="36"/>
      <c r="I24" s="36"/>
      <c r="J24" s="36"/>
    </row>
    <row r="25" spans="2:10" s="1" customFormat="1" ht="14.25" customHeight="1" x14ac:dyDescent="0.15">
      <c r="B25" s="13"/>
      <c r="C25" s="13"/>
      <c r="D25" s="13"/>
      <c r="E25" s="13"/>
      <c r="F25" s="13"/>
      <c r="G25" s="36"/>
      <c r="H25" s="36"/>
      <c r="I25" s="36"/>
      <c r="J25" s="36"/>
    </row>
    <row r="26" spans="2:10" s="1" customFormat="1" ht="14.25" customHeight="1" x14ac:dyDescent="0.15">
      <c r="B26" s="12" t="s">
        <v>33</v>
      </c>
      <c r="C26" s="14" t="s">
        <v>32</v>
      </c>
      <c r="D26" s="13"/>
      <c r="E26" s="13"/>
      <c r="F26" s="13"/>
      <c r="G26" s="36"/>
      <c r="H26" s="36"/>
      <c r="I26" s="36"/>
      <c r="J26" s="36"/>
    </row>
    <row r="27" spans="2:10" s="1" customFormat="1" ht="14.25" customHeight="1" x14ac:dyDescent="0.15">
      <c r="B27" s="11">
        <v>20000</v>
      </c>
      <c r="C27" s="13"/>
      <c r="D27" s="13"/>
      <c r="E27" s="13"/>
      <c r="F27" s="13"/>
      <c r="G27" s="36"/>
      <c r="H27" s="36"/>
      <c r="I27" s="36"/>
      <c r="J27" s="36"/>
    </row>
    <row r="28" spans="2:10" s="1" customFormat="1" ht="14.25" customHeight="1" x14ac:dyDescent="0.15">
      <c r="B28" s="11">
        <v>15000</v>
      </c>
      <c r="C28" s="13"/>
      <c r="D28" s="13"/>
      <c r="E28" s="13"/>
      <c r="F28" s="13"/>
      <c r="G28" s="36"/>
      <c r="H28" s="36"/>
      <c r="I28" s="36"/>
      <c r="J28" s="36"/>
    </row>
    <row r="29" spans="2:10" s="1" customFormat="1" ht="14.25" customHeight="1" x14ac:dyDescent="0.15">
      <c r="B29" s="11">
        <v>10000</v>
      </c>
      <c r="C29" s="13"/>
      <c r="D29" s="13"/>
      <c r="E29" s="13"/>
      <c r="F29" s="13"/>
      <c r="G29" s="36"/>
      <c r="H29" s="36"/>
      <c r="I29" s="36"/>
      <c r="J29" s="36"/>
    </row>
    <row r="30" spans="2:10" s="1" customFormat="1" ht="14.25" customHeight="1" x14ac:dyDescent="0.15">
      <c r="B30" s="11">
        <v>5000</v>
      </c>
      <c r="C30" s="13"/>
      <c r="D30" s="13"/>
      <c r="E30" s="13"/>
      <c r="F30" s="13"/>
      <c r="G30" s="36"/>
      <c r="H30" s="36"/>
      <c r="I30" s="36"/>
      <c r="J30" s="36"/>
    </row>
    <row r="31" spans="2:10" s="1" customFormat="1" ht="14.25" customHeight="1" x14ac:dyDescent="0.15">
      <c r="B31" s="11">
        <v>0</v>
      </c>
      <c r="C31" s="13"/>
      <c r="D31" s="13"/>
      <c r="E31" s="13"/>
      <c r="F31" s="13"/>
      <c r="G31" s="36"/>
      <c r="H31" s="36"/>
      <c r="I31" s="36"/>
      <c r="J31" s="36"/>
    </row>
    <row r="32" spans="2:10" s="1" customFormat="1" ht="14.25" customHeight="1" x14ac:dyDescent="0.15">
      <c r="B32" s="11">
        <v>0</v>
      </c>
      <c r="C32" s="13"/>
      <c r="D32" s="13"/>
      <c r="E32" s="13"/>
      <c r="F32" s="13"/>
      <c r="G32" s="36"/>
      <c r="H32" s="36"/>
      <c r="I32" s="36"/>
      <c r="J32" s="36"/>
    </row>
    <row r="33" spans="2:10" s="1" customFormat="1" ht="14.25" customHeight="1" x14ac:dyDescent="0.15">
      <c r="B33" s="11">
        <v>5000</v>
      </c>
      <c r="C33" s="13"/>
      <c r="D33" s="13"/>
      <c r="E33" s="13"/>
      <c r="F33" s="13"/>
      <c r="G33" s="36"/>
      <c r="H33" s="36"/>
      <c r="I33" s="36"/>
      <c r="J33" s="36"/>
    </row>
    <row r="34" spans="2:10" s="1" customFormat="1" ht="14.25" customHeight="1" x14ac:dyDescent="0.15">
      <c r="B34" s="11">
        <v>10000</v>
      </c>
      <c r="C34" s="13"/>
      <c r="D34" s="13"/>
      <c r="E34" s="13"/>
      <c r="F34" s="13"/>
      <c r="G34" s="36"/>
      <c r="H34" s="36"/>
      <c r="I34" s="36"/>
      <c r="J34" s="36"/>
    </row>
    <row r="35" spans="2:10" s="1" customFormat="1" ht="14.25" customHeight="1" x14ac:dyDescent="0.15">
      <c r="B35" s="11">
        <v>15000</v>
      </c>
      <c r="C35" s="13"/>
      <c r="D35" s="13"/>
      <c r="E35" s="13"/>
      <c r="F35" s="13"/>
      <c r="G35" s="36"/>
      <c r="H35" s="36"/>
      <c r="I35" s="36"/>
      <c r="J35" s="36"/>
    </row>
    <row r="36" spans="2:10" s="1" customFormat="1" ht="14.25" customHeight="1" x14ac:dyDescent="0.15">
      <c r="B36" s="11">
        <v>20000</v>
      </c>
      <c r="C36" s="13"/>
      <c r="D36" s="13"/>
      <c r="E36" s="13"/>
      <c r="F36" s="13"/>
      <c r="G36" s="36"/>
      <c r="H36" s="36"/>
      <c r="I36" s="36"/>
      <c r="J36" s="36"/>
    </row>
    <row r="37" spans="2:10" s="1" customFormat="1" ht="14.25" customHeight="1" x14ac:dyDescent="0.15">
      <c r="B37" s="13"/>
      <c r="C37" s="13"/>
      <c r="D37" s="13"/>
      <c r="E37" s="13"/>
      <c r="F37" s="13"/>
      <c r="G37" s="36"/>
      <c r="H37" s="36"/>
      <c r="I37" s="36"/>
      <c r="J37" s="36"/>
    </row>
    <row r="38" spans="2:10" s="1" customFormat="1" ht="14.25" customHeight="1" x14ac:dyDescent="0.15">
      <c r="B38" s="13"/>
      <c r="C38" s="13"/>
      <c r="D38" s="13"/>
      <c r="E38" s="13"/>
      <c r="F38" s="13"/>
      <c r="G38" s="36"/>
      <c r="H38" s="36"/>
      <c r="I38" s="36"/>
      <c r="J38" s="36"/>
    </row>
    <row r="39" spans="2:10" s="1" customFormat="1" ht="14.25" customHeight="1" x14ac:dyDescent="0.15">
      <c r="B39" s="13"/>
      <c r="C39" s="13"/>
      <c r="D39" s="13"/>
      <c r="E39" s="13"/>
      <c r="F39" s="13"/>
      <c r="G39" s="36"/>
      <c r="H39" s="36"/>
      <c r="I39" s="36"/>
      <c r="J39" s="36"/>
    </row>
    <row r="40" spans="2:10" s="1" customFormat="1" ht="14.25" customHeight="1" x14ac:dyDescent="0.15">
      <c r="B40" s="13"/>
      <c r="C40" s="13"/>
      <c r="D40" s="13"/>
      <c r="E40" s="13"/>
      <c r="F40" s="13"/>
      <c r="G40" s="36"/>
      <c r="H40" s="36"/>
      <c r="I40" s="36"/>
      <c r="J40" s="36"/>
    </row>
    <row r="41" spans="2:10" s="1" customFormat="1" ht="14.25" customHeight="1" x14ac:dyDescent="0.15">
      <c r="B41" s="13"/>
      <c r="C41" s="13"/>
      <c r="D41" s="13"/>
      <c r="E41" s="13"/>
      <c r="F41" s="13"/>
      <c r="G41" s="36"/>
      <c r="H41" s="36"/>
      <c r="I41" s="36"/>
      <c r="J41" s="36"/>
    </row>
    <row r="42" spans="2:10" s="1" customFormat="1" ht="14.25" customHeight="1" x14ac:dyDescent="0.15">
      <c r="B42" s="13"/>
      <c r="C42" s="13"/>
      <c r="D42" s="13"/>
      <c r="E42" s="13"/>
      <c r="F42" s="13"/>
      <c r="G42" s="36"/>
      <c r="H42" s="36"/>
      <c r="I42" s="36"/>
      <c r="J42" s="36"/>
    </row>
    <row r="43" spans="2:10" s="1" customFormat="1" ht="15" customHeight="1" x14ac:dyDescent="0.15">
      <c r="B43" s="13"/>
      <c r="C43" s="13"/>
      <c r="D43" s="13"/>
      <c r="E43" s="13"/>
      <c r="F43" s="13"/>
      <c r="G43" s="36"/>
      <c r="H43" s="36"/>
      <c r="I43" s="36"/>
      <c r="J43" s="36"/>
    </row>
  </sheetData>
  <mergeCells count="1">
    <mergeCell ref="B1:F1"/>
  </mergeCells>
  <phoneticPr fontId="2"/>
  <printOptions horizontalCentered="1" verticalCentered="1"/>
  <pageMargins left="0.39370078740157483" right="0.39370078740157483" top="0.59055118110236227" bottom="0.39370078740157483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4"/>
  <sheetViews>
    <sheetView zoomScaleNormal="100" workbookViewId="0"/>
  </sheetViews>
  <sheetFormatPr defaultColWidth="9" defaultRowHeight="18" customHeight="1" x14ac:dyDescent="0.15"/>
  <cols>
    <col min="1" max="6" width="9" style="7"/>
    <col min="7" max="9" width="9" style="3"/>
    <col min="10" max="11" width="9" style="8"/>
    <col min="12" max="14" width="9" style="3"/>
    <col min="15" max="15" width="3.875" style="16" customWidth="1"/>
    <col min="16" max="16" width="30" style="32" customWidth="1"/>
    <col min="17" max="17" width="6.625" style="16" customWidth="1"/>
    <col min="18" max="21" width="9" style="8"/>
    <col min="22" max="16384" width="9" style="3"/>
  </cols>
  <sheetData>
    <row r="1" spans="1:17" ht="18" customHeight="1" x14ac:dyDescent="0.35">
      <c r="A1" s="3"/>
      <c r="B1" s="3"/>
      <c r="C1" s="3"/>
      <c r="D1" s="3"/>
      <c r="E1" s="3"/>
      <c r="F1" s="3"/>
      <c r="L1" s="15"/>
      <c r="M1" s="15" t="s">
        <v>0</v>
      </c>
      <c r="N1" s="15" t="s">
        <v>1</v>
      </c>
      <c r="P1" s="17"/>
      <c r="Q1" s="18" t="s">
        <v>2</v>
      </c>
    </row>
    <row r="2" spans="1:17" ht="18" customHeight="1" x14ac:dyDescent="0.35">
      <c r="A2" s="3"/>
      <c r="B2" s="3"/>
      <c r="C2" s="3"/>
      <c r="D2" s="3"/>
      <c r="E2" s="3"/>
      <c r="F2" s="3"/>
      <c r="L2" s="19" t="s">
        <v>59</v>
      </c>
      <c r="M2" s="20">
        <v>339561</v>
      </c>
      <c r="N2" s="20">
        <v>133471</v>
      </c>
      <c r="P2" s="21" t="s">
        <v>3</v>
      </c>
      <c r="Q2" s="22">
        <v>11</v>
      </c>
    </row>
    <row r="3" spans="1:17" ht="18" customHeight="1" x14ac:dyDescent="0.35">
      <c r="A3" s="3"/>
      <c r="B3" s="3"/>
      <c r="C3" s="3"/>
      <c r="D3" s="3"/>
      <c r="E3" s="3"/>
      <c r="F3" s="3"/>
      <c r="L3" s="19"/>
      <c r="M3" s="20">
        <v>340540</v>
      </c>
      <c r="N3" s="20">
        <v>135498</v>
      </c>
      <c r="P3" s="21" t="s">
        <v>42</v>
      </c>
      <c r="Q3" s="22">
        <v>1</v>
      </c>
    </row>
    <row r="4" spans="1:17" ht="18" customHeight="1" x14ac:dyDescent="0.35">
      <c r="A4" s="3"/>
      <c r="B4" s="3"/>
      <c r="C4" s="3"/>
      <c r="D4" s="3"/>
      <c r="E4" s="3"/>
      <c r="F4" s="3"/>
      <c r="L4" s="19" t="s">
        <v>35</v>
      </c>
      <c r="M4" s="20">
        <v>342886</v>
      </c>
      <c r="N4" s="20">
        <v>138076</v>
      </c>
      <c r="P4" s="21" t="s">
        <v>4</v>
      </c>
      <c r="Q4" s="22">
        <v>865</v>
      </c>
    </row>
    <row r="5" spans="1:17" ht="18" customHeight="1" x14ac:dyDescent="0.35">
      <c r="A5" s="3"/>
      <c r="B5" s="3"/>
      <c r="C5" s="3"/>
      <c r="D5" s="3"/>
      <c r="E5" s="3"/>
      <c r="F5" s="3"/>
      <c r="L5" s="19"/>
      <c r="M5" s="20">
        <v>344939</v>
      </c>
      <c r="N5" s="20">
        <v>140178</v>
      </c>
      <c r="P5" s="21" t="s">
        <v>5</v>
      </c>
      <c r="Q5" s="22">
        <v>455</v>
      </c>
    </row>
    <row r="6" spans="1:17" ht="18" customHeight="1" x14ac:dyDescent="0.35">
      <c r="A6" s="3"/>
      <c r="B6" s="3"/>
      <c r="C6" s="3"/>
      <c r="D6" s="3"/>
      <c r="E6" s="3"/>
      <c r="F6" s="3"/>
      <c r="L6" s="19"/>
      <c r="M6" s="20">
        <v>346145</v>
      </c>
      <c r="N6" s="20">
        <v>141655</v>
      </c>
      <c r="P6" s="23" t="s">
        <v>43</v>
      </c>
      <c r="Q6" s="22">
        <v>19</v>
      </c>
    </row>
    <row r="7" spans="1:17" ht="18" customHeight="1" x14ac:dyDescent="0.35">
      <c r="A7" s="3"/>
      <c r="B7" s="3"/>
      <c r="C7" s="3"/>
      <c r="D7" s="3"/>
      <c r="E7" s="3"/>
      <c r="F7" s="3"/>
      <c r="L7" s="19"/>
      <c r="M7" s="20">
        <v>348035</v>
      </c>
      <c r="N7" s="20">
        <v>143724</v>
      </c>
      <c r="P7" s="21" t="s">
        <v>44</v>
      </c>
      <c r="Q7" s="22">
        <v>223</v>
      </c>
    </row>
    <row r="8" spans="1:17" ht="18" customHeight="1" x14ac:dyDescent="0.35">
      <c r="A8" s="3"/>
      <c r="B8" s="3"/>
      <c r="C8" s="3"/>
      <c r="D8" s="3"/>
      <c r="E8" s="3"/>
      <c r="F8" s="3"/>
      <c r="L8" s="19"/>
      <c r="M8" s="20">
        <v>349076</v>
      </c>
      <c r="N8" s="20">
        <v>145468</v>
      </c>
      <c r="P8" s="21" t="s">
        <v>45</v>
      </c>
      <c r="Q8" s="22">
        <v>181</v>
      </c>
    </row>
    <row r="9" spans="1:17" ht="18" customHeight="1" x14ac:dyDescent="0.35">
      <c r="A9" s="3"/>
      <c r="B9" s="3"/>
      <c r="C9" s="3"/>
      <c r="D9" s="3"/>
      <c r="E9" s="3"/>
      <c r="F9" s="3"/>
      <c r="L9" s="19" t="s">
        <v>36</v>
      </c>
      <c r="M9" s="26">
        <v>350483</v>
      </c>
      <c r="N9" s="26">
        <v>147271</v>
      </c>
      <c r="P9" s="21" t="s">
        <v>46</v>
      </c>
      <c r="Q9" s="22">
        <v>3083</v>
      </c>
    </row>
    <row r="10" spans="1:17" ht="18" customHeight="1" x14ac:dyDescent="0.35">
      <c r="A10" s="3"/>
      <c r="B10" s="3"/>
      <c r="C10" s="3"/>
      <c r="D10" s="3"/>
      <c r="E10" s="3"/>
      <c r="F10" s="3"/>
      <c r="L10" s="19"/>
      <c r="M10" s="26">
        <v>351283</v>
      </c>
      <c r="N10" s="27">
        <v>148482</v>
      </c>
      <c r="P10" s="21" t="s">
        <v>47</v>
      </c>
      <c r="Q10" s="22">
        <v>159</v>
      </c>
    </row>
    <row r="11" spans="1:17" ht="18" customHeight="1" x14ac:dyDescent="0.35">
      <c r="A11" s="3"/>
      <c r="B11" s="3"/>
      <c r="C11" s="3"/>
      <c r="D11" s="3"/>
      <c r="E11" s="3"/>
      <c r="F11" s="3"/>
      <c r="L11" s="19" t="s">
        <v>34</v>
      </c>
      <c r="M11" s="26">
        <v>351168</v>
      </c>
      <c r="N11" s="28">
        <v>149679</v>
      </c>
      <c r="P11" s="21" t="s">
        <v>48</v>
      </c>
      <c r="Q11" s="22">
        <v>1359</v>
      </c>
    </row>
    <row r="12" spans="1:17" ht="18" customHeight="1" x14ac:dyDescent="0.35">
      <c r="A12" s="3"/>
      <c r="B12" s="3"/>
      <c r="C12" s="3"/>
      <c r="D12" s="3"/>
      <c r="E12" s="3"/>
      <c r="F12" s="3"/>
      <c r="L12" s="19"/>
      <c r="M12" s="20">
        <v>351343</v>
      </c>
      <c r="N12" s="30">
        <v>151067</v>
      </c>
      <c r="P12" s="24" t="s">
        <v>49</v>
      </c>
      <c r="Q12" s="22">
        <v>664</v>
      </c>
    </row>
    <row r="13" spans="1:17" ht="18" customHeight="1" x14ac:dyDescent="0.35">
      <c r="A13" s="3"/>
      <c r="B13" s="3"/>
      <c r="C13" s="3"/>
      <c r="D13" s="3"/>
      <c r="E13" s="3"/>
      <c r="F13" s="3"/>
      <c r="L13" s="19"/>
      <c r="M13" s="31">
        <v>351868</v>
      </c>
      <c r="N13" s="30">
        <v>152572</v>
      </c>
      <c r="P13" s="21" t="s">
        <v>50</v>
      </c>
      <c r="Q13" s="22">
        <v>1188</v>
      </c>
    </row>
    <row r="14" spans="1:17" ht="18" customHeight="1" x14ac:dyDescent="0.35">
      <c r="A14" s="3"/>
      <c r="B14" s="3"/>
      <c r="C14" s="3"/>
      <c r="D14" s="3"/>
      <c r="E14" s="3"/>
      <c r="F14" s="3"/>
      <c r="L14" s="19" t="s">
        <v>37</v>
      </c>
      <c r="M14" s="31">
        <v>352626</v>
      </c>
      <c r="N14" s="30">
        <v>154196</v>
      </c>
      <c r="P14" s="24" t="s">
        <v>51</v>
      </c>
      <c r="Q14" s="22">
        <v>907</v>
      </c>
    </row>
    <row r="15" spans="1:17" ht="18" customHeight="1" x14ac:dyDescent="0.35">
      <c r="A15" s="3"/>
      <c r="B15" s="3"/>
      <c r="C15" s="3"/>
      <c r="D15" s="3"/>
      <c r="E15" s="3"/>
      <c r="F15" s="3"/>
      <c r="L15" s="19"/>
      <c r="M15" s="31">
        <v>352366</v>
      </c>
      <c r="N15" s="30">
        <v>155081</v>
      </c>
      <c r="P15" s="25" t="s">
        <v>52</v>
      </c>
      <c r="Q15" s="22">
        <v>641</v>
      </c>
    </row>
    <row r="16" spans="1:17" ht="18" customHeight="1" x14ac:dyDescent="0.35">
      <c r="A16" s="3"/>
      <c r="B16" s="3"/>
      <c r="C16" s="3"/>
      <c r="D16" s="3"/>
      <c r="E16" s="3"/>
      <c r="F16" s="3"/>
      <c r="L16" s="19"/>
      <c r="M16" s="6">
        <v>351771</v>
      </c>
      <c r="N16" s="6">
        <v>155679</v>
      </c>
      <c r="P16" s="21" t="s">
        <v>53</v>
      </c>
      <c r="Q16" s="22">
        <v>1469</v>
      </c>
    </row>
    <row r="17" spans="1:17" ht="18" customHeight="1" x14ac:dyDescent="0.35">
      <c r="A17" s="3"/>
      <c r="B17" s="3"/>
      <c r="C17" s="3"/>
      <c r="D17" s="3"/>
      <c r="E17" s="3"/>
      <c r="F17" s="3"/>
      <c r="L17" s="19"/>
      <c r="M17" s="6">
        <v>353493</v>
      </c>
      <c r="N17" s="6">
        <v>157273</v>
      </c>
      <c r="P17" s="21" t="s">
        <v>54</v>
      </c>
      <c r="Q17" s="22">
        <v>42</v>
      </c>
    </row>
    <row r="18" spans="1:17" ht="18" customHeight="1" x14ac:dyDescent="0.35">
      <c r="A18" s="3"/>
      <c r="B18" s="3"/>
      <c r="C18" s="3"/>
      <c r="D18" s="3"/>
      <c r="E18" s="3"/>
      <c r="F18" s="3"/>
      <c r="L18" s="19"/>
      <c r="M18" s="6">
        <v>356167</v>
      </c>
      <c r="N18" s="6">
        <v>158925</v>
      </c>
      <c r="P18" s="29" t="s">
        <v>55</v>
      </c>
      <c r="Q18" s="22">
        <v>642</v>
      </c>
    </row>
    <row r="19" spans="1:17" ht="18" customHeight="1" x14ac:dyDescent="0.35">
      <c r="A19" s="3"/>
      <c r="B19" s="3"/>
      <c r="C19" s="3"/>
      <c r="D19" s="3"/>
      <c r="E19" s="3"/>
      <c r="F19" s="3"/>
      <c r="L19" s="19" t="s">
        <v>38</v>
      </c>
      <c r="M19" s="6">
        <v>359689</v>
      </c>
      <c r="N19" s="6">
        <v>161187</v>
      </c>
      <c r="P19" s="29" t="s">
        <v>41</v>
      </c>
      <c r="Q19" s="22">
        <v>28</v>
      </c>
    </row>
    <row r="20" spans="1:17" ht="18" customHeight="1" x14ac:dyDescent="0.35">
      <c r="A20" s="3"/>
      <c r="B20" s="3"/>
      <c r="C20" s="3"/>
      <c r="D20" s="3"/>
      <c r="E20" s="3"/>
      <c r="F20" s="3"/>
      <c r="H20" s="4"/>
      <c r="I20" s="5"/>
      <c r="L20" s="33"/>
      <c r="M20" s="6">
        <v>361877</v>
      </c>
      <c r="N20" s="6">
        <v>163064</v>
      </c>
    </row>
    <row r="21" spans="1:17" ht="18" customHeight="1" x14ac:dyDescent="0.35">
      <c r="A21" s="3"/>
      <c r="B21" s="3"/>
      <c r="C21" s="3"/>
      <c r="D21" s="3"/>
      <c r="E21" s="3"/>
      <c r="F21" s="3"/>
      <c r="L21" s="33"/>
      <c r="M21" s="6">
        <v>365587</v>
      </c>
      <c r="N21" s="6">
        <v>165540</v>
      </c>
    </row>
    <row r="22" spans="1:17" ht="18" customHeight="1" x14ac:dyDescent="0.35">
      <c r="A22" s="3"/>
      <c r="B22" s="3"/>
      <c r="C22" s="3"/>
      <c r="D22" s="3"/>
      <c r="E22" s="3"/>
      <c r="F22" s="3"/>
      <c r="L22" s="34"/>
      <c r="M22" s="6">
        <v>369441</v>
      </c>
      <c r="N22" s="6">
        <v>168328</v>
      </c>
    </row>
    <row r="23" spans="1:17" ht="18" customHeight="1" x14ac:dyDescent="0.35">
      <c r="A23" s="3"/>
      <c r="B23" s="3"/>
      <c r="C23" s="3"/>
      <c r="D23" s="3"/>
      <c r="E23" s="3"/>
      <c r="F23" s="3"/>
      <c r="M23" s="6">
        <v>370365</v>
      </c>
      <c r="N23" s="6">
        <v>169790</v>
      </c>
    </row>
    <row r="24" spans="1:17" ht="18" customHeight="1" x14ac:dyDescent="0.35">
      <c r="A24" s="3"/>
      <c r="B24" s="3"/>
      <c r="C24" s="3"/>
      <c r="D24" s="3"/>
      <c r="E24" s="3"/>
      <c r="F24" s="3"/>
      <c r="L24" s="19" t="s">
        <v>39</v>
      </c>
      <c r="M24" s="6">
        <v>371753</v>
      </c>
      <c r="N24" s="6">
        <v>171500</v>
      </c>
    </row>
    <row r="25" spans="1:17" ht="18" customHeight="1" x14ac:dyDescent="0.35">
      <c r="A25" s="3"/>
      <c r="B25" s="3"/>
      <c r="C25" s="3"/>
      <c r="D25" s="3"/>
      <c r="E25" s="3"/>
      <c r="F25" s="3"/>
      <c r="L25" s="19" t="s">
        <v>40</v>
      </c>
      <c r="M25" s="6">
        <v>372948</v>
      </c>
      <c r="N25" s="6">
        <v>173280</v>
      </c>
    </row>
    <row r="26" spans="1:17" ht="18" customHeight="1" x14ac:dyDescent="0.35">
      <c r="A26" s="3"/>
      <c r="B26" s="3"/>
      <c r="C26" s="3"/>
      <c r="D26" s="3"/>
      <c r="E26" s="3"/>
      <c r="F26" s="3"/>
      <c r="L26" s="19"/>
      <c r="M26" s="6">
        <v>375522</v>
      </c>
      <c r="N26" s="6">
        <v>175466</v>
      </c>
    </row>
    <row r="27" spans="1:17" ht="18" customHeight="1" x14ac:dyDescent="0.15">
      <c r="A27" s="3"/>
      <c r="B27" s="3"/>
      <c r="C27" s="3"/>
      <c r="D27" s="3"/>
      <c r="E27" s="3"/>
      <c r="F27" s="3"/>
      <c r="M27" s="35">
        <v>378485</v>
      </c>
      <c r="N27" s="35">
        <v>178479</v>
      </c>
    </row>
    <row r="28" spans="1:17" ht="18" customHeight="1" x14ac:dyDescent="0.15">
      <c r="A28" s="3"/>
      <c r="B28" s="3"/>
      <c r="C28" s="3"/>
      <c r="D28" s="3"/>
      <c r="E28" s="3"/>
      <c r="F28" s="3"/>
      <c r="M28" s="35">
        <v>381024</v>
      </c>
      <c r="N28" s="35">
        <v>181607</v>
      </c>
    </row>
    <row r="29" spans="1:17" ht="18" customHeight="1" x14ac:dyDescent="0.15">
      <c r="A29" s="3"/>
      <c r="B29" s="3"/>
      <c r="C29" s="3"/>
      <c r="D29" s="3"/>
      <c r="E29" s="3"/>
      <c r="F29" s="3"/>
      <c r="L29" s="3" t="s">
        <v>56</v>
      </c>
      <c r="M29" s="35">
        <v>382491</v>
      </c>
      <c r="N29" s="35">
        <v>183927</v>
      </c>
    </row>
    <row r="30" spans="1:17" ht="18" customHeight="1" x14ac:dyDescent="0.35">
      <c r="A30" s="3"/>
      <c r="B30" s="3"/>
      <c r="C30" s="3"/>
      <c r="D30" s="3"/>
      <c r="E30" s="3"/>
      <c r="F30" s="3"/>
      <c r="G30" s="6"/>
      <c r="M30" s="35">
        <v>383669</v>
      </c>
      <c r="N30" s="35">
        <v>186401</v>
      </c>
    </row>
    <row r="31" spans="1:17" ht="18" customHeight="1" x14ac:dyDescent="0.15">
      <c r="A31" s="3"/>
      <c r="B31" s="3"/>
      <c r="C31" s="3"/>
      <c r="D31" s="3"/>
      <c r="E31" s="3"/>
      <c r="F31" s="3"/>
      <c r="L31" s="3" t="s">
        <v>58</v>
      </c>
      <c r="M31" s="3">
        <v>384302</v>
      </c>
      <c r="N31" s="3">
        <v>187467</v>
      </c>
    </row>
    <row r="32" spans="1:17" ht="18" customHeight="1" x14ac:dyDescent="0.15">
      <c r="A32" s="3"/>
      <c r="B32" s="3"/>
      <c r="C32" s="3"/>
      <c r="D32" s="3"/>
      <c r="E32" s="3"/>
      <c r="F32" s="3"/>
    </row>
    <row r="33" spans="1:6" ht="18" customHeight="1" x14ac:dyDescent="0.15">
      <c r="A33" s="3"/>
      <c r="B33" s="3"/>
      <c r="C33" s="3"/>
      <c r="D33" s="3"/>
      <c r="E33" s="3"/>
      <c r="F33" s="3"/>
    </row>
    <row r="35" spans="1:6" ht="18" customHeight="1" x14ac:dyDescent="0.15">
      <c r="A35" s="3"/>
      <c r="B35" s="3"/>
      <c r="C35" s="3"/>
      <c r="D35" s="3"/>
      <c r="E35" s="3"/>
      <c r="F35" s="3"/>
    </row>
    <row r="36" spans="1:6" ht="18" customHeight="1" x14ac:dyDescent="0.15">
      <c r="A36" s="3"/>
      <c r="B36" s="3"/>
      <c r="C36" s="3"/>
      <c r="D36" s="3"/>
      <c r="E36" s="3"/>
      <c r="F36" s="3"/>
    </row>
    <row r="37" spans="1:6" ht="18" customHeight="1" x14ac:dyDescent="0.15">
      <c r="A37" s="3"/>
      <c r="B37" s="3"/>
      <c r="C37" s="3"/>
      <c r="D37" s="3"/>
      <c r="E37" s="3"/>
      <c r="F37" s="3"/>
    </row>
    <row r="38" spans="1:6" ht="18" customHeight="1" x14ac:dyDescent="0.15">
      <c r="A38" s="3"/>
      <c r="B38" s="3"/>
      <c r="C38" s="3"/>
      <c r="D38" s="3"/>
      <c r="E38" s="3"/>
      <c r="F38" s="3"/>
    </row>
    <row r="39" spans="1:6" ht="18" customHeight="1" x14ac:dyDescent="0.15">
      <c r="A39" s="3"/>
      <c r="B39" s="3"/>
      <c r="C39" s="3"/>
      <c r="D39" s="3"/>
      <c r="E39" s="3"/>
      <c r="F39" s="3"/>
    </row>
    <row r="40" spans="1:6" ht="18" customHeight="1" x14ac:dyDescent="0.15">
      <c r="A40" s="3"/>
      <c r="B40" s="3"/>
      <c r="C40" s="3"/>
      <c r="D40" s="3"/>
      <c r="E40" s="3"/>
      <c r="F40" s="3"/>
    </row>
    <row r="41" spans="1:6" ht="18" customHeight="1" x14ac:dyDescent="0.15">
      <c r="A41" s="3"/>
      <c r="B41" s="3"/>
      <c r="C41" s="3"/>
      <c r="D41" s="3"/>
      <c r="E41" s="3"/>
      <c r="F41" s="3"/>
    </row>
    <row r="42" spans="1:6" ht="18" customHeight="1" x14ac:dyDescent="0.15">
      <c r="A42" s="3"/>
      <c r="B42" s="3"/>
      <c r="C42" s="3"/>
      <c r="D42" s="3"/>
      <c r="E42" s="3"/>
      <c r="F42" s="3"/>
    </row>
    <row r="43" spans="1:6" ht="18" customHeight="1" x14ac:dyDescent="0.15">
      <c r="A43" s="3"/>
      <c r="B43" s="3"/>
      <c r="C43" s="3"/>
      <c r="D43" s="3"/>
      <c r="E43" s="3"/>
      <c r="F43" s="3"/>
    </row>
    <row r="44" spans="1:6" ht="18" customHeight="1" x14ac:dyDescent="0.15">
      <c r="A44" s="3"/>
      <c r="B44" s="3"/>
      <c r="C44" s="3"/>
      <c r="D44" s="3"/>
      <c r="E44" s="3"/>
      <c r="F44" s="3"/>
    </row>
    <row r="45" spans="1:6" ht="18" customHeight="1" x14ac:dyDescent="0.15">
      <c r="A45" s="3"/>
      <c r="B45" s="3"/>
      <c r="C45" s="3"/>
      <c r="D45" s="3"/>
      <c r="E45" s="3"/>
      <c r="F45" s="3"/>
    </row>
    <row r="46" spans="1:6" ht="18" customHeight="1" x14ac:dyDescent="0.15">
      <c r="A46" s="3"/>
      <c r="B46" s="3"/>
      <c r="C46" s="3"/>
      <c r="D46" s="3"/>
      <c r="E46" s="3"/>
      <c r="F46" s="3"/>
    </row>
    <row r="47" spans="1:6" ht="18" customHeight="1" x14ac:dyDescent="0.15">
      <c r="A47" s="3"/>
      <c r="B47" s="3"/>
      <c r="C47" s="3"/>
      <c r="D47" s="3"/>
      <c r="E47" s="3"/>
      <c r="F47" s="3"/>
    </row>
    <row r="48" spans="1:6" ht="18" customHeight="1" x14ac:dyDescent="0.15">
      <c r="A48" s="3"/>
      <c r="B48" s="3"/>
      <c r="C48" s="3"/>
      <c r="D48" s="3"/>
      <c r="E48" s="3"/>
      <c r="F48" s="3"/>
    </row>
    <row r="49" spans="1:6" ht="18" customHeight="1" x14ac:dyDescent="0.15">
      <c r="A49" s="3"/>
      <c r="B49" s="3"/>
      <c r="C49" s="3"/>
      <c r="D49" s="3"/>
      <c r="E49" s="3"/>
      <c r="F49" s="3"/>
    </row>
    <row r="50" spans="1:6" ht="18" customHeight="1" x14ac:dyDescent="0.15">
      <c r="A50" s="3"/>
      <c r="B50" s="3"/>
      <c r="C50" s="3"/>
      <c r="D50" s="3"/>
      <c r="E50" s="3"/>
      <c r="F50" s="3"/>
    </row>
    <row r="51" spans="1:6" ht="18" customHeight="1" x14ac:dyDescent="0.15">
      <c r="A51" s="3"/>
      <c r="B51" s="3"/>
      <c r="C51" s="3"/>
      <c r="D51" s="3"/>
      <c r="E51" s="3"/>
      <c r="F51" s="3"/>
    </row>
    <row r="52" spans="1:6" ht="18" customHeight="1" x14ac:dyDescent="0.15">
      <c r="A52" s="3"/>
      <c r="B52" s="3"/>
      <c r="C52" s="3"/>
      <c r="D52" s="3"/>
      <c r="E52" s="3"/>
      <c r="F52" s="3"/>
    </row>
    <row r="54" spans="1:6" ht="18" customHeight="1" x14ac:dyDescent="0.15">
      <c r="A54" s="3"/>
      <c r="B54" s="3"/>
      <c r="C54" s="3"/>
      <c r="D54" s="3"/>
      <c r="E54" s="3"/>
      <c r="F54" s="3"/>
    </row>
  </sheetData>
  <phoneticPr fontId="2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グラフ1</vt:lpstr>
      <vt:lpstr>グラフ2</vt:lpstr>
      <vt:lpstr>グラフ1!Print_Area</vt:lpstr>
      <vt:lpstr>グラフ2!Print_Area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2024-04-18T06:19:59Z</dcterms:created>
  <dcterms:modified xsi:type="dcterms:W3CDTF">2026-03-04T01:30:02Z</dcterms:modified>
</cp:coreProperties>
</file>