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5" windowWidth="8430" windowHeight="9255"/>
  </bookViews>
  <sheets>
    <sheet name="グラフ1" sheetId="5" r:id="rId1"/>
    <sheet name="グラフ2" sheetId="1" r:id="rId2"/>
  </sheets>
  <definedNames>
    <definedName name="_xlnm.Print_Area" localSheetId="0">グラフ1!$A$1:$A$55</definedName>
    <definedName name="_xlnm.Print_Area" localSheetId="1">グラフ2!$A$1:$I$44</definedName>
  </definedNames>
  <calcPr calcId="162913"/>
</workbook>
</file>

<file path=xl/calcChain.xml><?xml version="1.0" encoding="utf-8"?>
<calcChain xmlns="http://schemas.openxmlformats.org/spreadsheetml/2006/main">
  <c r="F24" i="5" l="1"/>
  <c r="D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</calcChain>
</file>

<file path=xl/sharedStrings.xml><?xml version="1.0" encoding="utf-8"?>
<sst xmlns="http://schemas.openxmlformats.org/spreadsheetml/2006/main" count="60" uniqueCount="60">
  <si>
    <t>人口</t>
    <rPh sb="0" eb="2">
      <t>ジンコウ</t>
    </rPh>
    <phoneticPr fontId="2"/>
  </si>
  <si>
    <t>世帯数</t>
    <rPh sb="0" eb="3">
      <t>セタイスウ</t>
    </rPh>
    <phoneticPr fontId="2"/>
  </si>
  <si>
    <t>所</t>
  </si>
  <si>
    <t>農林漁業</t>
  </si>
  <si>
    <t>建設業</t>
  </si>
  <si>
    <t>製造業</t>
  </si>
  <si>
    <t>15～19</t>
    <phoneticPr fontId="2"/>
  </si>
  <si>
    <t>20～24</t>
    <phoneticPr fontId="2"/>
  </si>
  <si>
    <t>25～29</t>
    <phoneticPr fontId="2"/>
  </si>
  <si>
    <t>40～44</t>
    <phoneticPr fontId="2"/>
  </si>
  <si>
    <t>65～69</t>
    <phoneticPr fontId="2"/>
  </si>
  <si>
    <t>男性（人）</t>
    <rPh sb="1" eb="2">
      <t>セイ</t>
    </rPh>
    <rPh sb="3" eb="4">
      <t>ニン</t>
    </rPh>
    <phoneticPr fontId="2"/>
  </si>
  <si>
    <t>女性（人）</t>
    <rPh sb="1" eb="2">
      <t>セイ</t>
    </rPh>
    <phoneticPr fontId="2"/>
  </si>
  <si>
    <t>年齢階級</t>
    <rPh sb="0" eb="2">
      <t>ネンレイ</t>
    </rPh>
    <rPh sb="2" eb="4">
      <t>カイキュウ</t>
    </rPh>
    <phoneticPr fontId="2"/>
  </si>
  <si>
    <t>左調整用</t>
    <rPh sb="0" eb="1">
      <t>ヒダリ</t>
    </rPh>
    <rPh sb="1" eb="4">
      <t>チョウセイヨウ</t>
    </rPh>
    <phoneticPr fontId="2"/>
  </si>
  <si>
    <t>軸ラベル</t>
    <rPh sb="0" eb="1">
      <t>ジク</t>
    </rPh>
    <phoneticPr fontId="2"/>
  </si>
  <si>
    <t>0～4</t>
    <phoneticPr fontId="2"/>
  </si>
  <si>
    <t>5～9</t>
    <phoneticPr fontId="2"/>
  </si>
  <si>
    <t>10～14</t>
    <phoneticPr fontId="2"/>
  </si>
  <si>
    <t>30～34</t>
    <phoneticPr fontId="2"/>
  </si>
  <si>
    <t>35～39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</si>
  <si>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</si>
  <si>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</si>
  <si>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</si>
  <si>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</si>
  <si>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</si>
  <si>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</si>
  <si>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</si>
  <si>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</si>
  <si>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</si>
  <si>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</si>
  <si>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phoneticPr fontId="2"/>
  </si>
  <si>
    <t>横軸用</t>
    <rPh sb="0" eb="2">
      <t>ヨコジク</t>
    </rPh>
    <rPh sb="2" eb="3">
      <t>ヨウ</t>
    </rPh>
    <phoneticPr fontId="2"/>
  </si>
  <si>
    <t>目盛</t>
    <rPh sb="0" eb="2">
      <t>メモリ</t>
    </rPh>
    <phoneticPr fontId="2"/>
  </si>
  <si>
    <t>　　</t>
    <phoneticPr fontId="2"/>
  </si>
  <si>
    <t>平成元年</t>
    <rPh sb="0" eb="2">
      <t>ヘイセイ</t>
    </rPh>
    <rPh sb="2" eb="4">
      <t>ガンネン</t>
    </rPh>
    <phoneticPr fontId="2"/>
  </si>
  <si>
    <t>5年</t>
    <rPh sb="1" eb="2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</si>
  <si>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</si>
  <si>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</si>
  <si>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</si>
  <si>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</si>
  <si>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</si>
  <si>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令和元年</t>
    <rPh sb="0" eb="2">
      <t>レイワ</t>
    </rPh>
    <rPh sb="2" eb="4">
      <t>ガンネン</t>
    </rPh>
    <phoneticPr fontId="2"/>
  </si>
  <si>
    <t>公務（他に分類されるものを除く）</t>
  </si>
  <si>
    <t>鉱業,採石業,砂利採取業</t>
  </si>
  <si>
    <t>電気・ガス ・熱供給・水道業</t>
    <rPh sb="11" eb="13">
      <t>スイドウ</t>
    </rPh>
    <rPh sb="13" eb="14">
      <t>ギョウ</t>
    </rPh>
    <phoneticPr fontId="4"/>
  </si>
  <si>
    <t>情報通信業</t>
    <rPh sb="0" eb="2">
      <t>ジョウホウ</t>
    </rPh>
    <phoneticPr fontId="4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</si>
  <si>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</si>
  <si>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</si>
  <si>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</si>
  <si>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</si>
  <si>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</si>
  <si>
    <t>宿泊業,飲食サービス業</t>
    <rPh sb="0" eb="2">
      <t>シュクハク</t>
    </rPh>
    <rPh sb="2" eb="3">
      <t>ギョウ</t>
    </rPh>
    <rPh sb="10" eb="11">
      <t>ギョウ</t>
    </rPh>
    <phoneticPr fontId="4"/>
  </si>
  <si>
    <t>生活関連サービス業,娯楽業</t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</si>
  <si>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</si>
  <si>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</si>
  <si>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</si>
  <si>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</si>
  <si>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5年</t>
    <rPh sb="1" eb="2">
      <t>ネン</t>
    </rPh>
    <phoneticPr fontId="2"/>
  </si>
  <si>
    <t>年齢５歳階級別人口　住民基本台帳人口　令和５年９月３０日現在（表１０による）</t>
    <rPh sb="0" eb="2">
      <t>ネンレイ</t>
    </rPh>
    <rPh sb="3" eb="4">
      <t>サイ</t>
    </rPh>
    <rPh sb="4" eb="6">
      <t>カイキュウ</t>
    </rPh>
    <rPh sb="6" eb="7">
      <t>ベツ</t>
    </rPh>
    <rPh sb="7" eb="9">
      <t>ジンコウ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レイワ</t>
    </rPh>
    <rPh sb="22" eb="23">
      <t>ネン</t>
    </rPh>
    <rPh sb="23" eb="24">
      <t>ヘイネン</t>
    </rPh>
    <rPh sb="24" eb="25">
      <t>ガツ</t>
    </rPh>
    <rPh sb="27" eb="28">
      <t>ニチ</t>
    </rPh>
    <rPh sb="28" eb="30">
      <t>ゲンザイ</t>
    </rPh>
    <rPh sb="31" eb="3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</si>
</sst>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color theme="0"/>
      <name val="游明朝"/>
      <family val="1"/>
      <charset val="128"/>
    </font>
    <font>
      <sz val="8"/>
      <color theme="0"/>
      <name val="游明朝"/>
      <family val="1"/>
      <charset val="128"/>
    </font>
    <font>
      <sz val="10"/>
      <color theme="0"/>
      <name val="游明朝"/>
      <family val="1"/>
      <charset val="128"/>
    </font>
    <font>
      <b/>
      <sz val="10"/>
      <color theme="0"/>
      <name val="游明朝"/>
      <family val="1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38" fontId="6" fillId="0" borderId="0" xfId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3" applyFont="1" applyBorder="1" applyAlignment="1" applyProtection="1"/>
    <xf numFmtId="0" fontId="6" fillId="0" borderId="0" xfId="3" applyFont="1" applyBorder="1" applyAlignment="1" applyProtection="1">
      <alignment horizontal="right"/>
    </xf>
    <xf numFmtId="0" fontId="5" fillId="0" borderId="0" xfId="3" applyFont="1" applyBorder="1" applyAlignment="1" applyProtection="1">
      <alignment horizontal="distributed"/>
    </xf>
    <xf numFmtId="176" fontId="6" fillId="0" borderId="0" xfId="0" applyNumberFormat="1" applyFont="1" applyBorder="1" applyAlignment="1">
      <alignment horizontal="right"/>
    </xf>
    <xf numFmtId="0" fontId="5" fillId="0" borderId="0" xfId="3" applyFont="1" applyBorder="1" applyAlignment="1" applyProtection="1">
      <alignment horizontal="distributed" wrapText="1"/>
    </xf>
    <xf numFmtId="0" fontId="5" fillId="0" borderId="0" xfId="4" applyFont="1" applyBorder="1" applyAlignment="1" applyProtection="1">
      <alignment horizontal="distributed" wrapText="1"/>
    </xf>
    <xf numFmtId="0" fontId="5" fillId="0" borderId="0" xfId="5" applyFont="1" applyBorder="1" applyAlignment="1" applyProtection="1">
      <alignment horizontal="distributed"/>
    </xf>
    <xf numFmtId="0" fontId="5" fillId="0" borderId="0" xfId="3" applyFont="1" applyBorder="1" applyAlignment="1" applyProtection="1">
      <alignment horizontal="distributed" vertical="center" wrapText="1"/>
    </xf>
    <xf numFmtId="0" fontId="4" fillId="0" borderId="0" xfId="0" applyFont="1">
      <alignment vertical="center"/>
    </xf>
    <xf numFmtId="0" fontId="4" fillId="2" borderId="0" xfId="0" applyFont="1" applyFill="1" applyBorder="1" applyAlignment="1" applyProtection="1"/>
    <xf numFmtId="0" fontId="4" fillId="0" borderId="0" xfId="0" applyFont="1" applyBorder="1">
      <alignment vertical="center"/>
    </xf>
    <xf numFmtId="49" fontId="4" fillId="0" borderId="0" xfId="0" applyNumberFormat="1" applyFont="1" applyBorder="1" applyAlignment="1" applyProtection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Protection="1">
      <alignment vertical="center"/>
    </xf>
    <xf numFmtId="37" fontId="4" fillId="0" borderId="0" xfId="0" applyNumberFormat="1" applyFont="1" applyBorder="1" applyProtection="1">
      <alignment vertical="center"/>
      <protection locked="0"/>
    </xf>
    <xf numFmtId="37" fontId="4" fillId="0" borderId="0" xfId="0" applyNumberFormat="1" applyFont="1" applyFill="1" applyBorder="1" applyProtection="1">
      <alignment vertical="center"/>
      <protection locked="0"/>
    </xf>
    <xf numFmtId="37" fontId="4" fillId="0" borderId="0" xfId="0" applyNumberFormat="1" applyFont="1" applyFill="1" applyBorder="1" applyAlignment="1" applyProtection="1">
      <protection locked="0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/>
    <xf numFmtId="37" fontId="4" fillId="0" borderId="0" xfId="0" applyNumberFormat="1" applyFont="1" applyFill="1" applyBorder="1" applyAlignment="1" applyProtection="1"/>
    <xf numFmtId="0" fontId="5" fillId="0" borderId="0" xfId="0" applyFont="1" applyBorder="1">
      <alignment vertical="center"/>
    </xf>
    <xf numFmtId="38" fontId="4" fillId="0" borderId="0" xfId="1" applyFont="1" applyFill="1" applyBorder="1" applyAlignment="1"/>
    <xf numFmtId="49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0" fontId="8" fillId="0" borderId="0" xfId="0" applyFont="1">
      <alignment vertical="center"/>
    </xf>
    <xf numFmtId="38" fontId="4" fillId="0" borderId="0" xfId="1" applyFont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_Sheet1" xfId="3"/>
    <cellStyle name="標準_Sheet2" xfId="4"/>
    <cellStyle name="標準_Sheet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年齢５歳階級別人口　住民基本台帳人口</a:t>
            </a:r>
            <a:endParaRPr lang="en-US"/>
          </a:p>
          <a:p>
            <a:pPr>
              <a:defRPr/>
            </a:pPr>
            <a:r>
              <a:rPr lang="ja-JP"/>
              <a:t>令和</a:t>
            </a:r>
            <a:r>
              <a:rPr lang="ja-JP" altLang="en-US"/>
              <a:t>５</a:t>
            </a:r>
            <a:r>
              <a:rPr lang="ja-JP"/>
              <a:t>年９月３０日現在（表１０による）</a:t>
            </a:r>
            <a:endParaRPr lang="en-US"/>
          </a:p>
        </c:rich>
      </c:tx>
      <c:layout>
        <c:manualLayout>
          <c:xMode val="edge"/>
          <c:yMode val="edge"/>
          <c:x val="0.16259414584046558"/>
          <c:y val="1.21419768765463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045382963493202E-2"/>
          <c:y val="0.15063567114460721"/>
          <c:w val="0.91390923407301361"/>
          <c:h val="0.824017316181886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グラフ1!$C$2</c:f>
              <c:strCache>
                <c:ptCount val="1"/>
                <c:pt idx="0">
                  <c:v>左調整用</c:v>
                </c:pt>
              </c:strCache>
            </c:strRef>
          </c:tx>
          <c:spPr>
            <a:noFill/>
          </c:spPr>
          <c:invertIfNegative val="0"/>
          <c:cat>
            <c:strRef>
              <c:f>グラフ1!$B$3:$B$23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グラフ1!$C$3:$C$23</c:f>
              <c:numCache>
                <c:formatCode>#,##0_);[Red]\(#,##0\)</c:formatCode>
                <c:ptCount val="21"/>
                <c:pt idx="0">
                  <c:v>11880</c:v>
                </c:pt>
                <c:pt idx="1">
                  <c:v>10724</c:v>
                </c:pt>
                <c:pt idx="2">
                  <c:v>10721</c:v>
                </c:pt>
                <c:pt idx="3">
                  <c:v>10855</c:v>
                </c:pt>
                <c:pt idx="4">
                  <c:v>9282</c:v>
                </c:pt>
                <c:pt idx="5">
                  <c:v>9518</c:v>
                </c:pt>
                <c:pt idx="6">
                  <c:v>9282</c:v>
                </c:pt>
                <c:pt idx="7">
                  <c:v>8335</c:v>
                </c:pt>
                <c:pt idx="8">
                  <c:v>7311</c:v>
                </c:pt>
                <c:pt idx="9">
                  <c:v>5754</c:v>
                </c:pt>
                <c:pt idx="10">
                  <c:v>4573</c:v>
                </c:pt>
                <c:pt idx="11">
                  <c:v>7400</c:v>
                </c:pt>
                <c:pt idx="12">
                  <c:v>9986</c:v>
                </c:pt>
                <c:pt idx="13">
                  <c:v>11992</c:v>
                </c:pt>
                <c:pt idx="14">
                  <c:v>10376</c:v>
                </c:pt>
                <c:pt idx="15">
                  <c:v>11257</c:v>
                </c:pt>
                <c:pt idx="16">
                  <c:v>13755</c:v>
                </c:pt>
                <c:pt idx="17">
                  <c:v>16264</c:v>
                </c:pt>
                <c:pt idx="18">
                  <c:v>18646</c:v>
                </c:pt>
                <c:pt idx="19">
                  <c:v>19742</c:v>
                </c:pt>
                <c:pt idx="20">
                  <c:v>19975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8-4909-8B6F-0C9FE9EB00CC}"/>
            </c:ext>
          </c:extLst>
        </c:ser>
        <c:ser>
          <c:idx val="1"/>
          <c:order val="1"/>
          <c:tx>
            <c:strRef>
              <c:f>グラフ1!$D$2</c:f>
              <c:strCache>
                <c:ptCount val="1"/>
                <c:pt idx="0">
                  <c:v>男性（人）</c:v>
                </c:pt>
              </c:strCache>
            </c:strRef>
          </c:tx>
          <c:spPr>
            <a:pattFill prst="ltDnDiag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0.11698847426680364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58-4909-8B6F-0C9FE9EB00CC}"/>
                </c:ext>
              </c:extLst>
            </c:dLbl>
            <c:dLbl>
              <c:idx val="1"/>
              <c:layout>
                <c:manualLayout>
                  <c:x val="-0.12578583247746208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58-4909-8B6F-0C9FE9EB00CC}"/>
                </c:ext>
              </c:extLst>
            </c:dLbl>
            <c:dLbl>
              <c:idx val="2"/>
              <c:layout>
                <c:manualLayout>
                  <c:x val="-0.11994137281752824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58-4909-8B6F-0C9FE9EB00CC}"/>
                </c:ext>
              </c:extLst>
            </c:dLbl>
            <c:dLbl>
              <c:idx val="3"/>
              <c:layout>
                <c:manualLayout>
                  <c:x val="-0.1230276446422458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58-4909-8B6F-0C9FE9EB00CC}"/>
                </c:ext>
              </c:extLst>
            </c:dLbl>
            <c:dLbl>
              <c:idx val="4"/>
              <c:layout>
                <c:manualLayout>
                  <c:x val="-0.14508002396439579"/>
                  <c:y val="-1.7522696819640421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58-4909-8B6F-0C9FE9EB00CC}"/>
                </c:ext>
              </c:extLst>
            </c:dLbl>
            <c:dLbl>
              <c:idx val="5"/>
              <c:layout>
                <c:manualLayout>
                  <c:x val="-0.14422429533264863"/>
                  <c:y val="-1.182043104827037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58-4909-8B6F-0C9FE9EB00CC}"/>
                </c:ext>
              </c:extLst>
            </c:dLbl>
            <c:dLbl>
              <c:idx val="6"/>
              <c:layout>
                <c:manualLayout>
                  <c:x val="-0.14117953326486365"/>
                  <c:y val="8.668142575673187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58-4909-8B6F-0C9FE9EB00CC}"/>
                </c:ext>
              </c:extLst>
            </c:dLbl>
            <c:dLbl>
              <c:idx val="7"/>
              <c:layout>
                <c:manualLayout>
                  <c:x val="-0.1547415268743581"/>
                  <c:y val="-9.6507883323095252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558-4909-8B6F-0C9FE9EB00CC}"/>
                </c:ext>
              </c:extLst>
            </c:dLbl>
            <c:dLbl>
              <c:idx val="8"/>
              <c:layout>
                <c:manualLayout>
                  <c:x val="-0.16733738445737761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58-4909-8B6F-0C9FE9EB00CC}"/>
                </c:ext>
              </c:extLst>
            </c:dLbl>
            <c:dLbl>
              <c:idx val="9"/>
              <c:layout>
                <c:manualLayout>
                  <c:x val="-0.19387766746547985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558-4909-8B6F-0C9FE9EB00CC}"/>
                </c:ext>
              </c:extLst>
            </c:dLbl>
            <c:dLbl>
              <c:idx val="10"/>
              <c:layout>
                <c:manualLayout>
                  <c:x val="-0.1901707463197535"/>
                  <c:y val="-1.182043104826950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558-4909-8B6F-0C9FE9EB00CC}"/>
                </c:ext>
              </c:extLst>
            </c:dLbl>
            <c:dLbl>
              <c:idx val="11"/>
              <c:layout>
                <c:manualLayout>
                  <c:x val="-0.16863117653771539"/>
                  <c:y val="-8.7613484098202103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558-4909-8B6F-0C9FE9EB00CC}"/>
                </c:ext>
              </c:extLst>
            </c:dLbl>
            <c:dLbl>
              <c:idx val="12"/>
              <c:layout>
                <c:manualLayout>
                  <c:x val="-0.13966892046102933"/>
                  <c:y val="-1.182043104827037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558-4909-8B6F-0C9FE9EB00CC}"/>
                </c:ext>
              </c:extLst>
            </c:dLbl>
            <c:dLbl>
              <c:idx val="13"/>
              <c:layout>
                <c:manualLayout>
                  <c:x val="-0.11742824945794819"/>
                  <c:y val="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558-4909-8B6F-0C9FE9EB00CC}"/>
                </c:ext>
              </c:extLst>
            </c:dLbl>
            <c:dLbl>
              <c:idx val="14"/>
              <c:layout>
                <c:manualLayout>
                  <c:x val="-0.14343589524135572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558-4909-8B6F-0C9FE9EB00CC}"/>
                </c:ext>
              </c:extLst>
            </c:dLbl>
            <c:dLbl>
              <c:idx val="15"/>
              <c:layout>
                <c:manualLayout>
                  <c:x val="-0.11620278443455438"/>
                  <c:y val="-1.182043104826950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558-4909-8B6F-0C9FE9EB00CC}"/>
                </c:ext>
              </c:extLst>
            </c:dLbl>
            <c:dLbl>
              <c:idx val="16"/>
              <c:layout>
                <c:manualLayout>
                  <c:x val="-9.6094659363231805E-2"/>
                  <c:y val="-1.182043104826950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558-4909-8B6F-0C9FE9EB00CC}"/>
                </c:ext>
              </c:extLst>
            </c:dLbl>
            <c:dLbl>
              <c:idx val="17"/>
              <c:layout>
                <c:manualLayout>
                  <c:x val="-6.2391446993038911E-2"/>
                  <c:y val="-2.364066193853427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558-4909-8B6F-0C9FE9EB00CC}"/>
                </c:ext>
              </c:extLst>
            </c:dLbl>
            <c:dLbl>
              <c:idx val="18"/>
              <c:layout>
                <c:manualLayout>
                  <c:x val="-3.9836243295674999E-2"/>
                  <c:y val="-4.3340712878365935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558-4909-8B6F-0C9FE9EB00CC}"/>
                </c:ext>
              </c:extLst>
            </c:dLbl>
            <c:dLbl>
              <c:idx val="19"/>
              <c:layout>
                <c:manualLayout>
                  <c:x val="-2.393130206550274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558-4909-8B6F-0C9FE9EB00CC}"/>
                </c:ext>
              </c:extLst>
            </c:dLbl>
            <c:dLbl>
              <c:idx val="20"/>
              <c:layout>
                <c:manualLayout>
                  <c:x val="-1.511140591121762E-2"/>
                  <c:y val="1.18203309692671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558-4909-8B6F-0C9FE9EB00CC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グラフ1!$B$3:$B$23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グラフ1!$D$3:$D$23</c:f>
              <c:numCache>
                <c:formatCode>#,##0_);[Red]\(#,##0\)</c:formatCode>
                <c:ptCount val="21"/>
                <c:pt idx="0">
                  <c:v>8120</c:v>
                </c:pt>
                <c:pt idx="1">
                  <c:v>9276</c:v>
                </c:pt>
                <c:pt idx="2">
                  <c:v>9279</c:v>
                </c:pt>
                <c:pt idx="3">
                  <c:v>9145</c:v>
                </c:pt>
                <c:pt idx="4">
                  <c:v>10718</c:v>
                </c:pt>
                <c:pt idx="5">
                  <c:v>10482</c:v>
                </c:pt>
                <c:pt idx="6">
                  <c:v>10718</c:v>
                </c:pt>
                <c:pt idx="7">
                  <c:v>11665</c:v>
                </c:pt>
                <c:pt idx="8">
                  <c:v>12689</c:v>
                </c:pt>
                <c:pt idx="9">
                  <c:v>14246</c:v>
                </c:pt>
                <c:pt idx="10">
                  <c:v>15427</c:v>
                </c:pt>
                <c:pt idx="11">
                  <c:v>12600</c:v>
                </c:pt>
                <c:pt idx="12">
                  <c:v>10014</c:v>
                </c:pt>
                <c:pt idx="13">
                  <c:v>8008</c:v>
                </c:pt>
                <c:pt idx="14">
                  <c:v>9624</c:v>
                </c:pt>
                <c:pt idx="15">
                  <c:v>8743</c:v>
                </c:pt>
                <c:pt idx="16">
                  <c:v>6245</c:v>
                </c:pt>
                <c:pt idx="17">
                  <c:v>3736</c:v>
                </c:pt>
                <c:pt idx="18">
                  <c:v>1354</c:v>
                </c:pt>
                <c:pt idx="19">
                  <c:v>258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58-4909-8B6F-0C9FE9EB00CC}"/>
            </c:ext>
          </c:extLst>
        </c:ser>
        <c:ser>
          <c:idx val="2"/>
          <c:order val="2"/>
          <c:tx>
            <c:strRef>
              <c:f>グラフ1!$E$2</c:f>
              <c:strCache>
                <c:ptCount val="1"/>
                <c:pt idx="0">
                  <c:v>軸ラベル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グラフ1!$B$3:$B$23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グラフ1!$E$3:$E$23</c:f>
              <c:numCache>
                <c:formatCode>#,##0_);[Red]\(#,##0\)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558-4909-8B6F-0C9FE9EB00CC}"/>
            </c:ext>
          </c:extLst>
        </c:ser>
        <c:ser>
          <c:idx val="3"/>
          <c:order val="3"/>
          <c:tx>
            <c:strRef>
              <c:f>グラフ1!$F$2</c:f>
              <c:strCache>
                <c:ptCount val="1"/>
                <c:pt idx="0">
                  <c:v>女性（人）</c:v>
                </c:pt>
              </c:strCache>
            </c:strRef>
          </c:tx>
          <c:spPr>
            <a:pattFill prst="pct30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.11130220814789456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558-4909-8B6F-0C9FE9EB00CC}"/>
                </c:ext>
              </c:extLst>
            </c:dLbl>
            <c:dLbl>
              <c:idx val="1"/>
              <c:layout>
                <c:manualLayout>
                  <c:x val="0.12694653657423258"/>
                  <c:y val="-1.182043104826950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558-4909-8B6F-0C9FE9EB00CC}"/>
                </c:ext>
              </c:extLst>
            </c:dLbl>
            <c:dLbl>
              <c:idx val="2"/>
              <c:layout>
                <c:manualLayout>
                  <c:x val="0.12204253680246491"/>
                  <c:y val="-2.364086209653900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558-4909-8B6F-0C9FE9EB00CC}"/>
                </c:ext>
              </c:extLst>
            </c:dLbl>
            <c:dLbl>
              <c:idx val="3"/>
              <c:layout>
                <c:manualLayout>
                  <c:x val="0.11657881384497516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558-4909-8B6F-0C9FE9EB00CC}"/>
                </c:ext>
              </c:extLst>
            </c:dLbl>
            <c:dLbl>
              <c:idx val="4"/>
              <c:layout>
                <c:manualLayout>
                  <c:x val="0.14614743809197764"/>
                  <c:y val="-1.7522696819640421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558-4909-8B6F-0C9FE9EB00CC}"/>
                </c:ext>
              </c:extLst>
            </c:dLbl>
            <c:dLbl>
              <c:idx val="5"/>
              <c:layout>
                <c:manualLayout>
                  <c:x val="0.14374786032180761"/>
                  <c:y val="2.1693524868531219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558-4909-8B6F-0C9FE9EB00CC}"/>
                </c:ext>
              </c:extLst>
            </c:dLbl>
            <c:dLbl>
              <c:idx val="6"/>
              <c:layout>
                <c:manualLayout>
                  <c:x val="0.14553563277416409"/>
                  <c:y val="-1.18203309692671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558-4909-8B6F-0C9FE9EB00CC}"/>
                </c:ext>
              </c:extLst>
            </c:dLbl>
            <c:dLbl>
              <c:idx val="7"/>
              <c:layout>
                <c:manualLayout>
                  <c:x val="0.1618986077827228"/>
                  <c:y val="-1.182033096926800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558-4909-8B6F-0C9FE9EB00CC}"/>
                </c:ext>
              </c:extLst>
            </c:dLbl>
            <c:dLbl>
              <c:idx val="8"/>
              <c:layout>
                <c:manualLayout>
                  <c:x val="0.17089723838867968"/>
                  <c:y val="-7.4807853319419106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558-4909-8B6F-0C9FE9EB00CC}"/>
                </c:ext>
              </c:extLst>
            </c:dLbl>
            <c:dLbl>
              <c:idx val="9"/>
              <c:layout>
                <c:manualLayout>
                  <c:x val="0.19683213511354558"/>
                  <c:y val="-7.4798445893188082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9558-4909-8B6F-0C9FE9EB00CC}"/>
                </c:ext>
              </c:extLst>
            </c:dLbl>
            <c:dLbl>
              <c:idx val="10"/>
              <c:layout>
                <c:manualLayout>
                  <c:x val="0.19839837955038217"/>
                  <c:y val="-7.4798445893188082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558-4909-8B6F-0C9FE9EB00CC}"/>
                </c:ext>
              </c:extLst>
            </c:dLbl>
            <c:dLbl>
              <c:idx val="11"/>
              <c:layout>
                <c:manualLayout>
                  <c:x val="0.17096271254136697"/>
                  <c:y val="-1.713092315073606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558-4909-8B6F-0C9FE9EB00CC}"/>
                </c:ext>
              </c:extLst>
            </c:dLbl>
            <c:dLbl>
              <c:idx val="12"/>
              <c:layout>
                <c:manualLayout>
                  <c:x val="0.13545061622731927"/>
                  <c:y val="-3.367294141995691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558-4909-8B6F-0C9FE9EB00CC}"/>
                </c:ext>
              </c:extLst>
            </c:dLbl>
            <c:dLbl>
              <c:idx val="13"/>
              <c:layout>
                <c:manualLayout>
                  <c:x val="0.13242254364943512"/>
                  <c:y val="-1.71309231507351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558-4909-8B6F-0C9FE9EB00CC}"/>
                </c:ext>
              </c:extLst>
            </c:dLbl>
            <c:dLbl>
              <c:idx val="14"/>
              <c:layout>
                <c:manualLayout>
                  <c:x val="0.16487133401803036"/>
                  <c:y val="4.3400160086363515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558-4909-8B6F-0C9FE9EB00CC}"/>
                </c:ext>
              </c:extLst>
            </c:dLbl>
            <c:dLbl>
              <c:idx val="15"/>
              <c:layout>
                <c:manualLayout>
                  <c:x val="0.14785989387196166"/>
                  <c:y val="-1.157207499600184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558-4909-8B6F-0C9FE9EB00CC}"/>
                </c:ext>
              </c:extLst>
            </c:dLbl>
            <c:dLbl>
              <c:idx val="16"/>
              <c:layout>
                <c:manualLayout>
                  <c:x val="0.12732183612917949"/>
                  <c:y val="2.4835605226722202E-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558-4909-8B6F-0C9FE9EB00CC}"/>
                </c:ext>
              </c:extLst>
            </c:dLbl>
            <c:dLbl>
              <c:idx val="17"/>
              <c:layout>
                <c:manualLayout>
                  <c:x val="9.5529926965651032E-2"/>
                  <c:y val="-1.132277820111239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558-4909-8B6F-0C9FE9EB00CC}"/>
                </c:ext>
              </c:extLst>
            </c:dLbl>
            <c:dLbl>
              <c:idx val="18"/>
              <c:layout>
                <c:manualLayout>
                  <c:x val="6.5450330936893758E-2"/>
                  <c:y val="-1.132277820111239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558-4909-8B6F-0C9FE9EB00CC}"/>
                </c:ext>
              </c:extLst>
            </c:dLbl>
            <c:dLbl>
              <c:idx val="19"/>
              <c:layout>
                <c:manualLayout>
                  <c:x val="2.7711257560196212E-2"/>
                  <c:y val="2.4850617077077337E-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558-4909-8B6F-0C9FE9EB00CC}"/>
                </c:ext>
              </c:extLst>
            </c:dLbl>
            <c:dLbl>
              <c:idx val="20"/>
              <c:layout>
                <c:manualLayout>
                  <c:x val="2.0431216478374984E-2"/>
                  <c:y val="1.18203309692671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9558-4909-8B6F-0C9FE9EB00CC}"/>
                </c:ext>
              </c:extLst>
            </c:dLbl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グラフ1!$B$3:$B$23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グラフ1!$F$3:$F$23</c:f>
              <c:numCache>
                <c:formatCode>#,##0_);[Red]\(#,##0\)</c:formatCode>
                <c:ptCount val="21"/>
                <c:pt idx="0">
                  <c:v>7741</c:v>
                </c:pt>
                <c:pt idx="1">
                  <c:v>8920</c:v>
                </c:pt>
                <c:pt idx="2">
                  <c:v>8793</c:v>
                </c:pt>
                <c:pt idx="3">
                  <c:v>8759</c:v>
                </c:pt>
                <c:pt idx="4">
                  <c:v>10406</c:v>
                </c:pt>
                <c:pt idx="5">
                  <c:v>11080</c:v>
                </c:pt>
                <c:pt idx="6">
                  <c:v>11065</c:v>
                </c:pt>
                <c:pt idx="7">
                  <c:v>12414</c:v>
                </c:pt>
                <c:pt idx="8">
                  <c:v>13362</c:v>
                </c:pt>
                <c:pt idx="9">
                  <c:v>15006</c:v>
                </c:pt>
                <c:pt idx="10">
                  <c:v>16449</c:v>
                </c:pt>
                <c:pt idx="11">
                  <c:v>13115</c:v>
                </c:pt>
                <c:pt idx="12">
                  <c:v>10256</c:v>
                </c:pt>
                <c:pt idx="13">
                  <c:v>9397</c:v>
                </c:pt>
                <c:pt idx="14">
                  <c:v>12036</c:v>
                </c:pt>
                <c:pt idx="15">
                  <c:v>11210</c:v>
                </c:pt>
                <c:pt idx="16">
                  <c:v>9358</c:v>
                </c:pt>
                <c:pt idx="17">
                  <c:v>6489</c:v>
                </c:pt>
                <c:pt idx="18">
                  <c:v>3117</c:v>
                </c:pt>
                <c:pt idx="19">
                  <c:v>982</c:v>
                </c:pt>
                <c:pt idx="2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558-4909-8B6F-0C9FE9EB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6506808"/>
        <c:axId val="1"/>
      </c:barChart>
      <c:lineChart>
        <c:grouping val="standard"/>
        <c:varyColors val="0"/>
        <c:ser>
          <c:idx val="4"/>
          <c:order val="4"/>
          <c:tx>
            <c:strRef>
              <c:f>グラフ1!$C$26</c:f>
              <c:strCache>
                <c:ptCount val="1"/>
                <c:pt idx="0">
                  <c:v>横軸用</c:v>
                </c:pt>
              </c:strCache>
            </c:strRef>
          </c:tx>
          <c:marker>
            <c:symbol val="none"/>
          </c:marker>
          <c:cat>
            <c:numRef>
              <c:f>グラフ1!$B$27:$B$36</c:f>
              <c:numCache>
                <c:formatCode>#,##0_);[Red]\(#,##0\)</c:formatCode>
                <c:ptCount val="10"/>
                <c:pt idx="0">
                  <c:v>20000</c:v>
                </c:pt>
                <c:pt idx="1">
                  <c:v>15000</c:v>
                </c:pt>
                <c:pt idx="2">
                  <c:v>10000</c:v>
                </c:pt>
                <c:pt idx="3">
                  <c:v>5000</c:v>
                </c:pt>
                <c:pt idx="4">
                  <c:v>0</c:v>
                </c:pt>
                <c:pt idx="5">
                  <c:v>0</c:v>
                </c:pt>
                <c:pt idx="6">
                  <c:v>5000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</c:numCache>
            </c:numRef>
          </c:cat>
          <c:val>
            <c:numRef>
              <c:f>グラフ1!$C$27:$C$36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9558-4909-8B6F-0C9FE9EB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506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majorGridlines/>
        <c:numFmt formatCode="#,##0_);[Red]\(#,##0\)" sourceLinked="1"/>
        <c:majorTickMark val="out"/>
        <c:minorTickMark val="none"/>
        <c:tickLblPos val="nextTo"/>
        <c:crossAx val="366506808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#,##0_);[Red]\(#,##0\)" sourceLinked="1"/>
        <c:majorTickMark val="none"/>
        <c:minorTickMark val="none"/>
        <c:tickLblPos val="high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ln>
          <a:solidFill>
            <a:schemeClr val="tx1"/>
          </a:solidFill>
        </a:ln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6961457263494241"/>
          <c:y val="8.7916161017507224E-2"/>
          <c:w val="0.27383572977290888"/>
          <c:h val="3.352383371433409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BIZ UD明朝 Medium" panose="02020500000000000000" pitchFamily="17" charset="-128"/>
          <a:ea typeface="BIZ UD明朝 Medium" panose="02020500000000000000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ＭＳ Ｐゴシック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 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事業所数 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（令和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年経済センサス-活動調査　表32による）</a:t>
            </a:r>
          </a:p>
        </c:rich>
      </c:tx>
      <c:layout>
        <c:manualLayout>
          <c:xMode val="edge"/>
          <c:yMode val="edge"/>
          <c:x val="0.12261493256739134"/>
          <c:y val="9.59089352961314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72854914196568"/>
          <c:y val="0.25508340952392988"/>
          <c:w val="0.54134165366614662"/>
          <c:h val="0.64140538481741782"/>
        </c:manualLayout>
      </c:layout>
      <c:pieChart>
        <c:varyColors val="1"/>
        <c:ser>
          <c:idx val="0"/>
          <c:order val="0"/>
          <c:spPr>
            <a:ln w="12700">
              <a:solidFill>
                <a:schemeClr val="tx2"/>
              </a:solidFill>
              <a:prstDash val="solid"/>
            </a:ln>
          </c:spPr>
          <c:explosion val="1"/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71-400B-A85B-F48C8418CEFD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71-400B-A85B-F48C8418CEFD}"/>
              </c:ext>
            </c:extLst>
          </c:dPt>
          <c:dPt>
            <c:idx val="2"/>
            <c:bubble3D val="0"/>
            <c:spPr>
              <a:pattFill prst="openDmnd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71-400B-A85B-F48C8418CEFD}"/>
              </c:ext>
            </c:extLst>
          </c:dPt>
          <c:dPt>
            <c:idx val="3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71-400B-A85B-F48C8418CEFD}"/>
              </c:ext>
            </c:extLst>
          </c:dPt>
          <c:dPt>
            <c:idx val="4"/>
            <c:bubble3D val="0"/>
            <c:spPr>
              <a:pattFill prst="ltVert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71-400B-A85B-F48C8418CEFD}"/>
              </c:ext>
            </c:extLst>
          </c:dPt>
          <c:dPt>
            <c:idx val="5"/>
            <c:bubble3D val="0"/>
            <c:spPr>
              <a:pattFill prst="dashDnDiag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71-400B-A85B-F48C8418CEFD}"/>
              </c:ext>
            </c:extLst>
          </c:dPt>
          <c:dPt>
            <c:idx val="6"/>
            <c:bubble3D val="0"/>
            <c:spPr>
              <a:pattFill prst="smGrid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71-400B-A85B-F48C8418CEFD}"/>
              </c:ext>
            </c:extLst>
          </c:dPt>
          <c:dPt>
            <c:idx val="7"/>
            <c:bubble3D val="0"/>
            <c:spPr>
              <a:pattFill prst="ltUpDiag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71-400B-A85B-F48C8418CEFD}"/>
              </c:ext>
            </c:extLst>
          </c:dPt>
          <c:dPt>
            <c:idx val="8"/>
            <c:bubble3D val="0"/>
            <c:spPr>
              <a:pattFill prst="pct10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671-400B-A85B-F48C8418CEFD}"/>
              </c:ext>
            </c:extLst>
          </c:dPt>
          <c:dPt>
            <c:idx val="9"/>
            <c:bubble3D val="0"/>
            <c:spPr>
              <a:pattFill prst="pct60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71-400B-A85B-F48C8418CEFD}"/>
              </c:ext>
            </c:extLst>
          </c:dPt>
          <c:dPt>
            <c:idx val="10"/>
            <c:bubble3D val="0"/>
            <c:spPr>
              <a:pattFill prst="ltHorz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671-400B-A85B-F48C8418CEFD}"/>
              </c:ext>
            </c:extLst>
          </c:dPt>
          <c:dPt>
            <c:idx val="11"/>
            <c:bubble3D val="0"/>
            <c:spPr>
              <a:pattFill prst="wdDnDiag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71-400B-A85B-F48C8418CEFD}"/>
              </c:ext>
            </c:extLst>
          </c:dPt>
          <c:dPt>
            <c:idx val="12"/>
            <c:bubble3D val="0"/>
            <c:spPr>
              <a:pattFill prst="dkHorz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671-400B-A85B-F48C8418CEFD}"/>
              </c:ext>
            </c:extLst>
          </c:dPt>
          <c:dPt>
            <c:idx val="13"/>
            <c:bubble3D val="0"/>
            <c:spPr>
              <a:pattFill prst="dashHorz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671-400B-A85B-F48C8418CEFD}"/>
              </c:ext>
            </c:extLst>
          </c:dPt>
          <c:dPt>
            <c:idx val="14"/>
            <c:bubble3D val="0"/>
            <c:spPr>
              <a:pattFill prst="lgCheck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671-400B-A85B-F48C8418CEFD}"/>
              </c:ext>
            </c:extLst>
          </c:dPt>
          <c:dPt>
            <c:idx val="15"/>
            <c:bubble3D val="0"/>
            <c:spPr>
              <a:pattFill prst="zigZag">
                <a:fgClr>
                  <a:schemeClr val="accent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671-400B-A85B-F48C8418CEFD}"/>
              </c:ext>
            </c:extLst>
          </c:dPt>
          <c:dLbls>
            <c:dLbl>
              <c:idx val="0"/>
              <c:layout>
                <c:manualLayout>
                  <c:x val="7.1670050677627564E-2"/>
                  <c:y val="-0.11012819049792689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71-400B-A85B-F48C8418CEFD}"/>
                </c:ext>
              </c:extLst>
            </c:dLbl>
            <c:dLbl>
              <c:idx val="1"/>
              <c:layout>
                <c:manualLayout>
                  <c:x val="0.19457468759801244"/>
                  <c:y val="-4.8112994027920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482180293503"/>
                      <c:h val="8.0024154589371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671-400B-A85B-F48C8418CEFD}"/>
                </c:ext>
              </c:extLst>
            </c:dLbl>
            <c:dLbl>
              <c:idx val="2"/>
              <c:layout>
                <c:manualLayout>
                  <c:x val="0.16428052625497286"/>
                  <c:y val="-2.19962722051047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71-400B-A85B-F48C8418CEFD}"/>
                </c:ext>
              </c:extLst>
            </c:dLbl>
            <c:dLbl>
              <c:idx val="3"/>
              <c:layout>
                <c:manualLayout>
                  <c:x val="7.2195810429356702E-2"/>
                  <c:y val="-1.8896877020807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71-400B-A85B-F48C8418CEFD}"/>
                </c:ext>
              </c:extLst>
            </c:dLbl>
            <c:dLbl>
              <c:idx val="4"/>
              <c:layout>
                <c:manualLayout>
                  <c:x val="5.5005199821720398E-2"/>
                  <c:y val="4.5515519799155489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67505241090147"/>
                      <c:h val="8.96859903381642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671-400B-A85B-F48C8418CEFD}"/>
                </c:ext>
              </c:extLst>
            </c:dLbl>
            <c:dLbl>
              <c:idx val="5"/>
              <c:layout>
                <c:manualLayout>
                  <c:x val="7.1487479159444686E-2"/>
                  <c:y val="8.7880672524630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71-400B-A85B-F48C8418CEFD}"/>
                </c:ext>
              </c:extLst>
            </c:dLbl>
            <c:dLbl>
              <c:idx val="6"/>
              <c:layout>
                <c:manualLayout>
                  <c:x val="0.10025058188481156"/>
                  <c:y val="0.1476438814713377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671-400B-A85B-F48C8418CEFD}"/>
                </c:ext>
              </c:extLst>
            </c:dLbl>
            <c:dLbl>
              <c:idx val="7"/>
              <c:layout>
                <c:manualLayout>
                  <c:x val="1.5981775862922796E-2"/>
                  <c:y val="7.6959945224238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71-400B-A85B-F48C8418CEFD}"/>
                </c:ext>
              </c:extLst>
            </c:dLbl>
            <c:dLbl>
              <c:idx val="8"/>
              <c:layout>
                <c:manualLayout>
                  <c:x val="0.11559505777199146"/>
                  <c:y val="-3.2352138778351629E-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671-400B-A85B-F48C8418CEFD}"/>
                </c:ext>
              </c:extLst>
            </c:dLbl>
            <c:dLbl>
              <c:idx val="9"/>
              <c:layout>
                <c:manualLayout>
                  <c:x val="3.7434754617936911E-2"/>
                  <c:y val="1.65548328198105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71-400B-A85B-F48C8418CEFD}"/>
                </c:ext>
              </c:extLst>
            </c:dLbl>
            <c:dLbl>
              <c:idx val="10"/>
              <c:layout>
                <c:manualLayout>
                  <c:x val="-8.4775117396039788E-3"/>
                  <c:y val="4.34413091601982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671-400B-A85B-F48C8418CEFD}"/>
                </c:ext>
              </c:extLst>
            </c:dLbl>
            <c:dLbl>
              <c:idx val="11"/>
              <c:layout>
                <c:manualLayout>
                  <c:x val="7.1337427161227611E-3"/>
                  <c:y val="3.18493476358933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62046253652254"/>
                      <c:h val="9.69323671497584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671-400B-A85B-F48C8418CEFD}"/>
                </c:ext>
              </c:extLst>
            </c:dLbl>
            <c:dLbl>
              <c:idx val="12"/>
              <c:layout>
                <c:manualLayout>
                  <c:x val="-9.7639446012644689E-3"/>
                  <c:y val="7.6303777245235651E-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671-400B-A85B-F48C8418CEFD}"/>
                </c:ext>
              </c:extLst>
            </c:dLbl>
            <c:dLbl>
              <c:idx val="13"/>
              <c:layout>
                <c:manualLayout>
                  <c:x val="-7.6589082025124225E-2"/>
                  <c:y val="5.5831336300353317E-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671-400B-A85B-F48C8418CEFD}"/>
                </c:ext>
              </c:extLst>
            </c:dLbl>
            <c:dLbl>
              <c:idx val="14"/>
              <c:layout>
                <c:manualLayout>
                  <c:x val="-0.11988940061737566"/>
                  <c:y val="4.5499828825744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671-400B-A85B-F48C8418CEFD}"/>
                </c:ext>
              </c:extLst>
            </c:dLbl>
            <c:dLbl>
              <c:idx val="15"/>
              <c:layout>
                <c:manualLayout>
                  <c:x val="-0.16836015781046237"/>
                  <c:y val="2.8750618129255581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671-400B-A85B-F48C8418CEFD}"/>
                </c:ext>
              </c:extLst>
            </c:dLbl>
            <c:dLbl>
              <c:idx val="16"/>
              <c:layout>
                <c:manualLayout>
                  <c:x val="-0.25198352564420012"/>
                  <c:y val="-3.4379778614629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="ctr" anchorCtr="1"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游明朝" panose="02020400000000000000" pitchFamily="18" charset="-128"/>
                      <a:ea typeface="游明朝" panose="02020400000000000000" pitchFamily="18" charset="-128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671-400B-A85B-F48C8418CEFD}"/>
                </c:ext>
              </c:extLst>
            </c:dLbl>
            <c:dLbl>
              <c:idx val="17"/>
              <c:layout>
                <c:manualLayout>
                  <c:x val="-0.10953119067663716"/>
                  <c:y val="-6.64875042793563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D2E-405A-A08D-EB639DA12E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グラフ2!$P$2:$P$19</c:f>
              <c:strCache>
                <c:ptCount val="18"/>
                <c:pt idx="0">
                  <c:v>農林漁業</c:v>
                </c:pt>
                <c:pt idx="1">
                  <c:v>鉱業,採石業,砂利採取業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 ・熱供給・水道業</c:v>
                </c:pt>
                <c:pt idx="5">
                  <c:v>情報通信業</c:v>
                </c:pt>
                <c:pt idx="6">
                  <c:v>運輸業,郵便業</c:v>
                </c:pt>
                <c:pt idx="7">
                  <c:v>卸売業,小売業</c:v>
                </c:pt>
                <c:pt idx="8">
                  <c:v>金融業,保険業</c:v>
                </c:pt>
                <c:pt idx="9">
                  <c:v>不動産業,物品賃貸業</c:v>
                </c:pt>
                <c:pt idx="10">
                  <c:v>学術研究,専門・技術サービス業</c:v>
                </c:pt>
                <c:pt idx="11">
                  <c:v>宿泊業,飲食サービス業</c:v>
                </c:pt>
                <c:pt idx="12">
                  <c:v>生活関連サービス業,娯楽業</c:v>
                </c:pt>
                <c:pt idx="13">
                  <c:v>教育,学習支援業</c:v>
                </c:pt>
                <c:pt idx="14">
                  <c:v>医療,福祉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  <c:pt idx="17">
                  <c:v>公務（他に分類されるものを除く）</c:v>
                </c:pt>
              </c:strCache>
            </c:strRef>
          </c:cat>
          <c:val>
            <c:numRef>
              <c:f>グラフ2!$Q$2:$Q$19</c:f>
              <c:numCache>
                <c:formatCode>#,##0;"△ "#,##0</c:formatCode>
                <c:ptCount val="18"/>
                <c:pt idx="0">
                  <c:v>11</c:v>
                </c:pt>
                <c:pt idx="1">
                  <c:v>1</c:v>
                </c:pt>
                <c:pt idx="2">
                  <c:v>865</c:v>
                </c:pt>
                <c:pt idx="3">
                  <c:v>455</c:v>
                </c:pt>
                <c:pt idx="4">
                  <c:v>19</c:v>
                </c:pt>
                <c:pt idx="5">
                  <c:v>223</c:v>
                </c:pt>
                <c:pt idx="6">
                  <c:v>181</c:v>
                </c:pt>
                <c:pt idx="7">
                  <c:v>3083</c:v>
                </c:pt>
                <c:pt idx="8">
                  <c:v>159</c:v>
                </c:pt>
                <c:pt idx="9">
                  <c:v>1359</c:v>
                </c:pt>
                <c:pt idx="10">
                  <c:v>664</c:v>
                </c:pt>
                <c:pt idx="11">
                  <c:v>1188</c:v>
                </c:pt>
                <c:pt idx="12">
                  <c:v>907</c:v>
                </c:pt>
                <c:pt idx="13">
                  <c:v>641</c:v>
                </c:pt>
                <c:pt idx="14">
                  <c:v>1469</c:v>
                </c:pt>
                <c:pt idx="15">
                  <c:v>42</c:v>
                </c:pt>
                <c:pt idx="16">
                  <c:v>642</c:v>
                </c:pt>
                <c:pt idx="1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71-400B-A85B-F48C8418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r>
              <a:rPr lang="ja-JP" altLang="en-US" sz="1500">
                <a:latin typeface="游明朝" panose="02020400000000000000" pitchFamily="18" charset="-128"/>
                <a:ea typeface="游明朝" panose="02020400000000000000" pitchFamily="18" charset="-128"/>
              </a:rPr>
              <a:t>人口・世帯数の推移（平成元年～令和</a:t>
            </a:r>
            <a:r>
              <a:rPr lang="en-US" altLang="ja-JP" sz="1500">
                <a:latin typeface="游明朝" panose="02020400000000000000" pitchFamily="18" charset="-128"/>
                <a:ea typeface="游明朝" panose="02020400000000000000" pitchFamily="18" charset="-128"/>
              </a:rPr>
              <a:t>5</a:t>
            </a:r>
            <a:r>
              <a:rPr lang="ja-JP" altLang="en-US" sz="1500">
                <a:latin typeface="游明朝" panose="02020400000000000000" pitchFamily="18" charset="-128"/>
                <a:ea typeface="游明朝" panose="02020400000000000000" pitchFamily="18" charset="-128"/>
              </a:rPr>
              <a:t>年）</a:t>
            </a:r>
            <a:endParaRPr lang="en-US" altLang="ja-JP" sz="1500">
              <a:latin typeface="游明朝" panose="02020400000000000000" pitchFamily="18" charset="-128"/>
              <a:ea typeface="游明朝" panose="02020400000000000000" pitchFamily="18" charset="-128"/>
            </a:endParaRPr>
          </a:p>
          <a:p>
            <a:pPr algn="ctr"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r>
              <a:rPr lang="ja-JP" altLang="en-US" sz="1300">
                <a:latin typeface="游明朝" panose="02020400000000000000" pitchFamily="18" charset="-128"/>
                <a:ea typeface="游明朝" panose="02020400000000000000" pitchFamily="18" charset="-128"/>
              </a:rPr>
              <a:t>（住民基本台帳人口及び外国人登録人口　表</a:t>
            </a:r>
            <a:r>
              <a:rPr lang="en-US" altLang="ja-JP" sz="1300">
                <a:latin typeface="游明朝" panose="02020400000000000000" pitchFamily="18" charset="-128"/>
                <a:ea typeface="游明朝" panose="02020400000000000000" pitchFamily="18" charset="-128"/>
              </a:rPr>
              <a:t>6</a:t>
            </a:r>
            <a:r>
              <a:rPr lang="ja-JP" altLang="en-US" sz="1300">
                <a:latin typeface="游明朝" panose="02020400000000000000" pitchFamily="18" charset="-128"/>
                <a:ea typeface="游明朝" panose="02020400000000000000" pitchFamily="18" charset="-128"/>
              </a:rPr>
              <a:t>による）</a:t>
            </a:r>
            <a:endParaRPr lang="en-US" altLang="ja-JP" sz="1300">
              <a:latin typeface="游明朝" panose="02020400000000000000" pitchFamily="18" charset="-128"/>
              <a:ea typeface="游明朝" panose="02020400000000000000" pitchFamily="18" charset="-128"/>
            </a:endParaRPr>
          </a:p>
        </c:rich>
      </c:tx>
      <c:layout>
        <c:manualLayout>
          <c:xMode val="edge"/>
          <c:yMode val="edge"/>
          <c:x val="0.15896977500453954"/>
          <c:y val="3.538902707584087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グラフ2!$M$1</c:f>
              <c:strCache>
                <c:ptCount val="1"/>
                <c:pt idx="0">
                  <c:v>人口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A56-450A-926A-3F6CDAE30045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A56-450A-926A-3F6CDAE30045}"/>
              </c:ext>
            </c:extLst>
          </c:dPt>
          <c:dPt>
            <c:idx val="9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A56-450A-926A-3F6CDAE30045}"/>
              </c:ext>
            </c:extLst>
          </c:dPt>
          <c:dPt>
            <c:idx val="14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A56-450A-926A-3F6CDAE30045}"/>
              </c:ext>
            </c:extLst>
          </c:dPt>
          <c:dPt>
            <c:idx val="19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A56-450A-926A-3F6CDAE30045}"/>
              </c:ext>
            </c:extLst>
          </c:dPt>
          <c:dPt>
            <c:idx val="24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A56-450A-926A-3F6CDAE30045}"/>
              </c:ext>
            </c:extLst>
          </c:dPt>
          <c:dPt>
            <c:idx val="29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A56-450A-926A-3F6CDAE30045}"/>
              </c:ext>
            </c:extLst>
          </c:dPt>
          <c:dPt>
            <c:idx val="34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accent2">
                    <a:lumMod val="60000"/>
                    <a:lumOff val="40000"/>
                  </a:schemeClr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7123-408F-90D6-A7250D43ADBC}"/>
              </c:ext>
            </c:extLst>
          </c:dPt>
          <c:cat>
            <c:strRef>
              <c:f>グラフ2!$L$2:$L$36</c:f>
              <c:strCache>
                <c:ptCount val="35"/>
                <c:pt idx="0">
                  <c:v>平成元年</c:v>
                </c:pt>
                <c:pt idx="4">
                  <c:v>5年</c:v>
                </c:pt>
                <c:pt idx="9">
                  <c:v>10年</c:v>
                </c:pt>
                <c:pt idx="14">
                  <c:v>15年</c:v>
                </c:pt>
                <c:pt idx="16">
                  <c:v>　　</c:v>
                </c:pt>
                <c:pt idx="19">
                  <c:v>20年</c:v>
                </c:pt>
                <c:pt idx="24">
                  <c:v>25年</c:v>
                </c:pt>
                <c:pt idx="29">
                  <c:v>30年</c:v>
                </c:pt>
                <c:pt idx="30">
                  <c:v>令和元年</c:v>
                </c:pt>
                <c:pt idx="34">
                  <c:v>5年</c:v>
                </c:pt>
              </c:strCache>
            </c:strRef>
          </c:cat>
          <c:val>
            <c:numRef>
              <c:f>グラフ2!$M$2:$M$36</c:f>
              <c:numCache>
                <c:formatCode>#,##0_);\(#,##0\)</c:formatCode>
                <c:ptCount val="35"/>
                <c:pt idx="0">
                  <c:v>344822</c:v>
                </c:pt>
                <c:pt idx="1">
                  <c:v>342179</c:v>
                </c:pt>
                <c:pt idx="2">
                  <c:v>340688</c:v>
                </c:pt>
                <c:pt idx="3">
                  <c:v>338993</c:v>
                </c:pt>
                <c:pt idx="4">
                  <c:v>336943</c:v>
                </c:pt>
                <c:pt idx="5">
                  <c:v>335052</c:v>
                </c:pt>
                <c:pt idx="6">
                  <c:v>337550</c:v>
                </c:pt>
                <c:pt idx="7">
                  <c:v>339561</c:v>
                </c:pt>
                <c:pt idx="8">
                  <c:v>340540</c:v>
                </c:pt>
                <c:pt idx="9">
                  <c:v>342886</c:v>
                </c:pt>
                <c:pt idx="10">
                  <c:v>344939</c:v>
                </c:pt>
                <c:pt idx="11">
                  <c:v>346145</c:v>
                </c:pt>
                <c:pt idx="12">
                  <c:v>348035</c:v>
                </c:pt>
                <c:pt idx="13">
                  <c:v>349076</c:v>
                </c:pt>
                <c:pt idx="14">
                  <c:v>350483</c:v>
                </c:pt>
                <c:pt idx="15">
                  <c:v>351283</c:v>
                </c:pt>
                <c:pt idx="16">
                  <c:v>351168</c:v>
                </c:pt>
                <c:pt idx="17">
                  <c:v>351343</c:v>
                </c:pt>
                <c:pt idx="18">
                  <c:v>351868</c:v>
                </c:pt>
                <c:pt idx="19">
                  <c:v>352626</c:v>
                </c:pt>
                <c:pt idx="20">
                  <c:v>352366</c:v>
                </c:pt>
                <c:pt idx="21" formatCode="#,##0_);[Red]\(#,##0\)">
                  <c:v>351771</c:v>
                </c:pt>
                <c:pt idx="22" formatCode="#,##0_);[Red]\(#,##0\)">
                  <c:v>353493</c:v>
                </c:pt>
                <c:pt idx="23" formatCode="#,##0_);[Red]\(#,##0\)">
                  <c:v>356167</c:v>
                </c:pt>
                <c:pt idx="24" formatCode="#,##0_);[Red]\(#,##0\)">
                  <c:v>359689</c:v>
                </c:pt>
                <c:pt idx="25" formatCode="#,##0_);[Red]\(#,##0\)">
                  <c:v>361877</c:v>
                </c:pt>
                <c:pt idx="26" formatCode="#,##0_);[Red]\(#,##0\)">
                  <c:v>365587</c:v>
                </c:pt>
                <c:pt idx="27" formatCode="#,##0_);[Red]\(#,##0\)">
                  <c:v>369441</c:v>
                </c:pt>
                <c:pt idx="28" formatCode="#,##0_);[Red]\(#,##0\)">
                  <c:v>370365</c:v>
                </c:pt>
                <c:pt idx="29" formatCode="#,##0_);[Red]\(#,##0\)">
                  <c:v>371753</c:v>
                </c:pt>
                <c:pt idx="30" formatCode="#,##0_);[Red]\(#,##0\)">
                  <c:v>372948</c:v>
                </c:pt>
                <c:pt idx="31" formatCode="#,##0_);[Red]\(#,##0\)">
                  <c:v>375522</c:v>
                </c:pt>
                <c:pt idx="32" formatCode="#,##0_);[Red]\(#,##0\)">
                  <c:v>378485</c:v>
                </c:pt>
                <c:pt idx="33" formatCode="#,##0_);[Red]\(#,##0\)">
                  <c:v>381024</c:v>
                </c:pt>
                <c:pt idx="34" formatCode="#,##0_);[Red]\(#,##0\)">
                  <c:v>382491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56-450A-926A-3F6CDAE3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6505824"/>
        <c:axId val="1"/>
      </c:barChart>
      <c:lineChart>
        <c:grouping val="standard"/>
        <c:varyColors val="0"/>
        <c:ser>
          <c:idx val="1"/>
          <c:order val="1"/>
          <c:tx>
            <c:strRef>
              <c:f>グラフ2!$N$1</c:f>
              <c:strCache>
                <c:ptCount val="1"/>
                <c:pt idx="0">
                  <c:v>世帯数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cap="rnd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56-450A-926A-3F6CDAE30045}"/>
              </c:ext>
            </c:extLst>
          </c:dPt>
          <c:dPt>
            <c:idx val="4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56-450A-926A-3F6CDAE30045}"/>
              </c:ext>
            </c:extLst>
          </c:dPt>
          <c:dPt>
            <c:idx val="9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56-450A-926A-3F6CDAE30045}"/>
              </c:ext>
            </c:extLst>
          </c:dPt>
          <c:dPt>
            <c:idx val="14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56-450A-926A-3F6CDAE30045}"/>
              </c:ext>
            </c:extLst>
          </c:dPt>
          <c:dPt>
            <c:idx val="19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56-450A-926A-3F6CDAE30045}"/>
              </c:ext>
            </c:extLst>
          </c:dPt>
          <c:dPt>
            <c:idx val="24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56-450A-926A-3F6CDAE30045}"/>
              </c:ext>
            </c:extLst>
          </c:dPt>
          <c:dPt>
            <c:idx val="29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56-450A-926A-3F6CDAE30045}"/>
              </c:ext>
            </c:extLst>
          </c:dPt>
          <c:dPt>
            <c:idx val="34"/>
            <c:marker>
              <c:spPr>
                <a:solidFill>
                  <a:schemeClr val="tx2"/>
                </a:solidFill>
                <a:ln cap="rnd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E4-41F8-8367-BD31845661B4}"/>
              </c:ext>
            </c:extLst>
          </c:dPt>
          <c:cat>
            <c:strRef>
              <c:f>グラフ2!$L$2:$L$36</c:f>
              <c:strCache>
                <c:ptCount val="35"/>
                <c:pt idx="0">
                  <c:v>平成元年</c:v>
                </c:pt>
                <c:pt idx="4">
                  <c:v>5年</c:v>
                </c:pt>
                <c:pt idx="9">
                  <c:v>10年</c:v>
                </c:pt>
                <c:pt idx="14">
                  <c:v>15年</c:v>
                </c:pt>
                <c:pt idx="16">
                  <c:v>　　</c:v>
                </c:pt>
                <c:pt idx="19">
                  <c:v>20年</c:v>
                </c:pt>
                <c:pt idx="24">
                  <c:v>25年</c:v>
                </c:pt>
                <c:pt idx="29">
                  <c:v>30年</c:v>
                </c:pt>
                <c:pt idx="30">
                  <c:v>令和元年</c:v>
                </c:pt>
                <c:pt idx="34">
                  <c:v>5年</c:v>
                </c:pt>
              </c:strCache>
            </c:strRef>
          </c:cat>
          <c:val>
            <c:numRef>
              <c:f>グラフ2!$N$2:$N$36</c:f>
              <c:numCache>
                <c:formatCode>#,##0_);\(#,##0\)</c:formatCode>
                <c:ptCount val="35"/>
                <c:pt idx="0">
                  <c:v>124253</c:v>
                </c:pt>
                <c:pt idx="1">
                  <c:v>124642</c:v>
                </c:pt>
                <c:pt idx="2">
                  <c:v>125794</c:v>
                </c:pt>
                <c:pt idx="3">
                  <c:v>126754</c:v>
                </c:pt>
                <c:pt idx="4">
                  <c:v>127847</c:v>
                </c:pt>
                <c:pt idx="5">
                  <c:v>128713</c:v>
                </c:pt>
                <c:pt idx="6">
                  <c:v>131139</c:v>
                </c:pt>
                <c:pt idx="7">
                  <c:v>133471</c:v>
                </c:pt>
                <c:pt idx="8">
                  <c:v>135498</c:v>
                </c:pt>
                <c:pt idx="9">
                  <c:v>138076</c:v>
                </c:pt>
                <c:pt idx="10">
                  <c:v>140178</c:v>
                </c:pt>
                <c:pt idx="11">
                  <c:v>141655</c:v>
                </c:pt>
                <c:pt idx="12">
                  <c:v>143724</c:v>
                </c:pt>
                <c:pt idx="13">
                  <c:v>145468</c:v>
                </c:pt>
                <c:pt idx="14">
                  <c:v>147271</c:v>
                </c:pt>
                <c:pt idx="15">
                  <c:v>148482</c:v>
                </c:pt>
                <c:pt idx="16">
                  <c:v>149679</c:v>
                </c:pt>
                <c:pt idx="17">
                  <c:v>151067</c:v>
                </c:pt>
                <c:pt idx="18">
                  <c:v>152572</c:v>
                </c:pt>
                <c:pt idx="19">
                  <c:v>154196</c:v>
                </c:pt>
                <c:pt idx="20">
                  <c:v>155081</c:v>
                </c:pt>
                <c:pt idx="21" formatCode="#,##0_);[Red]\(#,##0\)">
                  <c:v>155679</c:v>
                </c:pt>
                <c:pt idx="22" formatCode="#,##0_);[Red]\(#,##0\)">
                  <c:v>157273</c:v>
                </c:pt>
                <c:pt idx="23" formatCode="#,##0_);[Red]\(#,##0\)">
                  <c:v>158925</c:v>
                </c:pt>
                <c:pt idx="24" formatCode="#,##0_);[Red]\(#,##0\)">
                  <c:v>161187</c:v>
                </c:pt>
                <c:pt idx="25" formatCode="#,##0_);[Red]\(#,##0\)">
                  <c:v>163064</c:v>
                </c:pt>
                <c:pt idx="26" formatCode="#,##0_);[Red]\(#,##0\)">
                  <c:v>165540</c:v>
                </c:pt>
                <c:pt idx="27" formatCode="#,##0_);[Red]\(#,##0\)">
                  <c:v>168328</c:v>
                </c:pt>
                <c:pt idx="28" formatCode="#,##0_);[Red]\(#,##0\)">
                  <c:v>169790</c:v>
                </c:pt>
                <c:pt idx="29" formatCode="#,##0_);[Red]\(#,##0\)">
                  <c:v>171500</c:v>
                </c:pt>
                <c:pt idx="30" formatCode="#,##0_);[Red]\(#,##0\)">
                  <c:v>173280</c:v>
                </c:pt>
                <c:pt idx="31" formatCode="#,##0_);[Red]\(#,##0\)">
                  <c:v>175466</c:v>
                </c:pt>
                <c:pt idx="32" formatCode="#,##0_);[Red]\(#,##0\)">
                  <c:v>178479</c:v>
                </c:pt>
                <c:pt idx="33" formatCode="#,##0_);[Red]\(#,##0\)">
                  <c:v>181607</c:v>
                </c:pt>
                <c:pt idx="34" formatCode="#,##0_);[Red]\(#,##0\)">
                  <c:v>183927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56-450A-926A-3F6CDAE3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5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2700000" vert="horz"/>
          <a:lstStyle/>
          <a:p>
            <a:pPr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90000"/>
          <c:min val="320000"/>
        </c:scaling>
        <c:delete val="0"/>
        <c:axPos val="l"/>
        <c:majorGridlines/>
        <c:minorGridlines/>
        <c:numFmt formatCode="#,##0;&quot;△ &quot;#,##0&quot;人&quot;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endParaRPr lang="ja-JP"/>
          </a:p>
        </c:txPr>
        <c:crossAx val="366505824"/>
        <c:crosses val="autoZero"/>
        <c:crossBetween val="between"/>
        <c:majorUnit val="5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ln>
            <a:miter lim="800000"/>
          </a:ln>
        </c:spPr>
        <c:txPr>
          <a:bodyPr/>
          <a:lstStyle/>
          <a:p>
            <a:pPr>
              <a:defRPr>
                <a:latin typeface="游明朝" panose="02020400000000000000" pitchFamily="18" charset="-128"/>
                <a:ea typeface="游明朝" panose="02020400000000000000" pitchFamily="18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0939351920632562"/>
          <c:y val="0.19850525726537704"/>
          <c:w val="0.24770927219003286"/>
          <c:h val="4.4484439445069357E-2"/>
        </c:manualLayout>
      </c:layout>
      <c:overlay val="0"/>
      <c:txPr>
        <a:bodyPr/>
        <a:lstStyle/>
        <a:p>
          <a:pPr>
            <a:defRPr>
              <a:latin typeface="游明朝" panose="02020400000000000000" pitchFamily="18" charset="-128"/>
              <a:ea typeface="游明朝" panose="02020400000000000000" pitchFamily="18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7010400</xdr:colOff>
      <xdr:row>54</xdr:row>
      <xdr:rowOff>152400</xdr:rowOff>
    </xdr:to>
    <xdr:graphicFrame macro="">
      <xdr:nvGraphicFramePr>
        <xdr:cNvPr id="33691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95250</xdr:rowOff>
    </xdr:from>
    <xdr:to>
      <xdr:col>8</xdr:col>
      <xdr:colOff>571500</xdr:colOff>
      <xdr:row>43</xdr:row>
      <xdr:rowOff>95250</xdr:rowOff>
    </xdr:to>
    <xdr:graphicFrame macro="">
      <xdr:nvGraphicFramePr>
        <xdr:cNvPr id="138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8</xdr:col>
      <xdr:colOff>571500</xdr:colOff>
      <xdr:row>20</xdr:row>
      <xdr:rowOff>161925</xdr:rowOff>
    </xdr:to>
    <xdr:graphicFrame macro="">
      <xdr:nvGraphicFramePr>
        <xdr:cNvPr id="138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0.00114</cdr:x>
      <cdr:y>0.16592</cdr:y>
    </cdr:from>
    <cdr:to>
      <cdr:x>0.08653</cdr:x>
      <cdr:y>0.23239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916" y="785461"/>
          <a:ext cx="517284" cy="314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0.81635</cdr:x>
      <cdr:y>0.16515</cdr:y>
    </cdr:from>
    <cdr:to>
      <cdr:x>0.97243</cdr:x>
      <cdr:y>0.23162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81625" y="781816"/>
          <a:ext cx="568700" cy="314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（世帯）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zoomScale="85" zoomScaleNormal="85" workbookViewId="0"/>
  </sheetViews>
  <sheetFormatPr defaultColWidth="7.125" defaultRowHeight="18" x14ac:dyDescent="0.15"/>
  <cols>
    <col min="1" max="1" width="93.5" style="3" customWidth="1"/>
    <col min="2" max="6" width="16" style="1" customWidth="1"/>
    <col min="7" max="12" width="6.125" style="3" customWidth="1"/>
    <col min="13" max="16384" width="7.125" style="3"/>
  </cols>
  <sheetData>
    <row r="1" spans="2:6" s="2" customFormat="1" ht="22.5" customHeight="1" x14ac:dyDescent="0.15">
      <c r="B1" s="37" t="s">
        <v>59</v>
      </c>
      <c r="C1" s="37"/>
      <c r="D1" s="37"/>
      <c r="E1" s="37"/>
      <c r="F1" s="37"/>
    </row>
    <row r="2" spans="2:6" s="2" customFormat="1" ht="28.5" customHeight="1" x14ac:dyDescent="0.15">
      <c r="B2" s="4" t="s">
        <v>13</v>
      </c>
      <c r="C2" s="4" t="s">
        <v>14</v>
      </c>
      <c r="D2" s="4" t="s">
        <v>11</v>
      </c>
      <c r="E2" s="4" t="s">
        <v>15</v>
      </c>
      <c r="F2" s="4" t="s">
        <v>12</v>
      </c>
    </row>
    <row r="3" spans="2:6" s="2" customFormat="1" ht="14.25" customHeight="1" x14ac:dyDescent="0.15">
      <c r="B3" s="4" t="s">
        <v>16</v>
      </c>
      <c r="C3" s="5">
        <f>20000-D3</f>
        <v>11880</v>
      </c>
      <c r="D3" s="6">
        <v>8120</v>
      </c>
      <c r="E3" s="5">
        <v>5000</v>
      </c>
      <c r="F3" s="6">
        <v>7741</v>
      </c>
    </row>
    <row r="4" spans="2:6" s="2" customFormat="1" ht="14.25" customHeight="1" x14ac:dyDescent="0.15">
      <c r="B4" s="4" t="s">
        <v>17</v>
      </c>
      <c r="C4" s="5">
        <f t="shared" ref="C4:C23" si="0">20000-D4</f>
        <v>10724</v>
      </c>
      <c r="D4" s="6">
        <v>9276</v>
      </c>
      <c r="E4" s="5">
        <v>5000</v>
      </c>
      <c r="F4" s="6">
        <v>8920</v>
      </c>
    </row>
    <row r="5" spans="2:6" s="2" customFormat="1" ht="14.25" customHeight="1" x14ac:dyDescent="0.15">
      <c r="B5" s="7" t="s">
        <v>18</v>
      </c>
      <c r="C5" s="5">
        <f t="shared" si="0"/>
        <v>10721</v>
      </c>
      <c r="D5" s="6">
        <v>9279</v>
      </c>
      <c r="E5" s="5">
        <v>5000</v>
      </c>
      <c r="F5" s="6">
        <v>8793</v>
      </c>
    </row>
    <row r="6" spans="2:6" s="2" customFormat="1" ht="14.25" customHeight="1" x14ac:dyDescent="0.15">
      <c r="B6" s="7" t="s">
        <v>6</v>
      </c>
      <c r="C6" s="5">
        <f t="shared" si="0"/>
        <v>10855</v>
      </c>
      <c r="D6" s="6">
        <v>9145</v>
      </c>
      <c r="E6" s="5">
        <v>5000</v>
      </c>
      <c r="F6" s="6">
        <v>8759</v>
      </c>
    </row>
    <row r="7" spans="2:6" s="2" customFormat="1" ht="14.25" customHeight="1" x14ac:dyDescent="0.15">
      <c r="B7" s="7" t="s">
        <v>7</v>
      </c>
      <c r="C7" s="5">
        <f t="shared" si="0"/>
        <v>9282</v>
      </c>
      <c r="D7" s="6">
        <v>10718</v>
      </c>
      <c r="E7" s="5">
        <v>5000</v>
      </c>
      <c r="F7" s="6">
        <v>10406</v>
      </c>
    </row>
    <row r="8" spans="2:6" s="2" customFormat="1" ht="14.25" customHeight="1" x14ac:dyDescent="0.15">
      <c r="B8" s="7" t="s">
        <v>8</v>
      </c>
      <c r="C8" s="5">
        <f t="shared" si="0"/>
        <v>9518</v>
      </c>
      <c r="D8" s="6">
        <v>10482</v>
      </c>
      <c r="E8" s="5">
        <v>5000</v>
      </c>
      <c r="F8" s="6">
        <v>11080</v>
      </c>
    </row>
    <row r="9" spans="2:6" s="2" customFormat="1" ht="14.25" customHeight="1" x14ac:dyDescent="0.15">
      <c r="B9" s="7" t="s">
        <v>19</v>
      </c>
      <c r="C9" s="5">
        <f t="shared" si="0"/>
        <v>9282</v>
      </c>
      <c r="D9" s="6">
        <v>10718</v>
      </c>
      <c r="E9" s="5">
        <v>5000</v>
      </c>
      <c r="F9" s="6">
        <v>11065</v>
      </c>
    </row>
    <row r="10" spans="2:6" s="2" customFormat="1" ht="14.25" customHeight="1" x14ac:dyDescent="0.15">
      <c r="B10" s="7" t="s">
        <v>20</v>
      </c>
      <c r="C10" s="5">
        <f t="shared" si="0"/>
        <v>8335</v>
      </c>
      <c r="D10" s="6">
        <v>11665</v>
      </c>
      <c r="E10" s="5">
        <v>5000</v>
      </c>
      <c r="F10" s="6">
        <v>12414</v>
      </c>
    </row>
    <row r="11" spans="2:6" s="2" customFormat="1" ht="14.25" customHeight="1" x14ac:dyDescent="0.15">
      <c r="B11" s="7" t="s">
        <v>9</v>
      </c>
      <c r="C11" s="5">
        <f t="shared" si="0"/>
        <v>7311</v>
      </c>
      <c r="D11" s="6">
        <v>12689</v>
      </c>
      <c r="E11" s="5">
        <v>5000</v>
      </c>
      <c r="F11" s="6">
        <v>13362</v>
      </c>
    </row>
    <row r="12" spans="2:6" s="2" customFormat="1" ht="14.25" customHeight="1" x14ac:dyDescent="0.15">
      <c r="B12" s="7" t="s">
        <v>21</v>
      </c>
      <c r="C12" s="5">
        <f t="shared" si="0"/>
        <v>5754</v>
      </c>
      <c r="D12" s="6">
        <v>14246</v>
      </c>
      <c r="E12" s="5">
        <v>5000</v>
      </c>
      <c r="F12" s="6">
        <v>15006</v>
      </c>
    </row>
    <row r="13" spans="2:6" s="2" customFormat="1" ht="14.25" customHeight="1" x14ac:dyDescent="0.15">
      <c r="B13" s="7" t="s">
        <v>22</v>
      </c>
      <c r="C13" s="5">
        <f t="shared" si="0"/>
        <v>4573</v>
      </c>
      <c r="D13" s="6">
        <v>15427</v>
      </c>
      <c r="E13" s="5">
        <v>5000</v>
      </c>
      <c r="F13" s="6">
        <v>16449</v>
      </c>
    </row>
    <row r="14" spans="2:6" s="2" customFormat="1" ht="14.25" customHeight="1" x14ac:dyDescent="0.15">
      <c r="B14" s="7" t="s">
        <v>23</v>
      </c>
      <c r="C14" s="5">
        <f t="shared" si="0"/>
        <v>7400</v>
      </c>
      <c r="D14" s="6">
        <v>12600</v>
      </c>
      <c r="E14" s="5">
        <v>5000</v>
      </c>
      <c r="F14" s="6">
        <v>13115</v>
      </c>
    </row>
    <row r="15" spans="2:6" s="2" customFormat="1" ht="14.25" customHeight="1" x14ac:dyDescent="0.15">
      <c r="B15" s="7" t="s">
        <v>24</v>
      </c>
      <c r="C15" s="5">
        <f t="shared" si="0"/>
        <v>9986</v>
      </c>
      <c r="D15" s="6">
        <v>10014</v>
      </c>
      <c r="E15" s="5">
        <v>5000</v>
      </c>
      <c r="F15" s="6">
        <v>10256</v>
      </c>
    </row>
    <row r="16" spans="2:6" s="2" customFormat="1" ht="14.25" customHeight="1" x14ac:dyDescent="0.15">
      <c r="B16" s="7" t="s">
        <v>10</v>
      </c>
      <c r="C16" s="5">
        <f t="shared" si="0"/>
        <v>11992</v>
      </c>
      <c r="D16" s="6">
        <v>8008</v>
      </c>
      <c r="E16" s="5">
        <v>5000</v>
      </c>
      <c r="F16" s="6">
        <v>9397</v>
      </c>
    </row>
    <row r="17" spans="2:6" s="2" customFormat="1" ht="14.25" customHeight="1" x14ac:dyDescent="0.15">
      <c r="B17" s="7" t="s">
        <v>25</v>
      </c>
      <c r="C17" s="5">
        <f t="shared" si="0"/>
        <v>10376</v>
      </c>
      <c r="D17" s="6">
        <v>9624</v>
      </c>
      <c r="E17" s="5">
        <v>5000</v>
      </c>
      <c r="F17" s="6">
        <v>12036</v>
      </c>
    </row>
    <row r="18" spans="2:6" s="2" customFormat="1" ht="14.25" customHeight="1" x14ac:dyDescent="0.15">
      <c r="B18" s="7" t="s">
        <v>26</v>
      </c>
      <c r="C18" s="5">
        <f t="shared" si="0"/>
        <v>11257</v>
      </c>
      <c r="D18" s="6">
        <v>8743</v>
      </c>
      <c r="E18" s="5">
        <v>5000</v>
      </c>
      <c r="F18" s="6">
        <v>11210</v>
      </c>
    </row>
    <row r="19" spans="2:6" s="2" customFormat="1" ht="14.25" customHeight="1" x14ac:dyDescent="0.15">
      <c r="B19" s="7" t="s">
        <v>27</v>
      </c>
      <c r="C19" s="5">
        <f t="shared" si="0"/>
        <v>13755</v>
      </c>
      <c r="D19" s="6">
        <v>6245</v>
      </c>
      <c r="E19" s="5">
        <v>5000</v>
      </c>
      <c r="F19" s="6">
        <v>9358</v>
      </c>
    </row>
    <row r="20" spans="2:6" s="2" customFormat="1" ht="14.25" customHeight="1" x14ac:dyDescent="0.15">
      <c r="B20" s="7" t="s">
        <v>28</v>
      </c>
      <c r="C20" s="5">
        <f t="shared" si="0"/>
        <v>16264</v>
      </c>
      <c r="D20" s="6">
        <v>3736</v>
      </c>
      <c r="E20" s="5">
        <v>5000</v>
      </c>
      <c r="F20" s="6">
        <v>6489</v>
      </c>
    </row>
    <row r="21" spans="2:6" s="2" customFormat="1" ht="14.25" customHeight="1" x14ac:dyDescent="0.15">
      <c r="B21" s="7" t="s">
        <v>29</v>
      </c>
      <c r="C21" s="5">
        <f t="shared" si="0"/>
        <v>18646</v>
      </c>
      <c r="D21" s="6">
        <v>1354</v>
      </c>
      <c r="E21" s="5">
        <v>5000</v>
      </c>
      <c r="F21" s="6">
        <v>3117</v>
      </c>
    </row>
    <row r="22" spans="2:6" s="2" customFormat="1" ht="14.25" customHeight="1" x14ac:dyDescent="0.15">
      <c r="B22" s="7" t="s">
        <v>30</v>
      </c>
      <c r="C22" s="5">
        <f t="shared" si="0"/>
        <v>19742</v>
      </c>
      <c r="D22" s="6">
        <v>258</v>
      </c>
      <c r="E22" s="5">
        <v>5000</v>
      </c>
      <c r="F22" s="6">
        <v>982</v>
      </c>
    </row>
    <row r="23" spans="2:6" s="2" customFormat="1" ht="14.25" customHeight="1" x14ac:dyDescent="0.15">
      <c r="B23" s="7" t="s">
        <v>31</v>
      </c>
      <c r="C23" s="5">
        <f t="shared" si="0"/>
        <v>19975</v>
      </c>
      <c r="D23" s="6">
        <v>25</v>
      </c>
      <c r="E23" s="5">
        <v>5000</v>
      </c>
      <c r="F23" s="6">
        <v>164</v>
      </c>
    </row>
    <row r="24" spans="2:6" s="2" customFormat="1" ht="14.25" customHeight="1" x14ac:dyDescent="0.15">
      <c r="B24" s="7"/>
      <c r="C24" s="7"/>
      <c r="D24" s="8">
        <f>SUM(D3:D23)</f>
        <v>182372</v>
      </c>
      <c r="E24" s="6"/>
      <c r="F24" s="8">
        <f>SUM(F3:F23)</f>
        <v>200119</v>
      </c>
    </row>
    <row r="25" spans="2:6" s="2" customFormat="1" ht="14.25" customHeight="1" x14ac:dyDescent="0.15">
      <c r="B25" s="1"/>
      <c r="C25" s="1"/>
      <c r="D25" s="1"/>
      <c r="E25" s="9"/>
      <c r="F25" s="1"/>
    </row>
    <row r="26" spans="2:6" s="2" customFormat="1" ht="14.25" customHeight="1" x14ac:dyDescent="0.15">
      <c r="B26" s="7" t="s">
        <v>33</v>
      </c>
      <c r="C26" s="10" t="s">
        <v>32</v>
      </c>
      <c r="D26" s="1"/>
      <c r="E26" s="9"/>
      <c r="F26" s="1"/>
    </row>
    <row r="27" spans="2:6" s="2" customFormat="1" ht="14.25" customHeight="1" x14ac:dyDescent="0.15">
      <c r="B27" s="8">
        <v>20000</v>
      </c>
      <c r="C27" s="1"/>
      <c r="D27" s="1"/>
      <c r="E27" s="9"/>
      <c r="F27" s="1"/>
    </row>
    <row r="28" spans="2:6" s="2" customFormat="1" ht="14.25" customHeight="1" x14ac:dyDescent="0.15">
      <c r="B28" s="8">
        <v>15000</v>
      </c>
      <c r="C28" s="1"/>
      <c r="D28" s="1"/>
      <c r="E28" s="9"/>
      <c r="F28" s="1"/>
    </row>
    <row r="29" spans="2:6" s="2" customFormat="1" ht="14.25" customHeight="1" x14ac:dyDescent="0.15">
      <c r="B29" s="8">
        <v>10000</v>
      </c>
      <c r="C29" s="1"/>
      <c r="D29" s="1"/>
      <c r="E29" s="9"/>
      <c r="F29" s="1"/>
    </row>
    <row r="30" spans="2:6" s="2" customFormat="1" ht="14.25" customHeight="1" x14ac:dyDescent="0.15">
      <c r="B30" s="8">
        <v>5000</v>
      </c>
      <c r="C30" s="1"/>
      <c r="D30" s="1"/>
      <c r="E30" s="9"/>
      <c r="F30" s="1"/>
    </row>
    <row r="31" spans="2:6" s="2" customFormat="1" ht="14.25" customHeight="1" x14ac:dyDescent="0.15">
      <c r="B31" s="8">
        <v>0</v>
      </c>
      <c r="C31" s="1"/>
      <c r="D31" s="1"/>
      <c r="E31" s="9"/>
      <c r="F31" s="1"/>
    </row>
    <row r="32" spans="2:6" s="2" customFormat="1" ht="14.25" customHeight="1" x14ac:dyDescent="0.15">
      <c r="B32" s="8">
        <v>0</v>
      </c>
      <c r="C32" s="1"/>
      <c r="D32" s="1"/>
      <c r="E32" s="9"/>
      <c r="F32" s="1"/>
    </row>
    <row r="33" spans="2:6" s="2" customFormat="1" ht="14.25" customHeight="1" x14ac:dyDescent="0.15">
      <c r="B33" s="8">
        <v>5000</v>
      </c>
      <c r="C33" s="1"/>
      <c r="D33" s="1"/>
      <c r="E33" s="9"/>
      <c r="F33" s="1"/>
    </row>
    <row r="34" spans="2:6" s="2" customFormat="1" ht="14.25" customHeight="1" x14ac:dyDescent="0.15">
      <c r="B34" s="8">
        <v>10000</v>
      </c>
      <c r="C34" s="1"/>
      <c r="D34" s="1"/>
      <c r="E34" s="9"/>
      <c r="F34" s="1"/>
    </row>
    <row r="35" spans="2:6" s="2" customFormat="1" ht="14.25" customHeight="1" x14ac:dyDescent="0.15">
      <c r="B35" s="8">
        <v>15000</v>
      </c>
      <c r="C35" s="1"/>
      <c r="D35" s="1"/>
      <c r="E35" s="9"/>
      <c r="F35" s="1"/>
    </row>
    <row r="36" spans="2:6" s="2" customFormat="1" ht="14.25" customHeight="1" x14ac:dyDescent="0.15">
      <c r="B36" s="8">
        <v>20000</v>
      </c>
      <c r="C36" s="1"/>
      <c r="D36" s="1"/>
      <c r="E36" s="9"/>
      <c r="F36" s="1"/>
    </row>
    <row r="37" spans="2:6" s="2" customFormat="1" ht="14.25" customHeight="1" x14ac:dyDescent="0.15">
      <c r="B37" s="1"/>
      <c r="C37" s="1"/>
      <c r="D37" s="1"/>
      <c r="E37" s="9"/>
      <c r="F37" s="1"/>
    </row>
    <row r="38" spans="2:6" s="2" customFormat="1" ht="14.25" customHeight="1" x14ac:dyDescent="0.15">
      <c r="B38" s="1"/>
      <c r="C38" s="1"/>
      <c r="D38" s="1"/>
      <c r="E38" s="9"/>
      <c r="F38" s="1"/>
    </row>
    <row r="39" spans="2:6" s="2" customFormat="1" ht="14.25" customHeight="1" x14ac:dyDescent="0.15">
      <c r="B39" s="1"/>
      <c r="C39" s="1"/>
      <c r="D39" s="1"/>
      <c r="E39" s="9"/>
      <c r="F39" s="1"/>
    </row>
    <row r="40" spans="2:6" s="2" customFormat="1" ht="14.25" customHeight="1" x14ac:dyDescent="0.15">
      <c r="B40" s="1"/>
      <c r="C40" s="1"/>
      <c r="D40" s="1"/>
      <c r="E40" s="9"/>
      <c r="F40" s="1"/>
    </row>
    <row r="41" spans="2:6" s="2" customFormat="1" ht="14.25" customHeight="1" x14ac:dyDescent="0.15">
      <c r="B41" s="1"/>
      <c r="C41" s="1"/>
      <c r="D41" s="1"/>
      <c r="E41" s="9"/>
      <c r="F41" s="1"/>
    </row>
    <row r="42" spans="2:6" s="2" customFormat="1" ht="14.25" customHeight="1" x14ac:dyDescent="0.15">
      <c r="B42" s="1"/>
      <c r="C42" s="1"/>
      <c r="D42" s="1"/>
      <c r="E42" s="9"/>
      <c r="F42" s="1"/>
    </row>
    <row r="43" spans="2:6" s="2" customFormat="1" ht="15" customHeight="1" x14ac:dyDescent="0.15">
      <c r="B43" s="1"/>
      <c r="C43" s="1"/>
      <c r="D43" s="1"/>
      <c r="E43" s="9"/>
      <c r="F43" s="1"/>
    </row>
  </sheetData>
  <mergeCells count="1">
    <mergeCell ref="B1:F1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workbookViewId="0"/>
  </sheetViews>
  <sheetFormatPr defaultRowHeight="18" customHeight="1" x14ac:dyDescent="0.15"/>
  <cols>
    <col min="1" max="6" width="9" style="35"/>
    <col min="7" max="14" width="9" style="19"/>
    <col min="15" max="15" width="3.875" style="21" customWidth="1"/>
    <col min="16" max="16" width="30" style="31" customWidth="1"/>
    <col min="17" max="17" width="6.625" style="21" customWidth="1"/>
    <col min="18" max="16384" width="9" style="19"/>
  </cols>
  <sheetData>
    <row r="1" spans="1:17" ht="18" customHeight="1" x14ac:dyDescent="0.35">
      <c r="A1" s="19"/>
      <c r="B1" s="19"/>
      <c r="C1" s="19"/>
      <c r="D1" s="19"/>
      <c r="E1" s="19"/>
      <c r="F1" s="19"/>
      <c r="L1" s="20"/>
      <c r="M1" s="20" t="s">
        <v>0</v>
      </c>
      <c r="N1" s="20" t="s">
        <v>1</v>
      </c>
      <c r="P1" s="11"/>
      <c r="Q1" s="12" t="s">
        <v>2</v>
      </c>
    </row>
    <row r="2" spans="1:17" ht="18" customHeight="1" x14ac:dyDescent="0.35">
      <c r="A2" s="19"/>
      <c r="B2" s="19"/>
      <c r="C2" s="19"/>
      <c r="D2" s="19"/>
      <c r="E2" s="19"/>
      <c r="F2" s="19"/>
      <c r="L2" s="22" t="s">
        <v>35</v>
      </c>
      <c r="M2" s="23">
        <v>344822</v>
      </c>
      <c r="N2" s="23">
        <v>124253</v>
      </c>
      <c r="P2" s="13" t="s">
        <v>3</v>
      </c>
      <c r="Q2" s="14">
        <v>11</v>
      </c>
    </row>
    <row r="3" spans="1:17" ht="18" customHeight="1" x14ac:dyDescent="0.35">
      <c r="A3" s="19"/>
      <c r="B3" s="19"/>
      <c r="C3" s="19"/>
      <c r="D3" s="19"/>
      <c r="E3" s="19"/>
      <c r="F3" s="19"/>
      <c r="L3" s="22"/>
      <c r="M3" s="23">
        <v>342179</v>
      </c>
      <c r="N3" s="23">
        <v>124642</v>
      </c>
      <c r="P3" s="13" t="s">
        <v>44</v>
      </c>
      <c r="Q3" s="14">
        <v>1</v>
      </c>
    </row>
    <row r="4" spans="1:17" ht="18" customHeight="1" x14ac:dyDescent="0.35">
      <c r="A4" s="19"/>
      <c r="B4" s="19"/>
      <c r="C4" s="19"/>
      <c r="D4" s="19"/>
      <c r="E4" s="19"/>
      <c r="F4" s="19"/>
      <c r="L4" s="22"/>
      <c r="M4" s="23">
        <v>340688</v>
      </c>
      <c r="N4" s="23">
        <v>125794</v>
      </c>
      <c r="P4" s="13" t="s">
        <v>4</v>
      </c>
      <c r="Q4" s="14">
        <v>865</v>
      </c>
    </row>
    <row r="5" spans="1:17" ht="18" customHeight="1" x14ac:dyDescent="0.35">
      <c r="A5" s="19"/>
      <c r="B5" s="19"/>
      <c r="C5" s="19"/>
      <c r="D5" s="19"/>
      <c r="E5" s="19"/>
      <c r="F5" s="19"/>
      <c r="L5" s="22"/>
      <c r="M5" s="23">
        <v>338993</v>
      </c>
      <c r="N5" s="23">
        <v>126754</v>
      </c>
      <c r="P5" s="13" t="s">
        <v>5</v>
      </c>
      <c r="Q5" s="14">
        <v>455</v>
      </c>
    </row>
    <row r="6" spans="1:17" ht="18" customHeight="1" x14ac:dyDescent="0.35">
      <c r="A6" s="19"/>
      <c r="B6" s="19"/>
      <c r="C6" s="19"/>
      <c r="D6" s="19"/>
      <c r="E6" s="19"/>
      <c r="F6" s="19"/>
      <c r="L6" s="22" t="s">
        <v>36</v>
      </c>
      <c r="M6" s="23">
        <v>336943</v>
      </c>
      <c r="N6" s="23">
        <v>127847</v>
      </c>
      <c r="P6" s="15" t="s">
        <v>45</v>
      </c>
      <c r="Q6" s="14">
        <v>19</v>
      </c>
    </row>
    <row r="7" spans="1:17" ht="18" customHeight="1" x14ac:dyDescent="0.35">
      <c r="A7" s="19"/>
      <c r="B7" s="19"/>
      <c r="C7" s="19"/>
      <c r="D7" s="19"/>
      <c r="E7" s="19"/>
      <c r="F7" s="19"/>
      <c r="L7" s="22"/>
      <c r="M7" s="23">
        <v>335052</v>
      </c>
      <c r="N7" s="23">
        <v>128713</v>
      </c>
      <c r="P7" s="13" t="s">
        <v>46</v>
      </c>
      <c r="Q7" s="14">
        <v>223</v>
      </c>
    </row>
    <row r="8" spans="1:17" ht="18" customHeight="1" x14ac:dyDescent="0.35">
      <c r="A8" s="19"/>
      <c r="B8" s="19"/>
      <c r="C8" s="19"/>
      <c r="D8" s="19"/>
      <c r="E8" s="19"/>
      <c r="F8" s="19"/>
      <c r="L8" s="22"/>
      <c r="M8" s="23">
        <v>337550</v>
      </c>
      <c r="N8" s="23">
        <v>131139</v>
      </c>
      <c r="P8" s="13" t="s">
        <v>47</v>
      </c>
      <c r="Q8" s="14">
        <v>181</v>
      </c>
    </row>
    <row r="9" spans="1:17" ht="18" customHeight="1" x14ac:dyDescent="0.35">
      <c r="A9" s="19"/>
      <c r="B9" s="19"/>
      <c r="C9" s="19"/>
      <c r="D9" s="19"/>
      <c r="E9" s="19"/>
      <c r="F9" s="19"/>
      <c r="L9" s="22"/>
      <c r="M9" s="23">
        <v>339561</v>
      </c>
      <c r="N9" s="23">
        <v>133471</v>
      </c>
      <c r="P9" s="13" t="s">
        <v>48</v>
      </c>
      <c r="Q9" s="14">
        <v>3083</v>
      </c>
    </row>
    <row r="10" spans="1:17" ht="18" customHeight="1" x14ac:dyDescent="0.35">
      <c r="A10" s="19"/>
      <c r="B10" s="19"/>
      <c r="C10" s="19"/>
      <c r="D10" s="19"/>
      <c r="E10" s="19"/>
      <c r="F10" s="19"/>
      <c r="L10" s="22"/>
      <c r="M10" s="23">
        <v>340540</v>
      </c>
      <c r="N10" s="23">
        <v>135498</v>
      </c>
      <c r="P10" s="13" t="s">
        <v>49</v>
      </c>
      <c r="Q10" s="14">
        <v>159</v>
      </c>
    </row>
    <row r="11" spans="1:17" ht="18" customHeight="1" x14ac:dyDescent="0.35">
      <c r="A11" s="19"/>
      <c r="B11" s="19"/>
      <c r="C11" s="19"/>
      <c r="D11" s="19"/>
      <c r="E11" s="19"/>
      <c r="F11" s="19"/>
      <c r="L11" s="22" t="s">
        <v>37</v>
      </c>
      <c r="M11" s="23">
        <v>342886</v>
      </c>
      <c r="N11" s="23">
        <v>138076</v>
      </c>
      <c r="P11" s="13" t="s">
        <v>50</v>
      </c>
      <c r="Q11" s="14">
        <v>1359</v>
      </c>
    </row>
    <row r="12" spans="1:17" ht="18" customHeight="1" x14ac:dyDescent="0.35">
      <c r="A12" s="19"/>
      <c r="B12" s="19"/>
      <c r="C12" s="19"/>
      <c r="D12" s="19"/>
      <c r="E12" s="19"/>
      <c r="F12" s="19"/>
      <c r="L12" s="22"/>
      <c r="M12" s="23">
        <v>344939</v>
      </c>
      <c r="N12" s="23">
        <v>140178</v>
      </c>
      <c r="P12" s="16" t="s">
        <v>51</v>
      </c>
      <c r="Q12" s="14">
        <v>664</v>
      </c>
    </row>
    <row r="13" spans="1:17" ht="18" customHeight="1" x14ac:dyDescent="0.35">
      <c r="A13" s="19"/>
      <c r="B13" s="19"/>
      <c r="C13" s="19"/>
      <c r="D13" s="19"/>
      <c r="E13" s="19"/>
      <c r="F13" s="19"/>
      <c r="L13" s="22"/>
      <c r="M13" s="23">
        <v>346145</v>
      </c>
      <c r="N13" s="23">
        <v>141655</v>
      </c>
      <c r="P13" s="13" t="s">
        <v>52</v>
      </c>
      <c r="Q13" s="14">
        <v>1188</v>
      </c>
    </row>
    <row r="14" spans="1:17" ht="18" customHeight="1" x14ac:dyDescent="0.35">
      <c r="A14" s="19"/>
      <c r="B14" s="19"/>
      <c r="C14" s="19"/>
      <c r="D14" s="19"/>
      <c r="E14" s="19"/>
      <c r="F14" s="19"/>
      <c r="L14" s="22"/>
      <c r="M14" s="23">
        <v>348035</v>
      </c>
      <c r="N14" s="23">
        <v>143724</v>
      </c>
      <c r="P14" s="16" t="s">
        <v>53</v>
      </c>
      <c r="Q14" s="14">
        <v>907</v>
      </c>
    </row>
    <row r="15" spans="1:17" ht="18" customHeight="1" x14ac:dyDescent="0.35">
      <c r="A15" s="19"/>
      <c r="B15" s="19"/>
      <c r="C15" s="19"/>
      <c r="D15" s="19"/>
      <c r="E15" s="19"/>
      <c r="F15" s="19"/>
      <c r="L15" s="22"/>
      <c r="M15" s="23">
        <v>349076</v>
      </c>
      <c r="N15" s="23">
        <v>145468</v>
      </c>
      <c r="P15" s="17" t="s">
        <v>54</v>
      </c>
      <c r="Q15" s="14">
        <v>641</v>
      </c>
    </row>
    <row r="16" spans="1:17" ht="18" customHeight="1" x14ac:dyDescent="0.35">
      <c r="A16" s="19"/>
      <c r="B16" s="19"/>
      <c r="C16" s="19"/>
      <c r="D16" s="19"/>
      <c r="E16" s="19"/>
      <c r="F16" s="19"/>
      <c r="L16" s="22" t="s">
        <v>38</v>
      </c>
      <c r="M16" s="24">
        <v>350483</v>
      </c>
      <c r="N16" s="24">
        <v>147271</v>
      </c>
      <c r="P16" s="13" t="s">
        <v>55</v>
      </c>
      <c r="Q16" s="14">
        <v>1469</v>
      </c>
    </row>
    <row r="17" spans="1:17" ht="18" customHeight="1" x14ac:dyDescent="0.35">
      <c r="A17" s="19"/>
      <c r="B17" s="19"/>
      <c r="C17" s="19"/>
      <c r="D17" s="19"/>
      <c r="E17" s="19"/>
      <c r="F17" s="19"/>
      <c r="L17" s="22"/>
      <c r="M17" s="24">
        <v>351283</v>
      </c>
      <c r="N17" s="25">
        <v>148482</v>
      </c>
      <c r="P17" s="13" t="s">
        <v>56</v>
      </c>
      <c r="Q17" s="14">
        <v>42</v>
      </c>
    </row>
    <row r="18" spans="1:17" ht="18" customHeight="1" x14ac:dyDescent="0.35">
      <c r="A18" s="19"/>
      <c r="B18" s="19"/>
      <c r="C18" s="19"/>
      <c r="D18" s="19"/>
      <c r="E18" s="19"/>
      <c r="F18" s="19"/>
      <c r="L18" s="22" t="s">
        <v>34</v>
      </c>
      <c r="M18" s="24">
        <v>351168</v>
      </c>
      <c r="N18" s="26">
        <v>149679</v>
      </c>
      <c r="P18" s="18" t="s">
        <v>57</v>
      </c>
      <c r="Q18" s="14">
        <v>642</v>
      </c>
    </row>
    <row r="19" spans="1:17" ht="18" customHeight="1" x14ac:dyDescent="0.35">
      <c r="A19" s="19"/>
      <c r="B19" s="19"/>
      <c r="C19" s="19"/>
      <c r="D19" s="19"/>
      <c r="E19" s="19"/>
      <c r="F19" s="19"/>
      <c r="L19" s="22"/>
      <c r="M19" s="23">
        <v>351343</v>
      </c>
      <c r="N19" s="27">
        <v>151067</v>
      </c>
      <c r="P19" s="18" t="s">
        <v>43</v>
      </c>
      <c r="Q19" s="14">
        <v>28</v>
      </c>
    </row>
    <row r="20" spans="1:17" ht="18" customHeight="1" x14ac:dyDescent="0.35">
      <c r="A20" s="19"/>
      <c r="B20" s="19"/>
      <c r="C20" s="19"/>
      <c r="D20" s="19"/>
      <c r="E20" s="19"/>
      <c r="F20" s="19"/>
      <c r="H20" s="28"/>
      <c r="I20" s="29"/>
      <c r="L20" s="22"/>
      <c r="M20" s="30">
        <v>351868</v>
      </c>
      <c r="N20" s="27">
        <v>152572</v>
      </c>
    </row>
    <row r="21" spans="1:17" ht="18" customHeight="1" x14ac:dyDescent="0.35">
      <c r="A21" s="19"/>
      <c r="B21" s="19"/>
      <c r="C21" s="19"/>
      <c r="D21" s="19"/>
      <c r="E21" s="19"/>
      <c r="F21" s="19"/>
      <c r="L21" s="22" t="s">
        <v>39</v>
      </c>
      <c r="M21" s="30">
        <v>352626</v>
      </c>
      <c r="N21" s="27">
        <v>154196</v>
      </c>
    </row>
    <row r="22" spans="1:17" ht="18" customHeight="1" x14ac:dyDescent="0.35">
      <c r="A22" s="19"/>
      <c r="B22" s="19"/>
      <c r="C22" s="19"/>
      <c r="D22" s="19"/>
      <c r="E22" s="19"/>
      <c r="F22" s="19"/>
      <c r="L22" s="22"/>
      <c r="M22" s="30">
        <v>352366</v>
      </c>
      <c r="N22" s="27">
        <v>155081</v>
      </c>
    </row>
    <row r="23" spans="1:17" ht="18" customHeight="1" x14ac:dyDescent="0.35">
      <c r="A23" s="19"/>
      <c r="B23" s="19"/>
      <c r="C23" s="19"/>
      <c r="D23" s="19"/>
      <c r="E23" s="19"/>
      <c r="F23" s="19"/>
      <c r="L23" s="22"/>
      <c r="M23" s="32">
        <v>351771</v>
      </c>
      <c r="N23" s="32">
        <v>155679</v>
      </c>
    </row>
    <row r="24" spans="1:17" ht="18" customHeight="1" x14ac:dyDescent="0.35">
      <c r="A24" s="19"/>
      <c r="B24" s="19"/>
      <c r="C24" s="19"/>
      <c r="D24" s="19"/>
      <c r="E24" s="19"/>
      <c r="F24" s="19"/>
      <c r="L24" s="22"/>
      <c r="M24" s="32">
        <v>353493</v>
      </c>
      <c r="N24" s="32">
        <v>157273</v>
      </c>
    </row>
    <row r="25" spans="1:17" ht="18" customHeight="1" x14ac:dyDescent="0.35">
      <c r="A25" s="19"/>
      <c r="B25" s="19"/>
      <c r="C25" s="19"/>
      <c r="D25" s="19"/>
      <c r="E25" s="19"/>
      <c r="F25" s="19"/>
      <c r="L25" s="22"/>
      <c r="M25" s="32">
        <v>356167</v>
      </c>
      <c r="N25" s="32">
        <v>158925</v>
      </c>
    </row>
    <row r="26" spans="1:17" ht="18" customHeight="1" x14ac:dyDescent="0.35">
      <c r="A26" s="19"/>
      <c r="B26" s="19"/>
      <c r="C26" s="19"/>
      <c r="D26" s="19"/>
      <c r="E26" s="19"/>
      <c r="F26" s="19"/>
      <c r="L26" s="22" t="s">
        <v>40</v>
      </c>
      <c r="M26" s="32">
        <v>359689</v>
      </c>
      <c r="N26" s="32">
        <v>161187</v>
      </c>
    </row>
    <row r="27" spans="1:17" ht="18" customHeight="1" x14ac:dyDescent="0.35">
      <c r="A27" s="19"/>
      <c r="B27" s="19"/>
      <c r="C27" s="19"/>
      <c r="D27" s="19"/>
      <c r="E27" s="19"/>
      <c r="F27" s="19"/>
      <c r="L27" s="33"/>
      <c r="M27" s="32">
        <v>361877</v>
      </c>
      <c r="N27" s="32">
        <v>163064</v>
      </c>
    </row>
    <row r="28" spans="1:17" ht="18" customHeight="1" x14ac:dyDescent="0.35">
      <c r="A28" s="19"/>
      <c r="B28" s="19"/>
      <c r="C28" s="19"/>
      <c r="D28" s="19"/>
      <c r="E28" s="19"/>
      <c r="F28" s="19"/>
      <c r="L28" s="33"/>
      <c r="M28" s="32">
        <v>365587</v>
      </c>
      <c r="N28" s="32">
        <v>165540</v>
      </c>
    </row>
    <row r="29" spans="1:17" ht="18" customHeight="1" x14ac:dyDescent="0.35">
      <c r="A29" s="19"/>
      <c r="B29" s="19"/>
      <c r="C29" s="19"/>
      <c r="D29" s="19"/>
      <c r="E29" s="19"/>
      <c r="F29" s="19"/>
      <c r="L29" s="34"/>
      <c r="M29" s="32">
        <v>369441</v>
      </c>
      <c r="N29" s="32">
        <v>168328</v>
      </c>
    </row>
    <row r="30" spans="1:17" ht="18" customHeight="1" x14ac:dyDescent="0.35">
      <c r="A30" s="19"/>
      <c r="B30" s="19"/>
      <c r="C30" s="19"/>
      <c r="D30" s="19"/>
      <c r="E30" s="19"/>
      <c r="F30" s="19"/>
      <c r="G30" s="32"/>
      <c r="M30" s="32">
        <v>370365</v>
      </c>
      <c r="N30" s="32">
        <v>169790</v>
      </c>
    </row>
    <row r="31" spans="1:17" ht="18" customHeight="1" x14ac:dyDescent="0.35">
      <c r="A31" s="19"/>
      <c r="B31" s="19"/>
      <c r="C31" s="19"/>
      <c r="D31" s="19"/>
      <c r="E31" s="19"/>
      <c r="F31" s="19"/>
      <c r="L31" s="22" t="s">
        <v>41</v>
      </c>
      <c r="M31" s="32">
        <v>371753</v>
      </c>
      <c r="N31" s="32">
        <v>171500</v>
      </c>
    </row>
    <row r="32" spans="1:17" ht="18" customHeight="1" x14ac:dyDescent="0.35">
      <c r="A32" s="19"/>
      <c r="B32" s="19"/>
      <c r="C32" s="19"/>
      <c r="D32" s="19"/>
      <c r="E32" s="19"/>
      <c r="F32" s="19"/>
      <c r="L32" s="22" t="s">
        <v>42</v>
      </c>
      <c r="M32" s="32">
        <v>372948</v>
      </c>
      <c r="N32" s="32">
        <v>173280</v>
      </c>
    </row>
    <row r="33" spans="1:14" ht="18" customHeight="1" x14ac:dyDescent="0.35">
      <c r="A33" s="19"/>
      <c r="B33" s="19"/>
      <c r="C33" s="19"/>
      <c r="D33" s="19"/>
      <c r="E33" s="19"/>
      <c r="F33" s="19"/>
      <c r="L33" s="22"/>
      <c r="M33" s="32">
        <v>375522</v>
      </c>
      <c r="N33" s="32">
        <v>175466</v>
      </c>
    </row>
    <row r="34" spans="1:14" ht="18" customHeight="1" x14ac:dyDescent="0.15">
      <c r="M34" s="36">
        <v>378485</v>
      </c>
      <c r="N34" s="36">
        <v>178479</v>
      </c>
    </row>
    <row r="35" spans="1:14" ht="18" customHeight="1" x14ac:dyDescent="0.15">
      <c r="A35" s="19"/>
      <c r="B35" s="19"/>
      <c r="C35" s="19"/>
      <c r="D35" s="19"/>
      <c r="E35" s="19"/>
      <c r="F35" s="19"/>
      <c r="M35" s="36">
        <v>381024</v>
      </c>
      <c r="N35" s="36">
        <v>181607</v>
      </c>
    </row>
    <row r="36" spans="1:14" ht="18" customHeight="1" x14ac:dyDescent="0.15">
      <c r="A36" s="19"/>
      <c r="B36" s="19"/>
      <c r="C36" s="19"/>
      <c r="D36" s="19"/>
      <c r="E36" s="19"/>
      <c r="F36" s="19"/>
      <c r="L36" s="19" t="s">
        <v>58</v>
      </c>
      <c r="M36" s="36">
        <v>382491</v>
      </c>
      <c r="N36" s="36">
        <v>183927</v>
      </c>
    </row>
    <row r="37" spans="1:14" ht="18" customHeight="1" x14ac:dyDescent="0.15">
      <c r="A37" s="19"/>
      <c r="B37" s="19"/>
      <c r="C37" s="19"/>
      <c r="D37" s="19"/>
      <c r="E37" s="19"/>
      <c r="F37" s="19"/>
    </row>
    <row r="38" spans="1:14" ht="18" customHeight="1" x14ac:dyDescent="0.15">
      <c r="A38" s="19"/>
      <c r="B38" s="19"/>
      <c r="C38" s="19"/>
      <c r="D38" s="19"/>
      <c r="E38" s="19"/>
      <c r="F38" s="19"/>
    </row>
    <row r="39" spans="1:14" ht="18" customHeight="1" x14ac:dyDescent="0.15">
      <c r="A39" s="19"/>
      <c r="B39" s="19"/>
      <c r="C39" s="19"/>
      <c r="D39" s="19"/>
      <c r="E39" s="19"/>
      <c r="F39" s="19"/>
    </row>
    <row r="40" spans="1:14" ht="18" customHeight="1" x14ac:dyDescent="0.15">
      <c r="A40" s="19"/>
      <c r="B40" s="19"/>
      <c r="C40" s="19"/>
      <c r="D40" s="19"/>
      <c r="E40" s="19"/>
      <c r="F40" s="19"/>
    </row>
    <row r="41" spans="1:14" ht="18" customHeight="1" x14ac:dyDescent="0.15">
      <c r="A41" s="19"/>
      <c r="B41" s="19"/>
      <c r="C41" s="19"/>
      <c r="D41" s="19"/>
      <c r="E41" s="19"/>
      <c r="F41" s="19"/>
    </row>
    <row r="42" spans="1:14" ht="18" customHeight="1" x14ac:dyDescent="0.15">
      <c r="A42" s="19"/>
      <c r="B42" s="19"/>
      <c r="C42" s="19"/>
      <c r="D42" s="19"/>
      <c r="E42" s="19"/>
      <c r="F42" s="19"/>
    </row>
    <row r="43" spans="1:14" ht="18" customHeight="1" x14ac:dyDescent="0.15">
      <c r="A43" s="19"/>
      <c r="B43" s="19"/>
      <c r="C43" s="19"/>
      <c r="D43" s="19"/>
      <c r="E43" s="19"/>
      <c r="F43" s="19"/>
    </row>
    <row r="44" spans="1:14" ht="18" customHeight="1" x14ac:dyDescent="0.15">
      <c r="A44" s="19"/>
      <c r="B44" s="19"/>
      <c r="C44" s="19"/>
      <c r="D44" s="19"/>
      <c r="E44" s="19"/>
      <c r="F44" s="19"/>
    </row>
    <row r="45" spans="1:14" ht="18" customHeight="1" x14ac:dyDescent="0.15">
      <c r="A45" s="19"/>
      <c r="B45" s="19"/>
      <c r="C45" s="19"/>
      <c r="D45" s="19"/>
      <c r="E45" s="19"/>
      <c r="F45" s="19"/>
    </row>
    <row r="46" spans="1:14" ht="18" customHeight="1" x14ac:dyDescent="0.15">
      <c r="A46" s="19"/>
      <c r="B46" s="19"/>
      <c r="C46" s="19"/>
      <c r="D46" s="19"/>
      <c r="E46" s="19"/>
      <c r="F46" s="19"/>
    </row>
    <row r="47" spans="1:14" ht="18" customHeight="1" x14ac:dyDescent="0.15">
      <c r="A47" s="19"/>
      <c r="B47" s="19"/>
      <c r="C47" s="19"/>
      <c r="D47" s="19"/>
      <c r="E47" s="19"/>
      <c r="F47" s="19"/>
    </row>
    <row r="48" spans="1:14" ht="18" customHeight="1" x14ac:dyDescent="0.15">
      <c r="A48" s="19"/>
      <c r="B48" s="19"/>
      <c r="C48" s="19"/>
      <c r="D48" s="19"/>
      <c r="E48" s="19"/>
      <c r="F48" s="19"/>
    </row>
    <row r="49" spans="1:6" ht="18" customHeight="1" x14ac:dyDescent="0.15">
      <c r="A49" s="19"/>
      <c r="B49" s="19"/>
      <c r="C49" s="19"/>
      <c r="D49" s="19"/>
      <c r="E49" s="19"/>
      <c r="F49" s="19"/>
    </row>
    <row r="50" spans="1:6" ht="18" customHeight="1" x14ac:dyDescent="0.15">
      <c r="A50" s="19"/>
      <c r="B50" s="19"/>
      <c r="C50" s="19"/>
      <c r="D50" s="19"/>
      <c r="E50" s="19"/>
      <c r="F50" s="19"/>
    </row>
    <row r="51" spans="1:6" ht="18" customHeight="1" x14ac:dyDescent="0.15">
      <c r="A51" s="19"/>
      <c r="B51" s="19"/>
      <c r="C51" s="19"/>
      <c r="D51" s="19"/>
      <c r="E51" s="19"/>
      <c r="F51" s="19"/>
    </row>
    <row r="52" spans="1:6" ht="18" customHeight="1" x14ac:dyDescent="0.15">
      <c r="A52" s="19"/>
      <c r="B52" s="19"/>
      <c r="C52" s="19"/>
      <c r="D52" s="19"/>
      <c r="E52" s="19"/>
      <c r="F52" s="19"/>
    </row>
    <row r="54" spans="1:6" ht="18" customHeight="1" x14ac:dyDescent="0.15">
      <c r="A54" s="19"/>
      <c r="B54" s="19"/>
      <c r="C54" s="19"/>
      <c r="D54" s="19"/>
      <c r="E54" s="19"/>
      <c r="F54" s="19"/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グラフ1</vt:lpstr>
      <vt:lpstr>グラフ2</vt:lpstr>
      <vt:lpstr>グラフ1!Print_Area</vt:lpstr>
      <vt:lpstr>グラフ2!Print_Area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2024-04-18T06:19:59Z</dcterms:created>
  <dcterms:modified xsi:type="dcterms:W3CDTF">2024-04-18T06:20:17Z</dcterms:modified>
</cp:coreProperties>
</file>