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425\室課専用\給食係\☆献立システム検討\■プロポーザル起案用\"/>
    </mc:Choice>
  </mc:AlternateContent>
  <bookViews>
    <workbookView xWindow="0" yWindow="0" windowWidth="20490" windowHeight="7530" tabRatio="389"/>
  </bookViews>
  <sheets>
    <sheet name="別紙２_出力物用件" sheetId="10" r:id="rId1"/>
  </sheets>
  <definedNames>
    <definedName name="_xlnm.Print_Area" localSheetId="0">別紙２_出力物用件!$A$1:$I$79</definedName>
    <definedName name="_xlnm.Print_Titles" localSheetId="0">別紙２_出力物用件!$1:$3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0" l="1"/>
  <c r="G40" i="10"/>
  <c r="F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</calcChain>
</file>

<file path=xl/sharedStrings.xml><?xml version="1.0" encoding="utf-8"?>
<sst xmlns="http://schemas.openxmlformats.org/spreadsheetml/2006/main" count="169" uniqueCount="163">
  <si>
    <t>業務区分</t>
    <rPh sb="0" eb="1">
      <t>ギョウ</t>
    </rPh>
    <rPh sb="1" eb="2">
      <t>ツトム</t>
    </rPh>
    <rPh sb="2" eb="3">
      <t>ク</t>
    </rPh>
    <rPh sb="3" eb="4">
      <t>ブン</t>
    </rPh>
    <phoneticPr fontId="3"/>
  </si>
  <si>
    <t>献立明細表（アレルギー）１日分</t>
    <phoneticPr fontId="5"/>
  </si>
  <si>
    <t>食品構成表（月別）</t>
    <phoneticPr fontId="5"/>
  </si>
  <si>
    <t>献立価格表</t>
    <phoneticPr fontId="5"/>
  </si>
  <si>
    <t>月ごとの収支が確認できること</t>
    <rPh sb="0" eb="1">
      <t>ツキ</t>
    </rPh>
    <rPh sb="4" eb="6">
      <t>シュウシ</t>
    </rPh>
    <rPh sb="7" eb="9">
      <t>カクニン</t>
    </rPh>
    <phoneticPr fontId="5"/>
  </si>
  <si>
    <t>食品使用実績表</t>
    <phoneticPr fontId="5"/>
  </si>
  <si>
    <t>学校給食用主食実施計画書</t>
    <phoneticPr fontId="5"/>
  </si>
  <si>
    <t>物資検収表</t>
    <phoneticPr fontId="5"/>
  </si>
  <si>
    <t>釜割表</t>
    <phoneticPr fontId="5"/>
  </si>
  <si>
    <t>栄養報告書</t>
  </si>
  <si>
    <t>在庫管理表</t>
  </si>
  <si>
    <t>料理明細表（栄養価）</t>
    <phoneticPr fontId="5"/>
  </si>
  <si>
    <t>学校給食用物資使用計画書</t>
    <rPh sb="0" eb="2">
      <t>ガッコウ</t>
    </rPh>
    <rPh sb="2" eb="5">
      <t>キュウショクヨウ</t>
    </rPh>
    <rPh sb="5" eb="7">
      <t>ブッシ</t>
    </rPh>
    <rPh sb="7" eb="9">
      <t>シヨウ</t>
    </rPh>
    <rPh sb="9" eb="12">
      <t>ケイカクショ</t>
    </rPh>
    <phoneticPr fontId="5"/>
  </si>
  <si>
    <t>入札（見積）書</t>
    <rPh sb="0" eb="2">
      <t>ニュウサツ</t>
    </rPh>
    <rPh sb="3" eb="5">
      <t>ミツモリ</t>
    </rPh>
    <rPh sb="6" eb="7">
      <t>ショ</t>
    </rPh>
    <phoneticPr fontId="5"/>
  </si>
  <si>
    <t>支出予定金額内訳</t>
    <rPh sb="0" eb="2">
      <t>シシュツ</t>
    </rPh>
    <rPh sb="2" eb="4">
      <t>ヨテイ</t>
    </rPh>
    <rPh sb="4" eb="6">
      <t>キンガク</t>
    </rPh>
    <rPh sb="6" eb="8">
      <t>ウチワケ</t>
    </rPh>
    <phoneticPr fontId="5"/>
  </si>
  <si>
    <t>献立明細表（予定価格）１日分</t>
    <rPh sb="6" eb="8">
      <t>ヨテイ</t>
    </rPh>
    <rPh sb="8" eb="10">
      <t>カカク</t>
    </rPh>
    <phoneticPr fontId="5"/>
  </si>
  <si>
    <t>学校給食収支予定表</t>
    <phoneticPr fontId="5"/>
  </si>
  <si>
    <t>発注書</t>
    <rPh sb="0" eb="2">
      <t>ハッチュウ</t>
    </rPh>
    <rPh sb="2" eb="3">
      <t>ショ</t>
    </rPh>
    <phoneticPr fontId="5"/>
  </si>
  <si>
    <t>機能要件</t>
    <rPh sb="0" eb="2">
      <t>キノウ</t>
    </rPh>
    <rPh sb="2" eb="3">
      <t>ヨウ</t>
    </rPh>
    <rPh sb="3" eb="4">
      <t>ケン</t>
    </rPh>
    <phoneticPr fontId="3"/>
  </si>
  <si>
    <t>出力条件</t>
    <rPh sb="0" eb="2">
      <t>シュツリョク</t>
    </rPh>
    <rPh sb="2" eb="4">
      <t>ジョウケン</t>
    </rPh>
    <phoneticPr fontId="2"/>
  </si>
  <si>
    <t>出力条件が細かく設定されていること</t>
    <rPh sb="0" eb="2">
      <t>シュツリョク</t>
    </rPh>
    <rPh sb="2" eb="4">
      <t>ジョウケン</t>
    </rPh>
    <rPh sb="5" eb="6">
      <t>コマ</t>
    </rPh>
    <rPh sb="8" eb="10">
      <t>セッテイ</t>
    </rPh>
    <phoneticPr fontId="2"/>
  </si>
  <si>
    <t>食品成分表</t>
    <rPh sb="0" eb="2">
      <t>ショクヒン</t>
    </rPh>
    <rPh sb="2" eb="4">
      <t>セイブン</t>
    </rPh>
    <rPh sb="4" eb="5">
      <t>ヒョウ</t>
    </rPh>
    <phoneticPr fontId="5"/>
  </si>
  <si>
    <t>食品ごとに栄養成分、廃棄率等が確認できること</t>
    <rPh sb="10" eb="12">
      <t>ハイキ</t>
    </rPh>
    <rPh sb="12" eb="13">
      <t>リツ</t>
    </rPh>
    <rPh sb="13" eb="14">
      <t>トウ</t>
    </rPh>
    <rPh sb="15" eb="17">
      <t>カクニン</t>
    </rPh>
    <phoneticPr fontId="5"/>
  </si>
  <si>
    <t>食品規格表</t>
    <rPh sb="0" eb="2">
      <t>ショクヒン</t>
    </rPh>
    <rPh sb="2" eb="4">
      <t>キカク</t>
    </rPh>
    <rPh sb="4" eb="5">
      <t>ヒョウ</t>
    </rPh>
    <phoneticPr fontId="5"/>
  </si>
  <si>
    <t>食品ごとに発注条件や配送区分等が確認できること</t>
    <rPh sb="5" eb="7">
      <t>ハッチュウ</t>
    </rPh>
    <rPh sb="7" eb="9">
      <t>ジョウケン</t>
    </rPh>
    <rPh sb="10" eb="12">
      <t>ハイソウ</t>
    </rPh>
    <rPh sb="12" eb="14">
      <t>クブン</t>
    </rPh>
    <rPh sb="14" eb="15">
      <t>トウ</t>
    </rPh>
    <rPh sb="16" eb="18">
      <t>カクニン</t>
    </rPh>
    <phoneticPr fontId="5"/>
  </si>
  <si>
    <t>食品規格一覧表</t>
    <rPh sb="0" eb="2">
      <t>ショクヒン</t>
    </rPh>
    <rPh sb="2" eb="4">
      <t>キカク</t>
    </rPh>
    <rPh sb="4" eb="6">
      <t>イチラン</t>
    </rPh>
    <rPh sb="6" eb="7">
      <t>ヒョウ</t>
    </rPh>
    <phoneticPr fontId="5"/>
  </si>
  <si>
    <t>食品ごとに規格や産地情報が確認できること</t>
    <rPh sb="5" eb="7">
      <t>キカク</t>
    </rPh>
    <rPh sb="8" eb="10">
      <t>サンチ</t>
    </rPh>
    <rPh sb="10" eb="12">
      <t>ジョウホウ</t>
    </rPh>
    <rPh sb="13" eb="15">
      <t>カクニン</t>
    </rPh>
    <phoneticPr fontId="5"/>
  </si>
  <si>
    <t>食品ごとに原料配合と配合率が確認できること</t>
    <rPh sb="0" eb="2">
      <t>ショクヒン</t>
    </rPh>
    <rPh sb="5" eb="7">
      <t>ゲンリョウ</t>
    </rPh>
    <rPh sb="10" eb="12">
      <t>ハイゴウ</t>
    </rPh>
    <rPh sb="12" eb="13">
      <t>リツ</t>
    </rPh>
    <rPh sb="14" eb="16">
      <t>カクニン</t>
    </rPh>
    <phoneticPr fontId="5"/>
  </si>
  <si>
    <t>食品ごとに発注単価や過去の落札金額が一覧で確認できること</t>
    <rPh sb="5" eb="7">
      <t>ハッチュウ</t>
    </rPh>
    <rPh sb="10" eb="12">
      <t>カコ</t>
    </rPh>
    <rPh sb="13" eb="15">
      <t>ラクサツ</t>
    </rPh>
    <rPh sb="15" eb="17">
      <t>キンガク</t>
    </rPh>
    <rPh sb="18" eb="20">
      <t>イチラン</t>
    </rPh>
    <rPh sb="21" eb="23">
      <t>カクニン</t>
    </rPh>
    <phoneticPr fontId="5"/>
  </si>
  <si>
    <t>アレルゲン一覧表</t>
    <rPh sb="5" eb="7">
      <t>イチラン</t>
    </rPh>
    <rPh sb="7" eb="8">
      <t>ヒョウ</t>
    </rPh>
    <phoneticPr fontId="5"/>
  </si>
  <si>
    <t>食品ごとに含まれるアレルゲン情報が一覧で確認できること</t>
    <rPh sb="0" eb="2">
      <t>ショクヒン</t>
    </rPh>
    <rPh sb="5" eb="6">
      <t>フク</t>
    </rPh>
    <rPh sb="14" eb="16">
      <t>ジョウホウ</t>
    </rPh>
    <rPh sb="17" eb="19">
      <t>イチラン</t>
    </rPh>
    <rPh sb="20" eb="22">
      <t>カクニン</t>
    </rPh>
    <phoneticPr fontId="5"/>
  </si>
  <si>
    <t>料理カード</t>
    <phoneticPr fontId="5"/>
  </si>
  <si>
    <t>料理ごとに使用材料と使用量、下処理・作り方が確認できること</t>
    <rPh sb="5" eb="7">
      <t>シヨウ</t>
    </rPh>
    <rPh sb="7" eb="9">
      <t>ザイリョウ</t>
    </rPh>
    <rPh sb="10" eb="13">
      <t>シヨウリョウ</t>
    </rPh>
    <rPh sb="22" eb="24">
      <t>カクニン</t>
    </rPh>
    <phoneticPr fontId="5"/>
  </si>
  <si>
    <t>料理ごとに栄養価情報が一覧で確認できること</t>
    <rPh sb="8" eb="10">
      <t>ジョウホウ</t>
    </rPh>
    <rPh sb="11" eb="13">
      <t>イチラン</t>
    </rPh>
    <rPh sb="14" eb="16">
      <t>カクニン</t>
    </rPh>
    <phoneticPr fontId="5"/>
  </si>
  <si>
    <t>料理を構成する食品の栄養価か情報が一覧で確認できること</t>
    <rPh sb="14" eb="16">
      <t>ジョウホウ</t>
    </rPh>
    <rPh sb="17" eb="19">
      <t>イチラン</t>
    </rPh>
    <phoneticPr fontId="5"/>
  </si>
  <si>
    <t>登録された学校情報が確認できること</t>
    <phoneticPr fontId="2"/>
  </si>
  <si>
    <t>契約食品一覧表</t>
    <rPh sb="0" eb="2">
      <t>ケイヤク</t>
    </rPh>
    <rPh sb="2" eb="4">
      <t>ショクヒン</t>
    </rPh>
    <rPh sb="4" eb="6">
      <t>イチラン</t>
    </rPh>
    <rPh sb="6" eb="7">
      <t>ヒョウ</t>
    </rPh>
    <phoneticPr fontId="5"/>
  </si>
  <si>
    <t>献立一覧表</t>
    <phoneticPr fontId="5"/>
  </si>
  <si>
    <t>１ヶ月の献立ごとの栄養価、食品構成が確認できること</t>
    <rPh sb="2" eb="3">
      <t>ゲツ</t>
    </rPh>
    <rPh sb="4" eb="6">
      <t>コンダテ</t>
    </rPh>
    <rPh sb="9" eb="12">
      <t>エイヨウカ</t>
    </rPh>
    <rPh sb="13" eb="15">
      <t>ショクヒン</t>
    </rPh>
    <rPh sb="15" eb="17">
      <t>コウセイ</t>
    </rPh>
    <rPh sb="18" eb="20">
      <t>カクニン</t>
    </rPh>
    <phoneticPr fontId="5"/>
  </si>
  <si>
    <t>献立一覧表</t>
    <rPh sb="2" eb="4">
      <t>イチラン</t>
    </rPh>
    <phoneticPr fontId="5"/>
  </si>
  <si>
    <t>１ヶ月の献立の献立名、使用食材、エネルギー、塩分、予定価格が確認できること</t>
    <rPh sb="2" eb="3">
      <t>ゲツ</t>
    </rPh>
    <rPh sb="4" eb="6">
      <t>コンダテ</t>
    </rPh>
    <rPh sb="7" eb="9">
      <t>コンダテ</t>
    </rPh>
    <rPh sb="9" eb="10">
      <t>メイ</t>
    </rPh>
    <rPh sb="11" eb="13">
      <t>シヨウ</t>
    </rPh>
    <rPh sb="13" eb="15">
      <t>ショクザイ</t>
    </rPh>
    <rPh sb="22" eb="24">
      <t>エンブン</t>
    </rPh>
    <rPh sb="25" eb="27">
      <t>ヨテイ</t>
    </rPh>
    <rPh sb="27" eb="29">
      <t>カカク</t>
    </rPh>
    <phoneticPr fontId="5"/>
  </si>
  <si>
    <t>献立予定分析表（日ごと）</t>
    <rPh sb="2" eb="4">
      <t>ヨテイ</t>
    </rPh>
    <rPh sb="8" eb="9">
      <t>ヒ</t>
    </rPh>
    <phoneticPr fontId="5"/>
  </si>
  <si>
    <t>指定した期間の献立を栄養価等の分析をレーダーチャート等で確認できること</t>
    <rPh sb="0" eb="2">
      <t>シテイ</t>
    </rPh>
    <rPh sb="4" eb="6">
      <t>キカン</t>
    </rPh>
    <rPh sb="7" eb="9">
      <t>コンダテ</t>
    </rPh>
    <rPh sb="10" eb="14">
      <t>エイヨウカトウ</t>
    </rPh>
    <rPh sb="15" eb="17">
      <t>ブンセキ</t>
    </rPh>
    <rPh sb="26" eb="27">
      <t>トウ</t>
    </rPh>
    <phoneticPr fontId="5"/>
  </si>
  <si>
    <t>献立予定分析表（月平均）</t>
    <rPh sb="2" eb="4">
      <t>ヨテイ</t>
    </rPh>
    <rPh sb="8" eb="9">
      <t>ツキ</t>
    </rPh>
    <rPh sb="9" eb="11">
      <t>ヘイキン</t>
    </rPh>
    <phoneticPr fontId="5"/>
  </si>
  <si>
    <t>１ヶ月分の献立の平均栄養価等の分析をレーダーチャート等で確認できること</t>
    <rPh sb="2" eb="3">
      <t>ゲツ</t>
    </rPh>
    <rPh sb="3" eb="4">
      <t>ブン</t>
    </rPh>
    <rPh sb="5" eb="7">
      <t>コンダテ</t>
    </rPh>
    <rPh sb="8" eb="10">
      <t>ヘイキン</t>
    </rPh>
    <rPh sb="10" eb="14">
      <t>エイヨウカトウ</t>
    </rPh>
    <rPh sb="15" eb="17">
      <t>ブンセキ</t>
    </rPh>
    <rPh sb="26" eb="27">
      <t>トウ</t>
    </rPh>
    <phoneticPr fontId="5"/>
  </si>
  <si>
    <t>献立一覧表（栄養価）</t>
    <rPh sb="2" eb="4">
      <t>イチラン</t>
    </rPh>
    <phoneticPr fontId="5"/>
  </si>
  <si>
    <t>献立ごとに栄養成分一覧が確認できること</t>
    <rPh sb="9" eb="11">
      <t>イチラン</t>
    </rPh>
    <phoneticPr fontId="5"/>
  </si>
  <si>
    <t>献立一覧表（アレルギー）</t>
    <rPh sb="2" eb="4">
      <t>イチラン</t>
    </rPh>
    <phoneticPr fontId="5"/>
  </si>
  <si>
    <t>献立、使用食品ごとにアレルギー成分が一覧で確認できること</t>
    <rPh sb="0" eb="2">
      <t>コンダテ</t>
    </rPh>
    <rPh sb="3" eb="5">
      <t>シヨウ</t>
    </rPh>
    <rPh sb="5" eb="7">
      <t>ショクヒン</t>
    </rPh>
    <rPh sb="18" eb="20">
      <t>イチラン</t>
    </rPh>
    <phoneticPr fontId="5"/>
  </si>
  <si>
    <t>１週間献立表</t>
    <rPh sb="1" eb="2">
      <t>シュウ</t>
    </rPh>
    <rPh sb="2" eb="3">
      <t>カン</t>
    </rPh>
    <rPh sb="3" eb="5">
      <t>コンダテ</t>
    </rPh>
    <rPh sb="5" eb="6">
      <t>ヒョウ</t>
    </rPh>
    <phoneticPr fontId="2"/>
  </si>
  <si>
    <t>週単位の献立、使用食品、可食量が確認できること</t>
    <rPh sb="0" eb="1">
      <t>シュウ</t>
    </rPh>
    <rPh sb="1" eb="3">
      <t>タンイ</t>
    </rPh>
    <rPh sb="4" eb="6">
      <t>コンダテ</t>
    </rPh>
    <rPh sb="7" eb="9">
      <t>シヨウ</t>
    </rPh>
    <rPh sb="9" eb="11">
      <t>ショクヒン</t>
    </rPh>
    <rPh sb="12" eb="13">
      <t>カ</t>
    </rPh>
    <rPh sb="13" eb="14">
      <t>ショク</t>
    </rPh>
    <rPh sb="14" eb="15">
      <t>リョウ</t>
    </rPh>
    <rPh sb="16" eb="18">
      <t>カクニン</t>
    </rPh>
    <phoneticPr fontId="2"/>
  </si>
  <si>
    <t>献立組合せ表</t>
    <phoneticPr fontId="5"/>
  </si>
  <si>
    <t>複数コースの献立が同時に一覧で確認できること</t>
    <rPh sb="0" eb="2">
      <t>フクスウ</t>
    </rPh>
    <rPh sb="6" eb="8">
      <t>コンダテ</t>
    </rPh>
    <rPh sb="9" eb="11">
      <t>ドウジ</t>
    </rPh>
    <rPh sb="12" eb="14">
      <t>イチラン</t>
    </rPh>
    <rPh sb="15" eb="17">
      <t>カクニン</t>
    </rPh>
    <phoneticPr fontId="2"/>
  </si>
  <si>
    <t>日ごとに献立の予定価格か確認できること</t>
    <rPh sb="0" eb="1">
      <t>ヒ</t>
    </rPh>
    <rPh sb="4" eb="6">
      <t>コンダテ</t>
    </rPh>
    <rPh sb="7" eb="9">
      <t>ヨテイ</t>
    </rPh>
    <rPh sb="9" eb="11">
      <t>カカク</t>
    </rPh>
    <phoneticPr fontId="5"/>
  </si>
  <si>
    <t>日ごとに献立のアレルギー成分が確認できること</t>
    <rPh sb="0" eb="1">
      <t>ヒ</t>
    </rPh>
    <rPh sb="4" eb="6">
      <t>コンダテ</t>
    </rPh>
    <phoneticPr fontId="5"/>
  </si>
  <si>
    <t>実施献立表（栄養価）</t>
    <rPh sb="0" eb="2">
      <t>ジッシ</t>
    </rPh>
    <rPh sb="2" eb="4">
      <t>コンダテ</t>
    </rPh>
    <rPh sb="4" eb="5">
      <t>オモテ</t>
    </rPh>
    <phoneticPr fontId="5"/>
  </si>
  <si>
    <t>１ヶ月分の献立の栄養価、充足率が確認できること</t>
    <rPh sb="2" eb="4">
      <t>ゲツブン</t>
    </rPh>
    <rPh sb="5" eb="7">
      <t>コンダテ</t>
    </rPh>
    <rPh sb="8" eb="11">
      <t>エイヨウカ</t>
    </rPh>
    <rPh sb="12" eb="15">
      <t>ジュウソクリツ</t>
    </rPh>
    <phoneticPr fontId="5"/>
  </si>
  <si>
    <t>実施献立表（アレルギー）</t>
    <phoneticPr fontId="5"/>
  </si>
  <si>
    <t>１ヶ月分の献立のアレルギー成分が確認できること</t>
    <rPh sb="2" eb="4">
      <t>ゲツブン</t>
    </rPh>
    <rPh sb="5" eb="7">
      <t>コンダテ</t>
    </rPh>
    <rPh sb="13" eb="15">
      <t>セイブン</t>
    </rPh>
    <phoneticPr fontId="5"/>
  </si>
  <si>
    <t>アレルギー食品対象献立一覧表</t>
    <rPh sb="5" eb="7">
      <t>ショクヒン</t>
    </rPh>
    <rPh sb="7" eb="9">
      <t>タイショウ</t>
    </rPh>
    <rPh sb="9" eb="11">
      <t>コンダテ</t>
    </rPh>
    <rPh sb="11" eb="13">
      <t>イチラン</t>
    </rPh>
    <rPh sb="13" eb="14">
      <t>ヒョウ</t>
    </rPh>
    <phoneticPr fontId="5"/>
  </si>
  <si>
    <t>特定のアレルゲンが含まれる献立、使用食品が一覧で確認できること</t>
    <rPh sb="0" eb="2">
      <t>トクテイ</t>
    </rPh>
    <rPh sb="9" eb="10">
      <t>フク</t>
    </rPh>
    <rPh sb="13" eb="15">
      <t>コンダテ</t>
    </rPh>
    <rPh sb="16" eb="18">
      <t>シヨウ</t>
    </rPh>
    <rPh sb="18" eb="20">
      <t>ショクヒン</t>
    </rPh>
    <rPh sb="21" eb="23">
      <t>イチラン</t>
    </rPh>
    <rPh sb="24" eb="26">
      <t>カクニン</t>
    </rPh>
    <phoneticPr fontId="2"/>
  </si>
  <si>
    <t>１ヶ月分の献立の食品構成が確認できること</t>
    <rPh sb="2" eb="4">
      <t>ゲツブン</t>
    </rPh>
    <rPh sb="5" eb="7">
      <t>コンダテ</t>
    </rPh>
    <rPh sb="8" eb="10">
      <t>ショクヒン</t>
    </rPh>
    <rPh sb="10" eb="12">
      <t>コウセイ</t>
    </rPh>
    <rPh sb="13" eb="15">
      <t>カクニン</t>
    </rPh>
    <phoneticPr fontId="5"/>
  </si>
  <si>
    <t>１ヶ月分の献立の予定価格、１ヶ月平均価格が確認できること</t>
    <rPh sb="2" eb="4">
      <t>ゲツブン</t>
    </rPh>
    <rPh sb="5" eb="7">
      <t>コンダテ</t>
    </rPh>
    <rPh sb="8" eb="10">
      <t>ヨテイ</t>
    </rPh>
    <rPh sb="10" eb="12">
      <t>カカク</t>
    </rPh>
    <rPh sb="15" eb="16">
      <t>ゲツ</t>
    </rPh>
    <rPh sb="16" eb="18">
      <t>ヘイキン</t>
    </rPh>
    <rPh sb="18" eb="20">
      <t>カカク</t>
    </rPh>
    <phoneticPr fontId="5"/>
  </si>
  <si>
    <t>使用食品一覧表</t>
    <rPh sb="4" eb="6">
      <t>イチラン</t>
    </rPh>
    <rPh sb="6" eb="7">
      <t>ヒョウ</t>
    </rPh>
    <phoneticPr fontId="5"/>
  </si>
  <si>
    <t>指定した食品の使用される献立と料理が一覧で確認できること</t>
    <rPh sb="7" eb="9">
      <t>シヨウ</t>
    </rPh>
    <rPh sb="18" eb="20">
      <t>イチラン</t>
    </rPh>
    <rPh sb="21" eb="23">
      <t>カクニン</t>
    </rPh>
    <phoneticPr fontId="5"/>
  </si>
  <si>
    <t>献立予定表（学校配布用）</t>
    <rPh sb="0" eb="2">
      <t>コンダテ</t>
    </rPh>
    <rPh sb="2" eb="4">
      <t>ヨテイ</t>
    </rPh>
    <rPh sb="4" eb="5">
      <t>ヒョウ</t>
    </rPh>
    <rPh sb="6" eb="8">
      <t>ガッコウ</t>
    </rPh>
    <rPh sb="8" eb="10">
      <t>ハイフ</t>
    </rPh>
    <rPh sb="10" eb="11">
      <t>ヨウ</t>
    </rPh>
    <phoneticPr fontId="2"/>
  </si>
  <si>
    <t>１ヶ月分の献立の献立名、色別食品、エネルギー（日別、平均）、たんぱく質（日別、平均）等がブロックごとに確認できること</t>
    <rPh sb="2" eb="4">
      <t>ゲツブン</t>
    </rPh>
    <rPh sb="5" eb="7">
      <t>コンダテ</t>
    </rPh>
    <rPh sb="8" eb="10">
      <t>コンダテ</t>
    </rPh>
    <rPh sb="10" eb="11">
      <t>メイ</t>
    </rPh>
    <rPh sb="51" eb="53">
      <t>カクニン</t>
    </rPh>
    <phoneticPr fontId="5"/>
  </si>
  <si>
    <t>献立予定表（保護者配布用）</t>
    <rPh sb="0" eb="2">
      <t>コンダテ</t>
    </rPh>
    <rPh sb="2" eb="4">
      <t>ヨテイ</t>
    </rPh>
    <rPh sb="4" eb="5">
      <t>ヒョウ</t>
    </rPh>
    <rPh sb="6" eb="9">
      <t>ホゴシャ</t>
    </rPh>
    <rPh sb="9" eb="11">
      <t>ハイフ</t>
    </rPh>
    <rPh sb="11" eb="12">
      <t>ヨウ</t>
    </rPh>
    <phoneticPr fontId="2"/>
  </si>
  <si>
    <t>１ヶ月分の献立に含まれる使用食品と、そのアレルギー情報がブロックごとに確認できること</t>
    <rPh sb="2" eb="4">
      <t>ゲツブン</t>
    </rPh>
    <rPh sb="5" eb="7">
      <t>コンダテ</t>
    </rPh>
    <rPh sb="8" eb="9">
      <t>フク</t>
    </rPh>
    <rPh sb="12" eb="14">
      <t>シヨウ</t>
    </rPh>
    <rPh sb="14" eb="16">
      <t>ショクヒン</t>
    </rPh>
    <rPh sb="25" eb="27">
      <t>ジョウホウ</t>
    </rPh>
    <rPh sb="35" eb="37">
      <t>カクニン</t>
    </rPh>
    <phoneticPr fontId="5"/>
  </si>
  <si>
    <t>１ヶ月分の献立の栄養価、充足率がブロックごとに確認できること</t>
    <phoneticPr fontId="5"/>
  </si>
  <si>
    <t>料理、食品ごとに一人当たりの使用量、総使用量が確認できること</t>
    <rPh sb="0" eb="2">
      <t>リョウリ</t>
    </rPh>
    <rPh sb="3" eb="5">
      <t>ショクヒン</t>
    </rPh>
    <rPh sb="8" eb="10">
      <t>ヒトリ</t>
    </rPh>
    <rPh sb="10" eb="11">
      <t>ア</t>
    </rPh>
    <rPh sb="14" eb="16">
      <t>シヨウ</t>
    </rPh>
    <rPh sb="16" eb="17">
      <t>リョウ</t>
    </rPh>
    <rPh sb="18" eb="19">
      <t>ソウ</t>
    </rPh>
    <rPh sb="19" eb="22">
      <t>シヨウリョウ</t>
    </rPh>
    <rPh sb="23" eb="25">
      <t>カクニン</t>
    </rPh>
    <phoneticPr fontId="5"/>
  </si>
  <si>
    <t>作業工程表</t>
    <rPh sb="2" eb="4">
      <t>コウテイ</t>
    </rPh>
    <rPh sb="4" eb="5">
      <t>ヒョウ</t>
    </rPh>
    <phoneticPr fontId="5"/>
  </si>
  <si>
    <t>料理ごとに作業工程が確認できること</t>
    <rPh sb="0" eb="2">
      <t>リョウリ</t>
    </rPh>
    <rPh sb="5" eb="7">
      <t>サギョウ</t>
    </rPh>
    <rPh sb="7" eb="9">
      <t>コウテイ</t>
    </rPh>
    <rPh sb="10" eb="12">
      <t>カクニン</t>
    </rPh>
    <phoneticPr fontId="5"/>
  </si>
  <si>
    <t>料理ごとに釜数と使用量、釜の割当てが確認できること</t>
    <rPh sb="5" eb="6">
      <t>カマ</t>
    </rPh>
    <rPh sb="6" eb="7">
      <t>スウ</t>
    </rPh>
    <rPh sb="8" eb="10">
      <t>シヨウ</t>
    </rPh>
    <rPh sb="10" eb="11">
      <t>リョウ</t>
    </rPh>
    <rPh sb="12" eb="13">
      <t>カマ</t>
    </rPh>
    <rPh sb="14" eb="15">
      <t>ワ</t>
    </rPh>
    <rPh sb="15" eb="16">
      <t>ア</t>
    </rPh>
    <rPh sb="18" eb="20">
      <t>カクニン</t>
    </rPh>
    <phoneticPr fontId="5"/>
  </si>
  <si>
    <t>行事一覧表</t>
    <rPh sb="0" eb="2">
      <t>ギョウジ</t>
    </rPh>
    <rPh sb="2" eb="4">
      <t>イチラン</t>
    </rPh>
    <rPh sb="4" eb="5">
      <t>ヒョウ</t>
    </rPh>
    <phoneticPr fontId="5"/>
  </si>
  <si>
    <t>学校ごとに１ヶ月分の予定行事が一覧で確認できること</t>
    <rPh sb="0" eb="2">
      <t>ガッコウ</t>
    </rPh>
    <rPh sb="7" eb="8">
      <t>ゲツ</t>
    </rPh>
    <rPh sb="8" eb="9">
      <t>ブン</t>
    </rPh>
    <rPh sb="10" eb="12">
      <t>ヨテイ</t>
    </rPh>
    <rPh sb="12" eb="14">
      <t>ギョウジ</t>
    </rPh>
    <rPh sb="15" eb="17">
      <t>イチラン</t>
    </rPh>
    <rPh sb="18" eb="20">
      <t>カクニン</t>
    </rPh>
    <phoneticPr fontId="2"/>
  </si>
  <si>
    <t>食数予定表</t>
    <rPh sb="0" eb="1">
      <t>ショク</t>
    </rPh>
    <rPh sb="1" eb="2">
      <t>スウ</t>
    </rPh>
    <rPh sb="2" eb="4">
      <t>ヨテイ</t>
    </rPh>
    <rPh sb="4" eb="5">
      <t>ヒョウ</t>
    </rPh>
    <phoneticPr fontId="5"/>
  </si>
  <si>
    <t>実施日、学校ごとに１ヶ月分の食数予定人数が確認できること</t>
    <rPh sb="0" eb="2">
      <t>ジッシ</t>
    </rPh>
    <rPh sb="2" eb="3">
      <t>ヒ</t>
    </rPh>
    <rPh sb="4" eb="6">
      <t>ガッコウ</t>
    </rPh>
    <rPh sb="11" eb="12">
      <t>ゲツ</t>
    </rPh>
    <rPh sb="12" eb="13">
      <t>ブン</t>
    </rPh>
    <rPh sb="14" eb="15">
      <t>ショク</t>
    </rPh>
    <rPh sb="15" eb="16">
      <t>スウ</t>
    </rPh>
    <rPh sb="16" eb="18">
      <t>ヨテイ</t>
    </rPh>
    <rPh sb="18" eb="20">
      <t>ニンズウ</t>
    </rPh>
    <rPh sb="21" eb="23">
      <t>カクニン</t>
    </rPh>
    <phoneticPr fontId="5"/>
  </si>
  <si>
    <t>１ヶ月分の主食実施計画が学校ごとに確認できること</t>
    <rPh sb="2" eb="3">
      <t>ゲツ</t>
    </rPh>
    <rPh sb="3" eb="4">
      <t>ブン</t>
    </rPh>
    <rPh sb="5" eb="7">
      <t>シュショク</t>
    </rPh>
    <rPh sb="7" eb="9">
      <t>ジッシ</t>
    </rPh>
    <rPh sb="9" eb="11">
      <t>ケイカク</t>
    </rPh>
    <phoneticPr fontId="5"/>
  </si>
  <si>
    <t>学校給食用牛乳実施計画書</t>
    <rPh sb="0" eb="2">
      <t>ガッコウ</t>
    </rPh>
    <rPh sb="2" eb="4">
      <t>キュウショク</t>
    </rPh>
    <rPh sb="4" eb="5">
      <t>ヨウ</t>
    </rPh>
    <rPh sb="5" eb="7">
      <t>ギュウニュウ</t>
    </rPh>
    <phoneticPr fontId="5"/>
  </si>
  <si>
    <t>１ヶ月分の牛乳実施計画が学校ごとに確認できること</t>
    <rPh sb="2" eb="3">
      <t>ゲツ</t>
    </rPh>
    <rPh sb="3" eb="4">
      <t>ブン</t>
    </rPh>
    <rPh sb="5" eb="7">
      <t>ギュウニュウ</t>
    </rPh>
    <rPh sb="7" eb="9">
      <t>ジッシ</t>
    </rPh>
    <rPh sb="9" eb="11">
      <t>ケイカク</t>
    </rPh>
    <phoneticPr fontId="5"/>
  </si>
  <si>
    <t>食数実績表</t>
    <rPh sb="0" eb="1">
      <t>ショク</t>
    </rPh>
    <rPh sb="1" eb="2">
      <t>スウ</t>
    </rPh>
    <rPh sb="2" eb="4">
      <t>ジッセキ</t>
    </rPh>
    <rPh sb="4" eb="5">
      <t>ヒョウ</t>
    </rPh>
    <phoneticPr fontId="5"/>
  </si>
  <si>
    <t>１ヶ月分の食数が学校、学年、クラスごとに１日単位で確認できること</t>
    <rPh sb="2" eb="3">
      <t>ゲツ</t>
    </rPh>
    <rPh sb="3" eb="4">
      <t>ブン</t>
    </rPh>
    <rPh sb="5" eb="6">
      <t>ショク</t>
    </rPh>
    <rPh sb="6" eb="7">
      <t>スウ</t>
    </rPh>
    <rPh sb="8" eb="10">
      <t>ガッコウ</t>
    </rPh>
    <rPh sb="11" eb="13">
      <t>ガクネン</t>
    </rPh>
    <rPh sb="21" eb="22">
      <t>ヒ</t>
    </rPh>
    <rPh sb="22" eb="24">
      <t>タンイ</t>
    </rPh>
    <rPh sb="25" eb="27">
      <t>カクニン</t>
    </rPh>
    <phoneticPr fontId="5"/>
  </si>
  <si>
    <t>基本物資食数実績表</t>
    <phoneticPr fontId="5"/>
  </si>
  <si>
    <t>給食物資使用量一覧表</t>
    <phoneticPr fontId="2"/>
  </si>
  <si>
    <t>１ヶ月分の使用食品と使用量が実施日、料理、ブロック別に確認できること</t>
    <rPh sb="2" eb="3">
      <t>ゲツ</t>
    </rPh>
    <rPh sb="3" eb="4">
      <t>ブン</t>
    </rPh>
    <rPh sb="5" eb="7">
      <t>シヨウ</t>
    </rPh>
    <rPh sb="7" eb="9">
      <t>ショクヒン</t>
    </rPh>
    <rPh sb="10" eb="13">
      <t>シヨウリョウ</t>
    </rPh>
    <rPh sb="14" eb="16">
      <t>ジッシ</t>
    </rPh>
    <rPh sb="16" eb="17">
      <t>ヒ</t>
    </rPh>
    <rPh sb="18" eb="20">
      <t>リョウリ</t>
    </rPh>
    <rPh sb="25" eb="26">
      <t>ベツ</t>
    </rPh>
    <rPh sb="27" eb="29">
      <t>カクニン</t>
    </rPh>
    <phoneticPr fontId="2"/>
  </si>
  <si>
    <t>見積数量集計表</t>
    <rPh sb="0" eb="2">
      <t>ミツ</t>
    </rPh>
    <rPh sb="2" eb="4">
      <t>スウリョウ</t>
    </rPh>
    <rPh sb="4" eb="6">
      <t>シュウケイ</t>
    </rPh>
    <rPh sb="6" eb="7">
      <t>ヒョウ</t>
    </rPh>
    <phoneticPr fontId="5"/>
  </si>
  <si>
    <t>全調理場の見積数量と集計された見積数量が確認できること</t>
    <rPh sb="0" eb="1">
      <t>ゼン</t>
    </rPh>
    <rPh sb="1" eb="3">
      <t>チョウリ</t>
    </rPh>
    <rPh sb="3" eb="4">
      <t>バ</t>
    </rPh>
    <rPh sb="5" eb="7">
      <t>ミツ</t>
    </rPh>
    <rPh sb="7" eb="9">
      <t>スウリョウ</t>
    </rPh>
    <rPh sb="10" eb="12">
      <t>シュウケイ</t>
    </rPh>
    <rPh sb="15" eb="17">
      <t>ミツ</t>
    </rPh>
    <rPh sb="17" eb="19">
      <t>スウリョウ</t>
    </rPh>
    <rPh sb="20" eb="22">
      <t>カクニン</t>
    </rPh>
    <phoneticPr fontId="2"/>
  </si>
  <si>
    <t>入札価格表</t>
    <rPh sb="0" eb="2">
      <t>ニュウサツ</t>
    </rPh>
    <rPh sb="2" eb="4">
      <t>カカク</t>
    </rPh>
    <rPh sb="4" eb="5">
      <t>ヒョウ</t>
    </rPh>
    <phoneticPr fontId="2"/>
  </si>
  <si>
    <t>使用品目ごとに規格、予定数量、単位、納入日、使用予定日が確認できること</t>
    <rPh sb="7" eb="9">
      <t>キカク</t>
    </rPh>
    <rPh sb="10" eb="12">
      <t>ヨテイ</t>
    </rPh>
    <rPh sb="12" eb="14">
      <t>スウリョウ</t>
    </rPh>
    <rPh sb="15" eb="17">
      <t>タンイ</t>
    </rPh>
    <rPh sb="18" eb="20">
      <t>ノウニュウ</t>
    </rPh>
    <rPh sb="20" eb="21">
      <t>ヒ</t>
    </rPh>
    <rPh sb="22" eb="24">
      <t>シヨウ</t>
    </rPh>
    <rPh sb="24" eb="27">
      <t>ヨテイビ</t>
    </rPh>
    <rPh sb="28" eb="30">
      <t>カクニン</t>
    </rPh>
    <phoneticPr fontId="2"/>
  </si>
  <si>
    <t>購入予定金額確認表</t>
    <rPh sb="0" eb="2">
      <t>コウニュウ</t>
    </rPh>
    <rPh sb="2" eb="4">
      <t>ヨテイ</t>
    </rPh>
    <rPh sb="4" eb="6">
      <t>キンガク</t>
    </rPh>
    <rPh sb="6" eb="8">
      <t>カクニン</t>
    </rPh>
    <rPh sb="8" eb="9">
      <t>ヒョウ</t>
    </rPh>
    <phoneticPr fontId="2"/>
  </si>
  <si>
    <t>１ヶ月分の購入予定金額が確認できること</t>
    <rPh sb="2" eb="3">
      <t>ゲツ</t>
    </rPh>
    <rPh sb="3" eb="4">
      <t>ブン</t>
    </rPh>
    <rPh sb="5" eb="7">
      <t>コウニュウ</t>
    </rPh>
    <rPh sb="7" eb="9">
      <t>ヨテイ</t>
    </rPh>
    <rPh sb="9" eb="11">
      <t>キンガク</t>
    </rPh>
    <rPh sb="12" eb="14">
      <t>カクニン</t>
    </rPh>
    <phoneticPr fontId="2"/>
  </si>
  <si>
    <t>発注数量集計表</t>
    <rPh sb="0" eb="2">
      <t>ハッチュウ</t>
    </rPh>
    <rPh sb="2" eb="4">
      <t>スウリョウ</t>
    </rPh>
    <rPh sb="4" eb="6">
      <t>シュウケイ</t>
    </rPh>
    <rPh sb="6" eb="7">
      <t>ヒョウ</t>
    </rPh>
    <phoneticPr fontId="5"/>
  </si>
  <si>
    <t>全調理場の発注数量と集計された発注数量が確認できること</t>
    <rPh sb="0" eb="1">
      <t>ゼン</t>
    </rPh>
    <rPh sb="1" eb="3">
      <t>チョウリ</t>
    </rPh>
    <rPh sb="3" eb="4">
      <t>バ</t>
    </rPh>
    <rPh sb="5" eb="7">
      <t>ハッチュウ</t>
    </rPh>
    <rPh sb="7" eb="9">
      <t>スウリョウ</t>
    </rPh>
    <rPh sb="10" eb="12">
      <t>シュウケイ</t>
    </rPh>
    <rPh sb="15" eb="17">
      <t>ハッチュウ</t>
    </rPh>
    <rPh sb="17" eb="19">
      <t>スウリョウ</t>
    </rPh>
    <rPh sb="20" eb="22">
      <t>カクニン</t>
    </rPh>
    <phoneticPr fontId="2"/>
  </si>
  <si>
    <t>発注明細チェックリスト（食品）</t>
    <rPh sb="12" eb="14">
      <t>ショクヒン</t>
    </rPh>
    <phoneticPr fontId="5"/>
  </si>
  <si>
    <t>ブロック、納入日、食品別ごとの発注量が確認できること</t>
    <rPh sb="5" eb="8">
      <t>ノウニュウヒ</t>
    </rPh>
    <rPh sb="9" eb="11">
      <t>ショクヒン</t>
    </rPh>
    <rPh sb="11" eb="12">
      <t>ベツ</t>
    </rPh>
    <rPh sb="15" eb="18">
      <t>ハッチュウリョウ</t>
    </rPh>
    <rPh sb="19" eb="21">
      <t>カクニン</t>
    </rPh>
    <phoneticPr fontId="5"/>
  </si>
  <si>
    <t>支出予定金額が分類ごと、集計値いずれも確認できること</t>
    <rPh sb="19" eb="21">
      <t>カクニン</t>
    </rPh>
    <phoneticPr fontId="5"/>
  </si>
  <si>
    <t>納品物資を納品日ごとに確認、検収内容が記載できること</t>
    <rPh sb="0" eb="2">
      <t>ノウヒン</t>
    </rPh>
    <rPh sb="2" eb="4">
      <t>ブッシ</t>
    </rPh>
    <rPh sb="5" eb="8">
      <t>ノウヒンビ</t>
    </rPh>
    <rPh sb="11" eb="13">
      <t>カクニン</t>
    </rPh>
    <rPh sb="14" eb="16">
      <t>ケンシュウ</t>
    </rPh>
    <rPh sb="16" eb="18">
      <t>ナイヨウ</t>
    </rPh>
    <rPh sb="19" eb="21">
      <t>キサイ</t>
    </rPh>
    <phoneticPr fontId="5"/>
  </si>
  <si>
    <t>納入明細表</t>
    <rPh sb="0" eb="2">
      <t>ノウニュウ</t>
    </rPh>
    <phoneticPr fontId="5"/>
  </si>
  <si>
    <t>納入品の数量、金額、仕入先が確認できること</t>
    <rPh sb="0" eb="2">
      <t>ノウニュウ</t>
    </rPh>
    <rPh sb="2" eb="3">
      <t>ヒン</t>
    </rPh>
    <rPh sb="4" eb="6">
      <t>スウリョウ</t>
    </rPh>
    <rPh sb="7" eb="9">
      <t>キンガク</t>
    </rPh>
    <rPh sb="10" eb="12">
      <t>シイレ</t>
    </rPh>
    <rPh sb="12" eb="13">
      <t>サキ</t>
    </rPh>
    <rPh sb="14" eb="16">
      <t>カクニン</t>
    </rPh>
    <phoneticPr fontId="5"/>
  </si>
  <si>
    <t>検食簿</t>
    <rPh sb="0" eb="1">
      <t>ケン</t>
    </rPh>
    <rPh sb="1" eb="2">
      <t>ショク</t>
    </rPh>
    <rPh sb="2" eb="3">
      <t>ボ</t>
    </rPh>
    <phoneticPr fontId="2"/>
  </si>
  <si>
    <t>保存食記録簿</t>
    <rPh sb="2" eb="3">
      <t>ショク</t>
    </rPh>
    <phoneticPr fontId="2"/>
  </si>
  <si>
    <t>献立の食品ごとの記録がチェックできること</t>
    <rPh sb="3" eb="5">
      <t>ショクヒン</t>
    </rPh>
    <rPh sb="8" eb="10">
      <t>キロク</t>
    </rPh>
    <phoneticPr fontId="5"/>
  </si>
  <si>
    <t>残食一覧表</t>
    <rPh sb="1" eb="2">
      <t>ショク</t>
    </rPh>
    <rPh sb="2" eb="4">
      <t>イチラン</t>
    </rPh>
    <rPh sb="4" eb="5">
      <t>ヒョウ</t>
    </rPh>
    <phoneticPr fontId="5"/>
  </si>
  <si>
    <t>ブロック、学校ごとに１ヶ月の残食情報が確認できること</t>
    <rPh sb="5" eb="7">
      <t>ガッコウ</t>
    </rPh>
    <rPh sb="12" eb="13">
      <t>ゲツ</t>
    </rPh>
    <rPh sb="14" eb="15">
      <t>ザン</t>
    </rPh>
    <rPh sb="15" eb="16">
      <t>ショク</t>
    </rPh>
    <rPh sb="16" eb="18">
      <t>ジョウホウ</t>
    </rPh>
    <rPh sb="19" eb="21">
      <t>カクニン</t>
    </rPh>
    <phoneticPr fontId="2"/>
  </si>
  <si>
    <t>学校給食物資支払一覧表</t>
    <rPh sb="6" eb="8">
      <t>シハラ</t>
    </rPh>
    <rPh sb="8" eb="10">
      <t>イチラン</t>
    </rPh>
    <rPh sb="10" eb="11">
      <t>ヒョウ</t>
    </rPh>
    <phoneticPr fontId="2"/>
  </si>
  <si>
    <t>基本物資の単価、数量、支払額、消費税、合計金額が確認できること</t>
    <rPh sb="5" eb="7">
      <t>タンカ</t>
    </rPh>
    <rPh sb="8" eb="10">
      <t>スウリョウ</t>
    </rPh>
    <rPh sb="11" eb="13">
      <t>シハラ</t>
    </rPh>
    <rPh sb="13" eb="14">
      <t>ガク</t>
    </rPh>
    <rPh sb="15" eb="18">
      <t>ショウヒゼイ</t>
    </rPh>
    <rPh sb="19" eb="21">
      <t>ゴウケイ</t>
    </rPh>
    <rPh sb="21" eb="23">
      <t>キンガク</t>
    </rPh>
    <rPh sb="24" eb="26">
      <t>カクニン</t>
    </rPh>
    <phoneticPr fontId="2"/>
  </si>
  <si>
    <t>食品配合一覧表</t>
    <rPh sb="0" eb="1">
      <t>ショク</t>
    </rPh>
    <rPh sb="4" eb="5">
      <t>イチ</t>
    </rPh>
    <phoneticPr fontId="5"/>
  </si>
  <si>
    <t>食品単価一覧表</t>
    <rPh sb="0" eb="1">
      <t>ショク</t>
    </rPh>
    <rPh sb="4" eb="5">
      <t>イチ</t>
    </rPh>
    <phoneticPr fontId="5"/>
  </si>
  <si>
    <t>学校一覧表</t>
    <rPh sb="2" eb="3">
      <t>イチ</t>
    </rPh>
    <phoneticPr fontId="2"/>
  </si>
  <si>
    <t>共通</t>
    <rPh sb="0" eb="2">
      <t>キョウツウ</t>
    </rPh>
    <phoneticPr fontId="2"/>
  </si>
  <si>
    <t>マスタ管理</t>
    <phoneticPr fontId="2"/>
  </si>
  <si>
    <t>献立管理</t>
    <rPh sb="0" eb="2">
      <t>コンダテ</t>
    </rPh>
    <rPh sb="2" eb="4">
      <t>カンリ</t>
    </rPh>
    <phoneticPr fontId="5"/>
  </si>
  <si>
    <t>調理指示業務</t>
    <phoneticPr fontId="5"/>
  </si>
  <si>
    <t>食数管理</t>
    <rPh sb="0" eb="1">
      <t>ショク</t>
    </rPh>
    <rPh sb="1" eb="2">
      <t>スウ</t>
    </rPh>
    <rPh sb="2" eb="4">
      <t>カンリ</t>
    </rPh>
    <phoneticPr fontId="5"/>
  </si>
  <si>
    <t>見積・入札管理</t>
    <rPh sb="0" eb="2">
      <t>ミツ</t>
    </rPh>
    <rPh sb="3" eb="5">
      <t>ニュウサツ</t>
    </rPh>
    <phoneticPr fontId="5"/>
  </si>
  <si>
    <t>発注管理</t>
    <rPh sb="0" eb="2">
      <t>ハッチュウ</t>
    </rPh>
    <rPh sb="2" eb="4">
      <t>カンリ</t>
    </rPh>
    <phoneticPr fontId="5"/>
  </si>
  <si>
    <t>検収管理</t>
    <rPh sb="0" eb="2">
      <t>ケンシュウ</t>
    </rPh>
    <rPh sb="2" eb="4">
      <t>カンリ</t>
    </rPh>
    <phoneticPr fontId="5"/>
  </si>
  <si>
    <t>支払／在庫管理</t>
    <phoneticPr fontId="5"/>
  </si>
  <si>
    <t>１ヶ月の在庫状況が一覧で確認できること。日別に１ヵ月分出力できること。</t>
    <rPh sb="12" eb="14">
      <t>カクニン</t>
    </rPh>
    <rPh sb="20" eb="21">
      <t>ヒ</t>
    </rPh>
    <rPh sb="21" eb="22">
      <t>ベツ</t>
    </rPh>
    <rPh sb="25" eb="27">
      <t>ゲツブン</t>
    </rPh>
    <rPh sb="27" eb="29">
      <t>シュツリョク</t>
    </rPh>
    <phoneticPr fontId="5"/>
  </si>
  <si>
    <t>料理一覧表（栄養価）</t>
    <rPh sb="2" eb="3">
      <t>イチ</t>
    </rPh>
    <phoneticPr fontId="5"/>
  </si>
  <si>
    <t>産地集計表</t>
    <rPh sb="0" eb="2">
      <t>サンチ</t>
    </rPh>
    <rPh sb="2" eb="5">
      <t>シュウケイヒョウ</t>
    </rPh>
    <phoneticPr fontId="2"/>
  </si>
  <si>
    <t>納入日ごとに納品された食品の産地、単価、数量が確認できること。</t>
    <rPh sb="0" eb="3">
      <t>ノウニュウビ</t>
    </rPh>
    <rPh sb="6" eb="8">
      <t>ノウヒン</t>
    </rPh>
    <rPh sb="11" eb="13">
      <t>ショクヒン</t>
    </rPh>
    <rPh sb="14" eb="16">
      <t>サンチ</t>
    </rPh>
    <rPh sb="17" eb="19">
      <t>タンカ</t>
    </rPh>
    <rPh sb="20" eb="22">
      <t>スウリョウ</t>
    </rPh>
    <rPh sb="23" eb="25">
      <t>カクニン</t>
    </rPh>
    <phoneticPr fontId="5"/>
  </si>
  <si>
    <t>備考</t>
    <rPh sb="0" eb="2">
      <t>ビコウ</t>
    </rPh>
    <phoneticPr fontId="3"/>
  </si>
  <si>
    <t>対応
状況</t>
    <rPh sb="0" eb="2">
      <t>タイオウ</t>
    </rPh>
    <rPh sb="3" eb="5">
      <t>ジョウキョウ</t>
    </rPh>
    <phoneticPr fontId="2"/>
  </si>
  <si>
    <t>調理指示書</t>
    <rPh sb="0" eb="2">
      <t>チョウリ</t>
    </rPh>
    <rPh sb="2" eb="5">
      <t>シジショ</t>
    </rPh>
    <phoneticPr fontId="5"/>
  </si>
  <si>
    <t>事業者一覧表</t>
    <rPh sb="3" eb="5">
      <t>イチラン</t>
    </rPh>
    <rPh sb="5" eb="6">
      <t>ヒョウ</t>
    </rPh>
    <phoneticPr fontId="5"/>
  </si>
  <si>
    <t>登録された仕入事業者の情報が確認できること</t>
    <rPh sb="5" eb="7">
      <t>シイレ</t>
    </rPh>
    <rPh sb="11" eb="13">
      <t>ジョウホウ</t>
    </rPh>
    <phoneticPr fontId="5"/>
  </si>
  <si>
    <t>登録された契約食品情報（契約期間、契約単価、契約事業者等）が一覧で確認できること</t>
    <rPh sb="0" eb="2">
      <t>トウロク</t>
    </rPh>
    <rPh sb="5" eb="7">
      <t>ケイヤク</t>
    </rPh>
    <rPh sb="7" eb="9">
      <t>ショクヒン</t>
    </rPh>
    <rPh sb="9" eb="11">
      <t>ジョウホウ</t>
    </rPh>
    <rPh sb="12" eb="14">
      <t>ケイヤク</t>
    </rPh>
    <rPh sb="14" eb="16">
      <t>キカン</t>
    </rPh>
    <rPh sb="17" eb="19">
      <t>ケイヤク</t>
    </rPh>
    <rPh sb="19" eb="21">
      <t>タンカ</t>
    </rPh>
    <rPh sb="22" eb="24">
      <t>ケイヤク</t>
    </rPh>
    <rPh sb="27" eb="28">
      <t>トウ</t>
    </rPh>
    <rPh sb="30" eb="32">
      <t>イチラン</t>
    </rPh>
    <rPh sb="33" eb="35">
      <t>カクニン</t>
    </rPh>
    <phoneticPr fontId="5"/>
  </si>
  <si>
    <t>見積番号、品名、予定数量、単位、単価、規格、産地、備考欄があり、発注分類が該当する事業者へのみ見積書が出力できること</t>
    <rPh sb="0" eb="2">
      <t>ミツ</t>
    </rPh>
    <rPh sb="2" eb="4">
      <t>バンゴウ</t>
    </rPh>
    <rPh sb="5" eb="7">
      <t>ヒンメイ</t>
    </rPh>
    <rPh sb="8" eb="10">
      <t>ヨテイ</t>
    </rPh>
    <rPh sb="10" eb="12">
      <t>スウリョウ</t>
    </rPh>
    <rPh sb="16" eb="18">
      <t>タンカ</t>
    </rPh>
    <rPh sb="19" eb="21">
      <t>キカク</t>
    </rPh>
    <rPh sb="22" eb="24">
      <t>サンチ</t>
    </rPh>
    <rPh sb="25" eb="27">
      <t>ビコウ</t>
    </rPh>
    <rPh sb="27" eb="28">
      <t>ラン</t>
    </rPh>
    <rPh sb="32" eb="34">
      <t>ハッチュウ</t>
    </rPh>
    <rPh sb="34" eb="36">
      <t>ブンルイ</t>
    </rPh>
    <rPh sb="37" eb="39">
      <t>ガイトウ</t>
    </rPh>
    <rPh sb="47" eb="49">
      <t>ミツ</t>
    </rPh>
    <rPh sb="49" eb="50">
      <t>ショ</t>
    </rPh>
    <rPh sb="51" eb="53">
      <t>シュツリョク</t>
    </rPh>
    <phoneticPr fontId="2"/>
  </si>
  <si>
    <t>入札金額が食品ごとに確認でき、選定会議用に落札事業者が記入できる欄があること</t>
    <rPh sb="0" eb="2">
      <t>ニュウサツ</t>
    </rPh>
    <rPh sb="2" eb="4">
      <t>キンガク</t>
    </rPh>
    <rPh sb="5" eb="7">
      <t>ショクヒン</t>
    </rPh>
    <rPh sb="10" eb="12">
      <t>カクニン</t>
    </rPh>
    <rPh sb="15" eb="17">
      <t>センテイ</t>
    </rPh>
    <rPh sb="17" eb="19">
      <t>カイギ</t>
    </rPh>
    <rPh sb="19" eb="20">
      <t>ヨウ</t>
    </rPh>
    <rPh sb="21" eb="23">
      <t>ラクサツ</t>
    </rPh>
    <rPh sb="27" eb="29">
      <t>キニュウ</t>
    </rPh>
    <rPh sb="32" eb="33">
      <t>ラン</t>
    </rPh>
    <phoneticPr fontId="2"/>
  </si>
  <si>
    <t>ブロック、事業者ごとの支払予定金額の集計結果が確認できること</t>
    <rPh sb="11" eb="13">
      <t>シハライ</t>
    </rPh>
    <rPh sb="13" eb="15">
      <t>ヨテイ</t>
    </rPh>
    <rPh sb="15" eb="17">
      <t>キンガク</t>
    </rPh>
    <rPh sb="18" eb="20">
      <t>シュウケイ</t>
    </rPh>
    <rPh sb="20" eb="22">
      <t>ケッカ</t>
    </rPh>
    <rPh sb="23" eb="25">
      <t>カクニン</t>
    </rPh>
    <phoneticPr fontId="5"/>
  </si>
  <si>
    <t>発注事業者一覧</t>
    <rPh sb="0" eb="2">
      <t>ハッチュウ</t>
    </rPh>
    <rPh sb="5" eb="7">
      <t>イチラン</t>
    </rPh>
    <phoneticPr fontId="2"/>
  </si>
  <si>
    <t>食品ごとの発注事業者と単価が一覧で確認できること</t>
    <rPh sb="0" eb="2">
      <t>ショクヒン</t>
    </rPh>
    <rPh sb="5" eb="7">
      <t>ハッチュウ</t>
    </rPh>
    <rPh sb="11" eb="13">
      <t>タンカ</t>
    </rPh>
    <rPh sb="14" eb="16">
      <t>イチラン</t>
    </rPh>
    <rPh sb="17" eb="19">
      <t>カクニン</t>
    </rPh>
    <phoneticPr fontId="2"/>
  </si>
  <si>
    <t>年度で食品ごとの使用実績を月ごとに集計して、事業者・産地・メーカー・落札単価が確認できること</t>
    <rPh sb="0" eb="2">
      <t>ネンド</t>
    </rPh>
    <rPh sb="3" eb="5">
      <t>ショクヒン</t>
    </rPh>
    <rPh sb="8" eb="10">
      <t>シヨウ</t>
    </rPh>
    <rPh sb="10" eb="12">
      <t>ジッセキ</t>
    </rPh>
    <rPh sb="13" eb="14">
      <t>ツキ</t>
    </rPh>
    <rPh sb="17" eb="19">
      <t>シュウケイ</t>
    </rPh>
    <rPh sb="26" eb="28">
      <t>サンチ</t>
    </rPh>
    <rPh sb="34" eb="36">
      <t>ラクサツ</t>
    </rPh>
    <rPh sb="36" eb="38">
      <t>タンカ</t>
    </rPh>
    <rPh sb="39" eb="41">
      <t>カクニン</t>
    </rPh>
    <phoneticPr fontId="5"/>
  </si>
  <si>
    <t>事業者別購入明細表</t>
    <rPh sb="3" eb="4">
      <t>ベツ</t>
    </rPh>
    <rPh sb="4" eb="6">
      <t>コウニュウ</t>
    </rPh>
    <rPh sb="6" eb="8">
      <t>メイサイ</t>
    </rPh>
    <rPh sb="8" eb="9">
      <t>オモテ</t>
    </rPh>
    <phoneticPr fontId="2"/>
  </si>
  <si>
    <t>年度分事業者別購入明細表</t>
    <rPh sb="7" eb="9">
      <t>コウニュウ</t>
    </rPh>
    <phoneticPr fontId="2"/>
  </si>
  <si>
    <t>事業者、月ごとに集計した１年分の購入金額が確認できること</t>
    <rPh sb="4" eb="5">
      <t>ツキ</t>
    </rPh>
    <rPh sb="8" eb="10">
      <t>シュウケイ</t>
    </rPh>
    <rPh sb="21" eb="23">
      <t>カクニン</t>
    </rPh>
    <phoneticPr fontId="5"/>
  </si>
  <si>
    <t>各センター（委託事業者）</t>
    <phoneticPr fontId="2"/>
  </si>
  <si>
    <t>登録された各センター（委託事業者）が確認できること</t>
    <rPh sb="5" eb="6">
      <t>カク</t>
    </rPh>
    <rPh sb="11" eb="16">
      <t>イタクジギョウシャ</t>
    </rPh>
    <phoneticPr fontId="2"/>
  </si>
  <si>
    <t>アレルギー対応献立関係</t>
    <rPh sb="5" eb="7">
      <t>タイオウ</t>
    </rPh>
    <rPh sb="7" eb="11">
      <t>コンダテカンケイ</t>
    </rPh>
    <phoneticPr fontId="5"/>
  </si>
  <si>
    <t>日別に調理に関する調理指示書を作成できること</t>
    <rPh sb="0" eb="1">
      <t>ヒ</t>
    </rPh>
    <rPh sb="1" eb="2">
      <t>ベツ</t>
    </rPh>
    <rPh sb="3" eb="5">
      <t>チョウリ</t>
    </rPh>
    <rPh sb="6" eb="7">
      <t>カン</t>
    </rPh>
    <rPh sb="9" eb="11">
      <t>チョウリ</t>
    </rPh>
    <rPh sb="11" eb="14">
      <t>シジショ</t>
    </rPh>
    <rPh sb="15" eb="17">
      <t>サクセイ</t>
    </rPh>
    <phoneticPr fontId="2"/>
  </si>
  <si>
    <t>発注書(学校配送（飲用牛乳以外））</t>
    <rPh sb="0" eb="2">
      <t>ハッチュウ</t>
    </rPh>
    <rPh sb="2" eb="3">
      <t>ショ</t>
    </rPh>
    <rPh sb="4" eb="6">
      <t>ガッコウ</t>
    </rPh>
    <rPh sb="6" eb="8">
      <t>ハイソウ</t>
    </rPh>
    <rPh sb="9" eb="11">
      <t>インヨウ</t>
    </rPh>
    <rPh sb="11" eb="13">
      <t>ギュウニュウ</t>
    </rPh>
    <rPh sb="13" eb="15">
      <t>イガイ</t>
    </rPh>
    <phoneticPr fontId="5"/>
  </si>
  <si>
    <t>発注書(学校配送（飲用牛乳））</t>
    <rPh sb="0" eb="2">
      <t>ハッチュウ</t>
    </rPh>
    <rPh sb="2" eb="3">
      <t>ショ</t>
    </rPh>
    <rPh sb="4" eb="8">
      <t>ガッコウハイソウ</t>
    </rPh>
    <rPh sb="9" eb="11">
      <t>インヨウ</t>
    </rPh>
    <rPh sb="11" eb="13">
      <t>ギュウニュウ</t>
    </rPh>
    <phoneticPr fontId="5"/>
  </si>
  <si>
    <t>事業者別購入明細表（センター（委託事業者）別・単独校別）</t>
    <rPh sb="3" eb="4">
      <t>ベツ</t>
    </rPh>
    <rPh sb="4" eb="6">
      <t>コウニュウ</t>
    </rPh>
    <rPh sb="6" eb="8">
      <t>メイサイ</t>
    </rPh>
    <rPh sb="8" eb="9">
      <t>ヒョウ</t>
    </rPh>
    <rPh sb="15" eb="20">
      <t>イタクジギョウシャ</t>
    </rPh>
    <rPh sb="21" eb="22">
      <t>ベツ</t>
    </rPh>
    <rPh sb="23" eb="26">
      <t>タンドクコウ</t>
    </rPh>
    <rPh sb="26" eb="27">
      <t>ベツ</t>
    </rPh>
    <phoneticPr fontId="5"/>
  </si>
  <si>
    <t>センター（委託事業者）別・単独校別、事業者ごとに支払金額の一覧が食品ごと、納入日ごと、請求金額のみの３パターンで確認できること</t>
    <rPh sb="24" eb="26">
      <t>シハラ</t>
    </rPh>
    <rPh sb="26" eb="28">
      <t>キンガク</t>
    </rPh>
    <rPh sb="29" eb="31">
      <t>イチラン</t>
    </rPh>
    <rPh sb="32" eb="34">
      <t>ショクヒン</t>
    </rPh>
    <rPh sb="37" eb="39">
      <t>ノウニュウ</t>
    </rPh>
    <rPh sb="39" eb="40">
      <t>ヒ</t>
    </rPh>
    <rPh sb="43" eb="45">
      <t>セイキュウ</t>
    </rPh>
    <rPh sb="45" eb="47">
      <t>キンガク</t>
    </rPh>
    <rPh sb="56" eb="58">
      <t>カクニン</t>
    </rPh>
    <phoneticPr fontId="5"/>
  </si>
  <si>
    <t>必要性</t>
    <rPh sb="0" eb="3">
      <t>ヒツヨウセイ</t>
    </rPh>
    <phoneticPr fontId="2"/>
  </si>
  <si>
    <t>品目、学校ごとに数量が出力されること</t>
    <rPh sb="0" eb="2">
      <t>ヒンモク</t>
    </rPh>
    <rPh sb="3" eb="5">
      <t>ガッコウ</t>
    </rPh>
    <rPh sb="8" eb="10">
      <t>スウリョウ</t>
    </rPh>
    <rPh sb="11" eb="13">
      <t>シュツリョク</t>
    </rPh>
    <phoneticPr fontId="2"/>
  </si>
  <si>
    <t>品目、学校ごとに牛乳の数量が出力されること</t>
    <rPh sb="0" eb="2">
      <t>ヒンモク</t>
    </rPh>
    <rPh sb="3" eb="5">
      <t>ガッコウ</t>
    </rPh>
    <rPh sb="8" eb="10">
      <t>ギュウニュウ</t>
    </rPh>
    <rPh sb="11" eb="13">
      <t>スウリョウ</t>
    </rPh>
    <rPh sb="14" eb="16">
      <t>シュツリョク</t>
    </rPh>
    <phoneticPr fontId="2"/>
  </si>
  <si>
    <t>１日の献立において、料理ごとに検食項目が出力されることとし、（異物混入・異味異臭・加熱状態・盛り付け・分量・洗浄状態等）が記載できること。</t>
    <rPh sb="1" eb="2">
      <t>ニチ</t>
    </rPh>
    <rPh sb="3" eb="5">
      <t>コンダテ</t>
    </rPh>
    <rPh sb="10" eb="12">
      <t>リョウリ</t>
    </rPh>
    <rPh sb="15" eb="16">
      <t>ケン</t>
    </rPh>
    <rPh sb="16" eb="17">
      <t>ショク</t>
    </rPh>
    <rPh sb="17" eb="19">
      <t>コウモク</t>
    </rPh>
    <rPh sb="20" eb="22">
      <t>シュツリョク</t>
    </rPh>
    <rPh sb="31" eb="33">
      <t>イブツ</t>
    </rPh>
    <rPh sb="33" eb="35">
      <t>コンニュウ</t>
    </rPh>
    <rPh sb="36" eb="38">
      <t>イミ</t>
    </rPh>
    <rPh sb="38" eb="40">
      <t>イシュウ</t>
    </rPh>
    <rPh sb="41" eb="43">
      <t>カネツ</t>
    </rPh>
    <rPh sb="43" eb="45">
      <t>ジョウタイ</t>
    </rPh>
    <rPh sb="46" eb="47">
      <t>モ</t>
    </rPh>
    <rPh sb="48" eb="49">
      <t>ツ</t>
    </rPh>
    <rPh sb="51" eb="53">
      <t>ブンリョウ</t>
    </rPh>
    <rPh sb="54" eb="56">
      <t>センジョウ</t>
    </rPh>
    <rPh sb="56" eb="58">
      <t>ジョウタイ</t>
    </rPh>
    <rPh sb="58" eb="59">
      <t>ナド</t>
    </rPh>
    <rPh sb="61" eb="63">
      <t>キサイ</t>
    </rPh>
    <phoneticPr fontId="5"/>
  </si>
  <si>
    <t>アレルギー児童・生徒保護者が確認するための献立表</t>
    <rPh sb="5" eb="7">
      <t>ジドウ</t>
    </rPh>
    <rPh sb="8" eb="13">
      <t>セイトホゴシャ</t>
    </rPh>
    <rPh sb="14" eb="16">
      <t>カクニン</t>
    </rPh>
    <rPh sb="21" eb="24">
      <t>コンダテヒョウ</t>
    </rPh>
    <phoneticPr fontId="2"/>
  </si>
  <si>
    <t>確認チェック等を行う項目があること</t>
    <rPh sb="0" eb="2">
      <t>カクニン</t>
    </rPh>
    <rPh sb="6" eb="7">
      <t>ナド</t>
    </rPh>
    <rPh sb="8" eb="9">
      <t>オコナ</t>
    </rPh>
    <rPh sb="10" eb="12">
      <t>コウモク</t>
    </rPh>
    <phoneticPr fontId="2"/>
  </si>
  <si>
    <t>画面のみでも可</t>
    <rPh sb="0" eb="2">
      <t>ガメン</t>
    </rPh>
    <rPh sb="6" eb="7">
      <t>カ</t>
    </rPh>
    <phoneticPr fontId="2"/>
  </si>
  <si>
    <t>１ヶ月分の学校別基本物資（パン・ご飯・牛乳）の数量が１日単位で確認できること</t>
    <rPh sb="2" eb="3">
      <t>ゲツ</t>
    </rPh>
    <rPh sb="3" eb="4">
      <t>ブン</t>
    </rPh>
    <rPh sb="5" eb="7">
      <t>ガッコウ</t>
    </rPh>
    <rPh sb="7" eb="8">
      <t>ベツ</t>
    </rPh>
    <rPh sb="8" eb="10">
      <t>キホン</t>
    </rPh>
    <rPh sb="10" eb="12">
      <t>ブッシ</t>
    </rPh>
    <rPh sb="17" eb="18">
      <t>ハン</t>
    </rPh>
    <rPh sb="19" eb="21">
      <t>ギュウニュウ</t>
    </rPh>
    <rPh sb="23" eb="24">
      <t>スウ</t>
    </rPh>
    <rPh sb="24" eb="25">
      <t>リョウ</t>
    </rPh>
    <rPh sb="27" eb="28">
      <t>ヒ</t>
    </rPh>
    <rPh sb="28" eb="30">
      <t>タンイ</t>
    </rPh>
    <rPh sb="31" eb="33">
      <t>カクニン</t>
    </rPh>
    <phoneticPr fontId="5"/>
  </si>
  <si>
    <t>納入日(前日・当日・当日時間指定）ごとまたは料理ごとに出力条件が選択でき、出力できること
また、食数の変更などにより数量が変更された場合は、反映された数量で再出力できること</t>
    <rPh sb="4" eb="6">
      <t>ゼンジツ</t>
    </rPh>
    <rPh sb="7" eb="9">
      <t>トウジツ</t>
    </rPh>
    <rPh sb="10" eb="16">
      <t>トウジツジカンシテイ</t>
    </rPh>
    <rPh sb="27" eb="29">
      <t>シュツリョク</t>
    </rPh>
    <rPh sb="29" eb="31">
      <t>ジョウケン</t>
    </rPh>
    <rPh sb="32" eb="34">
      <t>センタク</t>
    </rPh>
    <rPh sb="37" eb="39">
      <t>シュツリョク</t>
    </rPh>
    <rPh sb="48" eb="49">
      <t>ショク</t>
    </rPh>
    <rPh sb="49" eb="50">
      <t>スウ</t>
    </rPh>
    <rPh sb="51" eb="53">
      <t>ヘンコウ</t>
    </rPh>
    <rPh sb="58" eb="60">
      <t>スウリョウ</t>
    </rPh>
    <rPh sb="61" eb="63">
      <t>ヘンコウ</t>
    </rPh>
    <rPh sb="66" eb="68">
      <t>バアイ</t>
    </rPh>
    <rPh sb="70" eb="72">
      <t>ハンエイ</t>
    </rPh>
    <rPh sb="75" eb="77">
      <t>スウリョウ</t>
    </rPh>
    <rPh sb="78" eb="81">
      <t>サイシュツリョク</t>
    </rPh>
    <phoneticPr fontId="2"/>
  </si>
  <si>
    <t>学校ごとに納入品の数量、仕入先が確認できること（学校及び調理場が確認できること）</t>
    <rPh sb="0" eb="2">
      <t>ガッコウ</t>
    </rPh>
    <rPh sb="5" eb="7">
      <t>ノウニュウ</t>
    </rPh>
    <rPh sb="7" eb="8">
      <t>ヒン</t>
    </rPh>
    <rPh sb="9" eb="11">
      <t>スウリョウ</t>
    </rPh>
    <rPh sb="12" eb="14">
      <t>シイレ</t>
    </rPh>
    <rPh sb="14" eb="15">
      <t>サキ</t>
    </rPh>
    <rPh sb="16" eb="18">
      <t>カクニン</t>
    </rPh>
    <rPh sb="24" eb="27">
      <t>ガッコウオヨ</t>
    </rPh>
    <rPh sb="28" eb="31">
      <t>チョウリジョウ</t>
    </rPh>
    <rPh sb="32" eb="34">
      <t>カクニン</t>
    </rPh>
    <phoneticPr fontId="5"/>
  </si>
  <si>
    <t>学校担当者が当日、前日、１ヶ月の残食情報が確認できること</t>
    <rPh sb="0" eb="2">
      <t>ガッコウ</t>
    </rPh>
    <rPh sb="2" eb="5">
      <t>タントウシャ</t>
    </rPh>
    <rPh sb="6" eb="8">
      <t>トウジツ</t>
    </rPh>
    <rPh sb="9" eb="11">
      <t>ゼンジツ</t>
    </rPh>
    <rPh sb="14" eb="15">
      <t>ゲツ</t>
    </rPh>
    <rPh sb="16" eb="17">
      <t>ザン</t>
    </rPh>
    <rPh sb="17" eb="18">
      <t>ショク</t>
    </rPh>
    <rPh sb="18" eb="20">
      <t>ジョウホウ</t>
    </rPh>
    <rPh sb="21" eb="23">
      <t>カクニン</t>
    </rPh>
    <phoneticPr fontId="2"/>
  </si>
  <si>
    <t>学校別、調理場（委託事業者）別の毎日の在庫状況が一覧で確認できること。</t>
    <rPh sb="0" eb="3">
      <t>ガッコウベツ</t>
    </rPh>
    <rPh sb="4" eb="6">
      <t>チョウリ</t>
    </rPh>
    <rPh sb="6" eb="7">
      <t>バ</t>
    </rPh>
    <rPh sb="8" eb="13">
      <t>イタクジギョウシャ</t>
    </rPh>
    <rPh sb="14" eb="15">
      <t>ベツ</t>
    </rPh>
    <rPh sb="16" eb="18">
      <t>マイニチ</t>
    </rPh>
    <rPh sb="27" eb="29">
      <t>カクニン</t>
    </rPh>
    <phoneticPr fontId="5"/>
  </si>
  <si>
    <t>◎：パッケージ標準対応　○：パッケージ標準ではないがバージョンアップで対応　　□：標準機能による代替運用（ＥＵＣ等）　△：カスタマイズ対応　　×：実現不可能</t>
    <phoneticPr fontId="2"/>
  </si>
  <si>
    <t>注：必須項目に×：実現不可能　があった場合はその提案は無効となる。</t>
    <rPh sb="0" eb="1">
      <t>チュウ</t>
    </rPh>
    <rPh sb="2" eb="4">
      <t>ヒッス</t>
    </rPh>
    <rPh sb="4" eb="6">
      <t>コウモク</t>
    </rPh>
    <rPh sb="9" eb="14">
      <t>ジツゲンフカノウ</t>
    </rPh>
    <rPh sb="19" eb="21">
      <t>バアイ</t>
    </rPh>
    <rPh sb="24" eb="26">
      <t>テイアン</t>
    </rPh>
    <rPh sb="27" eb="29">
      <t>ムコウ</t>
    </rPh>
    <phoneticPr fontId="2"/>
  </si>
  <si>
    <t>アレルギー児童・生徒登録に対して、個々の献立表を印刷できること。</t>
    <rPh sb="5" eb="7">
      <t>ジドウ</t>
    </rPh>
    <rPh sb="8" eb="10">
      <t>セイト</t>
    </rPh>
    <rPh sb="10" eb="12">
      <t>トウロク</t>
    </rPh>
    <rPh sb="13" eb="14">
      <t>タイ</t>
    </rPh>
    <rPh sb="17" eb="19">
      <t>ココ</t>
    </rPh>
    <rPh sb="20" eb="23">
      <t>コンダテヒョウ</t>
    </rPh>
    <rPh sb="24" eb="26">
      <t>インサツ</t>
    </rPh>
    <phoneticPr fontId="5"/>
  </si>
  <si>
    <t>上記の個々の献立表を、児童・生徒に対して印刷物を作成するだけでなく、専用サイト等によりペーパーレスで確認できるようなシステムがあること。</t>
    <rPh sb="0" eb="2">
      <t>ジョウキ</t>
    </rPh>
    <rPh sb="3" eb="5">
      <t>ココ</t>
    </rPh>
    <rPh sb="6" eb="9">
      <t>コンダテヒョウ</t>
    </rPh>
    <rPh sb="11" eb="13">
      <t>ジドウ</t>
    </rPh>
    <rPh sb="14" eb="16">
      <t>セイト</t>
    </rPh>
    <rPh sb="17" eb="18">
      <t>タイ</t>
    </rPh>
    <rPh sb="20" eb="23">
      <t>インサツブツ</t>
    </rPh>
    <rPh sb="24" eb="26">
      <t>サクセイ</t>
    </rPh>
    <rPh sb="34" eb="36">
      <t>センヨウ</t>
    </rPh>
    <rPh sb="39" eb="40">
      <t>ナド</t>
    </rPh>
    <rPh sb="50" eb="52">
      <t>カクニン</t>
    </rPh>
    <phoneticPr fontId="5"/>
  </si>
  <si>
    <t>[仕様書別紙２・様式10-2] 吹田市新給食システム出力物要件</t>
    <rPh sb="26" eb="28">
      <t>シュツリョク</t>
    </rPh>
    <rPh sb="28" eb="29">
      <t>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</si>
</sst>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7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12" applyNumberFormat="0" applyAlignment="0" applyProtection="0"/>
    <xf numFmtId="0" fontId="4" fillId="13" borderId="13" applyNumberFormat="0" applyFont="0" applyAlignment="0" applyProtection="0"/>
    <xf numFmtId="0" fontId="10" fillId="0" borderId="14" applyNumberFormat="0" applyFill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18" applyNumberFormat="0" applyAlignment="0" applyProtection="0"/>
    <xf numFmtId="0" fontId="17" fillId="19" borderId="19" applyNumberFormat="0" applyAlignment="0" applyProtection="0"/>
    <xf numFmtId="0" fontId="18" fillId="14" borderId="18" applyNumberFormat="0" applyAlignment="0" applyProtection="0"/>
    <xf numFmtId="0" fontId="19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20" borderId="0" applyNumberFormat="0" applyBorder="0" applyAlignment="0" applyProtection="0"/>
  </cellStyleXfs>
  <cellXfs count="90">
    <xf numFmtId="0" fontId="0" fillId="0" borderId="0" xfId="0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176" fontId="23" fillId="0" borderId="27" xfId="0" applyNumberFormat="1" applyFont="1" applyBorder="1" applyAlignment="1">
      <alignment horizontal="left" vertical="top" wrapText="1"/>
    </xf>
    <xf numFmtId="176" fontId="23" fillId="0" borderId="28" xfId="0" applyNumberFormat="1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27" xfId="0" applyFont="1" applyBorder="1" applyAlignment="1">
      <alignment vertical="top" wrapText="1"/>
    </xf>
    <xf numFmtId="0" fontId="23" fillId="0" borderId="5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vertical="center" wrapText="1"/>
    </xf>
    <xf numFmtId="0" fontId="23" fillId="0" borderId="10" xfId="1" applyFont="1" applyBorder="1" applyAlignment="1">
      <alignment vertical="center" wrapText="1"/>
    </xf>
    <xf numFmtId="0" fontId="23" fillId="0" borderId="8" xfId="1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>
      <alignment vertical="center"/>
    </xf>
    <xf numFmtId="0" fontId="23" fillId="0" borderId="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3" xfId="0" applyFont="1" applyBorder="1">
      <alignment vertical="center"/>
    </xf>
    <xf numFmtId="0" fontId="23" fillId="0" borderId="8" xfId="0" applyFont="1" applyBorder="1" applyAlignment="1">
      <alignment horizontal="left" vertical="center"/>
    </xf>
    <xf numFmtId="0" fontId="23" fillId="0" borderId="4" xfId="1" applyFont="1" applyBorder="1" applyAlignment="1">
      <alignment vertical="center" wrapText="1" shrinkToFit="1"/>
    </xf>
    <xf numFmtId="0" fontId="23" fillId="0" borderId="6" xfId="1" applyFont="1" applyBorder="1" applyAlignment="1">
      <alignment vertical="center" wrapText="1" shrinkToFit="1"/>
    </xf>
    <xf numFmtId="0" fontId="23" fillId="0" borderId="1" xfId="1" applyFont="1" applyBorder="1" applyAlignment="1">
      <alignment vertical="center" wrapText="1" shrinkToFit="1"/>
    </xf>
    <xf numFmtId="0" fontId="23" fillId="0" borderId="3" xfId="1" applyFont="1" applyBorder="1" applyAlignment="1">
      <alignment vertical="center" wrapText="1" shrinkToFit="1"/>
    </xf>
    <xf numFmtId="0" fontId="23" fillId="0" borderId="2" xfId="1" applyFont="1" applyBorder="1" applyAlignment="1">
      <alignment vertical="center" wrapText="1" shrinkToFit="1"/>
    </xf>
    <xf numFmtId="0" fontId="25" fillId="0" borderId="23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21" borderId="29" xfId="0" applyFont="1" applyFill="1" applyBorder="1" applyAlignment="1">
      <alignment horizontal="center" vertical="center" wrapText="1"/>
    </xf>
    <xf numFmtId="0" fontId="23" fillId="21" borderId="3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top" wrapText="1"/>
    </xf>
    <xf numFmtId="0" fontId="23" fillId="0" borderId="40" xfId="0" applyFont="1" applyBorder="1" applyAlignment="1">
      <alignment vertical="center" wrapText="1"/>
    </xf>
    <xf numFmtId="0" fontId="23" fillId="0" borderId="3" xfId="0" applyFont="1" applyBorder="1" applyAlignment="1">
      <alignment vertical="top" wrapText="1"/>
    </xf>
    <xf numFmtId="0" fontId="23" fillId="0" borderId="25" xfId="1" applyFont="1" applyBorder="1" applyAlignment="1">
      <alignment vertical="center" wrapText="1"/>
    </xf>
    <xf numFmtId="0" fontId="23" fillId="0" borderId="23" xfId="1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/>
    </xf>
    <xf numFmtId="0" fontId="23" fillId="22" borderId="23" xfId="0" applyFont="1" applyFill="1" applyBorder="1" applyAlignment="1">
      <alignment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top" wrapText="1"/>
    </xf>
    <xf numFmtId="176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176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176" fontId="23" fillId="21" borderId="31" xfId="0" applyNumberFormat="1" applyFont="1" applyFill="1" applyBorder="1" applyAlignment="1">
      <alignment horizontal="center" vertical="center" wrapText="1"/>
    </xf>
    <xf numFmtId="176" fontId="23" fillId="21" borderId="3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horizontal="right" vertical="center" wrapText="1"/>
    </xf>
    <xf numFmtId="0" fontId="23" fillId="0" borderId="37" xfId="0" applyFont="1" applyBorder="1" applyAlignment="1">
      <alignment vertical="center" wrapText="1"/>
    </xf>
    <xf numFmtId="0" fontId="21" fillId="21" borderId="36" xfId="0" applyFont="1" applyFill="1" applyBorder="1" applyAlignment="1">
      <alignment horizontal="center" vertical="center" wrapText="1"/>
    </xf>
    <xf numFmtId="0" fontId="22" fillId="0" borderId="35" xfId="0" applyFont="1" applyBorder="1">
      <alignment vertical="center"/>
    </xf>
    <xf numFmtId="0" fontId="22" fillId="0" borderId="43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4" xfId="0" applyFont="1" applyBorder="1">
      <alignment vertical="center"/>
    </xf>
  </cellXfs>
  <cellStyles count="57">
    <cellStyle name="アクセント 1 - 20%" xfId="3"/>
    <cellStyle name="アクセント 1 - 40%" xfId="4"/>
    <cellStyle name="アクセント 1 - 60%" xfId="5"/>
    <cellStyle name="アクセント 1 2" xfId="6"/>
    <cellStyle name="アクセント 1 3" xfId="7"/>
    <cellStyle name="アクセント 1 4" xfId="8"/>
    <cellStyle name="アクセント 2 - 20%" xfId="9"/>
    <cellStyle name="アクセント 2 - 40%" xfId="10"/>
    <cellStyle name="アクセント 2 - 60%" xfId="11"/>
    <cellStyle name="アクセント 2 2" xfId="12"/>
    <cellStyle name="アクセント 2 3" xfId="13"/>
    <cellStyle name="アクセント 2 4" xfId="14"/>
    <cellStyle name="アクセント 3 - 20%" xfId="15"/>
    <cellStyle name="アクセント 3 - 40%" xfId="16"/>
    <cellStyle name="アクセント 3 - 60%" xfId="17"/>
    <cellStyle name="アクセント 3 2" xfId="18"/>
    <cellStyle name="アクセント 3 3" xfId="19"/>
    <cellStyle name="アクセント 3 4" xfId="20"/>
    <cellStyle name="アクセント 4 - 20%" xfId="21"/>
    <cellStyle name="アクセント 4 - 40%" xfId="22"/>
    <cellStyle name="アクセント 4 - 60%" xfId="23"/>
    <cellStyle name="アクセント 4 2" xfId="24"/>
    <cellStyle name="アクセント 4 3" xfId="25"/>
    <cellStyle name="アクセント 4 4" xfId="26"/>
    <cellStyle name="アクセント 5 - 20%" xfId="27"/>
    <cellStyle name="アクセント 5 - 40%" xfId="28"/>
    <cellStyle name="アクセント 5 - 60%" xfId="29"/>
    <cellStyle name="アクセント 5 2" xfId="30"/>
    <cellStyle name="アクセント 5 3" xfId="31"/>
    <cellStyle name="アクセント 5 4" xfId="32"/>
    <cellStyle name="アクセント 6 - 20%" xfId="33"/>
    <cellStyle name="アクセント 6 - 40%" xfId="34"/>
    <cellStyle name="アクセント 6 - 60%" xfId="35"/>
    <cellStyle name="アクセント 6 2" xfId="36"/>
    <cellStyle name="アクセント 6 3" xfId="37"/>
    <cellStyle name="アクセント 6 4" xfId="38"/>
    <cellStyle name="タイトル 2" xfId="39"/>
    <cellStyle name="チェック セル 2" xfId="40"/>
    <cellStyle name="メモ 2" xfId="41"/>
    <cellStyle name="リンク セル 2" xfId="42"/>
    <cellStyle name="強調 1" xfId="43"/>
    <cellStyle name="強調 2" xfId="44"/>
    <cellStyle name="強調 3" xfId="45"/>
    <cellStyle name="警告文 2" xfId="46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入力 2" xfId="53"/>
    <cellStyle name="標準" xfId="0" builtinId="0"/>
    <cellStyle name="標準 2" xfId="1"/>
    <cellStyle name="標準 3" xfId="2"/>
    <cellStyle name="不良" xfId="54"/>
    <cellStyle name="普通" xfId="55"/>
    <cellStyle name="良" xfId="56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CC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abSelected="1" view="pageBreakPreview" zoomScale="40" zoomScaleNormal="80" zoomScaleSheetLayoutView="40" workbookViewId="0">
      <selection activeCell="X26" sqref="X26"/>
    </sheetView>
  </sheetViews>
  <sheetFormatPr defaultColWidth="9.140625" defaultRowHeight="12" x14ac:dyDescent="0.15"/>
  <cols>
    <col min="1" max="1" width="5.140625" style="2" customWidth="1"/>
    <col min="2" max="2" width="18.140625" style="2" customWidth="1"/>
    <col min="3" max="3" width="35.5703125" style="2" customWidth="1"/>
    <col min="4" max="4" width="79.42578125" style="2" customWidth="1"/>
    <col min="5" max="5" width="2.85546875" style="2" hidden="1" customWidth="1"/>
    <col min="6" max="6" width="5.5703125" style="2" hidden="1" customWidth="1"/>
    <col min="7" max="7" width="19.5703125" style="2" customWidth="1"/>
    <col min="8" max="8" width="8.7109375" style="44" customWidth="1"/>
    <col min="9" max="9" width="27.85546875" style="2" customWidth="1"/>
    <col min="10" max="16384" width="9.140625" style="2"/>
  </cols>
  <sheetData>
    <row r="1" spans="1:9" ht="47.25" customHeight="1" x14ac:dyDescent="0.15">
      <c r="A1" s="1"/>
      <c r="B1" s="76" t="s">
        <v>162</v>
      </c>
      <c r="C1" s="77"/>
      <c r="D1" s="78"/>
      <c r="E1" s="81" t="s">
        <v>158</v>
      </c>
      <c r="F1" s="81"/>
      <c r="G1" s="82"/>
      <c r="H1" s="82"/>
      <c r="I1" s="82"/>
    </row>
    <row r="2" spans="1:9" ht="19.5" customHeight="1" thickBot="1" x14ac:dyDescent="0.2">
      <c r="A2" s="1"/>
      <c r="B2" s="61"/>
      <c r="C2" s="62"/>
      <c r="D2" s="83" t="s">
        <v>159</v>
      </c>
      <c r="E2" s="83"/>
      <c r="F2" s="83"/>
      <c r="G2" s="83"/>
      <c r="H2" s="83"/>
      <c r="I2" s="83"/>
    </row>
    <row r="3" spans="1:9" ht="30" customHeight="1" thickBot="1" x14ac:dyDescent="0.2">
      <c r="A3" s="1"/>
      <c r="B3" s="79" t="s">
        <v>0</v>
      </c>
      <c r="C3" s="80"/>
      <c r="D3" s="45" t="s">
        <v>18</v>
      </c>
      <c r="E3" s="45"/>
      <c r="F3" s="45"/>
      <c r="G3" s="45" t="s">
        <v>146</v>
      </c>
      <c r="H3" s="85" t="s">
        <v>124</v>
      </c>
      <c r="I3" s="46" t="s">
        <v>123</v>
      </c>
    </row>
    <row r="4" spans="1:9" ht="15" customHeight="1" thickBot="1" x14ac:dyDescent="0.2">
      <c r="A4" s="1">
        <v>1</v>
      </c>
      <c r="B4" s="3" t="s">
        <v>110</v>
      </c>
      <c r="C4" s="4" t="s">
        <v>19</v>
      </c>
      <c r="D4" s="5" t="s">
        <v>20</v>
      </c>
      <c r="E4" s="63">
        <v>1</v>
      </c>
      <c r="F4" s="63">
        <v>4</v>
      </c>
      <c r="G4" s="59" t="str">
        <f>IF(E4=1,"必須","要望")</f>
        <v>必須</v>
      </c>
      <c r="H4" s="88"/>
      <c r="I4" s="84"/>
    </row>
    <row r="5" spans="1:9" ht="15" customHeight="1" thickBot="1" x14ac:dyDescent="0.2">
      <c r="A5" s="1">
        <v>2</v>
      </c>
      <c r="B5" s="6" t="s">
        <v>111</v>
      </c>
      <c r="C5" s="7" t="s">
        <v>21</v>
      </c>
      <c r="D5" s="8" t="s">
        <v>22</v>
      </c>
      <c r="E5" s="9">
        <v>1</v>
      </c>
      <c r="F5" s="63">
        <v>4</v>
      </c>
      <c r="G5" s="65" t="str">
        <f t="shared" ref="G5:G69" si="0">IF(E5=1,"必須","要望")</f>
        <v>必須</v>
      </c>
      <c r="H5" s="87"/>
      <c r="I5" s="9"/>
    </row>
    <row r="6" spans="1:9" ht="15" customHeight="1" thickBot="1" x14ac:dyDescent="0.2">
      <c r="A6" s="1">
        <v>3</v>
      </c>
      <c r="B6" s="10"/>
      <c r="C6" s="11" t="s">
        <v>23</v>
      </c>
      <c r="D6" s="12" t="s">
        <v>24</v>
      </c>
      <c r="E6" s="13">
        <v>1</v>
      </c>
      <c r="F6" s="63">
        <v>4</v>
      </c>
      <c r="G6" s="64" t="str">
        <f t="shared" si="0"/>
        <v>必須</v>
      </c>
      <c r="H6" s="86"/>
      <c r="I6" s="13"/>
    </row>
    <row r="7" spans="1:9" ht="15" customHeight="1" thickBot="1" x14ac:dyDescent="0.2">
      <c r="A7" s="1">
        <v>4</v>
      </c>
      <c r="B7" s="10"/>
      <c r="C7" s="11" t="s">
        <v>25</v>
      </c>
      <c r="D7" s="12" t="s">
        <v>26</v>
      </c>
      <c r="E7" s="13">
        <v>1</v>
      </c>
      <c r="F7" s="63">
        <v>4</v>
      </c>
      <c r="G7" s="64" t="str">
        <f t="shared" si="0"/>
        <v>必須</v>
      </c>
      <c r="H7" s="86"/>
      <c r="I7" s="13"/>
    </row>
    <row r="8" spans="1:9" ht="15" customHeight="1" thickBot="1" x14ac:dyDescent="0.2">
      <c r="A8" s="1">
        <v>5</v>
      </c>
      <c r="B8" s="10"/>
      <c r="C8" s="11" t="s">
        <v>107</v>
      </c>
      <c r="D8" s="12" t="s">
        <v>27</v>
      </c>
      <c r="E8" s="13">
        <v>1</v>
      </c>
      <c r="F8" s="63">
        <v>4</v>
      </c>
      <c r="G8" s="64" t="str">
        <f t="shared" si="0"/>
        <v>必須</v>
      </c>
      <c r="H8" s="86"/>
      <c r="I8" s="13"/>
    </row>
    <row r="9" spans="1:9" ht="15" customHeight="1" thickBot="1" x14ac:dyDescent="0.2">
      <c r="A9" s="1">
        <v>6</v>
      </c>
      <c r="B9" s="10"/>
      <c r="C9" s="11" t="s">
        <v>108</v>
      </c>
      <c r="D9" s="12" t="s">
        <v>28</v>
      </c>
      <c r="E9" s="13">
        <v>1</v>
      </c>
      <c r="F9" s="63">
        <v>4</v>
      </c>
      <c r="G9" s="64" t="str">
        <f t="shared" si="0"/>
        <v>必須</v>
      </c>
      <c r="H9" s="86"/>
      <c r="I9" s="13"/>
    </row>
    <row r="10" spans="1:9" ht="15" customHeight="1" thickBot="1" x14ac:dyDescent="0.2">
      <c r="A10" s="1">
        <v>7</v>
      </c>
      <c r="B10" s="10"/>
      <c r="C10" s="11" t="s">
        <v>29</v>
      </c>
      <c r="D10" s="12" t="s">
        <v>30</v>
      </c>
      <c r="E10" s="13">
        <v>1</v>
      </c>
      <c r="F10" s="63">
        <v>4</v>
      </c>
      <c r="G10" s="64" t="str">
        <f t="shared" si="0"/>
        <v>必須</v>
      </c>
      <c r="H10" s="86"/>
      <c r="I10" s="13"/>
    </row>
    <row r="11" spans="1:9" ht="15" customHeight="1" thickBot="1" x14ac:dyDescent="0.2">
      <c r="A11" s="1">
        <v>8</v>
      </c>
      <c r="B11" s="10"/>
      <c r="C11" s="11" t="s">
        <v>31</v>
      </c>
      <c r="D11" s="12" t="s">
        <v>32</v>
      </c>
      <c r="E11" s="13">
        <v>1</v>
      </c>
      <c r="F11" s="63">
        <v>4</v>
      </c>
      <c r="G11" s="64" t="str">
        <f t="shared" si="0"/>
        <v>必須</v>
      </c>
      <c r="H11" s="86"/>
      <c r="I11" s="13"/>
    </row>
    <row r="12" spans="1:9" ht="15" customHeight="1" thickBot="1" x14ac:dyDescent="0.2">
      <c r="A12" s="1">
        <v>9</v>
      </c>
      <c r="B12" s="10"/>
      <c r="C12" s="11" t="s">
        <v>120</v>
      </c>
      <c r="D12" s="12" t="s">
        <v>33</v>
      </c>
      <c r="E12" s="13">
        <v>1</v>
      </c>
      <c r="F12" s="63">
        <v>4</v>
      </c>
      <c r="G12" s="64" t="str">
        <f t="shared" si="0"/>
        <v>必須</v>
      </c>
      <c r="H12" s="86"/>
      <c r="I12" s="13"/>
    </row>
    <row r="13" spans="1:9" ht="15" customHeight="1" thickBot="1" x14ac:dyDescent="0.2">
      <c r="A13" s="1">
        <v>10</v>
      </c>
      <c r="B13" s="10"/>
      <c r="C13" s="11" t="s">
        <v>11</v>
      </c>
      <c r="D13" s="12" t="s">
        <v>34</v>
      </c>
      <c r="E13" s="13">
        <v>1</v>
      </c>
      <c r="F13" s="63">
        <v>4</v>
      </c>
      <c r="G13" s="64" t="str">
        <f t="shared" si="0"/>
        <v>必須</v>
      </c>
      <c r="H13" s="86"/>
      <c r="I13" s="13"/>
    </row>
    <row r="14" spans="1:9" ht="15" customHeight="1" thickBot="1" x14ac:dyDescent="0.2">
      <c r="A14" s="1">
        <v>11</v>
      </c>
      <c r="B14" s="10"/>
      <c r="C14" s="11" t="s">
        <v>126</v>
      </c>
      <c r="D14" s="12" t="s">
        <v>127</v>
      </c>
      <c r="E14" s="13">
        <v>1</v>
      </c>
      <c r="F14" s="63">
        <v>4</v>
      </c>
      <c r="G14" s="64" t="str">
        <f t="shared" si="0"/>
        <v>必須</v>
      </c>
      <c r="H14" s="86"/>
      <c r="I14" s="13"/>
    </row>
    <row r="15" spans="1:9" ht="15" customHeight="1" thickBot="1" x14ac:dyDescent="0.2">
      <c r="A15" s="1">
        <v>12</v>
      </c>
      <c r="B15" s="10"/>
      <c r="C15" s="14" t="s">
        <v>109</v>
      </c>
      <c r="D15" s="15" t="s">
        <v>35</v>
      </c>
      <c r="E15" s="23">
        <v>1</v>
      </c>
      <c r="F15" s="63">
        <v>4</v>
      </c>
      <c r="G15" s="64" t="str">
        <f t="shared" si="0"/>
        <v>必須</v>
      </c>
      <c r="H15" s="86"/>
      <c r="I15" s="13"/>
    </row>
    <row r="16" spans="1:9" ht="15" customHeight="1" thickBot="1" x14ac:dyDescent="0.2">
      <c r="A16" s="1"/>
      <c r="B16" s="10"/>
      <c r="C16" s="14" t="s">
        <v>138</v>
      </c>
      <c r="D16" s="15" t="s">
        <v>139</v>
      </c>
      <c r="E16" s="23">
        <v>1</v>
      </c>
      <c r="F16" s="63">
        <v>4</v>
      </c>
      <c r="G16" s="64" t="str">
        <f t="shared" si="0"/>
        <v>必須</v>
      </c>
      <c r="H16" s="86"/>
      <c r="I16" s="23"/>
    </row>
    <row r="17" spans="1:9" ht="30" customHeight="1" thickBot="1" x14ac:dyDescent="0.2">
      <c r="A17" s="1">
        <v>13</v>
      </c>
      <c r="B17" s="16"/>
      <c r="C17" s="17" t="s">
        <v>36</v>
      </c>
      <c r="D17" s="18" t="s">
        <v>128</v>
      </c>
      <c r="E17" s="25">
        <v>1</v>
      </c>
      <c r="F17" s="63">
        <v>4</v>
      </c>
      <c r="G17" s="66" t="str">
        <f t="shared" si="0"/>
        <v>必須</v>
      </c>
      <c r="H17" s="89"/>
      <c r="I17" s="25"/>
    </row>
    <row r="18" spans="1:9" ht="14.25" thickBot="1" x14ac:dyDescent="0.2">
      <c r="A18" s="1">
        <v>14</v>
      </c>
      <c r="B18" s="19" t="s">
        <v>112</v>
      </c>
      <c r="C18" s="20" t="s">
        <v>37</v>
      </c>
      <c r="D18" s="21" t="s">
        <v>38</v>
      </c>
      <c r="E18" s="50">
        <v>1</v>
      </c>
      <c r="F18" s="63">
        <v>4</v>
      </c>
      <c r="G18" s="65" t="str">
        <f t="shared" si="0"/>
        <v>必須</v>
      </c>
      <c r="H18" s="87"/>
      <c r="I18" s="9"/>
    </row>
    <row r="19" spans="1:9" ht="30" customHeight="1" thickBot="1" x14ac:dyDescent="0.2">
      <c r="A19" s="1">
        <v>15</v>
      </c>
      <c r="B19" s="10"/>
      <c r="C19" s="11" t="s">
        <v>39</v>
      </c>
      <c r="D19" s="22" t="s">
        <v>40</v>
      </c>
      <c r="E19" s="51">
        <v>1</v>
      </c>
      <c r="F19" s="63">
        <v>4</v>
      </c>
      <c r="G19" s="64" t="str">
        <f t="shared" si="0"/>
        <v>必須</v>
      </c>
      <c r="H19" s="86"/>
      <c r="I19" s="13"/>
    </row>
    <row r="20" spans="1:9" ht="32.25" customHeight="1" thickBot="1" x14ac:dyDescent="0.2">
      <c r="A20" s="1">
        <v>16</v>
      </c>
      <c r="B20" s="10"/>
      <c r="C20" s="11" t="s">
        <v>41</v>
      </c>
      <c r="D20" s="22" t="s">
        <v>42</v>
      </c>
      <c r="E20" s="51">
        <v>1</v>
      </c>
      <c r="F20" s="63">
        <v>4</v>
      </c>
      <c r="G20" s="64" t="str">
        <f t="shared" si="0"/>
        <v>必須</v>
      </c>
      <c r="H20" s="86"/>
      <c r="I20" s="13" t="s">
        <v>152</v>
      </c>
    </row>
    <row r="21" spans="1:9" ht="29.25" customHeight="1" thickBot="1" x14ac:dyDescent="0.2">
      <c r="A21" s="1">
        <v>17</v>
      </c>
      <c r="B21" s="10"/>
      <c r="C21" s="11" t="s">
        <v>43</v>
      </c>
      <c r="D21" s="22" t="s">
        <v>44</v>
      </c>
      <c r="E21" s="51">
        <v>1</v>
      </c>
      <c r="F21" s="63">
        <v>4</v>
      </c>
      <c r="G21" s="64" t="str">
        <f t="shared" si="0"/>
        <v>必須</v>
      </c>
      <c r="H21" s="86"/>
      <c r="I21" s="13" t="s">
        <v>152</v>
      </c>
    </row>
    <row r="22" spans="1:9" ht="15" customHeight="1" thickBot="1" x14ac:dyDescent="0.2">
      <c r="A22" s="1">
        <v>18</v>
      </c>
      <c r="B22" s="10"/>
      <c r="C22" s="11" t="s">
        <v>45</v>
      </c>
      <c r="D22" s="22" t="s">
        <v>46</v>
      </c>
      <c r="E22" s="51">
        <v>1</v>
      </c>
      <c r="F22" s="63">
        <v>4</v>
      </c>
      <c r="G22" s="64" t="str">
        <f t="shared" si="0"/>
        <v>必須</v>
      </c>
      <c r="H22" s="86"/>
      <c r="I22" s="13"/>
    </row>
    <row r="23" spans="1:9" ht="15" customHeight="1" thickBot="1" x14ac:dyDescent="0.2">
      <c r="A23" s="1">
        <v>19</v>
      </c>
      <c r="B23" s="10"/>
      <c r="C23" s="11" t="s">
        <v>47</v>
      </c>
      <c r="D23" s="22" t="s">
        <v>48</v>
      </c>
      <c r="E23" s="51">
        <v>1</v>
      </c>
      <c r="F23" s="63">
        <v>4</v>
      </c>
      <c r="G23" s="64" t="str">
        <f t="shared" si="0"/>
        <v>必須</v>
      </c>
      <c r="H23" s="86"/>
      <c r="I23" s="13"/>
    </row>
    <row r="24" spans="1:9" ht="15" customHeight="1" thickBot="1" x14ac:dyDescent="0.2">
      <c r="A24" s="1">
        <v>20</v>
      </c>
      <c r="B24" s="10"/>
      <c r="C24" s="11" t="s">
        <v>49</v>
      </c>
      <c r="D24" s="22" t="s">
        <v>50</v>
      </c>
      <c r="E24" s="51">
        <v>1</v>
      </c>
      <c r="F24" s="63">
        <v>4</v>
      </c>
      <c r="G24" s="64" t="str">
        <f t="shared" si="0"/>
        <v>必須</v>
      </c>
      <c r="H24" s="86"/>
      <c r="I24" s="13"/>
    </row>
    <row r="25" spans="1:9" ht="15" customHeight="1" thickBot="1" x14ac:dyDescent="0.2">
      <c r="A25" s="1">
        <v>21</v>
      </c>
      <c r="B25" s="10"/>
      <c r="C25" s="11" t="s">
        <v>51</v>
      </c>
      <c r="D25" s="22" t="s">
        <v>52</v>
      </c>
      <c r="E25" s="51">
        <v>1</v>
      </c>
      <c r="F25" s="63">
        <v>4</v>
      </c>
      <c r="G25" s="64" t="str">
        <f t="shared" si="0"/>
        <v>必須</v>
      </c>
      <c r="H25" s="86"/>
      <c r="I25" s="13"/>
    </row>
    <row r="26" spans="1:9" ht="15" customHeight="1" thickBot="1" x14ac:dyDescent="0.2">
      <c r="A26" s="1">
        <v>22</v>
      </c>
      <c r="B26" s="10"/>
      <c r="C26" s="11" t="s">
        <v>15</v>
      </c>
      <c r="D26" s="22" t="s">
        <v>53</v>
      </c>
      <c r="E26" s="51">
        <v>1</v>
      </c>
      <c r="F26" s="63">
        <v>4</v>
      </c>
      <c r="G26" s="64" t="str">
        <f t="shared" si="0"/>
        <v>必須</v>
      </c>
      <c r="H26" s="86"/>
      <c r="I26" s="13"/>
    </row>
    <row r="27" spans="1:9" ht="15" customHeight="1" thickBot="1" x14ac:dyDescent="0.2">
      <c r="A27" s="1">
        <v>23</v>
      </c>
      <c r="B27" s="10"/>
      <c r="C27" s="11" t="s">
        <v>1</v>
      </c>
      <c r="D27" s="22" t="s">
        <v>54</v>
      </c>
      <c r="E27" s="51">
        <v>1</v>
      </c>
      <c r="F27" s="63">
        <v>4</v>
      </c>
      <c r="G27" s="64" t="str">
        <f t="shared" si="0"/>
        <v>必須</v>
      </c>
      <c r="H27" s="86"/>
      <c r="I27" s="13"/>
    </row>
    <row r="28" spans="1:9" ht="15" customHeight="1" thickBot="1" x14ac:dyDescent="0.2">
      <c r="A28" s="1">
        <v>24</v>
      </c>
      <c r="B28" s="10"/>
      <c r="C28" s="11" t="s">
        <v>55</v>
      </c>
      <c r="D28" s="22" t="s">
        <v>56</v>
      </c>
      <c r="E28" s="51">
        <v>1</v>
      </c>
      <c r="F28" s="63">
        <v>4</v>
      </c>
      <c r="G28" s="64" t="str">
        <f t="shared" si="0"/>
        <v>必須</v>
      </c>
      <c r="H28" s="86"/>
      <c r="I28" s="13"/>
    </row>
    <row r="29" spans="1:9" ht="15" customHeight="1" thickBot="1" x14ac:dyDescent="0.2">
      <c r="A29" s="1">
        <v>25</v>
      </c>
      <c r="B29" s="10"/>
      <c r="C29" s="11" t="s">
        <v>57</v>
      </c>
      <c r="D29" s="22" t="s">
        <v>58</v>
      </c>
      <c r="E29" s="51">
        <v>1</v>
      </c>
      <c r="F29" s="63">
        <v>4</v>
      </c>
      <c r="G29" s="64" t="str">
        <f t="shared" si="0"/>
        <v>必須</v>
      </c>
      <c r="H29" s="86"/>
      <c r="I29" s="13"/>
    </row>
    <row r="30" spans="1:9" ht="15" customHeight="1" thickBot="1" x14ac:dyDescent="0.2">
      <c r="A30" s="1">
        <v>26</v>
      </c>
      <c r="B30" s="10"/>
      <c r="C30" s="11" t="s">
        <v>59</v>
      </c>
      <c r="D30" s="22" t="s">
        <v>60</v>
      </c>
      <c r="E30" s="51">
        <v>1</v>
      </c>
      <c r="F30" s="63">
        <v>4</v>
      </c>
      <c r="G30" s="64" t="str">
        <f t="shared" si="0"/>
        <v>必須</v>
      </c>
      <c r="H30" s="86"/>
      <c r="I30" s="13"/>
    </row>
    <row r="31" spans="1:9" ht="15" customHeight="1" thickBot="1" x14ac:dyDescent="0.2">
      <c r="A31" s="1">
        <v>27</v>
      </c>
      <c r="B31" s="10"/>
      <c r="C31" s="11" t="s">
        <v>2</v>
      </c>
      <c r="D31" s="12" t="s">
        <v>61</v>
      </c>
      <c r="E31" s="13">
        <v>1</v>
      </c>
      <c r="F31" s="63">
        <v>4</v>
      </c>
      <c r="G31" s="64" t="str">
        <f t="shared" si="0"/>
        <v>必須</v>
      </c>
      <c r="H31" s="86"/>
      <c r="I31" s="13"/>
    </row>
    <row r="32" spans="1:9" ht="15" customHeight="1" thickBot="1" x14ac:dyDescent="0.2">
      <c r="A32" s="1">
        <v>28</v>
      </c>
      <c r="B32" s="10"/>
      <c r="C32" s="11" t="s">
        <v>3</v>
      </c>
      <c r="D32" s="12" t="s">
        <v>62</v>
      </c>
      <c r="E32" s="13">
        <v>1</v>
      </c>
      <c r="F32" s="63">
        <v>4</v>
      </c>
      <c r="G32" s="64" t="str">
        <f t="shared" si="0"/>
        <v>必須</v>
      </c>
      <c r="H32" s="86"/>
      <c r="I32" s="13"/>
    </row>
    <row r="33" spans="1:9" ht="15" customHeight="1" thickBot="1" x14ac:dyDescent="0.2">
      <c r="A33" s="1">
        <v>29</v>
      </c>
      <c r="B33" s="10"/>
      <c r="C33" s="11" t="s">
        <v>16</v>
      </c>
      <c r="D33" s="12" t="s">
        <v>4</v>
      </c>
      <c r="E33" s="13">
        <v>1</v>
      </c>
      <c r="F33" s="63">
        <v>4</v>
      </c>
      <c r="G33" s="64" t="str">
        <f t="shared" si="0"/>
        <v>必須</v>
      </c>
      <c r="H33" s="86"/>
      <c r="I33" s="13"/>
    </row>
    <row r="34" spans="1:9" ht="15" customHeight="1" thickBot="1" x14ac:dyDescent="0.2">
      <c r="A34" s="1">
        <v>30</v>
      </c>
      <c r="B34" s="10"/>
      <c r="C34" s="11" t="s">
        <v>63</v>
      </c>
      <c r="D34" s="12" t="s">
        <v>64</v>
      </c>
      <c r="E34" s="13">
        <v>1</v>
      </c>
      <c r="F34" s="63">
        <v>4</v>
      </c>
      <c r="G34" s="64" t="str">
        <f t="shared" si="0"/>
        <v>必須</v>
      </c>
      <c r="H34" s="86"/>
      <c r="I34" s="13"/>
    </row>
    <row r="35" spans="1:9" ht="30" customHeight="1" thickBot="1" x14ac:dyDescent="0.2">
      <c r="A35" s="1">
        <v>31</v>
      </c>
      <c r="B35" s="10"/>
      <c r="C35" s="11" t="s">
        <v>65</v>
      </c>
      <c r="D35" s="12" t="s">
        <v>66</v>
      </c>
      <c r="E35" s="13">
        <v>1</v>
      </c>
      <c r="F35" s="63">
        <v>4</v>
      </c>
      <c r="G35" s="64" t="str">
        <f t="shared" si="0"/>
        <v>必須</v>
      </c>
      <c r="H35" s="86"/>
      <c r="I35" s="13"/>
    </row>
    <row r="36" spans="1:9" ht="30" customHeight="1" thickBot="1" x14ac:dyDescent="0.2">
      <c r="A36" s="1">
        <v>32</v>
      </c>
      <c r="B36" s="19"/>
      <c r="C36" s="11" t="s">
        <v>67</v>
      </c>
      <c r="D36" s="12" t="s">
        <v>68</v>
      </c>
      <c r="E36" s="13">
        <v>1</v>
      </c>
      <c r="F36" s="63">
        <v>4</v>
      </c>
      <c r="G36" s="64" t="str">
        <f t="shared" si="0"/>
        <v>必須</v>
      </c>
      <c r="H36" s="86"/>
      <c r="I36" s="13"/>
    </row>
    <row r="37" spans="1:9" ht="30" customHeight="1" thickBot="1" x14ac:dyDescent="0.2">
      <c r="A37" s="1"/>
      <c r="B37" s="47"/>
      <c r="C37" s="14" t="s">
        <v>9</v>
      </c>
      <c r="D37" s="15" t="s">
        <v>69</v>
      </c>
      <c r="E37" s="23">
        <v>2</v>
      </c>
      <c r="F37" s="63">
        <v>2</v>
      </c>
      <c r="G37" s="64" t="str">
        <f t="shared" si="0"/>
        <v>要望</v>
      </c>
      <c r="H37" s="86"/>
      <c r="I37" s="23"/>
    </row>
    <row r="38" spans="1:9" ht="30" customHeight="1" thickBot="1" x14ac:dyDescent="0.2">
      <c r="A38" s="1"/>
      <c r="B38" s="49"/>
      <c r="C38" s="69" t="s">
        <v>150</v>
      </c>
      <c r="D38" s="68" t="s">
        <v>151</v>
      </c>
      <c r="E38" s="23">
        <v>2</v>
      </c>
      <c r="F38" s="63">
        <v>2</v>
      </c>
      <c r="G38" s="64" t="str">
        <f t="shared" si="0"/>
        <v>要望</v>
      </c>
      <c r="H38" s="86"/>
      <c r="I38" s="23"/>
    </row>
    <row r="39" spans="1:9" ht="30" customHeight="1" thickBot="1" x14ac:dyDescent="0.2">
      <c r="A39" s="1"/>
      <c r="B39" s="60"/>
      <c r="C39" s="69" t="s">
        <v>140</v>
      </c>
      <c r="D39" s="68" t="s">
        <v>160</v>
      </c>
      <c r="E39" s="23">
        <v>2</v>
      </c>
      <c r="F39" s="63">
        <v>2</v>
      </c>
      <c r="G39" s="64" t="str">
        <f t="shared" si="0"/>
        <v>要望</v>
      </c>
      <c r="H39" s="86"/>
      <c r="I39" s="23"/>
    </row>
    <row r="40" spans="1:9" ht="30" customHeight="1" thickBot="1" x14ac:dyDescent="0.2">
      <c r="A40" s="1"/>
      <c r="B40" s="60"/>
      <c r="C40" s="69" t="s">
        <v>140</v>
      </c>
      <c r="D40" s="68" t="s">
        <v>161</v>
      </c>
      <c r="E40" s="23">
        <v>2</v>
      </c>
      <c r="F40" s="63">
        <v>2</v>
      </c>
      <c r="G40" s="74" t="str">
        <f t="shared" si="0"/>
        <v>要望</v>
      </c>
      <c r="H40" s="89"/>
      <c r="I40" s="23"/>
    </row>
    <row r="41" spans="1:9" ht="15" customHeight="1" thickBot="1" x14ac:dyDescent="0.2">
      <c r="A41" s="1">
        <v>34</v>
      </c>
      <c r="B41" s="6" t="s">
        <v>113</v>
      </c>
      <c r="C41" s="28" t="s">
        <v>125</v>
      </c>
      <c r="D41" s="8" t="s">
        <v>70</v>
      </c>
      <c r="E41" s="24">
        <v>1</v>
      </c>
      <c r="F41" s="63">
        <v>4</v>
      </c>
      <c r="G41" s="75" t="str">
        <f t="shared" si="0"/>
        <v>必須</v>
      </c>
      <c r="H41" s="87"/>
      <c r="I41" s="24"/>
    </row>
    <row r="42" spans="1:9" ht="15" customHeight="1" thickBot="1" x14ac:dyDescent="0.2">
      <c r="A42" s="1"/>
      <c r="B42" s="47"/>
      <c r="C42" s="48" t="s">
        <v>125</v>
      </c>
      <c r="D42" s="26" t="s">
        <v>141</v>
      </c>
      <c r="E42" s="9">
        <v>1</v>
      </c>
      <c r="F42" s="63">
        <v>4</v>
      </c>
      <c r="G42" s="64" t="str">
        <f t="shared" si="0"/>
        <v>必須</v>
      </c>
      <c r="H42" s="86"/>
      <c r="I42" s="9"/>
    </row>
    <row r="43" spans="1:9" ht="15" customHeight="1" thickBot="1" x14ac:dyDescent="0.2">
      <c r="A43" s="1">
        <v>35</v>
      </c>
      <c r="B43" s="10"/>
      <c r="C43" s="11" t="s">
        <v>71</v>
      </c>
      <c r="D43" s="12" t="s">
        <v>72</v>
      </c>
      <c r="E43" s="13">
        <v>1</v>
      </c>
      <c r="F43" s="63">
        <v>4</v>
      </c>
      <c r="G43" s="64" t="str">
        <f t="shared" si="0"/>
        <v>必須</v>
      </c>
      <c r="H43" s="86"/>
      <c r="I43" s="13"/>
    </row>
    <row r="44" spans="1:9" ht="15" customHeight="1" thickBot="1" x14ac:dyDescent="0.2">
      <c r="A44" s="1">
        <v>36</v>
      </c>
      <c r="B44" s="16"/>
      <c r="C44" s="17" t="s">
        <v>8</v>
      </c>
      <c r="D44" s="18" t="s">
        <v>73</v>
      </c>
      <c r="E44" s="25">
        <v>1</v>
      </c>
      <c r="F44" s="63">
        <v>4</v>
      </c>
      <c r="G44" s="66" t="str">
        <f t="shared" si="0"/>
        <v>必須</v>
      </c>
      <c r="H44" s="89"/>
      <c r="I44" s="25"/>
    </row>
    <row r="45" spans="1:9" ht="15" customHeight="1" thickBot="1" x14ac:dyDescent="0.2">
      <c r="A45" s="1">
        <v>37</v>
      </c>
      <c r="B45" s="19" t="s">
        <v>114</v>
      </c>
      <c r="C45" s="20" t="s">
        <v>74</v>
      </c>
      <c r="D45" s="26" t="s">
        <v>75</v>
      </c>
      <c r="E45" s="9">
        <v>1</v>
      </c>
      <c r="F45" s="63">
        <v>4</v>
      </c>
      <c r="G45" s="65" t="str">
        <f t="shared" si="0"/>
        <v>必須</v>
      </c>
      <c r="H45" s="87"/>
      <c r="I45" s="9"/>
    </row>
    <row r="46" spans="1:9" ht="15" customHeight="1" thickBot="1" x14ac:dyDescent="0.2">
      <c r="A46" s="1">
        <v>38</v>
      </c>
      <c r="B46" s="10"/>
      <c r="C46" s="11" t="s">
        <v>76</v>
      </c>
      <c r="D46" s="12" t="s">
        <v>77</v>
      </c>
      <c r="E46" s="13">
        <v>1</v>
      </c>
      <c r="F46" s="63">
        <v>4</v>
      </c>
      <c r="G46" s="64" t="str">
        <f t="shared" si="0"/>
        <v>必須</v>
      </c>
      <c r="H46" s="86"/>
      <c r="I46" s="13"/>
    </row>
    <row r="47" spans="1:9" ht="15" customHeight="1" thickBot="1" x14ac:dyDescent="0.2">
      <c r="A47" s="1">
        <v>39</v>
      </c>
      <c r="B47" s="10"/>
      <c r="C47" s="11" t="s">
        <v>6</v>
      </c>
      <c r="D47" s="12" t="s">
        <v>78</v>
      </c>
      <c r="E47" s="13">
        <v>1</v>
      </c>
      <c r="F47" s="63">
        <v>4</v>
      </c>
      <c r="G47" s="64" t="str">
        <f t="shared" si="0"/>
        <v>必須</v>
      </c>
      <c r="H47" s="86"/>
      <c r="I47" s="13"/>
    </row>
    <row r="48" spans="1:9" ht="15" customHeight="1" thickBot="1" x14ac:dyDescent="0.2">
      <c r="A48" s="1">
        <v>40</v>
      </c>
      <c r="B48" s="10"/>
      <c r="C48" s="11" t="s">
        <v>79</v>
      </c>
      <c r="D48" s="12" t="s">
        <v>80</v>
      </c>
      <c r="E48" s="13">
        <v>1</v>
      </c>
      <c r="F48" s="63">
        <v>4</v>
      </c>
      <c r="G48" s="64" t="str">
        <f t="shared" si="0"/>
        <v>必須</v>
      </c>
      <c r="H48" s="86"/>
      <c r="I48" s="13"/>
    </row>
    <row r="49" spans="1:9" ht="15" customHeight="1" thickBot="1" x14ac:dyDescent="0.2">
      <c r="A49" s="1">
        <v>41</v>
      </c>
      <c r="B49" s="10"/>
      <c r="C49" s="11" t="s">
        <v>81</v>
      </c>
      <c r="D49" s="12" t="s">
        <v>82</v>
      </c>
      <c r="E49" s="13">
        <v>1</v>
      </c>
      <c r="F49" s="63">
        <v>4</v>
      </c>
      <c r="G49" s="64" t="str">
        <f t="shared" si="0"/>
        <v>必須</v>
      </c>
      <c r="H49" s="86"/>
      <c r="I49" s="13"/>
    </row>
    <row r="50" spans="1:9" ht="30" customHeight="1" thickBot="1" x14ac:dyDescent="0.2">
      <c r="A50" s="1">
        <v>42</v>
      </c>
      <c r="B50" s="27"/>
      <c r="C50" s="14" t="s">
        <v>83</v>
      </c>
      <c r="D50" s="15" t="s">
        <v>153</v>
      </c>
      <c r="E50" s="23">
        <v>1</v>
      </c>
      <c r="F50" s="63">
        <v>4</v>
      </c>
      <c r="G50" s="66" t="str">
        <f t="shared" si="0"/>
        <v>必須</v>
      </c>
      <c r="H50" s="89"/>
      <c r="I50" s="25"/>
    </row>
    <row r="51" spans="1:9" ht="15" customHeight="1" thickBot="1" x14ac:dyDescent="0.2">
      <c r="A51" s="1">
        <v>43</v>
      </c>
      <c r="B51" s="6" t="s">
        <v>115</v>
      </c>
      <c r="C51" s="28" t="s">
        <v>84</v>
      </c>
      <c r="D51" s="29" t="s">
        <v>85</v>
      </c>
      <c r="E51" s="52">
        <v>1</v>
      </c>
      <c r="F51" s="63">
        <v>4</v>
      </c>
      <c r="G51" s="65" t="str">
        <f t="shared" si="0"/>
        <v>必須</v>
      </c>
      <c r="H51" s="87"/>
      <c r="I51" s="30"/>
    </row>
    <row r="52" spans="1:9" ht="15" customHeight="1" thickBot="1" x14ac:dyDescent="0.2">
      <c r="A52" s="1">
        <v>44</v>
      </c>
      <c r="B52" s="10"/>
      <c r="C52" s="11" t="s">
        <v>86</v>
      </c>
      <c r="D52" s="31" t="s">
        <v>87</v>
      </c>
      <c r="E52" s="53">
        <v>1</v>
      </c>
      <c r="F52" s="63">
        <v>4</v>
      </c>
      <c r="G52" s="64" t="str">
        <f t="shared" si="0"/>
        <v>必須</v>
      </c>
      <c r="H52" s="86"/>
      <c r="I52" s="13"/>
    </row>
    <row r="53" spans="1:9" ht="30" customHeight="1" thickBot="1" x14ac:dyDescent="0.2">
      <c r="A53" s="1">
        <v>45</v>
      </c>
      <c r="B53" s="10"/>
      <c r="C53" s="11" t="s">
        <v>13</v>
      </c>
      <c r="D53" s="31" t="s">
        <v>129</v>
      </c>
      <c r="E53" s="53">
        <v>1</v>
      </c>
      <c r="F53" s="63">
        <v>4</v>
      </c>
      <c r="G53" s="64" t="str">
        <f t="shared" si="0"/>
        <v>必須</v>
      </c>
      <c r="H53" s="86"/>
      <c r="I53" s="13"/>
    </row>
    <row r="54" spans="1:9" ht="26.25" customHeight="1" thickBot="1" x14ac:dyDescent="0.2">
      <c r="A54" s="1">
        <v>46</v>
      </c>
      <c r="B54" s="10"/>
      <c r="C54" s="20" t="s">
        <v>88</v>
      </c>
      <c r="D54" s="32" t="s">
        <v>130</v>
      </c>
      <c r="E54" s="54">
        <v>1</v>
      </c>
      <c r="F54" s="63">
        <v>4</v>
      </c>
      <c r="G54" s="64" t="str">
        <f t="shared" si="0"/>
        <v>必須</v>
      </c>
      <c r="H54" s="86"/>
      <c r="I54" s="9"/>
    </row>
    <row r="55" spans="1:9" ht="28.5" customHeight="1" thickBot="1" x14ac:dyDescent="0.2">
      <c r="A55" s="1">
        <v>47</v>
      </c>
      <c r="B55" s="33"/>
      <c r="C55" s="17" t="s">
        <v>12</v>
      </c>
      <c r="D55" s="34" t="s">
        <v>89</v>
      </c>
      <c r="E55" s="55">
        <v>1</v>
      </c>
      <c r="F55" s="63">
        <v>4</v>
      </c>
      <c r="G55" s="66" t="str">
        <f t="shared" si="0"/>
        <v>必須</v>
      </c>
      <c r="H55" s="89"/>
      <c r="I55" s="25"/>
    </row>
    <row r="56" spans="1:9" ht="62.25" customHeight="1" thickBot="1" x14ac:dyDescent="0.2">
      <c r="A56" s="1">
        <v>48</v>
      </c>
      <c r="B56" s="6" t="s">
        <v>116</v>
      </c>
      <c r="C56" s="7" t="s">
        <v>17</v>
      </c>
      <c r="D56" s="35" t="s">
        <v>154</v>
      </c>
      <c r="E56" s="54">
        <v>1</v>
      </c>
      <c r="F56" s="63">
        <v>4</v>
      </c>
      <c r="G56" s="65" t="str">
        <f t="shared" si="0"/>
        <v>必須</v>
      </c>
      <c r="H56" s="87"/>
      <c r="I56" s="9"/>
    </row>
    <row r="57" spans="1:9" ht="34.5" customHeight="1" thickBot="1" x14ac:dyDescent="0.2">
      <c r="A57" s="1">
        <v>49</v>
      </c>
      <c r="B57" s="36"/>
      <c r="C57" s="11" t="s">
        <v>142</v>
      </c>
      <c r="D57" s="31" t="s">
        <v>147</v>
      </c>
      <c r="E57" s="53">
        <v>1</v>
      </c>
      <c r="F57" s="63">
        <v>4</v>
      </c>
      <c r="G57" s="64" t="str">
        <f t="shared" si="0"/>
        <v>必須</v>
      </c>
      <c r="H57" s="86"/>
      <c r="I57" s="13"/>
    </row>
    <row r="58" spans="1:9" ht="15" customHeight="1" thickBot="1" x14ac:dyDescent="0.2">
      <c r="A58" s="1">
        <v>50</v>
      </c>
      <c r="B58" s="36"/>
      <c r="C58" s="11" t="s">
        <v>143</v>
      </c>
      <c r="D58" s="31" t="s">
        <v>148</v>
      </c>
      <c r="E58" s="53">
        <v>1</v>
      </c>
      <c r="F58" s="63">
        <v>4</v>
      </c>
      <c r="G58" s="64" t="str">
        <f t="shared" si="0"/>
        <v>必須</v>
      </c>
      <c r="H58" s="86"/>
      <c r="I58" s="13"/>
    </row>
    <row r="59" spans="1:9" ht="15" customHeight="1" thickBot="1" x14ac:dyDescent="0.2">
      <c r="A59" s="1">
        <v>51</v>
      </c>
      <c r="B59" s="36"/>
      <c r="C59" s="11" t="s">
        <v>90</v>
      </c>
      <c r="D59" s="31" t="s">
        <v>91</v>
      </c>
      <c r="E59" s="53">
        <v>1</v>
      </c>
      <c r="F59" s="63">
        <v>4</v>
      </c>
      <c r="G59" s="64" t="str">
        <f t="shared" si="0"/>
        <v>必須</v>
      </c>
      <c r="H59" s="86"/>
      <c r="I59" s="13"/>
    </row>
    <row r="60" spans="1:9" ht="15" customHeight="1" thickBot="1" x14ac:dyDescent="0.2">
      <c r="A60" s="1">
        <v>52</v>
      </c>
      <c r="B60" s="10"/>
      <c r="C60" s="11" t="s">
        <v>92</v>
      </c>
      <c r="D60" s="31" t="s">
        <v>93</v>
      </c>
      <c r="E60" s="53">
        <v>1</v>
      </c>
      <c r="F60" s="63">
        <v>4</v>
      </c>
      <c r="G60" s="64" t="str">
        <f t="shared" si="0"/>
        <v>必須</v>
      </c>
      <c r="H60" s="86"/>
      <c r="I60" s="13"/>
    </row>
    <row r="61" spans="1:9" ht="15" customHeight="1" thickBot="1" x14ac:dyDescent="0.2">
      <c r="A61" s="1">
        <v>53</v>
      </c>
      <c r="B61" s="10"/>
      <c r="C61" s="11" t="s">
        <v>94</v>
      </c>
      <c r="D61" s="12" t="s">
        <v>95</v>
      </c>
      <c r="E61" s="13">
        <v>1</v>
      </c>
      <c r="F61" s="63">
        <v>4</v>
      </c>
      <c r="G61" s="64" t="str">
        <f t="shared" si="0"/>
        <v>必須</v>
      </c>
      <c r="H61" s="86"/>
      <c r="I61" s="13"/>
    </row>
    <row r="62" spans="1:9" ht="15" customHeight="1" thickBot="1" x14ac:dyDescent="0.2">
      <c r="A62" s="1">
        <v>54</v>
      </c>
      <c r="B62" s="36"/>
      <c r="C62" s="11" t="s">
        <v>14</v>
      </c>
      <c r="D62" s="37" t="s">
        <v>96</v>
      </c>
      <c r="E62" s="56">
        <v>1</v>
      </c>
      <c r="F62" s="63">
        <v>4</v>
      </c>
      <c r="G62" s="64" t="str">
        <f t="shared" si="0"/>
        <v>必須</v>
      </c>
      <c r="H62" s="86"/>
      <c r="I62" s="13"/>
    </row>
    <row r="63" spans="1:9" ht="39.75" customHeight="1" thickBot="1" x14ac:dyDescent="0.2">
      <c r="A63" s="1">
        <v>55</v>
      </c>
      <c r="B63" s="10"/>
      <c r="C63" s="73" t="s">
        <v>144</v>
      </c>
      <c r="D63" s="67" t="s">
        <v>131</v>
      </c>
      <c r="E63" s="57">
        <v>2</v>
      </c>
      <c r="F63" s="63">
        <v>2</v>
      </c>
      <c r="G63" s="64" t="str">
        <f t="shared" si="0"/>
        <v>要望</v>
      </c>
      <c r="H63" s="86"/>
      <c r="I63" s="13"/>
    </row>
    <row r="64" spans="1:9" ht="15" customHeight="1" thickBot="1" x14ac:dyDescent="0.2">
      <c r="A64" s="1">
        <v>56</v>
      </c>
      <c r="B64" s="36"/>
      <c r="C64" s="11" t="s">
        <v>132</v>
      </c>
      <c r="D64" s="31" t="s">
        <v>133</v>
      </c>
      <c r="E64" s="53">
        <v>1</v>
      </c>
      <c r="F64" s="63">
        <v>4</v>
      </c>
      <c r="G64" s="64" t="str">
        <f t="shared" si="0"/>
        <v>必須</v>
      </c>
      <c r="H64" s="86"/>
      <c r="I64" s="13"/>
    </row>
    <row r="65" spans="1:9" ht="15" customHeight="1" thickBot="1" x14ac:dyDescent="0.2">
      <c r="A65" s="1">
        <v>57</v>
      </c>
      <c r="B65" s="10"/>
      <c r="C65" s="11" t="s">
        <v>7</v>
      </c>
      <c r="D65" s="12" t="s">
        <v>97</v>
      </c>
      <c r="E65" s="13">
        <v>1</v>
      </c>
      <c r="F65" s="63">
        <v>4</v>
      </c>
      <c r="G65" s="64" t="str">
        <f t="shared" si="0"/>
        <v>必須</v>
      </c>
      <c r="H65" s="86"/>
      <c r="I65" s="13"/>
    </row>
    <row r="66" spans="1:9" ht="15" customHeight="1" thickBot="1" x14ac:dyDescent="0.2">
      <c r="A66" s="1"/>
      <c r="B66" s="10"/>
      <c r="C66" s="14" t="s">
        <v>98</v>
      </c>
      <c r="D66" s="15" t="s">
        <v>99</v>
      </c>
      <c r="E66" s="23"/>
      <c r="F66" s="63">
        <v>4</v>
      </c>
      <c r="G66" s="64" t="str">
        <f t="shared" si="0"/>
        <v>要望</v>
      </c>
      <c r="H66" s="86"/>
      <c r="I66" s="23"/>
    </row>
    <row r="67" spans="1:9" ht="30.75" customHeight="1" thickBot="1" x14ac:dyDescent="0.2">
      <c r="A67" s="1">
        <v>58</v>
      </c>
      <c r="B67" s="38"/>
      <c r="C67" s="17" t="s">
        <v>98</v>
      </c>
      <c r="D67" s="18" t="s">
        <v>155</v>
      </c>
      <c r="E67" s="23">
        <v>2</v>
      </c>
      <c r="F67" s="63">
        <v>2</v>
      </c>
      <c r="G67" s="66" t="str">
        <f t="shared" si="0"/>
        <v>要望</v>
      </c>
      <c r="H67" s="89"/>
      <c r="I67" s="23"/>
    </row>
    <row r="68" spans="1:9" ht="30" customHeight="1" thickBot="1" x14ac:dyDescent="0.2">
      <c r="A68" s="1">
        <v>59</v>
      </c>
      <c r="B68" s="19" t="s">
        <v>117</v>
      </c>
      <c r="C68" s="39" t="s">
        <v>5</v>
      </c>
      <c r="D68" s="26" t="s">
        <v>134</v>
      </c>
      <c r="E68" s="9">
        <v>1</v>
      </c>
      <c r="F68" s="63">
        <v>4</v>
      </c>
      <c r="G68" s="65" t="str">
        <f t="shared" si="0"/>
        <v>必須</v>
      </c>
      <c r="H68" s="87"/>
      <c r="I68" s="24"/>
    </row>
    <row r="69" spans="1:9" ht="30" customHeight="1" thickBot="1" x14ac:dyDescent="0.2">
      <c r="A69" s="1">
        <v>60</v>
      </c>
      <c r="B69" s="10"/>
      <c r="C69" s="40" t="s">
        <v>100</v>
      </c>
      <c r="D69" s="12" t="s">
        <v>149</v>
      </c>
      <c r="E69" s="13">
        <v>1</v>
      </c>
      <c r="F69" s="63">
        <v>4</v>
      </c>
      <c r="G69" s="64" t="str">
        <f t="shared" si="0"/>
        <v>必須</v>
      </c>
      <c r="H69" s="86"/>
      <c r="I69" s="43"/>
    </row>
    <row r="70" spans="1:9" ht="15" customHeight="1" thickBot="1" x14ac:dyDescent="0.2">
      <c r="A70" s="1">
        <v>61</v>
      </c>
      <c r="B70" s="10"/>
      <c r="C70" s="11" t="s">
        <v>101</v>
      </c>
      <c r="D70" s="12" t="s">
        <v>102</v>
      </c>
      <c r="E70" s="13">
        <v>1</v>
      </c>
      <c r="F70" s="63">
        <v>4</v>
      </c>
      <c r="G70" s="64" t="str">
        <f t="shared" ref="G70:G78" si="1">IF(E70=1,"必須","要望")</f>
        <v>必須</v>
      </c>
      <c r="H70" s="86"/>
      <c r="I70" s="13"/>
    </row>
    <row r="71" spans="1:9" ht="15" customHeight="1" thickBot="1" x14ac:dyDescent="0.2">
      <c r="A71" s="1"/>
      <c r="B71" s="10"/>
      <c r="C71" s="42" t="s">
        <v>103</v>
      </c>
      <c r="D71" s="15" t="s">
        <v>104</v>
      </c>
      <c r="E71" s="23">
        <v>1</v>
      </c>
      <c r="F71" s="63">
        <v>4</v>
      </c>
      <c r="G71" s="64" t="str">
        <f t="shared" si="1"/>
        <v>必須</v>
      </c>
      <c r="H71" s="86"/>
      <c r="I71" s="23"/>
    </row>
    <row r="72" spans="1:9" ht="15" customHeight="1" thickBot="1" x14ac:dyDescent="0.2">
      <c r="A72" s="1">
        <v>62</v>
      </c>
      <c r="B72" s="41"/>
      <c r="C72" s="42" t="s">
        <v>103</v>
      </c>
      <c r="D72" s="15" t="s">
        <v>156</v>
      </c>
      <c r="E72" s="23">
        <v>2</v>
      </c>
      <c r="F72" s="63">
        <v>2</v>
      </c>
      <c r="G72" s="66" t="str">
        <f t="shared" si="1"/>
        <v>要望</v>
      </c>
      <c r="H72" s="89"/>
      <c r="I72" s="23"/>
    </row>
    <row r="73" spans="1:9" ht="30" customHeight="1" thickBot="1" x14ac:dyDescent="0.2">
      <c r="A73" s="1">
        <v>63</v>
      </c>
      <c r="B73" s="6" t="s">
        <v>118</v>
      </c>
      <c r="C73" s="7" t="s">
        <v>135</v>
      </c>
      <c r="D73" s="35" t="s">
        <v>145</v>
      </c>
      <c r="E73" s="58">
        <v>1</v>
      </c>
      <c r="F73" s="63">
        <v>4</v>
      </c>
      <c r="G73" s="65" t="str">
        <f t="shared" si="1"/>
        <v>必須</v>
      </c>
      <c r="H73" s="87"/>
      <c r="I73" s="24"/>
    </row>
    <row r="74" spans="1:9" ht="15" customHeight="1" thickBot="1" x14ac:dyDescent="0.2">
      <c r="A74" s="1">
        <v>64</v>
      </c>
      <c r="B74" s="36"/>
      <c r="C74" s="11" t="s">
        <v>105</v>
      </c>
      <c r="D74" s="31" t="s">
        <v>106</v>
      </c>
      <c r="E74" s="53">
        <v>1</v>
      </c>
      <c r="F74" s="63">
        <v>4</v>
      </c>
      <c r="G74" s="64" t="str">
        <f t="shared" si="1"/>
        <v>必須</v>
      </c>
      <c r="H74" s="86"/>
      <c r="I74" s="13"/>
    </row>
    <row r="75" spans="1:9" ht="15" customHeight="1" thickBot="1" x14ac:dyDescent="0.2">
      <c r="A75" s="1">
        <v>65</v>
      </c>
      <c r="B75" s="36"/>
      <c r="C75" s="11" t="s">
        <v>121</v>
      </c>
      <c r="D75" s="12" t="s">
        <v>122</v>
      </c>
      <c r="E75" s="13">
        <v>2</v>
      </c>
      <c r="F75" s="63">
        <v>2</v>
      </c>
      <c r="G75" s="64" t="str">
        <f t="shared" si="1"/>
        <v>要望</v>
      </c>
      <c r="H75" s="86"/>
      <c r="I75" s="13"/>
    </row>
    <row r="76" spans="1:9" ht="15" customHeight="1" thickBot="1" x14ac:dyDescent="0.2">
      <c r="A76" s="1">
        <v>66</v>
      </c>
      <c r="B76" s="36"/>
      <c r="C76" s="11" t="s">
        <v>136</v>
      </c>
      <c r="D76" s="12" t="s">
        <v>137</v>
      </c>
      <c r="E76" s="13">
        <v>1</v>
      </c>
      <c r="F76" s="63">
        <v>4</v>
      </c>
      <c r="G76" s="64" t="str">
        <f t="shared" si="1"/>
        <v>必須</v>
      </c>
      <c r="H76" s="86"/>
      <c r="I76" s="13"/>
    </row>
    <row r="77" spans="1:9" ht="15" customHeight="1" thickBot="1" x14ac:dyDescent="0.2">
      <c r="A77" s="1"/>
      <c r="B77" s="36"/>
      <c r="C77" s="11" t="s">
        <v>10</v>
      </c>
      <c r="D77" s="12" t="s">
        <v>119</v>
      </c>
      <c r="E77" s="23">
        <v>1</v>
      </c>
      <c r="F77" s="63">
        <v>4</v>
      </c>
      <c r="G77" s="64" t="str">
        <f t="shared" si="1"/>
        <v>必須</v>
      </c>
      <c r="H77" s="86"/>
      <c r="I77" s="23"/>
    </row>
    <row r="78" spans="1:9" ht="37.5" customHeight="1" thickBot="1" x14ac:dyDescent="0.2">
      <c r="A78" s="1">
        <v>67</v>
      </c>
      <c r="B78" s="33"/>
      <c r="C78" s="70" t="s">
        <v>10</v>
      </c>
      <c r="D78" s="71" t="s">
        <v>157</v>
      </c>
      <c r="E78" s="25">
        <v>2</v>
      </c>
      <c r="F78" s="63">
        <v>2</v>
      </c>
      <c r="G78" s="72" t="str">
        <f t="shared" si="1"/>
        <v>要望</v>
      </c>
      <c r="H78" s="89"/>
      <c r="I78" s="25"/>
    </row>
    <row r="79" spans="1:9" x14ac:dyDescent="0.15">
      <c r="F79" s="2">
        <f>SUM(F4:F78)</f>
        <v>282</v>
      </c>
    </row>
  </sheetData>
  <mergeCells count="4">
    <mergeCell ref="B1:D1"/>
    <mergeCell ref="B3:C3"/>
    <mergeCell ref="E1:I1"/>
    <mergeCell ref="D2:I2"/>
  </mergeCells>
  <phoneticPr fontId="2"/>
  <conditionalFormatting sqref="E3:E1048576">
    <cfRule type="cellIs" dxfId="0" priority="1" operator="equal">
      <formula>2</formula>
    </cfRule>
  </conditionalFormatting>
  <pageMargins left="0.19685039370078741" right="0.19685039370078741" top="0.39370078740157483" bottom="0.19685039370078741" header="0.51181102362204722" footer="0.31496062992125984"/>
  <pageSetup paperSize="8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別紙２_出力物用件</vt:lpstr>
      <vt:lpstr>別紙２_出力物用件!Print_Area</vt:lpstr>
      <vt:lpstr>別紙２_出力物用件!Print_Titles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金子将之 / KANEKO，MASAYUKI</dc:creator>
  <cp:lastModifiedBy>新屋 美香</cp:lastModifiedBy>
  <cp:lastPrinted>2024-05-07T03:03:35Z</cp:lastPrinted>
  <dcterms:created xsi:type="dcterms:W3CDTF">2020-12-02T06:38:18Z</dcterms:created>
  <dcterms:modified xsi:type="dcterms:W3CDTF">2024-05-07T04:20:05Z</dcterms:modified>
</cp:coreProperties>
</file>