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425\室課専用\給食係\☆献立システム検討\■プロポーザル起案用\"/>
    </mc:Choice>
  </mc:AlternateContent>
  <bookViews>
    <workbookView xWindow="0" yWindow="0" windowWidth="20490" windowHeight="7530" tabRatio="389"/>
  </bookViews>
  <sheets>
    <sheet name="別紙１_機能要件" sheetId="13" r:id="rId1"/>
  </sheets>
  <definedNames>
    <definedName name="_xlnm.Print_Area" localSheetId="0">別紙１_機能要件!$A$1:$J$225</definedName>
    <definedName name="_xlnm.Print_Titles" localSheetId="0">別紙１_機能要件!$1:$3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4" i="13" l="1"/>
  <c r="F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3" i="13"/>
  <c r="G152" i="13"/>
  <c r="G151" i="13"/>
  <c r="G150" i="13"/>
  <c r="G149"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alcChain>
</file>

<file path=xl/sharedStrings.xml><?xml version="1.0" encoding="utf-8"?>
<sst xmlns="http://schemas.openxmlformats.org/spreadsheetml/2006/main" count="300" uniqueCount="289">
  <si>
    <t>業務区分</t>
    <rPh sb="0" eb="1">
      <t>ギョウ</t>
    </rPh>
    <rPh sb="1" eb="2">
      <t>ツトム</t>
    </rPh>
    <rPh sb="2" eb="3">
      <t>ク</t>
    </rPh>
    <rPh sb="3" eb="4">
      <t>ブン</t>
    </rPh>
    <phoneticPr fontId="3"/>
  </si>
  <si>
    <t>利用者管理</t>
    <rPh sb="0" eb="3">
      <t>リヨウシャ</t>
    </rPh>
    <rPh sb="3" eb="5">
      <t>カンリ</t>
    </rPh>
    <phoneticPr fontId="3"/>
  </si>
  <si>
    <t>管理者・利用者はＩＤとパスワードで管理でき、パスワードを任意に設定・変更できること。</t>
    <rPh sb="0" eb="3">
      <t>カンリシャ</t>
    </rPh>
    <rPh sb="4" eb="7">
      <t>リヨウシャ</t>
    </rPh>
    <rPh sb="17" eb="19">
      <t>カンリ</t>
    </rPh>
    <rPh sb="28" eb="30">
      <t>ニンイ</t>
    </rPh>
    <rPh sb="31" eb="33">
      <t>セッテイ</t>
    </rPh>
    <rPh sb="34" eb="36">
      <t>ヘンコウ</t>
    </rPh>
    <phoneticPr fontId="3"/>
  </si>
  <si>
    <t>ログインユーザごとに処理できる業務を設定できること。</t>
    <rPh sb="10" eb="12">
      <t>ショリ</t>
    </rPh>
    <rPh sb="15" eb="17">
      <t>ギョウム</t>
    </rPh>
    <rPh sb="18" eb="20">
      <t>セッテイ</t>
    </rPh>
    <phoneticPr fontId="3"/>
  </si>
  <si>
    <t>帳票出力全般</t>
    <rPh sb="0" eb="2">
      <t>チョウヒョウ</t>
    </rPh>
    <rPh sb="2" eb="4">
      <t>シュツリョク</t>
    </rPh>
    <rPh sb="4" eb="6">
      <t>ゼンパン</t>
    </rPh>
    <phoneticPr fontId="3"/>
  </si>
  <si>
    <t>出力帳票は帳票様式として全てエクセルに出力できること。</t>
    <rPh sb="0" eb="2">
      <t>シュツリョク</t>
    </rPh>
    <rPh sb="2" eb="4">
      <t>チョウヒョウ</t>
    </rPh>
    <rPh sb="5" eb="7">
      <t>チョウヒョウ</t>
    </rPh>
    <rPh sb="7" eb="9">
      <t>ヨウシキ</t>
    </rPh>
    <rPh sb="12" eb="13">
      <t>スベ</t>
    </rPh>
    <rPh sb="19" eb="21">
      <t>シュツリョク</t>
    </rPh>
    <phoneticPr fontId="3"/>
  </si>
  <si>
    <t>食品マスタ</t>
    <rPh sb="0" eb="2">
      <t>ショクヒン</t>
    </rPh>
    <phoneticPr fontId="3"/>
  </si>
  <si>
    <t>廃棄率を登録できること。</t>
    <rPh sb="0" eb="2">
      <t>ハイキ</t>
    </rPh>
    <rPh sb="2" eb="3">
      <t>リツ</t>
    </rPh>
    <rPh sb="4" eb="6">
      <t>トウロク</t>
    </rPh>
    <phoneticPr fontId="3"/>
  </si>
  <si>
    <t>食品の新規登録・複写ができること。</t>
    <rPh sb="0" eb="2">
      <t>ショクヒン</t>
    </rPh>
    <rPh sb="3" eb="5">
      <t>シンキ</t>
    </rPh>
    <rPh sb="5" eb="7">
      <t>トウロク</t>
    </rPh>
    <rPh sb="8" eb="10">
      <t>フクシャ</t>
    </rPh>
    <phoneticPr fontId="3"/>
  </si>
  <si>
    <t>食品ごとに見積書・入札・発注作業に必要な項目を登録できること。</t>
    <rPh sb="0" eb="2">
      <t>ショクヒン</t>
    </rPh>
    <rPh sb="5" eb="8">
      <t>ミツモリショ</t>
    </rPh>
    <rPh sb="9" eb="11">
      <t>ニュウサツ</t>
    </rPh>
    <rPh sb="12" eb="14">
      <t>ハッチュウ</t>
    </rPh>
    <rPh sb="14" eb="16">
      <t>サギョウ</t>
    </rPh>
    <rPh sb="17" eb="19">
      <t>ヒツヨウ</t>
    </rPh>
    <rPh sb="20" eb="22">
      <t>コウモク</t>
    </rPh>
    <rPh sb="23" eb="25">
      <t>トウロク</t>
    </rPh>
    <phoneticPr fontId="3"/>
  </si>
  <si>
    <t>規格・銘柄・予定単価・決定単価を登録できること。</t>
    <rPh sb="0" eb="2">
      <t>キカク</t>
    </rPh>
    <rPh sb="3" eb="5">
      <t>メイガラ</t>
    </rPh>
    <rPh sb="6" eb="8">
      <t>ヨテイ</t>
    </rPh>
    <rPh sb="8" eb="10">
      <t>タンカ</t>
    </rPh>
    <rPh sb="11" eb="13">
      <t>ケッテイ</t>
    </rPh>
    <rPh sb="13" eb="15">
      <t>タンカ</t>
    </rPh>
    <rPh sb="16" eb="18">
      <t>トウロク</t>
    </rPh>
    <phoneticPr fontId="3"/>
  </si>
  <si>
    <t>料理マスタ</t>
    <rPh sb="0" eb="2">
      <t>リョウリ</t>
    </rPh>
    <phoneticPr fontId="3"/>
  </si>
  <si>
    <t>料理分類を任意に登録できること。</t>
    <rPh sb="0" eb="2">
      <t>リョウリ</t>
    </rPh>
    <rPh sb="2" eb="4">
      <t>ブンルイ</t>
    </rPh>
    <rPh sb="5" eb="7">
      <t>ニンイ</t>
    </rPh>
    <rPh sb="8" eb="10">
      <t>トウロク</t>
    </rPh>
    <phoneticPr fontId="3"/>
  </si>
  <si>
    <t>料理名や料理分類により、料理を検索できること。</t>
    <rPh sb="0" eb="3">
      <t>リョウリメイ</t>
    </rPh>
    <rPh sb="4" eb="6">
      <t>リョウリ</t>
    </rPh>
    <rPh sb="6" eb="8">
      <t>ブンルイ</t>
    </rPh>
    <rPh sb="12" eb="14">
      <t>リョウリ</t>
    </rPh>
    <rPh sb="15" eb="17">
      <t>ケンサク</t>
    </rPh>
    <phoneticPr fontId="3"/>
  </si>
  <si>
    <t>調理指示コメントが登録できること。</t>
    <rPh sb="0" eb="2">
      <t>チョウリ</t>
    </rPh>
    <rPh sb="2" eb="4">
      <t>シジ</t>
    </rPh>
    <rPh sb="9" eb="11">
      <t>トウロク</t>
    </rPh>
    <phoneticPr fontId="3"/>
  </si>
  <si>
    <t>配布用献立表において料理名は漢字とひらがなそれぞれの登録ができ、出力時に選択ができること。</t>
    <rPh sb="0" eb="2">
      <t>ハイフ</t>
    </rPh>
    <rPh sb="2" eb="3">
      <t>ヨウ</t>
    </rPh>
    <rPh sb="3" eb="5">
      <t>コンダテ</t>
    </rPh>
    <rPh sb="5" eb="6">
      <t>ヒョウ</t>
    </rPh>
    <rPh sb="10" eb="12">
      <t>リョウリ</t>
    </rPh>
    <rPh sb="12" eb="13">
      <t>メイ</t>
    </rPh>
    <rPh sb="14" eb="16">
      <t>カンジ</t>
    </rPh>
    <rPh sb="25" eb="26">
      <t>リナ</t>
    </rPh>
    <rPh sb="26" eb="28">
      <t>トウロク</t>
    </rPh>
    <rPh sb="32" eb="34">
      <t>シュツリョク</t>
    </rPh>
    <rPh sb="34" eb="35">
      <t>ジ</t>
    </rPh>
    <rPh sb="36" eb="38">
      <t>センタク</t>
    </rPh>
    <phoneticPr fontId="3"/>
  </si>
  <si>
    <t>各食品の分量が自動計算された後にも、食品を指定して分量や食品の変更ができること。</t>
    <rPh sb="0" eb="1">
      <t>カク</t>
    </rPh>
    <rPh sb="1" eb="3">
      <t>ショクヒン</t>
    </rPh>
    <rPh sb="4" eb="6">
      <t>ブンリョウ</t>
    </rPh>
    <rPh sb="7" eb="9">
      <t>ジドウ</t>
    </rPh>
    <rPh sb="9" eb="11">
      <t>ケイサン</t>
    </rPh>
    <rPh sb="14" eb="15">
      <t>アト</t>
    </rPh>
    <rPh sb="18" eb="20">
      <t>ショクヒン</t>
    </rPh>
    <rPh sb="21" eb="23">
      <t>シテイ</t>
    </rPh>
    <rPh sb="25" eb="27">
      <t>ブンリョウ</t>
    </rPh>
    <rPh sb="28" eb="30">
      <t>ショクヒン</t>
    </rPh>
    <rPh sb="31" eb="33">
      <t>ヘンコウ</t>
    </rPh>
    <phoneticPr fontId="3"/>
  </si>
  <si>
    <t>業者マスタ</t>
    <rPh sb="0" eb="2">
      <t>ギョウシャ</t>
    </rPh>
    <phoneticPr fontId="3"/>
  </si>
  <si>
    <t>業者ごとの基本情報を登録できること。</t>
    <rPh sb="0" eb="2">
      <t>ギョウシャ</t>
    </rPh>
    <rPh sb="5" eb="7">
      <t>キホン</t>
    </rPh>
    <rPh sb="7" eb="9">
      <t>ジョウホウ</t>
    </rPh>
    <rPh sb="10" eb="12">
      <t>トウロク</t>
    </rPh>
    <phoneticPr fontId="3"/>
  </si>
  <si>
    <t>学校マスタ</t>
    <rPh sb="0" eb="2">
      <t>ガッコウ</t>
    </rPh>
    <phoneticPr fontId="3"/>
  </si>
  <si>
    <t>献立作成</t>
    <rPh sb="0" eb="2">
      <t>コンダテ</t>
    </rPh>
    <rPh sb="2" eb="4">
      <t>サクセイ</t>
    </rPh>
    <phoneticPr fontId="3"/>
  </si>
  <si>
    <t>献立作成中に一人あたりの栄養価・価格を確認できること。</t>
    <rPh sb="0" eb="2">
      <t>コンダテ</t>
    </rPh>
    <rPh sb="2" eb="4">
      <t>サクセイ</t>
    </rPh>
    <rPh sb="4" eb="5">
      <t>ナカ</t>
    </rPh>
    <rPh sb="6" eb="8">
      <t>ヒトリ</t>
    </rPh>
    <rPh sb="12" eb="15">
      <t>エイヨウカ</t>
    </rPh>
    <rPh sb="16" eb="18">
      <t>カカク</t>
    </rPh>
    <rPh sb="19" eb="21">
      <t>カクニン</t>
    </rPh>
    <phoneticPr fontId="3"/>
  </si>
  <si>
    <t>献立を作成しながら、栄養価の摂取基準を充足しているか画面上でわかり易く色分けされた数値で確認できること。</t>
    <rPh sb="0" eb="2">
      <t>コンダテ</t>
    </rPh>
    <rPh sb="3" eb="5">
      <t>サクセイ</t>
    </rPh>
    <rPh sb="33" eb="34">
      <t>ヤス</t>
    </rPh>
    <rPh sb="35" eb="37">
      <t>イロワ</t>
    </rPh>
    <rPh sb="41" eb="43">
      <t>スウチ</t>
    </rPh>
    <rPh sb="44" eb="46">
      <t>カクニン</t>
    </rPh>
    <phoneticPr fontId="3"/>
  </si>
  <si>
    <t>栄養価の摂取基準を確認し、不足もしくは過剰な場合は、その場で他の料理に変更したり、料理マスタに戻ることなく食品を自由に変更させたりできること。</t>
    <rPh sb="9" eb="11">
      <t>カクニン</t>
    </rPh>
    <rPh sb="13" eb="15">
      <t>フソク</t>
    </rPh>
    <rPh sb="19" eb="21">
      <t>カジョウ</t>
    </rPh>
    <rPh sb="22" eb="24">
      <t>バアイ</t>
    </rPh>
    <rPh sb="28" eb="29">
      <t>バ</t>
    </rPh>
    <rPh sb="30" eb="31">
      <t>ホカ</t>
    </rPh>
    <rPh sb="32" eb="34">
      <t>リョウリ</t>
    </rPh>
    <rPh sb="35" eb="37">
      <t>ヘンコウ</t>
    </rPh>
    <rPh sb="41" eb="43">
      <t>リョウリ</t>
    </rPh>
    <rPh sb="47" eb="48">
      <t>モド</t>
    </rPh>
    <rPh sb="53" eb="55">
      <t>ショクヒン</t>
    </rPh>
    <rPh sb="56" eb="58">
      <t>ジユウ</t>
    </rPh>
    <rPh sb="59" eb="61">
      <t>ヘンコウ</t>
    </rPh>
    <phoneticPr fontId="3"/>
  </si>
  <si>
    <t>献立作成画面において、食物アレルギー項目が含まれている食品を確認できること。</t>
    <rPh sb="0" eb="2">
      <t>コンダテ</t>
    </rPh>
    <rPh sb="2" eb="4">
      <t>サクセイ</t>
    </rPh>
    <rPh sb="4" eb="6">
      <t>ガメン</t>
    </rPh>
    <rPh sb="11" eb="13">
      <t>ショクモツ</t>
    </rPh>
    <rPh sb="18" eb="20">
      <t>コウモク</t>
    </rPh>
    <rPh sb="21" eb="22">
      <t>フク</t>
    </rPh>
    <rPh sb="27" eb="29">
      <t>ショクヒン</t>
    </rPh>
    <rPh sb="30" eb="32">
      <t>カクニン</t>
    </rPh>
    <phoneticPr fontId="3"/>
  </si>
  <si>
    <t>1食当たりの概算金額を画面上で確認しながら献立を作成できること。</t>
    <rPh sb="1" eb="2">
      <t>ショク</t>
    </rPh>
    <rPh sb="2" eb="3">
      <t>ア</t>
    </rPh>
    <phoneticPr fontId="3"/>
  </si>
  <si>
    <t>献立表</t>
    <rPh sb="0" eb="3">
      <t>コンダテヒョウ</t>
    </rPh>
    <phoneticPr fontId="3"/>
  </si>
  <si>
    <t>全ての決定献立の献立表が作成できること。</t>
    <rPh sb="0" eb="1">
      <t>スベ</t>
    </rPh>
    <rPh sb="3" eb="5">
      <t>ケッテイ</t>
    </rPh>
    <rPh sb="5" eb="7">
      <t>コンダテ</t>
    </rPh>
    <rPh sb="8" eb="10">
      <t>コンダテ</t>
    </rPh>
    <rPh sb="10" eb="11">
      <t>オモテ</t>
    </rPh>
    <rPh sb="12" eb="14">
      <t>サクセイ</t>
    </rPh>
    <phoneticPr fontId="3"/>
  </si>
  <si>
    <t>日ごと、月ごとなど複数の様式での出力ができること。</t>
    <rPh sb="0" eb="1">
      <t>ヒ</t>
    </rPh>
    <rPh sb="4" eb="5">
      <t>ツキ</t>
    </rPh>
    <rPh sb="9" eb="11">
      <t>フクスウ</t>
    </rPh>
    <rPh sb="12" eb="14">
      <t>ヨウシキ</t>
    </rPh>
    <rPh sb="16" eb="18">
      <t>シュツリョク</t>
    </rPh>
    <phoneticPr fontId="3"/>
  </si>
  <si>
    <t>献立分析表として栄養価での表示の他にもアレルギー情報も表示されること。</t>
    <rPh sb="0" eb="2">
      <t>コンダテ</t>
    </rPh>
    <rPh sb="2" eb="4">
      <t>ブンセキ</t>
    </rPh>
    <rPh sb="4" eb="5">
      <t>ヒョウ</t>
    </rPh>
    <rPh sb="8" eb="11">
      <t>エイヨウカ</t>
    </rPh>
    <rPh sb="13" eb="15">
      <t>ヒョウジ</t>
    </rPh>
    <rPh sb="16" eb="17">
      <t>ホカ</t>
    </rPh>
    <rPh sb="24" eb="26">
      <t>ジョウホウ</t>
    </rPh>
    <rPh sb="27" eb="29">
      <t>ヒョウジ</t>
    </rPh>
    <phoneticPr fontId="3"/>
  </si>
  <si>
    <t>配布用の献立表は、漢字、ひらがな表記の選択が可能であること。</t>
    <rPh sb="0" eb="3">
      <t>ハイフヨウ</t>
    </rPh>
    <rPh sb="4" eb="6">
      <t>コンダテ</t>
    </rPh>
    <rPh sb="6" eb="7">
      <t>ヒョウ</t>
    </rPh>
    <rPh sb="9" eb="11">
      <t>カンジ</t>
    </rPh>
    <rPh sb="16" eb="18">
      <t>ヒョウキ</t>
    </rPh>
    <rPh sb="19" eb="21">
      <t>センタク</t>
    </rPh>
    <rPh sb="22" eb="24">
      <t>カノウ</t>
    </rPh>
    <phoneticPr fontId="3"/>
  </si>
  <si>
    <t>献立別使用量表</t>
    <rPh sb="0" eb="2">
      <t>コンダテ</t>
    </rPh>
    <rPh sb="2" eb="3">
      <t>ベツ</t>
    </rPh>
    <rPh sb="3" eb="6">
      <t>シヨウリョウ</t>
    </rPh>
    <rPh sb="6" eb="7">
      <t>ヒョウ</t>
    </rPh>
    <phoneticPr fontId="3"/>
  </si>
  <si>
    <t>日ごとの物資使用量を献立ごとに一覧表で表示できること。</t>
    <rPh sb="0" eb="1">
      <t>ヒ</t>
    </rPh>
    <rPh sb="4" eb="6">
      <t>ブッシ</t>
    </rPh>
    <rPh sb="6" eb="8">
      <t>シヨウ</t>
    </rPh>
    <rPh sb="8" eb="9">
      <t>リョウ</t>
    </rPh>
    <rPh sb="10" eb="12">
      <t>コンダテ</t>
    </rPh>
    <rPh sb="15" eb="18">
      <t>イチランヒョウ</t>
    </rPh>
    <rPh sb="19" eb="21">
      <t>ヒョウジ</t>
    </rPh>
    <phoneticPr fontId="3"/>
  </si>
  <si>
    <t>家庭配布用献立表</t>
    <rPh sb="0" eb="5">
      <t>カテイハイフヨウ</t>
    </rPh>
    <rPh sb="5" eb="8">
      <t>コンダテヒョウ</t>
    </rPh>
    <phoneticPr fontId="3"/>
  </si>
  <si>
    <t>出力データを自由に加工することや、余白に記事を追加することができること。</t>
    <rPh sb="0" eb="2">
      <t>シュツリョク</t>
    </rPh>
    <rPh sb="6" eb="8">
      <t>ジユウ</t>
    </rPh>
    <rPh sb="9" eb="11">
      <t>カコウ</t>
    </rPh>
    <rPh sb="17" eb="19">
      <t>ヨハク</t>
    </rPh>
    <rPh sb="20" eb="22">
      <t>キジ</t>
    </rPh>
    <rPh sb="23" eb="25">
      <t>ツイカ</t>
    </rPh>
    <phoneticPr fontId="3"/>
  </si>
  <si>
    <t>見積・入札処理</t>
    <rPh sb="0" eb="2">
      <t>ミツ</t>
    </rPh>
    <rPh sb="3" eb="5">
      <t>ニュウサツ</t>
    </rPh>
    <rPh sb="5" eb="7">
      <t>ショリ</t>
    </rPh>
    <phoneticPr fontId="3"/>
  </si>
  <si>
    <t>見積りは、見積分類を指定できること。（野菜や調味料等）</t>
    <rPh sb="0" eb="2">
      <t>ミツモリ</t>
    </rPh>
    <rPh sb="5" eb="7">
      <t>ミツモリ</t>
    </rPh>
    <rPh sb="7" eb="9">
      <t>ブンルイ</t>
    </rPh>
    <rPh sb="10" eb="12">
      <t>シテイ</t>
    </rPh>
    <rPh sb="19" eb="21">
      <t>ヤサイ</t>
    </rPh>
    <rPh sb="22" eb="25">
      <t>チョウミリョウ</t>
    </rPh>
    <rPh sb="25" eb="26">
      <t>ナド</t>
    </rPh>
    <phoneticPr fontId="3"/>
  </si>
  <si>
    <t>納入場所及び契約（納入）期間を指定し、必要な見積書を出力できること。</t>
    <rPh sb="0" eb="2">
      <t>ノウニュウ</t>
    </rPh>
    <rPh sb="2" eb="4">
      <t>バショ</t>
    </rPh>
    <rPh sb="4" eb="5">
      <t>オヨ</t>
    </rPh>
    <rPh sb="6" eb="8">
      <t>ケイヤク</t>
    </rPh>
    <rPh sb="9" eb="11">
      <t>ノウニュウ</t>
    </rPh>
    <rPh sb="12" eb="14">
      <t>キカン</t>
    </rPh>
    <rPh sb="15" eb="17">
      <t>シテイ</t>
    </rPh>
    <rPh sb="19" eb="21">
      <t>ヒツヨウ</t>
    </rPh>
    <rPh sb="22" eb="25">
      <t>ミツモリショ</t>
    </rPh>
    <rPh sb="26" eb="28">
      <t>シュツリョク</t>
    </rPh>
    <phoneticPr fontId="3"/>
  </si>
  <si>
    <t>年契約の食品は、献立作成を行うことなく任意の予定数量を入力して見積書の作成が可能であること。なお、入札後は決定単価及び決定金額が記憶され、発注時には当該データを反映させた発注書を出力できること。</t>
    <rPh sb="0" eb="1">
      <t>ネン</t>
    </rPh>
    <rPh sb="1" eb="3">
      <t>ケイヤク</t>
    </rPh>
    <rPh sb="4" eb="6">
      <t>ショクヒン</t>
    </rPh>
    <rPh sb="8" eb="10">
      <t>コンダテ</t>
    </rPh>
    <rPh sb="10" eb="12">
      <t>サクセイ</t>
    </rPh>
    <rPh sb="13" eb="14">
      <t>オコナ</t>
    </rPh>
    <rPh sb="19" eb="21">
      <t>ニンイ</t>
    </rPh>
    <rPh sb="22" eb="24">
      <t>ヨテイ</t>
    </rPh>
    <rPh sb="24" eb="26">
      <t>スウリョウ</t>
    </rPh>
    <rPh sb="27" eb="29">
      <t>ニュウリョク</t>
    </rPh>
    <rPh sb="31" eb="34">
      <t>ミツモリショ</t>
    </rPh>
    <rPh sb="35" eb="37">
      <t>サクセイ</t>
    </rPh>
    <rPh sb="38" eb="40">
      <t>カノウ</t>
    </rPh>
    <rPh sb="49" eb="52">
      <t>ニュウサツゴ</t>
    </rPh>
    <rPh sb="53" eb="55">
      <t>ケッテイ</t>
    </rPh>
    <rPh sb="55" eb="57">
      <t>タンカ</t>
    </rPh>
    <rPh sb="57" eb="58">
      <t>オヨ</t>
    </rPh>
    <rPh sb="59" eb="61">
      <t>ケッテイ</t>
    </rPh>
    <rPh sb="61" eb="63">
      <t>キンガク</t>
    </rPh>
    <rPh sb="64" eb="66">
      <t>キオク</t>
    </rPh>
    <rPh sb="69" eb="72">
      <t>ハッチュウジ</t>
    </rPh>
    <rPh sb="74" eb="76">
      <t>トウガイ</t>
    </rPh>
    <rPh sb="80" eb="82">
      <t>ハンエイ</t>
    </rPh>
    <rPh sb="85" eb="88">
      <t>ハッチュウショ</t>
    </rPh>
    <rPh sb="89" eb="91">
      <t>シュツリョク</t>
    </rPh>
    <phoneticPr fontId="3"/>
  </si>
  <si>
    <t>見積書依頼書の応札結果の入力は、見積業者ごとに表示され入力がしやすいこと。</t>
    <rPh sb="0" eb="2">
      <t>ミツモリ</t>
    </rPh>
    <rPh sb="2" eb="3">
      <t>ショ</t>
    </rPh>
    <rPh sb="3" eb="6">
      <t>イライショ</t>
    </rPh>
    <rPh sb="7" eb="9">
      <t>オウサツ</t>
    </rPh>
    <rPh sb="9" eb="11">
      <t>ケッカ</t>
    </rPh>
    <rPh sb="12" eb="14">
      <t>ニュウリョク</t>
    </rPh>
    <rPh sb="16" eb="18">
      <t>ミツモリ</t>
    </rPh>
    <rPh sb="18" eb="20">
      <t>ギョウシャ</t>
    </rPh>
    <rPh sb="23" eb="25">
      <t>ヒョウジ</t>
    </rPh>
    <rPh sb="27" eb="29">
      <t>ニュウリョク</t>
    </rPh>
    <phoneticPr fontId="3"/>
  </si>
  <si>
    <t>決定した業者名及び単価を発注データに自動設定できること。</t>
    <rPh sb="0" eb="2">
      <t>ケッテイ</t>
    </rPh>
    <rPh sb="4" eb="7">
      <t>ギョウシャメイ</t>
    </rPh>
    <rPh sb="7" eb="8">
      <t>オヨ</t>
    </rPh>
    <rPh sb="9" eb="11">
      <t>タンカ</t>
    </rPh>
    <rPh sb="12" eb="14">
      <t>ハッチュウ</t>
    </rPh>
    <rPh sb="18" eb="20">
      <t>ジドウ</t>
    </rPh>
    <rPh sb="20" eb="22">
      <t>セッテイ</t>
    </rPh>
    <phoneticPr fontId="3"/>
  </si>
  <si>
    <t>入札結果一覧表を出力できること。なお、抽出期間等は任意に設定できること。</t>
    <rPh sb="0" eb="2">
      <t>ニュウサツ</t>
    </rPh>
    <rPh sb="2" eb="4">
      <t>ケッカ</t>
    </rPh>
    <rPh sb="4" eb="7">
      <t>イチランヒョウ</t>
    </rPh>
    <rPh sb="8" eb="10">
      <t>シュツリョク</t>
    </rPh>
    <rPh sb="19" eb="21">
      <t>チュウシュツ</t>
    </rPh>
    <rPh sb="21" eb="23">
      <t>キカン</t>
    </rPh>
    <rPh sb="23" eb="24">
      <t>トウ</t>
    </rPh>
    <rPh sb="25" eb="27">
      <t>ニンイ</t>
    </rPh>
    <rPh sb="28" eb="30">
      <t>セッテイ</t>
    </rPh>
    <phoneticPr fontId="3"/>
  </si>
  <si>
    <t>発注処理</t>
    <rPh sb="0" eb="2">
      <t>ハッチュウ</t>
    </rPh>
    <rPh sb="2" eb="4">
      <t>ショリ</t>
    </rPh>
    <phoneticPr fontId="3"/>
  </si>
  <si>
    <t>作成した献立、食数を基に、日付範囲を指定し、使用する食品・使用日ごとの使用量を集計した発注業者ごとの発注書を出力できること。なお、集計後の食品ごとの発注量は画面上で確認でき、発注量は手動で修正できること。</t>
    <rPh sb="0" eb="2">
      <t>サクセイ</t>
    </rPh>
    <rPh sb="4" eb="6">
      <t>コンダテ</t>
    </rPh>
    <rPh sb="7" eb="9">
      <t>ショクスウ</t>
    </rPh>
    <rPh sb="10" eb="11">
      <t>モト</t>
    </rPh>
    <rPh sb="13" eb="15">
      <t>ヒヅケ</t>
    </rPh>
    <rPh sb="15" eb="17">
      <t>ハンイ</t>
    </rPh>
    <rPh sb="18" eb="20">
      <t>シテイ</t>
    </rPh>
    <rPh sb="22" eb="24">
      <t>シヨウ</t>
    </rPh>
    <rPh sb="26" eb="28">
      <t>ショクヒン</t>
    </rPh>
    <rPh sb="29" eb="32">
      <t>シヨウビ</t>
    </rPh>
    <rPh sb="35" eb="38">
      <t>シヨウリョウ</t>
    </rPh>
    <rPh sb="39" eb="41">
      <t>シュウケイ</t>
    </rPh>
    <rPh sb="43" eb="45">
      <t>ハッチュウ</t>
    </rPh>
    <rPh sb="45" eb="47">
      <t>ギョウシャ</t>
    </rPh>
    <rPh sb="50" eb="53">
      <t>ハッチュウショ</t>
    </rPh>
    <rPh sb="54" eb="56">
      <t>シュツリョク</t>
    </rPh>
    <rPh sb="65" eb="68">
      <t>シュウケイゴ</t>
    </rPh>
    <rPh sb="69" eb="71">
      <t>ショクヒン</t>
    </rPh>
    <rPh sb="74" eb="77">
      <t>ハッチュウリョウ</t>
    </rPh>
    <rPh sb="78" eb="81">
      <t>ガメンジョウ</t>
    </rPh>
    <rPh sb="82" eb="84">
      <t>カクニン</t>
    </rPh>
    <rPh sb="87" eb="90">
      <t>ハッチュウリョウ</t>
    </rPh>
    <rPh sb="91" eb="93">
      <t>シュドウ</t>
    </rPh>
    <rPh sb="94" eb="96">
      <t>シュウセイ</t>
    </rPh>
    <phoneticPr fontId="3"/>
  </si>
  <si>
    <t>まとめ納品を希望する食品は、その納品日と期間を指定することで発注計算が行われること。</t>
    <rPh sb="3" eb="5">
      <t>ノウヒン</t>
    </rPh>
    <rPh sb="6" eb="8">
      <t>キボウ</t>
    </rPh>
    <rPh sb="10" eb="12">
      <t>ショクヒン</t>
    </rPh>
    <rPh sb="16" eb="19">
      <t>ノウヒンビ</t>
    </rPh>
    <rPh sb="20" eb="22">
      <t>キカン</t>
    </rPh>
    <rPh sb="23" eb="25">
      <t>シテイ</t>
    </rPh>
    <rPh sb="30" eb="32">
      <t>ハッチュウ</t>
    </rPh>
    <rPh sb="32" eb="34">
      <t>ケイサン</t>
    </rPh>
    <rPh sb="35" eb="36">
      <t>オコナ</t>
    </rPh>
    <phoneticPr fontId="3"/>
  </si>
  <si>
    <t>食数の変更は発注締め切り時まで可能とし、変更人数の増減数で管理できること。</t>
    <rPh sb="0" eb="2">
      <t>ショクスウ</t>
    </rPh>
    <rPh sb="3" eb="5">
      <t>ヘンコウ</t>
    </rPh>
    <rPh sb="6" eb="8">
      <t>ハッチュウ</t>
    </rPh>
    <rPh sb="8" eb="9">
      <t>シ</t>
    </rPh>
    <rPh sb="10" eb="11">
      <t>キ</t>
    </rPh>
    <rPh sb="12" eb="13">
      <t>ジ</t>
    </rPh>
    <rPh sb="15" eb="17">
      <t>カノウ</t>
    </rPh>
    <rPh sb="20" eb="22">
      <t>ヘンコウ</t>
    </rPh>
    <rPh sb="22" eb="24">
      <t>ニンズウ</t>
    </rPh>
    <rPh sb="25" eb="27">
      <t>ゾウゲン</t>
    </rPh>
    <rPh sb="27" eb="28">
      <t>スウ</t>
    </rPh>
    <rPh sb="29" eb="31">
      <t>カンリ</t>
    </rPh>
    <phoneticPr fontId="3"/>
  </si>
  <si>
    <t>学校直送品の指定ができること。</t>
    <rPh sb="0" eb="2">
      <t>ガッコウ</t>
    </rPh>
    <rPh sb="2" eb="4">
      <t>チョクソウ</t>
    </rPh>
    <rPh sb="4" eb="5">
      <t>ヒン</t>
    </rPh>
    <rPh sb="6" eb="8">
      <t>シテイ</t>
    </rPh>
    <phoneticPr fontId="3"/>
  </si>
  <si>
    <t>納品チェックリスト（検収簿）</t>
    <rPh sb="0" eb="2">
      <t>ノウヒン</t>
    </rPh>
    <rPh sb="10" eb="13">
      <t>ケンシュウボ</t>
    </rPh>
    <phoneticPr fontId="3"/>
  </si>
  <si>
    <t>発注した食品を検収するための納品チェックリストを日ごとに一覧表としてエクセル出力が可能であること。なお、検収作業時に必要となる納品規格等のデータの印字及び検収結果等の記入欄を設けること。</t>
    <rPh sb="0" eb="2">
      <t>ハッチュウ</t>
    </rPh>
    <rPh sb="4" eb="6">
      <t>ショクヒン</t>
    </rPh>
    <rPh sb="7" eb="9">
      <t>ケンシュウ</t>
    </rPh>
    <rPh sb="14" eb="16">
      <t>ノウヒン</t>
    </rPh>
    <rPh sb="24" eb="25">
      <t>ヒ</t>
    </rPh>
    <rPh sb="28" eb="30">
      <t>イチラン</t>
    </rPh>
    <rPh sb="30" eb="31">
      <t>ヒョウ</t>
    </rPh>
    <rPh sb="38" eb="40">
      <t>シュツリョク</t>
    </rPh>
    <rPh sb="41" eb="43">
      <t>カノウ</t>
    </rPh>
    <rPh sb="52" eb="54">
      <t>ケンシュウ</t>
    </rPh>
    <rPh sb="54" eb="57">
      <t>サギョウジ</t>
    </rPh>
    <rPh sb="58" eb="60">
      <t>ヒツヨウ</t>
    </rPh>
    <rPh sb="63" eb="65">
      <t>ノウヒン</t>
    </rPh>
    <rPh sb="65" eb="68">
      <t>キカクトウ</t>
    </rPh>
    <rPh sb="73" eb="75">
      <t>インジ</t>
    </rPh>
    <rPh sb="75" eb="76">
      <t>オヨ</t>
    </rPh>
    <rPh sb="77" eb="79">
      <t>ケンシュウ</t>
    </rPh>
    <rPh sb="79" eb="81">
      <t>ケッカ</t>
    </rPh>
    <rPh sb="81" eb="82">
      <t>トウ</t>
    </rPh>
    <rPh sb="83" eb="86">
      <t>キニュウラン</t>
    </rPh>
    <rPh sb="87" eb="88">
      <t>モウ</t>
    </rPh>
    <phoneticPr fontId="3"/>
  </si>
  <si>
    <t>日別食品使用量表</t>
    <rPh sb="0" eb="1">
      <t>ヒ</t>
    </rPh>
    <rPh sb="1" eb="2">
      <t>ベツ</t>
    </rPh>
    <rPh sb="2" eb="4">
      <t>ショクヒン</t>
    </rPh>
    <rPh sb="4" eb="7">
      <t>シヨウリョウ</t>
    </rPh>
    <rPh sb="7" eb="8">
      <t>ヒョウ</t>
    </rPh>
    <phoneticPr fontId="3"/>
  </si>
  <si>
    <t>一ヶ月分の食品別食材使用量を日別に表示した一覧表を出力できること。</t>
    <rPh sb="0" eb="3">
      <t>イッカゲツ</t>
    </rPh>
    <rPh sb="3" eb="4">
      <t>ブン</t>
    </rPh>
    <rPh sb="5" eb="8">
      <t>ショクヒンベツ</t>
    </rPh>
    <rPh sb="8" eb="10">
      <t>ショクザイ</t>
    </rPh>
    <rPh sb="10" eb="13">
      <t>シヨウリョウ</t>
    </rPh>
    <rPh sb="14" eb="15">
      <t>ヒ</t>
    </rPh>
    <rPh sb="15" eb="16">
      <t>ベツ</t>
    </rPh>
    <rPh sb="17" eb="19">
      <t>ヒョウジ</t>
    </rPh>
    <rPh sb="21" eb="24">
      <t>イチランヒョウ</t>
    </rPh>
    <rPh sb="25" eb="27">
      <t>シュツリョク</t>
    </rPh>
    <phoneticPr fontId="3"/>
  </si>
  <si>
    <t>在庫品管理表</t>
    <rPh sb="0" eb="3">
      <t>ザイコヒン</t>
    </rPh>
    <rPh sb="3" eb="6">
      <t>カンリヒョウ</t>
    </rPh>
    <phoneticPr fontId="3"/>
  </si>
  <si>
    <t>主食・牛乳の発注先を学校ごとに指定できること。</t>
    <rPh sb="0" eb="2">
      <t>シュショク</t>
    </rPh>
    <rPh sb="3" eb="5">
      <t>ギュウニュウ</t>
    </rPh>
    <rPh sb="6" eb="9">
      <t>ハッチュウサキ</t>
    </rPh>
    <rPh sb="10" eb="12">
      <t>ガッコウ</t>
    </rPh>
    <rPh sb="15" eb="17">
      <t>シテイ</t>
    </rPh>
    <phoneticPr fontId="3"/>
  </si>
  <si>
    <t>発注書には、業者名、学校名、品名、数量等の情報が印字できること。</t>
    <rPh sb="0" eb="3">
      <t>ハッチュウショ</t>
    </rPh>
    <rPh sb="6" eb="8">
      <t>ギョウシャ</t>
    </rPh>
    <rPh sb="8" eb="9">
      <t>メイ</t>
    </rPh>
    <rPh sb="10" eb="13">
      <t>ガッコウメイ</t>
    </rPh>
    <rPh sb="14" eb="16">
      <t>ヒンメイ</t>
    </rPh>
    <rPh sb="17" eb="19">
      <t>スウリョウ</t>
    </rPh>
    <rPh sb="19" eb="20">
      <t>トウ</t>
    </rPh>
    <rPh sb="21" eb="23">
      <t>ジョウホウ</t>
    </rPh>
    <rPh sb="24" eb="26">
      <t>インジ</t>
    </rPh>
    <phoneticPr fontId="3"/>
  </si>
  <si>
    <t>栄養報告</t>
    <rPh sb="0" eb="2">
      <t>エイヨウ</t>
    </rPh>
    <rPh sb="2" eb="4">
      <t>ホウコク</t>
    </rPh>
    <phoneticPr fontId="3"/>
  </si>
  <si>
    <t>残食管理</t>
    <rPh sb="0" eb="1">
      <t>ザン</t>
    </rPh>
    <rPh sb="1" eb="2">
      <t>ショク</t>
    </rPh>
    <rPh sb="2" eb="4">
      <t>カンリ</t>
    </rPh>
    <phoneticPr fontId="3"/>
  </si>
  <si>
    <t>工程表が作成できること。</t>
    <rPh sb="0" eb="2">
      <t>コウテイ</t>
    </rPh>
    <rPh sb="2" eb="3">
      <t>ヒョウ</t>
    </rPh>
    <rPh sb="4" eb="6">
      <t>サクセイ</t>
    </rPh>
    <phoneticPr fontId="3"/>
  </si>
  <si>
    <t>保存食記録簿が作成できること。</t>
  </si>
  <si>
    <t>食品構成表が月別にも年間でも作成できること。</t>
    <rPh sb="0" eb="2">
      <t>ショクヒン</t>
    </rPh>
    <rPh sb="2" eb="4">
      <t>コウセイ</t>
    </rPh>
    <rPh sb="4" eb="5">
      <t>ヒョウ</t>
    </rPh>
    <rPh sb="6" eb="8">
      <t>ツキベツ</t>
    </rPh>
    <rPh sb="10" eb="12">
      <t>ネンカン</t>
    </rPh>
    <phoneticPr fontId="3"/>
  </si>
  <si>
    <t>食品使用実績表</t>
    <phoneticPr fontId="5"/>
  </si>
  <si>
    <t>釜割表</t>
    <phoneticPr fontId="5"/>
  </si>
  <si>
    <t>保存⾷記録簿</t>
  </si>
  <si>
    <t>献⽴価格表</t>
    <phoneticPr fontId="5"/>
  </si>
  <si>
    <t>１ヵ月分の献立内容に対して、日別に対象別の１食単価と１ヶ月平均が出力されること</t>
    <rPh sb="2" eb="4">
      <t>ゲツブン</t>
    </rPh>
    <rPh sb="5" eb="7">
      <t>コンダテ</t>
    </rPh>
    <rPh sb="7" eb="9">
      <t>ナイヨウ</t>
    </rPh>
    <rPh sb="10" eb="11">
      <t>タイ</t>
    </rPh>
    <rPh sb="14" eb="15">
      <t>ヒ</t>
    </rPh>
    <rPh sb="15" eb="16">
      <t>ベツ</t>
    </rPh>
    <rPh sb="17" eb="19">
      <t>タイショウ</t>
    </rPh>
    <rPh sb="19" eb="20">
      <t>ベツ</t>
    </rPh>
    <rPh sb="22" eb="23">
      <t>ショク</t>
    </rPh>
    <rPh sb="23" eb="25">
      <t>タンカ</t>
    </rPh>
    <rPh sb="28" eb="29">
      <t>ゲツ</t>
    </rPh>
    <rPh sb="29" eb="31">
      <t>ヘイキン</t>
    </rPh>
    <rPh sb="32" eb="34">
      <t>シュツリョク</t>
    </rPh>
    <phoneticPr fontId="5"/>
  </si>
  <si>
    <t>業者ごとの支払金額が集計できること</t>
    <rPh sb="10" eb="12">
      <t>シュウケイ</t>
    </rPh>
    <phoneticPr fontId="5"/>
  </si>
  <si>
    <t>　</t>
    <phoneticPr fontId="5"/>
  </si>
  <si>
    <t>対応食献立管理</t>
    <rPh sb="0" eb="2">
      <t>タイオウ</t>
    </rPh>
    <rPh sb="2" eb="3">
      <t>ショク</t>
    </rPh>
    <rPh sb="3" eb="5">
      <t>コンダテ</t>
    </rPh>
    <rPh sb="5" eb="7">
      <t>カンリ</t>
    </rPh>
    <phoneticPr fontId="2"/>
  </si>
  <si>
    <t>食物ｱﾚﾙｷﾞｰ対象児童生徒情報管理</t>
    <rPh sb="0" eb="2">
      <t>ショクモツ</t>
    </rPh>
    <rPh sb="8" eb="10">
      <t>タイショウ</t>
    </rPh>
    <rPh sb="10" eb="12">
      <t>ジドウ</t>
    </rPh>
    <rPh sb="12" eb="14">
      <t>セイト</t>
    </rPh>
    <rPh sb="14" eb="16">
      <t>ジョウホウ</t>
    </rPh>
    <rPh sb="16" eb="18">
      <t>カンリ</t>
    </rPh>
    <phoneticPr fontId="3"/>
  </si>
  <si>
    <t>　</t>
    <phoneticPr fontId="3"/>
  </si>
  <si>
    <t>登録済みの料理を複写して新規の料理を作成することができること。</t>
    <rPh sb="0" eb="2">
      <t>トウロク</t>
    </rPh>
    <rPh sb="2" eb="3">
      <t>ズ</t>
    </rPh>
    <rPh sb="5" eb="7">
      <t>リョウリ</t>
    </rPh>
    <rPh sb="8" eb="10">
      <t>フクシャ</t>
    </rPh>
    <rPh sb="12" eb="14">
      <t>シンキ</t>
    </rPh>
    <rPh sb="15" eb="17">
      <t>リョウリ</t>
    </rPh>
    <rPh sb="18" eb="20">
      <t>サクセイ</t>
    </rPh>
    <phoneticPr fontId="3"/>
  </si>
  <si>
    <t>料理マスタ作成時には食品の挿入、削除、移動の機能を有すること。</t>
    <rPh sb="0" eb="2">
      <t>リョウリ</t>
    </rPh>
    <rPh sb="5" eb="7">
      <t>サクセイ</t>
    </rPh>
    <rPh sb="7" eb="8">
      <t>ジ</t>
    </rPh>
    <rPh sb="10" eb="12">
      <t>ショクヒン</t>
    </rPh>
    <rPh sb="13" eb="15">
      <t>ソウニュウ</t>
    </rPh>
    <rPh sb="16" eb="18">
      <t>サクジョ</t>
    </rPh>
    <rPh sb="19" eb="21">
      <t>イドウ</t>
    </rPh>
    <rPh sb="22" eb="24">
      <t>キノウ</t>
    </rPh>
    <rPh sb="25" eb="26">
      <t>ユウ</t>
    </rPh>
    <phoneticPr fontId="3"/>
  </si>
  <si>
    <t>食物アレルギーの含まれている食品を画面上で確認しながら献立作成ができること。</t>
    <rPh sb="0" eb="2">
      <t>ショクモツ</t>
    </rPh>
    <rPh sb="8" eb="9">
      <t>フク</t>
    </rPh>
    <rPh sb="14" eb="16">
      <t>ショクヒン</t>
    </rPh>
    <rPh sb="17" eb="20">
      <t>ガメンジョウ</t>
    </rPh>
    <rPh sb="21" eb="23">
      <t>カクニン</t>
    </rPh>
    <rPh sb="27" eb="29">
      <t>コンダテ</t>
    </rPh>
    <rPh sb="29" eb="31">
      <t>サクセイ</t>
    </rPh>
    <phoneticPr fontId="3"/>
  </si>
  <si>
    <t>基本の献立原案から、アレルギー対応食の献立原案作成が可能であること。なお、代替食を提供する場合もあるため、献立内容の変更について柔軟に対応できること。</t>
    <rPh sb="15" eb="17">
      <t>タイオウ</t>
    </rPh>
    <rPh sb="17" eb="18">
      <t>ショク</t>
    </rPh>
    <rPh sb="19" eb="21">
      <t>コンダテ</t>
    </rPh>
    <rPh sb="21" eb="23">
      <t>ゲンアン</t>
    </rPh>
    <rPh sb="23" eb="25">
      <t>サクセイ</t>
    </rPh>
    <rPh sb="26" eb="28">
      <t>カノウ</t>
    </rPh>
    <rPh sb="37" eb="39">
      <t>ダイタイ</t>
    </rPh>
    <rPh sb="39" eb="40">
      <t>ショク</t>
    </rPh>
    <rPh sb="41" eb="43">
      <t>テイキョウ</t>
    </rPh>
    <rPh sb="45" eb="47">
      <t>バアイ</t>
    </rPh>
    <rPh sb="53" eb="55">
      <t>コンダテ</t>
    </rPh>
    <rPh sb="55" eb="57">
      <t>ナイヨウ</t>
    </rPh>
    <rPh sb="58" eb="60">
      <t>ヘンコウ</t>
    </rPh>
    <rPh sb="64" eb="66">
      <t>ジュウナン</t>
    </rPh>
    <rPh sb="67" eb="69">
      <t>タイオウ</t>
    </rPh>
    <phoneticPr fontId="3"/>
  </si>
  <si>
    <t>実施献立内容分析</t>
    <phoneticPr fontId="5"/>
  </si>
  <si>
    <t>釜割に用いる換算係数は必要に応じて変更できること。</t>
    <rPh sb="0" eb="1">
      <t>カマ</t>
    </rPh>
    <rPh sb="1" eb="2">
      <t>ワ</t>
    </rPh>
    <rPh sb="3" eb="4">
      <t>モチ</t>
    </rPh>
    <rPh sb="6" eb="8">
      <t>カンザン</t>
    </rPh>
    <rPh sb="8" eb="10">
      <t>ケイスウ</t>
    </rPh>
    <rPh sb="11" eb="13">
      <t>ヒツヨウ</t>
    </rPh>
    <rPh sb="14" eb="15">
      <t>オウ</t>
    </rPh>
    <rPh sb="17" eb="19">
      <t>ヘンコウ</t>
    </rPh>
    <phoneticPr fontId="3"/>
  </si>
  <si>
    <t>食品衛生法に基づき、食物アレルギー情報が登録でき、追加が可能であること。また、食物アレルギー項目が含まれる食品のチェック及び拾い出しができ、献立作成等に反映されること。</t>
    <rPh sb="0" eb="2">
      <t>ショクヒン</t>
    </rPh>
    <rPh sb="2" eb="5">
      <t>エイセイホウ</t>
    </rPh>
    <rPh sb="6" eb="7">
      <t>モト</t>
    </rPh>
    <rPh sb="10" eb="12">
      <t>ショクモツ</t>
    </rPh>
    <rPh sb="17" eb="19">
      <t>ジョウホウ</t>
    </rPh>
    <rPh sb="20" eb="22">
      <t>トウロク</t>
    </rPh>
    <rPh sb="25" eb="27">
      <t>ツイカ</t>
    </rPh>
    <rPh sb="28" eb="30">
      <t>カノウ</t>
    </rPh>
    <rPh sb="39" eb="41">
      <t>ショクモツ</t>
    </rPh>
    <rPh sb="46" eb="48">
      <t>コウモク</t>
    </rPh>
    <rPh sb="49" eb="50">
      <t>フク</t>
    </rPh>
    <rPh sb="53" eb="55">
      <t>ショクヒン</t>
    </rPh>
    <rPh sb="60" eb="61">
      <t>オヨ</t>
    </rPh>
    <rPh sb="62" eb="63">
      <t>ヒロ</t>
    </rPh>
    <rPh sb="64" eb="65">
      <t>ダ</t>
    </rPh>
    <rPh sb="70" eb="72">
      <t>コンダテ</t>
    </rPh>
    <rPh sb="72" eb="74">
      <t>サクセイ</t>
    </rPh>
    <rPh sb="74" eb="75">
      <t>トウ</t>
    </rPh>
    <rPh sb="76" eb="78">
      <t>ハンエイ</t>
    </rPh>
    <phoneticPr fontId="3"/>
  </si>
  <si>
    <t>食品の受払いが確認できること</t>
    <rPh sb="3" eb="5">
      <t>ウケハラ</t>
    </rPh>
    <phoneticPr fontId="5"/>
  </si>
  <si>
    <t>１年分の購入金額を業者別に集計できること</t>
    <rPh sb="1" eb="3">
      <t>ネンブン</t>
    </rPh>
    <rPh sb="4" eb="6">
      <t>コウニュウ</t>
    </rPh>
    <rPh sb="6" eb="8">
      <t>キンガク</t>
    </rPh>
    <rPh sb="9" eb="11">
      <t>ギョウシャ</t>
    </rPh>
    <rPh sb="11" eb="12">
      <t>ベツ</t>
    </rPh>
    <rPh sb="13" eb="15">
      <t>シュウケイ</t>
    </rPh>
    <phoneticPr fontId="5"/>
  </si>
  <si>
    <t>クラスで１本等の発注（ドレッシングなど）に対応できること。</t>
    <phoneticPr fontId="2"/>
  </si>
  <si>
    <t>業者決定後の決定単価が食品マスタに自動的に反映されること。</t>
    <phoneticPr fontId="2"/>
  </si>
  <si>
    <t>業者決定後の規格、産地、銘柄が食品マスタに自動的に反映されること。</t>
    <phoneticPr fontId="2"/>
  </si>
  <si>
    <t>見積、入札、発注業務に利用可能な発注分類（入札分類）が登録できること。</t>
    <phoneticPr fontId="2"/>
  </si>
  <si>
    <t>最低100件の登録が行なえること。</t>
    <phoneticPr fontId="2"/>
  </si>
  <si>
    <t>見本や内容表の提出有無が登録できること。</t>
    <phoneticPr fontId="2"/>
  </si>
  <si>
    <t>年度別に月毎の決定単価が任意で登録出来、最大５年間は履歴として保存できること。</t>
    <phoneticPr fontId="2"/>
  </si>
  <si>
    <t>発注書には以下の項目が納品センターの小中学校別に表示されること。
表示項目：業者名、納入日、納入時間、発注用食品名、数量、発注単位、単価、規格、産地、銘柄等</t>
    <rPh sb="0" eb="2">
      <t>ハッチュウ</t>
    </rPh>
    <rPh sb="2" eb="3">
      <t>ショ</t>
    </rPh>
    <rPh sb="11" eb="13">
      <t>ノウヒン</t>
    </rPh>
    <rPh sb="18" eb="22">
      <t>ショウチュウガッコウ</t>
    </rPh>
    <rPh sb="22" eb="23">
      <t>ベツ</t>
    </rPh>
    <phoneticPr fontId="2"/>
  </si>
  <si>
    <t>見積書や発注書には業者マスタに登録されている業者名称が出力されること。また、現場内で使用する帳票には業者略称が出力されること。</t>
    <phoneticPr fontId="2"/>
  </si>
  <si>
    <t>１年間の食品群・食品ごとの使用実績を月ごとに集計して、業者・産地・メーカー・落札単価を登録できること。</t>
    <rPh sb="1" eb="3">
      <t>ネンカン</t>
    </rPh>
    <rPh sb="4" eb="6">
      <t>ショクヒン</t>
    </rPh>
    <rPh sb="6" eb="7">
      <t>グン</t>
    </rPh>
    <rPh sb="8" eb="10">
      <t>ショクヒン</t>
    </rPh>
    <rPh sb="13" eb="15">
      <t>シヨウ</t>
    </rPh>
    <rPh sb="15" eb="17">
      <t>ジッセキ</t>
    </rPh>
    <rPh sb="18" eb="19">
      <t>ツキ</t>
    </rPh>
    <rPh sb="22" eb="24">
      <t>シュウケイ</t>
    </rPh>
    <rPh sb="27" eb="29">
      <t>ギョウシャ</t>
    </rPh>
    <rPh sb="30" eb="32">
      <t>サンチ</t>
    </rPh>
    <rPh sb="38" eb="40">
      <t>ラクサツ</t>
    </rPh>
    <rPh sb="40" eb="42">
      <t>タンカ</t>
    </rPh>
    <rPh sb="43" eb="45">
      <t>トウロク</t>
    </rPh>
    <phoneticPr fontId="5"/>
  </si>
  <si>
    <t>残食管理は、学校毎・料理毎で管理できること。</t>
    <rPh sb="0" eb="1">
      <t>ザン</t>
    </rPh>
    <rPh sb="1" eb="2">
      <t>ショク</t>
    </rPh>
    <rPh sb="2" eb="4">
      <t>カンリ</t>
    </rPh>
    <rPh sb="6" eb="8">
      <t>ガッコウ</t>
    </rPh>
    <rPh sb="8" eb="9">
      <t>ゴト</t>
    </rPh>
    <rPh sb="10" eb="12">
      <t>リョウリ</t>
    </rPh>
    <rPh sb="12" eb="13">
      <t>ゴト</t>
    </rPh>
    <rPh sb="14" eb="16">
      <t>カンリ</t>
    </rPh>
    <phoneticPr fontId="3"/>
  </si>
  <si>
    <t>学校毎・料理毎の残食記録用一覧が作成できること</t>
    <rPh sb="0" eb="2">
      <t>ガッコウ</t>
    </rPh>
    <rPh sb="2" eb="3">
      <t>ゴト</t>
    </rPh>
    <rPh sb="4" eb="6">
      <t>リョウリ</t>
    </rPh>
    <rPh sb="6" eb="7">
      <t>ゴト</t>
    </rPh>
    <rPh sb="8" eb="10">
      <t>ザンショク</t>
    </rPh>
    <rPh sb="10" eb="13">
      <t>キロクヨウ</t>
    </rPh>
    <rPh sb="13" eb="15">
      <t>イチラン</t>
    </rPh>
    <rPh sb="16" eb="18">
      <t>サクセイ</t>
    </rPh>
    <phoneticPr fontId="2"/>
  </si>
  <si>
    <t>機能要件</t>
    <rPh sb="0" eb="2">
      <t>キノウ</t>
    </rPh>
    <rPh sb="2" eb="3">
      <t>ヨウ</t>
    </rPh>
    <rPh sb="3" eb="4">
      <t>ケン</t>
    </rPh>
    <phoneticPr fontId="3"/>
  </si>
  <si>
    <t>年度別の給食月ごとに過去の落札金額が自動的に履歴データとして登録管理されること</t>
    <rPh sb="0" eb="2">
      <t>ネンド</t>
    </rPh>
    <rPh sb="2" eb="3">
      <t>ベツ</t>
    </rPh>
    <rPh sb="4" eb="6">
      <t>キュウショク</t>
    </rPh>
    <rPh sb="6" eb="7">
      <t>ツキ</t>
    </rPh>
    <rPh sb="10" eb="12">
      <t>カコ</t>
    </rPh>
    <rPh sb="13" eb="15">
      <t>ラクサツ</t>
    </rPh>
    <rPh sb="15" eb="17">
      <t>キンガク</t>
    </rPh>
    <rPh sb="18" eb="21">
      <t>ジドウテキ</t>
    </rPh>
    <rPh sb="22" eb="24">
      <t>リレキ</t>
    </rPh>
    <rPh sb="30" eb="32">
      <t>トウロク</t>
    </rPh>
    <rPh sb="32" eb="34">
      <t>カンリ</t>
    </rPh>
    <phoneticPr fontId="3"/>
  </si>
  <si>
    <t>食品アレルギー項目は、特定7品目を含めて最大５０種登録できること。</t>
    <rPh sb="0" eb="2">
      <t>ショクヒン</t>
    </rPh>
    <rPh sb="7" eb="9">
      <t>コウモク</t>
    </rPh>
    <rPh sb="11" eb="13">
      <t>トクテイ</t>
    </rPh>
    <rPh sb="14" eb="16">
      <t>ヒンモク</t>
    </rPh>
    <rPh sb="17" eb="18">
      <t>フク</t>
    </rPh>
    <rPh sb="20" eb="22">
      <t>サイダイ</t>
    </rPh>
    <rPh sb="24" eb="25">
      <t>シュ</t>
    </rPh>
    <rPh sb="25" eb="27">
      <t>トウロク</t>
    </rPh>
    <phoneticPr fontId="3"/>
  </si>
  <si>
    <t>同じ料理番号で共通料理と調理場料理とで内容を変更して管理できること。調理場料理は各調理場で修正してもそれぞれ自分の調理場のデータのみに反映されること。</t>
    <rPh sb="0" eb="1">
      <t>オナ</t>
    </rPh>
    <rPh sb="2" eb="4">
      <t>リョウリ</t>
    </rPh>
    <rPh sb="4" eb="6">
      <t>バンゴウ</t>
    </rPh>
    <rPh sb="7" eb="9">
      <t>キョウツウ</t>
    </rPh>
    <rPh sb="9" eb="11">
      <t>リョウリ</t>
    </rPh>
    <rPh sb="12" eb="14">
      <t>チョウリ</t>
    </rPh>
    <rPh sb="14" eb="15">
      <t>ジョウ</t>
    </rPh>
    <rPh sb="15" eb="17">
      <t>リョウリ</t>
    </rPh>
    <rPh sb="19" eb="21">
      <t>ナイヨウ</t>
    </rPh>
    <rPh sb="22" eb="24">
      <t>ヘンコウ</t>
    </rPh>
    <rPh sb="26" eb="28">
      <t>カンリ</t>
    </rPh>
    <rPh sb="34" eb="36">
      <t>チョウリ</t>
    </rPh>
    <rPh sb="36" eb="37">
      <t>ジョウ</t>
    </rPh>
    <rPh sb="37" eb="39">
      <t>リョウリ</t>
    </rPh>
    <rPh sb="40" eb="41">
      <t>カク</t>
    </rPh>
    <rPh sb="41" eb="43">
      <t>チョウリ</t>
    </rPh>
    <rPh sb="43" eb="44">
      <t>ジョウ</t>
    </rPh>
    <rPh sb="45" eb="47">
      <t>シュウセイ</t>
    </rPh>
    <rPh sb="54" eb="56">
      <t>ジブン</t>
    </rPh>
    <rPh sb="57" eb="59">
      <t>チョウリ</t>
    </rPh>
    <rPh sb="59" eb="60">
      <t>ジョウ</t>
    </rPh>
    <rPh sb="67" eb="69">
      <t>ハンエイ</t>
    </rPh>
    <phoneticPr fontId="3"/>
  </si>
  <si>
    <t>複数業者への落札があった場合は平均金額が自動的に登録されること</t>
    <rPh sb="0" eb="2">
      <t>フクスウ</t>
    </rPh>
    <rPh sb="2" eb="4">
      <t>ギョウシャ</t>
    </rPh>
    <rPh sb="6" eb="8">
      <t>ラクサツ</t>
    </rPh>
    <rPh sb="12" eb="14">
      <t>バアイ</t>
    </rPh>
    <rPh sb="15" eb="17">
      <t>ヘイキン</t>
    </rPh>
    <rPh sb="17" eb="19">
      <t>キンガク</t>
    </rPh>
    <rPh sb="20" eb="23">
      <t>ジドウテキ</t>
    </rPh>
    <rPh sb="24" eb="26">
      <t>トウロク</t>
    </rPh>
    <phoneticPr fontId="2"/>
  </si>
  <si>
    <t>青果物など納入日によって金額が異なる場合は1ヵ月の平均金額が自動的に登録されること。</t>
    <rPh sb="0" eb="3">
      <t>セイカブツ</t>
    </rPh>
    <rPh sb="5" eb="8">
      <t>ノウニュウビ</t>
    </rPh>
    <rPh sb="12" eb="14">
      <t>キンガク</t>
    </rPh>
    <rPh sb="15" eb="16">
      <t>コト</t>
    </rPh>
    <rPh sb="18" eb="20">
      <t>バアイ</t>
    </rPh>
    <rPh sb="23" eb="24">
      <t>ゲツ</t>
    </rPh>
    <rPh sb="25" eb="27">
      <t>ヘイキン</t>
    </rPh>
    <rPh sb="27" eb="29">
      <t>キンガク</t>
    </rPh>
    <rPh sb="30" eb="33">
      <t>ジドウテキ</t>
    </rPh>
    <rPh sb="34" eb="36">
      <t>トウロク</t>
    </rPh>
    <phoneticPr fontId="2"/>
  </si>
  <si>
    <t>献立作成時、単価マスタの情報を基に献立単価が計算されること。
ただし、青果物については価格の変動があることから同月過去3年分の平均を採用すること</t>
    <rPh sb="0" eb="2">
      <t>コンダテ</t>
    </rPh>
    <rPh sb="2" eb="4">
      <t>サクセイ</t>
    </rPh>
    <rPh sb="4" eb="5">
      <t>ジ</t>
    </rPh>
    <rPh sb="6" eb="8">
      <t>タンカ</t>
    </rPh>
    <rPh sb="12" eb="14">
      <t>ジョウホウ</t>
    </rPh>
    <rPh sb="15" eb="16">
      <t>モト</t>
    </rPh>
    <rPh sb="17" eb="19">
      <t>コンダテ</t>
    </rPh>
    <rPh sb="19" eb="21">
      <t>タンカ</t>
    </rPh>
    <rPh sb="22" eb="24">
      <t>ケイサン</t>
    </rPh>
    <rPh sb="35" eb="38">
      <t>セイカブツ</t>
    </rPh>
    <rPh sb="43" eb="45">
      <t>カカク</t>
    </rPh>
    <rPh sb="46" eb="48">
      <t>ヘンドウ</t>
    </rPh>
    <rPh sb="55" eb="57">
      <t>ドウゲツ</t>
    </rPh>
    <rPh sb="57" eb="59">
      <t>カコ</t>
    </rPh>
    <rPh sb="60" eb="61">
      <t>ネン</t>
    </rPh>
    <rPh sb="61" eb="62">
      <t>ブン</t>
    </rPh>
    <rPh sb="63" eb="65">
      <t>ヘイキン</t>
    </rPh>
    <rPh sb="66" eb="68">
      <t>サイヨウ</t>
    </rPh>
    <phoneticPr fontId="3"/>
  </si>
  <si>
    <t>未来の年月についても予定金額として手入力出来ること。</t>
    <rPh sb="0" eb="2">
      <t>ミライ</t>
    </rPh>
    <rPh sb="3" eb="5">
      <t>ネンゲツ</t>
    </rPh>
    <rPh sb="10" eb="12">
      <t>ヨテイ</t>
    </rPh>
    <rPh sb="12" eb="14">
      <t>キンガク</t>
    </rPh>
    <rPh sb="17" eb="18">
      <t>テ</t>
    </rPh>
    <rPh sb="18" eb="20">
      <t>ニュウリョク</t>
    </rPh>
    <rPh sb="20" eb="22">
      <t>デキ</t>
    </rPh>
    <phoneticPr fontId="2"/>
  </si>
  <si>
    <t>給食日カレンダ</t>
    <rPh sb="0" eb="2">
      <t>キュウショク</t>
    </rPh>
    <rPh sb="2" eb="3">
      <t>ビ</t>
    </rPh>
    <phoneticPr fontId="3"/>
  </si>
  <si>
    <t>納入日カレンダ</t>
    <rPh sb="0" eb="3">
      <t>ノウニュウビ</t>
    </rPh>
    <phoneticPr fontId="3"/>
  </si>
  <si>
    <t>アレルギーの情報は該当するアレルゲンの他に含有量やコンタミの情報も登録できること。</t>
    <rPh sb="6" eb="8">
      <t>ジョウホウ</t>
    </rPh>
    <rPh sb="9" eb="11">
      <t>ガイトウ</t>
    </rPh>
    <rPh sb="19" eb="20">
      <t>ホカ</t>
    </rPh>
    <rPh sb="21" eb="24">
      <t>ガンユウリョウ</t>
    </rPh>
    <rPh sb="30" eb="32">
      <t>ジョウホウ</t>
    </rPh>
    <rPh sb="33" eb="35">
      <t>トウロク</t>
    </rPh>
    <phoneticPr fontId="2"/>
  </si>
  <si>
    <t>クラスで１本の発注に対応出来ること</t>
    <rPh sb="5" eb="6">
      <t>ホン</t>
    </rPh>
    <rPh sb="7" eb="9">
      <t>ハッチュウ</t>
    </rPh>
    <rPh sb="10" eb="12">
      <t>タイオウ</t>
    </rPh>
    <rPh sb="12" eb="14">
      <t>デキ</t>
    </rPh>
    <phoneticPr fontId="2"/>
  </si>
  <si>
    <t>年度更新（１学年繰上げ）が出来ること。</t>
    <rPh sb="0" eb="2">
      <t>ネンド</t>
    </rPh>
    <rPh sb="2" eb="4">
      <t>コウシン</t>
    </rPh>
    <rPh sb="6" eb="8">
      <t>ガクネン</t>
    </rPh>
    <rPh sb="8" eb="9">
      <t>ク</t>
    </rPh>
    <rPh sb="9" eb="10">
      <t>ア</t>
    </rPh>
    <rPh sb="13" eb="15">
      <t>デキ</t>
    </rPh>
    <phoneticPr fontId="2"/>
  </si>
  <si>
    <t>年度ごとに履歴が保存されること。</t>
    <rPh sb="0" eb="2">
      <t>ネンド</t>
    </rPh>
    <rPh sb="5" eb="7">
      <t>リレキ</t>
    </rPh>
    <rPh sb="8" eb="10">
      <t>ホゾン</t>
    </rPh>
    <phoneticPr fontId="2"/>
  </si>
  <si>
    <t>飲用牛乳アレルギーの児童生徒数が登録できること。登録内容を加味した牛乳発注数量が算出できること。</t>
    <rPh sb="0" eb="2">
      <t>インヨウ</t>
    </rPh>
    <rPh sb="2" eb="4">
      <t>ギュウニュウ</t>
    </rPh>
    <rPh sb="10" eb="12">
      <t>ジドウ</t>
    </rPh>
    <rPh sb="12" eb="15">
      <t>セイトスウ</t>
    </rPh>
    <rPh sb="16" eb="18">
      <t>トウロク</t>
    </rPh>
    <rPh sb="24" eb="26">
      <t>トウロク</t>
    </rPh>
    <rPh sb="26" eb="28">
      <t>ナイヨウ</t>
    </rPh>
    <rPh sb="29" eb="31">
      <t>カミ</t>
    </rPh>
    <rPh sb="33" eb="35">
      <t>ギュウニュウ</t>
    </rPh>
    <rPh sb="35" eb="37">
      <t>ハッチュウ</t>
    </rPh>
    <rPh sb="37" eb="39">
      <t>スウリョウ</t>
    </rPh>
    <rPh sb="40" eb="42">
      <t>サンシュツ</t>
    </rPh>
    <phoneticPr fontId="2"/>
  </si>
  <si>
    <t>納品日を当日／前日／前日が休みのときは当日／週１回／週２回／月１回から選択出来ること</t>
    <rPh sb="0" eb="2">
      <t>ノウヒン</t>
    </rPh>
    <rPh sb="2" eb="3">
      <t>ビ</t>
    </rPh>
    <rPh sb="4" eb="6">
      <t>トウジツ</t>
    </rPh>
    <rPh sb="7" eb="9">
      <t>ゼンジツ</t>
    </rPh>
    <rPh sb="10" eb="12">
      <t>ゼンジツ</t>
    </rPh>
    <rPh sb="13" eb="14">
      <t>ヤス</t>
    </rPh>
    <rPh sb="19" eb="21">
      <t>トウジツ</t>
    </rPh>
    <rPh sb="22" eb="23">
      <t>シュウ</t>
    </rPh>
    <rPh sb="24" eb="25">
      <t>カイ</t>
    </rPh>
    <rPh sb="26" eb="27">
      <t>シュウ</t>
    </rPh>
    <rPh sb="28" eb="29">
      <t>カイ</t>
    </rPh>
    <rPh sb="30" eb="31">
      <t>ツキ</t>
    </rPh>
    <rPh sb="32" eb="33">
      <t>カイ</t>
    </rPh>
    <rPh sb="35" eb="37">
      <t>センタク</t>
    </rPh>
    <rPh sb="37" eb="39">
      <t>デキ</t>
    </rPh>
    <phoneticPr fontId="2"/>
  </si>
  <si>
    <t>契約食品マスタ</t>
    <rPh sb="0" eb="2">
      <t>ケイヤク</t>
    </rPh>
    <rPh sb="2" eb="4">
      <t>ショクヒン</t>
    </rPh>
    <phoneticPr fontId="3"/>
  </si>
  <si>
    <t>学期や年間契約食品の情報を登録することで、毎月の業者決定業務を省略できること。</t>
    <rPh sb="0" eb="2">
      <t>ガッキ</t>
    </rPh>
    <rPh sb="3" eb="5">
      <t>ネンカン</t>
    </rPh>
    <rPh sb="5" eb="7">
      <t>ケイヤク</t>
    </rPh>
    <rPh sb="7" eb="9">
      <t>ショクヒン</t>
    </rPh>
    <rPh sb="10" eb="12">
      <t>ジョウホウ</t>
    </rPh>
    <rPh sb="13" eb="15">
      <t>トウロク</t>
    </rPh>
    <rPh sb="21" eb="23">
      <t>マイツキ</t>
    </rPh>
    <rPh sb="24" eb="26">
      <t>ギョウシャ</t>
    </rPh>
    <rPh sb="26" eb="28">
      <t>ケッテイ</t>
    </rPh>
    <rPh sb="28" eb="30">
      <t>ギョウム</t>
    </rPh>
    <rPh sb="31" eb="33">
      <t>ショウリャク</t>
    </rPh>
    <phoneticPr fontId="3"/>
  </si>
  <si>
    <t>給食日とは別で搬入予定日の休日管理ができること。</t>
    <rPh sb="0" eb="2">
      <t>キュウショク</t>
    </rPh>
    <rPh sb="2" eb="3">
      <t>ビ</t>
    </rPh>
    <rPh sb="5" eb="6">
      <t>ベツ</t>
    </rPh>
    <rPh sb="7" eb="9">
      <t>ハンニュウ</t>
    </rPh>
    <rPh sb="9" eb="11">
      <t>ヨテイ</t>
    </rPh>
    <rPh sb="11" eb="12">
      <t>ヒ</t>
    </rPh>
    <rPh sb="13" eb="15">
      <t>キュウジツ</t>
    </rPh>
    <rPh sb="15" eb="17">
      <t>カンリ</t>
    </rPh>
    <phoneticPr fontId="3"/>
  </si>
  <si>
    <t>登録した情報は履歴管理が行なえること。</t>
    <rPh sb="0" eb="2">
      <t>トウロク</t>
    </rPh>
    <rPh sb="4" eb="6">
      <t>ジョウホウ</t>
    </rPh>
    <rPh sb="7" eb="9">
      <t>リレキ</t>
    </rPh>
    <rPh sb="9" eb="11">
      <t>カンリ</t>
    </rPh>
    <rPh sb="12" eb="13">
      <t>オコ</t>
    </rPh>
    <phoneticPr fontId="2"/>
  </si>
  <si>
    <t>作業工程表</t>
    <rPh sb="0" eb="2">
      <t>サギョウ</t>
    </rPh>
    <rPh sb="2" eb="4">
      <t>コウテイ</t>
    </rPh>
    <rPh sb="4" eb="5">
      <t>ヒョウ</t>
    </rPh>
    <phoneticPr fontId="5"/>
  </si>
  <si>
    <t>１ヵ月分の実施献立の栄養価食品構成が分析できること</t>
    <rPh sb="2" eb="4">
      <t>ゲツブン</t>
    </rPh>
    <rPh sb="5" eb="7">
      <t>ジッシ</t>
    </rPh>
    <rPh sb="7" eb="9">
      <t>コンダテ</t>
    </rPh>
    <rPh sb="10" eb="12">
      <t>エイヨウ</t>
    </rPh>
    <rPh sb="12" eb="13">
      <t>カ</t>
    </rPh>
    <rPh sb="13" eb="15">
      <t>ショクヒン</t>
    </rPh>
    <rPh sb="15" eb="17">
      <t>コウセイ</t>
    </rPh>
    <rPh sb="18" eb="20">
      <t>ブンセキ</t>
    </rPh>
    <phoneticPr fontId="5"/>
  </si>
  <si>
    <t>検食簿</t>
    <rPh sb="0" eb="2">
      <t>ケンショク</t>
    </rPh>
    <rPh sb="2" eb="3">
      <t>ボ</t>
    </rPh>
    <phoneticPr fontId="2"/>
  </si>
  <si>
    <t>栄養報告書が作成できること。</t>
    <rPh sb="0" eb="2">
      <t>エイヨウ</t>
    </rPh>
    <rPh sb="2" eb="5">
      <t>ホウコクショ</t>
    </rPh>
    <rPh sb="6" eb="8">
      <t>サクセイ</t>
    </rPh>
    <phoneticPr fontId="3"/>
  </si>
  <si>
    <t>食品受払</t>
    <rPh sb="0" eb="1">
      <t>ショク</t>
    </rPh>
    <phoneticPr fontId="2"/>
  </si>
  <si>
    <t>業者別購入明細</t>
    <rPh sb="0" eb="2">
      <t>ギョウシャ</t>
    </rPh>
    <rPh sb="2" eb="3">
      <t>ベツ</t>
    </rPh>
    <rPh sb="3" eb="5">
      <t>コウニュウ</t>
    </rPh>
    <rPh sb="5" eb="7">
      <t>メイサイ</t>
    </rPh>
    <phoneticPr fontId="5"/>
  </si>
  <si>
    <t>消費税率は任意で変更できること。</t>
    <phoneticPr fontId="2"/>
  </si>
  <si>
    <t>税金計算</t>
    <rPh sb="0" eb="2">
      <t>ゼイキン</t>
    </rPh>
    <rPh sb="2" eb="4">
      <t>ケイサン</t>
    </rPh>
    <phoneticPr fontId="2"/>
  </si>
  <si>
    <t>見積り期間(月・学期・年契約)ごとを指定して見積依頼書が作成できること。</t>
    <rPh sb="0" eb="2">
      <t>ミツモ</t>
    </rPh>
    <rPh sb="3" eb="5">
      <t>キカン</t>
    </rPh>
    <rPh sb="6" eb="7">
      <t>ツキ</t>
    </rPh>
    <rPh sb="8" eb="10">
      <t>ガッキ</t>
    </rPh>
    <rPh sb="11" eb="12">
      <t>ネン</t>
    </rPh>
    <rPh sb="12" eb="14">
      <t>ケイヤク</t>
    </rPh>
    <rPh sb="18" eb="20">
      <t>シテイ</t>
    </rPh>
    <rPh sb="22" eb="24">
      <t>ミツ</t>
    </rPh>
    <rPh sb="24" eb="27">
      <t>イライショ</t>
    </rPh>
    <rPh sb="28" eb="30">
      <t>サクセイ</t>
    </rPh>
    <phoneticPr fontId="3"/>
  </si>
  <si>
    <t>食品構成表</t>
    <rPh sb="0" eb="1">
      <t>ショク</t>
    </rPh>
    <phoneticPr fontId="5"/>
  </si>
  <si>
    <t>残食管理は、総供給量と残食量の実測値及び％の両方で管理できること。</t>
    <rPh sb="0" eb="1">
      <t>ザン</t>
    </rPh>
    <rPh sb="1" eb="2">
      <t>ショク</t>
    </rPh>
    <rPh sb="2" eb="4">
      <t>カンリ</t>
    </rPh>
    <rPh sb="6" eb="9">
      <t>ソウキョウキュウ</t>
    </rPh>
    <rPh sb="9" eb="10">
      <t>リョウ</t>
    </rPh>
    <rPh sb="11" eb="12">
      <t>ザン</t>
    </rPh>
    <rPh sb="12" eb="14">
      <t>ショクリョウ</t>
    </rPh>
    <rPh sb="15" eb="18">
      <t>ジッソクチ</t>
    </rPh>
    <rPh sb="18" eb="19">
      <t>オヨ</t>
    </rPh>
    <rPh sb="22" eb="24">
      <t>リョウホウ</t>
    </rPh>
    <rPh sb="25" eb="27">
      <t>カンリ</t>
    </rPh>
    <phoneticPr fontId="3"/>
  </si>
  <si>
    <t>マスタ管理</t>
    <phoneticPr fontId="2"/>
  </si>
  <si>
    <t>献立管理</t>
    <rPh sb="0" eb="2">
      <t>コンダテ</t>
    </rPh>
    <rPh sb="2" eb="4">
      <t>カンリ</t>
    </rPh>
    <phoneticPr fontId="5"/>
  </si>
  <si>
    <t>調理指示業務</t>
    <phoneticPr fontId="5"/>
  </si>
  <si>
    <t>支払／在庫管理</t>
    <phoneticPr fontId="5"/>
  </si>
  <si>
    <t>共通</t>
    <rPh sb="0" eb="2">
      <t>キョウツウ</t>
    </rPh>
    <phoneticPr fontId="3"/>
  </si>
  <si>
    <t>実施献立管理</t>
    <phoneticPr fontId="5"/>
  </si>
  <si>
    <t>アレルギー管理</t>
    <rPh sb="5" eb="7">
      <t>カンリ</t>
    </rPh>
    <phoneticPr fontId="6"/>
  </si>
  <si>
    <t>見積管理</t>
    <phoneticPr fontId="5"/>
  </si>
  <si>
    <t>その他</t>
    <rPh sb="2" eb="3">
      <t>ホカ</t>
    </rPh>
    <phoneticPr fontId="5"/>
  </si>
  <si>
    <t>発注・納入管理</t>
    <phoneticPr fontId="5"/>
  </si>
  <si>
    <t>学校ごとに基本情報、各学年のクラス数、児童生徒数、担任数、その他職員数、特別支援学級の児童生徒数を必要に応じて登録でき、日ごとに一覧表として出力できること。</t>
    <rPh sb="0" eb="2">
      <t>ガッコウ</t>
    </rPh>
    <rPh sb="5" eb="7">
      <t>キホン</t>
    </rPh>
    <rPh sb="7" eb="9">
      <t>ジョウホウ</t>
    </rPh>
    <rPh sb="10" eb="13">
      <t>カクガクネン</t>
    </rPh>
    <rPh sb="17" eb="18">
      <t>スウ</t>
    </rPh>
    <rPh sb="19" eb="21">
      <t>ジドウ</t>
    </rPh>
    <rPh sb="21" eb="24">
      <t>セイトスウ</t>
    </rPh>
    <rPh sb="25" eb="27">
      <t>タンニン</t>
    </rPh>
    <rPh sb="27" eb="28">
      <t>スウ</t>
    </rPh>
    <rPh sb="31" eb="32">
      <t>タ</t>
    </rPh>
    <rPh sb="32" eb="35">
      <t>ショクインスウ</t>
    </rPh>
    <rPh sb="36" eb="38">
      <t>トクベツ</t>
    </rPh>
    <rPh sb="38" eb="40">
      <t>シエン</t>
    </rPh>
    <rPh sb="40" eb="42">
      <t>ガッキュウ</t>
    </rPh>
    <rPh sb="43" eb="45">
      <t>ジドウ</t>
    </rPh>
    <rPh sb="45" eb="48">
      <t>セイトスウ</t>
    </rPh>
    <rPh sb="49" eb="51">
      <t>ヒツヨウ</t>
    </rPh>
    <rPh sb="52" eb="53">
      <t>オウ</t>
    </rPh>
    <rPh sb="55" eb="57">
      <t>トウロク</t>
    </rPh>
    <rPh sb="60" eb="61">
      <t>ヒ</t>
    </rPh>
    <rPh sb="64" eb="67">
      <t>イチランヒョウ</t>
    </rPh>
    <rPh sb="70" eb="72">
      <t>シュツリョク</t>
    </rPh>
    <phoneticPr fontId="3"/>
  </si>
  <si>
    <t>検食簿が作成できること。（２名以上記載できること。）</t>
    <rPh sb="0" eb="2">
      <t>ケンショク</t>
    </rPh>
    <rPh sb="2" eb="3">
      <t>ボ</t>
    </rPh>
    <rPh sb="4" eb="6">
      <t>サクセイ</t>
    </rPh>
    <rPh sb="14" eb="15">
      <t>メイ</t>
    </rPh>
    <rPh sb="15" eb="17">
      <t>イジョウ</t>
    </rPh>
    <rPh sb="17" eb="19">
      <t>キサイ</t>
    </rPh>
    <phoneticPr fontId="3"/>
  </si>
  <si>
    <t>発注書は、コース別かつ料理ごとに出力できること。また、日ごと業者ことに出力できること。</t>
    <rPh sb="0" eb="3">
      <t>ハッチュウショ</t>
    </rPh>
    <rPh sb="8" eb="9">
      <t>ベツ</t>
    </rPh>
    <rPh sb="11" eb="13">
      <t>リョウリ</t>
    </rPh>
    <rPh sb="16" eb="18">
      <t>シュツリョク</t>
    </rPh>
    <rPh sb="27" eb="28">
      <t>ヒ</t>
    </rPh>
    <rPh sb="30" eb="32">
      <t>ギョウシャ</t>
    </rPh>
    <rPh sb="35" eb="37">
      <t>シュツリョク</t>
    </rPh>
    <phoneticPr fontId="3"/>
  </si>
  <si>
    <t>インターネット接続環境にある一般的なパソコンOS、Webブラウザに対応していること。</t>
    <phoneticPr fontId="3"/>
  </si>
  <si>
    <t>今後のOS、Webブラウザのバージョンアップやアップグレードに対応できること。</t>
    <phoneticPr fontId="2"/>
  </si>
  <si>
    <t>基本機能</t>
    <rPh sb="0" eb="2">
      <t>キホン</t>
    </rPh>
    <rPh sb="2" eb="4">
      <t>キノウ</t>
    </rPh>
    <phoneticPr fontId="3"/>
  </si>
  <si>
    <t>システムの維持管理及びシステムのアップグレードの費用は月々のシステム利用料の中で対応すること。</t>
    <phoneticPr fontId="2"/>
  </si>
  <si>
    <t>データの共有範囲の変更が可能であること</t>
    <phoneticPr fontId="2"/>
  </si>
  <si>
    <t>データセンタ</t>
    <phoneticPr fontId="3"/>
  </si>
  <si>
    <t>セキュリティ</t>
    <phoneticPr fontId="2"/>
  </si>
  <si>
    <t>データセンター設備にて設置運用されていること。</t>
    <phoneticPr fontId="3"/>
  </si>
  <si>
    <t>アクセスを監視し、不正・異常アクセス等に対応する体制が整備されていること。</t>
    <phoneticPr fontId="2"/>
  </si>
  <si>
    <t>耐震設計、免震設計等の構造により、震度６強の地震に対して耐えうる構造となっていること。</t>
    <phoneticPr fontId="2"/>
  </si>
  <si>
    <t>浸水のおそれの少ない地域に立地し、十分な防水性能と排水性能を有すること。</t>
    <phoneticPr fontId="2"/>
  </si>
  <si>
    <t>無停電装置及び非常用発電装置等により、停電時に継続して運用できるよう対策が講じられていること。</t>
    <phoneticPr fontId="2"/>
  </si>
  <si>
    <t>ウイルス対策ソフトは、すべてのサーバに導入していること。</t>
    <phoneticPr fontId="2"/>
  </si>
  <si>
    <t>ウイルス定義ファイルは、常に最新になるように更新されること。</t>
    <phoneticPr fontId="2"/>
  </si>
  <si>
    <t>バックアップデータは毎日自動で実施されること</t>
    <rPh sb="10" eb="12">
      <t>マイニチ</t>
    </rPh>
    <rPh sb="12" eb="14">
      <t>ジドウ</t>
    </rPh>
    <rPh sb="15" eb="17">
      <t>ジッシ</t>
    </rPh>
    <phoneticPr fontId="2"/>
  </si>
  <si>
    <t>データセンタ内のバックアップデータは、定期的に別なメディア、環境へ退避されていること</t>
    <rPh sb="6" eb="7">
      <t>ナイ</t>
    </rPh>
    <rPh sb="19" eb="22">
      <t>テイキテキ</t>
    </rPh>
    <rPh sb="23" eb="24">
      <t>ベツ</t>
    </rPh>
    <rPh sb="30" eb="32">
      <t>カンキョウ</t>
    </rPh>
    <rPh sb="33" eb="35">
      <t>タイヒ</t>
    </rPh>
    <phoneticPr fontId="2"/>
  </si>
  <si>
    <t>データ通信</t>
    <rPh sb="3" eb="5">
      <t>ツウシン</t>
    </rPh>
    <phoneticPr fontId="3"/>
  </si>
  <si>
    <t>システムとの接続は暗号化通信にて行うこと。</t>
    <rPh sb="6" eb="8">
      <t>セツゾク</t>
    </rPh>
    <rPh sb="9" eb="12">
      <t>アンゴウカ</t>
    </rPh>
    <rPh sb="12" eb="14">
      <t>ツウシン</t>
    </rPh>
    <rPh sb="16" eb="17">
      <t>オコナ</t>
    </rPh>
    <phoneticPr fontId="3"/>
  </si>
  <si>
    <t>24時間365日体制でシステムを監視し、システム停止等の障害発生時には迅速に復旧できる体制が整備されていること。</t>
    <rPh sb="35" eb="37">
      <t>ジンソク</t>
    </rPh>
    <phoneticPr fontId="2"/>
  </si>
  <si>
    <t>給食会（基本物資）については配送業者への加工賃の登録ができること。</t>
    <rPh sb="0" eb="2">
      <t>キュウショク</t>
    </rPh>
    <rPh sb="2" eb="3">
      <t>カイ</t>
    </rPh>
    <rPh sb="4" eb="6">
      <t>キホン</t>
    </rPh>
    <rPh sb="6" eb="8">
      <t>ブッシ</t>
    </rPh>
    <rPh sb="14" eb="16">
      <t>ハイソウ</t>
    </rPh>
    <rPh sb="16" eb="18">
      <t>ギョウシャ</t>
    </rPh>
    <rPh sb="20" eb="23">
      <t>カコウチン</t>
    </rPh>
    <rPh sb="24" eb="26">
      <t>トウロク</t>
    </rPh>
    <phoneticPr fontId="2"/>
  </si>
  <si>
    <t>登録する食品は検索画面を表示して選択出来ること。</t>
    <rPh sb="0" eb="2">
      <t>トウロク</t>
    </rPh>
    <rPh sb="4" eb="6">
      <t>ショクヒン</t>
    </rPh>
    <rPh sb="7" eb="9">
      <t>ケンサク</t>
    </rPh>
    <rPh sb="9" eb="11">
      <t>ガメン</t>
    </rPh>
    <rPh sb="12" eb="14">
      <t>ヒョウジ</t>
    </rPh>
    <rPh sb="16" eb="18">
      <t>センタク</t>
    </rPh>
    <rPh sb="18" eb="20">
      <t>デキ</t>
    </rPh>
    <phoneticPr fontId="3"/>
  </si>
  <si>
    <t>栄養評価画面等で栄養バランスを確認しながら料理内容を登録できること。</t>
    <rPh sb="0" eb="2">
      <t>エイヨウ</t>
    </rPh>
    <rPh sb="2" eb="4">
      <t>ヒョウカ</t>
    </rPh>
    <rPh sb="4" eb="6">
      <t>ガメン</t>
    </rPh>
    <rPh sb="6" eb="7">
      <t>トウ</t>
    </rPh>
    <rPh sb="8" eb="10">
      <t>エイヨウ</t>
    </rPh>
    <rPh sb="15" eb="17">
      <t>カクニン</t>
    </rPh>
    <rPh sb="21" eb="23">
      <t>リョウリ</t>
    </rPh>
    <rPh sb="23" eb="25">
      <t>ナイヨウ</t>
    </rPh>
    <rPh sb="26" eb="28">
      <t>トウロク</t>
    </rPh>
    <phoneticPr fontId="3"/>
  </si>
  <si>
    <t>料理名称は漢字とかなの両方を有すること</t>
    <rPh sb="0" eb="2">
      <t>リョウリ</t>
    </rPh>
    <rPh sb="2" eb="4">
      <t>メイショウ</t>
    </rPh>
    <rPh sb="5" eb="7">
      <t>カンジ</t>
    </rPh>
    <rPh sb="11" eb="13">
      <t>リョウホウ</t>
    </rPh>
    <rPh sb="14" eb="15">
      <t>ユウ</t>
    </rPh>
    <phoneticPr fontId="2"/>
  </si>
  <si>
    <t>切り方、作業工程を管理でき、登録した内容をエクセルで出力できること。</t>
    <rPh sb="0" eb="1">
      <t>キ</t>
    </rPh>
    <rPh sb="2" eb="3">
      <t>カタ</t>
    </rPh>
    <rPh sb="4" eb="6">
      <t>サギョウ</t>
    </rPh>
    <rPh sb="6" eb="8">
      <t>コウテイ</t>
    </rPh>
    <rPh sb="9" eb="11">
      <t>カンリ</t>
    </rPh>
    <rPh sb="14" eb="16">
      <t>トウロク</t>
    </rPh>
    <rPh sb="18" eb="20">
      <t>ナイヨウ</t>
    </rPh>
    <rPh sb="26" eb="28">
      <t>シュツリョク</t>
    </rPh>
    <phoneticPr fontId="2"/>
  </si>
  <si>
    <t>業者情報は各施設間で共有できること。</t>
    <rPh sb="0" eb="2">
      <t>ギョウシャ</t>
    </rPh>
    <rPh sb="2" eb="4">
      <t>ジョウホウ</t>
    </rPh>
    <rPh sb="5" eb="8">
      <t>カクシセツ</t>
    </rPh>
    <rPh sb="8" eb="9">
      <t>カン</t>
    </rPh>
    <rPh sb="10" eb="12">
      <t>キョウユウ</t>
    </rPh>
    <phoneticPr fontId="2"/>
  </si>
  <si>
    <t>アレルギー児童の情報が登録できること</t>
    <rPh sb="5" eb="7">
      <t>ジドウ</t>
    </rPh>
    <rPh sb="8" eb="10">
      <t>ジョウホウ</t>
    </rPh>
    <rPh sb="11" eb="13">
      <t>トウロク</t>
    </rPh>
    <phoneticPr fontId="2"/>
  </si>
  <si>
    <t>学校データは供給する各施設（調理場）が登録できること。
但し、給食会及び市教委においては全校に対して登録権限を有すること。</t>
    <rPh sb="0" eb="2">
      <t>ガッコウ</t>
    </rPh>
    <rPh sb="6" eb="8">
      <t>キョウキュウ</t>
    </rPh>
    <rPh sb="10" eb="11">
      <t>カク</t>
    </rPh>
    <rPh sb="11" eb="13">
      <t>シセツ</t>
    </rPh>
    <rPh sb="14" eb="16">
      <t>チョウリ</t>
    </rPh>
    <rPh sb="16" eb="17">
      <t>ジョウ</t>
    </rPh>
    <rPh sb="19" eb="21">
      <t>トウロク</t>
    </rPh>
    <rPh sb="28" eb="29">
      <t>タダ</t>
    </rPh>
    <rPh sb="31" eb="33">
      <t>キュウショク</t>
    </rPh>
    <rPh sb="33" eb="34">
      <t>カイ</t>
    </rPh>
    <rPh sb="34" eb="35">
      <t>オヨ</t>
    </rPh>
    <rPh sb="36" eb="39">
      <t>シキョウイ</t>
    </rPh>
    <rPh sb="44" eb="46">
      <t>ゼンコウ</t>
    </rPh>
    <rPh sb="47" eb="48">
      <t>タイ</t>
    </rPh>
    <rPh sb="50" eb="52">
      <t>トウロク</t>
    </rPh>
    <rPh sb="52" eb="54">
      <t>ケンゲン</t>
    </rPh>
    <rPh sb="55" eb="56">
      <t>ユウ</t>
    </rPh>
    <phoneticPr fontId="2"/>
  </si>
  <si>
    <t>各学校の給食担当も同じシステムを使用して自校の情報を登録できる機能を有すること。</t>
    <rPh sb="0" eb="1">
      <t>カク</t>
    </rPh>
    <rPh sb="4" eb="6">
      <t>キュウショク</t>
    </rPh>
    <rPh sb="6" eb="8">
      <t>タントウ</t>
    </rPh>
    <rPh sb="9" eb="10">
      <t>オナ</t>
    </rPh>
    <rPh sb="16" eb="18">
      <t>シヨウ</t>
    </rPh>
    <rPh sb="20" eb="21">
      <t>ジ</t>
    </rPh>
    <rPh sb="21" eb="22">
      <t>コウ</t>
    </rPh>
    <rPh sb="23" eb="25">
      <t>ジョウホウ</t>
    </rPh>
    <rPh sb="26" eb="28">
      <t>トウロク</t>
    </rPh>
    <rPh sb="31" eb="33">
      <t>キノウ</t>
    </rPh>
    <rPh sb="34" eb="35">
      <t>ユウ</t>
    </rPh>
    <phoneticPr fontId="3"/>
  </si>
  <si>
    <t>複数学年による複合クラスの登録が出来ること。その際、クラス名称は任意で登録できること。</t>
    <rPh sb="0" eb="2">
      <t>フクスウ</t>
    </rPh>
    <rPh sb="2" eb="4">
      <t>ガクネン</t>
    </rPh>
    <rPh sb="7" eb="9">
      <t>フクゴウ</t>
    </rPh>
    <rPh sb="13" eb="15">
      <t>トウロク</t>
    </rPh>
    <rPh sb="16" eb="18">
      <t>デキ</t>
    </rPh>
    <rPh sb="24" eb="25">
      <t>サイ</t>
    </rPh>
    <rPh sb="29" eb="31">
      <t>メイショウ</t>
    </rPh>
    <rPh sb="32" eb="34">
      <t>ニンイ</t>
    </rPh>
    <rPh sb="35" eb="37">
      <t>トウロク</t>
    </rPh>
    <phoneticPr fontId="2"/>
  </si>
  <si>
    <t>搬入カレンダをもとに算出された納品日が発注書に自動出力されること。</t>
    <phoneticPr fontId="2"/>
  </si>
  <si>
    <t>マスタ全般</t>
    <rPh sb="3" eb="5">
      <t>ゼンパン</t>
    </rPh>
    <phoneticPr fontId="2"/>
  </si>
  <si>
    <t>整合性を失うことなく、データの更新（登録、修正、削除）が行なえること。</t>
    <rPh sb="0" eb="3">
      <t>セイゴウセイ</t>
    </rPh>
    <rPh sb="4" eb="5">
      <t>ウシナ</t>
    </rPh>
    <rPh sb="15" eb="17">
      <t>コウシン</t>
    </rPh>
    <rPh sb="18" eb="20">
      <t>トウロク</t>
    </rPh>
    <rPh sb="21" eb="23">
      <t>シュウセイ</t>
    </rPh>
    <rPh sb="24" eb="26">
      <t>サクジョ</t>
    </rPh>
    <rPh sb="28" eb="29">
      <t>オコ</t>
    </rPh>
    <phoneticPr fontId="2"/>
  </si>
  <si>
    <t>基本人員</t>
    <rPh sb="0" eb="2">
      <t>キホン</t>
    </rPh>
    <rPh sb="2" eb="4">
      <t>ジンイン</t>
    </rPh>
    <phoneticPr fontId="3"/>
  </si>
  <si>
    <t>年度最初の月は学校マスタに登録してある人員情報とすること。</t>
    <rPh sb="2" eb="4">
      <t>サイショ</t>
    </rPh>
    <rPh sb="5" eb="6">
      <t>ツキ</t>
    </rPh>
    <rPh sb="7" eb="9">
      <t>ガッコウ</t>
    </rPh>
    <rPh sb="13" eb="15">
      <t>トウロク</t>
    </rPh>
    <rPh sb="19" eb="21">
      <t>ジンイン</t>
    </rPh>
    <rPh sb="21" eb="23">
      <t>ジョウホウ</t>
    </rPh>
    <phoneticPr fontId="2"/>
  </si>
  <si>
    <t>基本人員においてクラス構成や在籍人数情報を変更した際、年度内の翌月以降に反映されること。</t>
    <rPh sb="0" eb="2">
      <t>キホン</t>
    </rPh>
    <rPh sb="2" eb="4">
      <t>ジンイン</t>
    </rPh>
    <rPh sb="11" eb="13">
      <t>コウセイ</t>
    </rPh>
    <rPh sb="14" eb="16">
      <t>ザイセキ</t>
    </rPh>
    <rPh sb="16" eb="18">
      <t>ニンズウ</t>
    </rPh>
    <rPh sb="18" eb="20">
      <t>ジョウホウ</t>
    </rPh>
    <rPh sb="21" eb="23">
      <t>ヘンコウ</t>
    </rPh>
    <rPh sb="25" eb="26">
      <t>サイ</t>
    </rPh>
    <rPh sb="27" eb="30">
      <t>ネンドナイ</t>
    </rPh>
    <rPh sb="31" eb="32">
      <t>ヨク</t>
    </rPh>
    <rPh sb="32" eb="33">
      <t>ツキ</t>
    </rPh>
    <rPh sb="33" eb="35">
      <t>イコウ</t>
    </rPh>
    <rPh sb="36" eb="38">
      <t>ハンエイ</t>
    </rPh>
    <phoneticPr fontId="2"/>
  </si>
  <si>
    <t>食数の変更は随時行えること。但しユーザＩＤによっては締切日を過ぎたら登録出来ないように設定出来ること。この時の締切日は任意で変更可能とする。</t>
    <rPh sb="0" eb="1">
      <t>ショク</t>
    </rPh>
    <rPh sb="1" eb="2">
      <t>スウ</t>
    </rPh>
    <rPh sb="3" eb="5">
      <t>ヘンコウ</t>
    </rPh>
    <rPh sb="6" eb="8">
      <t>ズイジ</t>
    </rPh>
    <rPh sb="8" eb="9">
      <t>オコナ</t>
    </rPh>
    <rPh sb="14" eb="15">
      <t>タダ</t>
    </rPh>
    <rPh sb="26" eb="29">
      <t>シメキリビ</t>
    </rPh>
    <rPh sb="30" eb="31">
      <t>ス</t>
    </rPh>
    <rPh sb="34" eb="36">
      <t>トウロク</t>
    </rPh>
    <rPh sb="36" eb="38">
      <t>デキ</t>
    </rPh>
    <rPh sb="43" eb="45">
      <t>セッテイ</t>
    </rPh>
    <rPh sb="45" eb="47">
      <t>デキ</t>
    </rPh>
    <rPh sb="53" eb="54">
      <t>トキ</t>
    </rPh>
    <rPh sb="55" eb="58">
      <t>シメキリビ</t>
    </rPh>
    <rPh sb="59" eb="61">
      <t>ニンイ</t>
    </rPh>
    <rPh sb="62" eb="64">
      <t>ヘンコウ</t>
    </rPh>
    <rPh sb="64" eb="66">
      <t>カノウ</t>
    </rPh>
    <phoneticPr fontId="2"/>
  </si>
  <si>
    <t>各学校の給食担当も同じシステムを使用して自校の情報を登録できる機能を有すること。</t>
    <rPh sb="0" eb="3">
      <t>カクガッコウ</t>
    </rPh>
    <rPh sb="4" eb="6">
      <t>キュウショク</t>
    </rPh>
    <rPh sb="6" eb="8">
      <t>タントウ</t>
    </rPh>
    <rPh sb="9" eb="10">
      <t>オナ</t>
    </rPh>
    <rPh sb="16" eb="18">
      <t>シヨウ</t>
    </rPh>
    <rPh sb="20" eb="22">
      <t>ジコウ</t>
    </rPh>
    <rPh sb="23" eb="25">
      <t>ジョウホウ</t>
    </rPh>
    <rPh sb="26" eb="28">
      <t>トウロク</t>
    </rPh>
    <rPh sb="31" eb="33">
      <t>キノウ</t>
    </rPh>
    <rPh sb="34" eb="35">
      <t>ユウ</t>
    </rPh>
    <phoneticPr fontId="3"/>
  </si>
  <si>
    <t>年月ごとに５年分は履歴管理できること。</t>
    <rPh sb="0" eb="1">
      <t>ネン</t>
    </rPh>
    <rPh sb="1" eb="2">
      <t>ゲツ</t>
    </rPh>
    <rPh sb="6" eb="8">
      <t>ネンブン</t>
    </rPh>
    <rPh sb="9" eb="11">
      <t>リレキ</t>
    </rPh>
    <rPh sb="11" eb="13">
      <t>カンリ</t>
    </rPh>
    <phoneticPr fontId="2"/>
  </si>
  <si>
    <t>日別食数</t>
    <rPh sb="0" eb="1">
      <t>ヒ</t>
    </rPh>
    <rPh sb="1" eb="2">
      <t>ベツ</t>
    </rPh>
    <rPh sb="2" eb="3">
      <t>ショク</t>
    </rPh>
    <rPh sb="3" eb="4">
      <t>スウ</t>
    </rPh>
    <phoneticPr fontId="2"/>
  </si>
  <si>
    <t>月別食数管理</t>
    <rPh sb="0" eb="2">
      <t>ツキベツ</t>
    </rPh>
    <rPh sb="2" eb="3">
      <t>ショク</t>
    </rPh>
    <rPh sb="3" eb="4">
      <t>スウ</t>
    </rPh>
    <rPh sb="4" eb="6">
      <t>カンリ</t>
    </rPh>
    <phoneticPr fontId="5"/>
  </si>
  <si>
    <t>年月日ごとに５年分は履歴管理できること。</t>
    <rPh sb="0" eb="1">
      <t>ネン</t>
    </rPh>
    <rPh sb="1" eb="2">
      <t>ゲツ</t>
    </rPh>
    <rPh sb="2" eb="3">
      <t>ヒ</t>
    </rPh>
    <rPh sb="7" eb="9">
      <t>ネンブン</t>
    </rPh>
    <rPh sb="10" eb="12">
      <t>リレキ</t>
    </rPh>
    <rPh sb="12" eb="14">
      <t>カンリ</t>
    </rPh>
    <phoneticPr fontId="2"/>
  </si>
  <si>
    <t>行事を登録することで試食会や欠食による人数変更が簡単に出来ること。また行事登録以外でも任意に変更できること。</t>
    <rPh sb="0" eb="2">
      <t>ギョウジ</t>
    </rPh>
    <rPh sb="3" eb="5">
      <t>トウロク</t>
    </rPh>
    <rPh sb="10" eb="12">
      <t>シショク</t>
    </rPh>
    <rPh sb="12" eb="13">
      <t>カイ</t>
    </rPh>
    <rPh sb="14" eb="16">
      <t>ケッショク</t>
    </rPh>
    <rPh sb="19" eb="21">
      <t>ニンズウ</t>
    </rPh>
    <rPh sb="21" eb="23">
      <t>ヘンコウ</t>
    </rPh>
    <rPh sb="24" eb="26">
      <t>カンタン</t>
    </rPh>
    <rPh sb="27" eb="29">
      <t>デキ</t>
    </rPh>
    <rPh sb="35" eb="37">
      <t>ギョウジ</t>
    </rPh>
    <rPh sb="37" eb="39">
      <t>トウロク</t>
    </rPh>
    <rPh sb="39" eb="41">
      <t>イガイ</t>
    </rPh>
    <rPh sb="43" eb="45">
      <t>ニンイ</t>
    </rPh>
    <rPh sb="46" eb="48">
      <t>ヘンコウ</t>
    </rPh>
    <phoneticPr fontId="2"/>
  </si>
  <si>
    <t>基本人員と異なる実施日については赤字で表示し、視覚的に分かりやすくすること。</t>
    <rPh sb="0" eb="2">
      <t>キホン</t>
    </rPh>
    <rPh sb="2" eb="4">
      <t>ジンイン</t>
    </rPh>
    <rPh sb="5" eb="6">
      <t>コト</t>
    </rPh>
    <rPh sb="8" eb="11">
      <t>ジッシビ</t>
    </rPh>
    <rPh sb="16" eb="18">
      <t>アカジ</t>
    </rPh>
    <rPh sb="19" eb="21">
      <t>ヒョウジ</t>
    </rPh>
    <rPh sb="23" eb="26">
      <t>シカクテキ</t>
    </rPh>
    <rPh sb="27" eb="28">
      <t>ワ</t>
    </rPh>
    <phoneticPr fontId="2"/>
  </si>
  <si>
    <t>月跨りの範囲を登録できること。
（例）9月分→8/29～9/30</t>
    <rPh sb="0" eb="1">
      <t>ツキ</t>
    </rPh>
    <rPh sb="1" eb="2">
      <t>マタガ</t>
    </rPh>
    <rPh sb="4" eb="6">
      <t>ハンイ</t>
    </rPh>
    <rPh sb="7" eb="9">
      <t>トウロク</t>
    </rPh>
    <rPh sb="17" eb="18">
      <t>レイ</t>
    </rPh>
    <rPh sb="20" eb="22">
      <t>ガツブン</t>
    </rPh>
    <phoneticPr fontId="3"/>
  </si>
  <si>
    <t>献立作成中にも新規で料理マスタ登録ができること。</t>
    <rPh sb="0" eb="2">
      <t>コンダテ</t>
    </rPh>
    <rPh sb="2" eb="4">
      <t>サクセイ</t>
    </rPh>
    <rPh sb="4" eb="5">
      <t>ナカ</t>
    </rPh>
    <rPh sb="7" eb="9">
      <t>シンキ</t>
    </rPh>
    <rPh sb="10" eb="12">
      <t>リョウリ</t>
    </rPh>
    <rPh sb="15" eb="17">
      <t>トウロク</t>
    </rPh>
    <phoneticPr fontId="3"/>
  </si>
  <si>
    <t>献立の登録は過去のデータを利用できること。</t>
    <rPh sb="0" eb="2">
      <t>コンダテ</t>
    </rPh>
    <rPh sb="3" eb="5">
      <t>トウロク</t>
    </rPh>
    <rPh sb="6" eb="8">
      <t>カコ</t>
    </rPh>
    <rPh sb="13" eb="15">
      <t>リヨウ</t>
    </rPh>
    <phoneticPr fontId="2"/>
  </si>
  <si>
    <t>主食・牛乳発注書</t>
    <phoneticPr fontId="2"/>
  </si>
  <si>
    <t>見積期間は、月、学期、年の指定ができ、見積依頼書が発行されること。</t>
    <rPh sb="0" eb="2">
      <t>ミツモリ</t>
    </rPh>
    <rPh sb="2" eb="4">
      <t>キカン</t>
    </rPh>
    <rPh sb="6" eb="7">
      <t>ツキ</t>
    </rPh>
    <rPh sb="8" eb="10">
      <t>ガッキ</t>
    </rPh>
    <rPh sb="11" eb="12">
      <t>ネン</t>
    </rPh>
    <rPh sb="13" eb="15">
      <t>シテイ</t>
    </rPh>
    <rPh sb="19" eb="21">
      <t>ミツモリ</t>
    </rPh>
    <rPh sb="21" eb="24">
      <t>イライショ</t>
    </rPh>
    <rPh sb="25" eb="27">
      <t>ハッコウ</t>
    </rPh>
    <phoneticPr fontId="3"/>
  </si>
  <si>
    <t>全ての食品に食品構成（配合）情報を登録できること。</t>
    <rPh sb="6" eb="8">
      <t>ショクヒン</t>
    </rPh>
    <rPh sb="8" eb="10">
      <t>コウセイ</t>
    </rPh>
    <rPh sb="11" eb="13">
      <t>ハイゴウ</t>
    </rPh>
    <rPh sb="14" eb="16">
      <t>ジョウホウ</t>
    </rPh>
    <rPh sb="17" eb="19">
      <t>トウロク</t>
    </rPh>
    <phoneticPr fontId="3"/>
  </si>
  <si>
    <t>学齢別の他、任意の食品のみ学年別にも可食量の管理が行えること。</t>
    <rPh sb="0" eb="2">
      <t>ガクレイ</t>
    </rPh>
    <rPh sb="2" eb="3">
      <t>ベツ</t>
    </rPh>
    <rPh sb="4" eb="5">
      <t>ホカ</t>
    </rPh>
    <rPh sb="6" eb="8">
      <t>ニンイ</t>
    </rPh>
    <rPh sb="9" eb="11">
      <t>ショクヒン</t>
    </rPh>
    <rPh sb="13" eb="16">
      <t>ガクネンベツ</t>
    </rPh>
    <rPh sb="18" eb="19">
      <t>カ</t>
    </rPh>
    <rPh sb="19" eb="20">
      <t>ショク</t>
    </rPh>
    <rPh sb="20" eb="21">
      <t>リョウ</t>
    </rPh>
    <rPh sb="22" eb="24">
      <t>カンリ</t>
    </rPh>
    <rPh sb="25" eb="26">
      <t>オコ</t>
    </rPh>
    <phoneticPr fontId="2"/>
  </si>
  <si>
    <t>クライアントPCには一切インストール作業等を実施しないこと。
(.net frameworkもインストール不可）</t>
    <rPh sb="53" eb="55">
      <t>フカ</t>
    </rPh>
    <phoneticPr fontId="2"/>
  </si>
  <si>
    <t>産地管理</t>
    <rPh sb="0" eb="2">
      <t>サンチ</t>
    </rPh>
    <rPh sb="2" eb="4">
      <t>カンリ</t>
    </rPh>
    <phoneticPr fontId="2"/>
  </si>
  <si>
    <t>納品された青果物等について産地情報が納品数量別に登録でき、帳票にも出力できること。</t>
    <rPh sb="0" eb="2">
      <t>ノウヒン</t>
    </rPh>
    <rPh sb="5" eb="8">
      <t>セイカブツ</t>
    </rPh>
    <rPh sb="8" eb="9">
      <t>トウ</t>
    </rPh>
    <rPh sb="13" eb="15">
      <t>サンチ</t>
    </rPh>
    <rPh sb="15" eb="17">
      <t>ジョウホウ</t>
    </rPh>
    <rPh sb="18" eb="20">
      <t>ノウヒン</t>
    </rPh>
    <rPh sb="20" eb="22">
      <t>スウリョウ</t>
    </rPh>
    <rPh sb="22" eb="23">
      <t>ベツ</t>
    </rPh>
    <rPh sb="24" eb="26">
      <t>トウロク</t>
    </rPh>
    <rPh sb="29" eb="31">
      <t>チョウヒョウ</t>
    </rPh>
    <rPh sb="33" eb="35">
      <t>シュツリョク</t>
    </rPh>
    <phoneticPr fontId="5"/>
  </si>
  <si>
    <t>履歴管理</t>
    <rPh sb="0" eb="2">
      <t>リレキ</t>
    </rPh>
    <rPh sb="2" eb="4">
      <t>カンリ</t>
    </rPh>
    <phoneticPr fontId="3"/>
  </si>
  <si>
    <t>過去の献立、食数、見積、発注、支払が履歴として管理されていること。</t>
    <rPh sb="0" eb="2">
      <t>カコ</t>
    </rPh>
    <rPh sb="3" eb="5">
      <t>コンダテ</t>
    </rPh>
    <rPh sb="6" eb="7">
      <t>ショク</t>
    </rPh>
    <rPh sb="7" eb="8">
      <t>スウ</t>
    </rPh>
    <rPh sb="9" eb="11">
      <t>ミツモリ</t>
    </rPh>
    <rPh sb="12" eb="14">
      <t>ハッチュウ</t>
    </rPh>
    <rPh sb="15" eb="17">
      <t>シハライ</t>
    </rPh>
    <rPh sb="18" eb="20">
      <t>リレキ</t>
    </rPh>
    <rPh sb="23" eb="25">
      <t>カンリ</t>
    </rPh>
    <phoneticPr fontId="3"/>
  </si>
  <si>
    <t>食品情報は常に最新のマスタと、過去の給食を実施した時点（給食年月）での情報を別で管理し後から振り返りの確認が行なえること。</t>
    <rPh sb="0" eb="2">
      <t>ショクヒン</t>
    </rPh>
    <rPh sb="2" eb="4">
      <t>ジョウホウ</t>
    </rPh>
    <rPh sb="5" eb="6">
      <t>ツネ</t>
    </rPh>
    <rPh sb="7" eb="9">
      <t>サイシン</t>
    </rPh>
    <rPh sb="15" eb="17">
      <t>カコ</t>
    </rPh>
    <rPh sb="18" eb="20">
      <t>キュウショク</t>
    </rPh>
    <rPh sb="21" eb="23">
      <t>ジッシ</t>
    </rPh>
    <rPh sb="25" eb="27">
      <t>ジテン</t>
    </rPh>
    <rPh sb="28" eb="30">
      <t>キュウショク</t>
    </rPh>
    <rPh sb="30" eb="32">
      <t>ネンゲツ</t>
    </rPh>
    <rPh sb="35" eb="37">
      <t>ジョウホウ</t>
    </rPh>
    <rPh sb="38" eb="39">
      <t>ベツ</t>
    </rPh>
    <rPh sb="40" eb="42">
      <t>カンリ</t>
    </rPh>
    <rPh sb="43" eb="44">
      <t>アト</t>
    </rPh>
    <rPh sb="46" eb="47">
      <t>フ</t>
    </rPh>
    <rPh sb="48" eb="49">
      <t>カエ</t>
    </rPh>
    <rPh sb="51" eb="53">
      <t>カクニン</t>
    </rPh>
    <rPh sb="54" eb="55">
      <t>オコ</t>
    </rPh>
    <phoneticPr fontId="3"/>
  </si>
  <si>
    <t>食品構成の分類において、市が定める食品については、市独自の内容で登録できること。</t>
    <rPh sb="0" eb="2">
      <t>ショクヒン</t>
    </rPh>
    <rPh sb="2" eb="4">
      <t>コウセイ</t>
    </rPh>
    <rPh sb="5" eb="7">
      <t>ブンルイ</t>
    </rPh>
    <rPh sb="12" eb="13">
      <t>シ</t>
    </rPh>
    <rPh sb="14" eb="15">
      <t>サダ</t>
    </rPh>
    <rPh sb="17" eb="19">
      <t>ショクヒン</t>
    </rPh>
    <rPh sb="25" eb="26">
      <t>シ</t>
    </rPh>
    <rPh sb="26" eb="28">
      <t>ドクジ</t>
    </rPh>
    <rPh sb="29" eb="31">
      <t>ナイヨウ</t>
    </rPh>
    <rPh sb="32" eb="34">
      <t>トウロク</t>
    </rPh>
    <phoneticPr fontId="3"/>
  </si>
  <si>
    <t>食品マスタは、各施設間において共有できること。その際、媒体を介したり送受信処理を実施しないこと。</t>
    <rPh sb="0" eb="2">
      <t>ショクヒン</t>
    </rPh>
    <rPh sb="7" eb="8">
      <t>カク</t>
    </rPh>
    <rPh sb="8" eb="10">
      <t>シセツ</t>
    </rPh>
    <rPh sb="10" eb="11">
      <t>カン</t>
    </rPh>
    <rPh sb="15" eb="17">
      <t>キョウユウ</t>
    </rPh>
    <rPh sb="25" eb="26">
      <t>サイ</t>
    </rPh>
    <rPh sb="27" eb="29">
      <t>バイタイ</t>
    </rPh>
    <rPh sb="30" eb="31">
      <t>カイ</t>
    </rPh>
    <rPh sb="34" eb="37">
      <t>ソウジュシン</t>
    </rPh>
    <rPh sb="37" eb="39">
      <t>ショリ</t>
    </rPh>
    <rPh sb="40" eb="42">
      <t>ジッシ</t>
    </rPh>
    <phoneticPr fontId="3"/>
  </si>
  <si>
    <t>備考</t>
    <rPh sb="0" eb="2">
      <t>ビコウ</t>
    </rPh>
    <phoneticPr fontId="3"/>
  </si>
  <si>
    <t>食品一覧画面では以下の条件で表示データを絞り込むことが出来ること。
　「食品名（あいまい検索）」「食品番号」「食品群」「入札（発注分類）区分」「使用区分」
また絞込み後の一覧表示では以下の情報が検索結果として表示されること。
　「食品番号」「食品名称」「発注規格（ｇ）」「発注単位」「１個当たり（ｇ）」「発注単価」</t>
    <rPh sb="0" eb="2">
      <t>ショクヒン</t>
    </rPh>
    <rPh sb="2" eb="4">
      <t>イチラン</t>
    </rPh>
    <rPh sb="4" eb="6">
      <t>ガメン</t>
    </rPh>
    <rPh sb="8" eb="10">
      <t>イカ</t>
    </rPh>
    <rPh sb="11" eb="13">
      <t>ジョウケン</t>
    </rPh>
    <rPh sb="14" eb="16">
      <t>ヒョウジ</t>
    </rPh>
    <rPh sb="20" eb="21">
      <t>シボ</t>
    </rPh>
    <rPh sb="22" eb="23">
      <t>コ</t>
    </rPh>
    <rPh sb="27" eb="29">
      <t>デキ</t>
    </rPh>
    <rPh sb="36" eb="38">
      <t>ショクヒン</t>
    </rPh>
    <rPh sb="115" eb="117">
      <t>ショクヒン</t>
    </rPh>
    <rPh sb="117" eb="119">
      <t>バンゴウ</t>
    </rPh>
    <rPh sb="121" eb="123">
      <t>ショクヒン</t>
    </rPh>
    <rPh sb="123" eb="125">
      <t>メイショウ</t>
    </rPh>
    <rPh sb="127" eb="129">
      <t>ハッチュウ</t>
    </rPh>
    <rPh sb="129" eb="131">
      <t>キカク</t>
    </rPh>
    <rPh sb="136" eb="138">
      <t>ハッチュウ</t>
    </rPh>
    <rPh sb="138" eb="140">
      <t>タンイ</t>
    </rPh>
    <rPh sb="143" eb="144">
      <t>コ</t>
    </rPh>
    <rPh sb="144" eb="145">
      <t>ア</t>
    </rPh>
    <rPh sb="152" eb="154">
      <t>ハッチュウ</t>
    </rPh>
    <rPh sb="154" eb="156">
      <t>タンカ</t>
    </rPh>
    <phoneticPr fontId="3"/>
  </si>
  <si>
    <t>食品一覧画面で登録済みデータを確認してから、新規番号で新しい食品を追加できること。</t>
    <rPh sb="0" eb="2">
      <t>ショクヒン</t>
    </rPh>
    <rPh sb="2" eb="4">
      <t>イチラン</t>
    </rPh>
    <rPh sb="4" eb="6">
      <t>ガメン</t>
    </rPh>
    <rPh sb="7" eb="9">
      <t>トウロク</t>
    </rPh>
    <rPh sb="9" eb="10">
      <t>ズ</t>
    </rPh>
    <rPh sb="15" eb="17">
      <t>カクニン</t>
    </rPh>
    <rPh sb="22" eb="24">
      <t>シンキ</t>
    </rPh>
    <rPh sb="24" eb="26">
      <t>バンゴウ</t>
    </rPh>
    <rPh sb="27" eb="28">
      <t>アタラ</t>
    </rPh>
    <rPh sb="30" eb="32">
      <t>ショクヒン</t>
    </rPh>
    <rPh sb="33" eb="35">
      <t>ツイカ</t>
    </rPh>
    <phoneticPr fontId="3"/>
  </si>
  <si>
    <t>食品一覧画面で表示された食品番号をクリックすると詳細画面が表示されること。</t>
    <rPh sb="0" eb="2">
      <t>ショクヒン</t>
    </rPh>
    <rPh sb="2" eb="4">
      <t>イチラン</t>
    </rPh>
    <rPh sb="4" eb="6">
      <t>ガメン</t>
    </rPh>
    <rPh sb="7" eb="9">
      <t>ヒョウジ</t>
    </rPh>
    <rPh sb="12" eb="14">
      <t>ショクヒン</t>
    </rPh>
    <rPh sb="14" eb="16">
      <t>バンゴウ</t>
    </rPh>
    <rPh sb="24" eb="26">
      <t>ショウサイ</t>
    </rPh>
    <rPh sb="26" eb="28">
      <t>ガメン</t>
    </rPh>
    <rPh sb="29" eb="31">
      <t>ヒョウジ</t>
    </rPh>
    <phoneticPr fontId="2"/>
  </si>
  <si>
    <t>ひとつの食品コードに対して規格明細情報を登録できること。</t>
    <rPh sb="4" eb="6">
      <t>ショクヒン</t>
    </rPh>
    <rPh sb="10" eb="11">
      <t>タイ</t>
    </rPh>
    <rPh sb="13" eb="15">
      <t>キカク</t>
    </rPh>
    <rPh sb="15" eb="17">
      <t>メイサイ</t>
    </rPh>
    <rPh sb="17" eb="19">
      <t>ジョウホウ</t>
    </rPh>
    <rPh sb="20" eb="22">
      <t>トウロク</t>
    </rPh>
    <phoneticPr fontId="3"/>
  </si>
  <si>
    <t>直送品（学校配送）の指定が出来ること。</t>
    <rPh sb="0" eb="2">
      <t>チョクソウ</t>
    </rPh>
    <rPh sb="2" eb="3">
      <t>ヒン</t>
    </rPh>
    <rPh sb="4" eb="6">
      <t>ガッコウ</t>
    </rPh>
    <rPh sb="6" eb="8">
      <t>ハイソウ</t>
    </rPh>
    <rPh sb="10" eb="12">
      <t>シテイ</t>
    </rPh>
    <rPh sb="13" eb="15">
      <t>デキ</t>
    </rPh>
    <phoneticPr fontId="2"/>
  </si>
  <si>
    <t>産地・銘柄については見積書への出力有無が指定できること。</t>
    <rPh sb="0" eb="2">
      <t>サンチ</t>
    </rPh>
    <rPh sb="3" eb="5">
      <t>メイガラ</t>
    </rPh>
    <rPh sb="10" eb="13">
      <t>ミツモリショ</t>
    </rPh>
    <rPh sb="15" eb="17">
      <t>シュツリョク</t>
    </rPh>
    <rPh sb="17" eb="19">
      <t>ウム</t>
    </rPh>
    <rPh sb="20" eb="22">
      <t>シテイ</t>
    </rPh>
    <phoneticPr fontId="2"/>
  </si>
  <si>
    <t>使用区分が設定できること。</t>
    <rPh sb="0" eb="2">
      <t>シヨウ</t>
    </rPh>
    <rPh sb="2" eb="4">
      <t>クブン</t>
    </rPh>
    <rPh sb="5" eb="7">
      <t>セッテイ</t>
    </rPh>
    <phoneticPr fontId="2"/>
  </si>
  <si>
    <t>発注単価は最新の単価が反映されることを基本とするが、自動反映を禁止することも出来ること。</t>
    <rPh sb="0" eb="2">
      <t>ハッチュウ</t>
    </rPh>
    <rPh sb="2" eb="4">
      <t>タンカ</t>
    </rPh>
    <rPh sb="5" eb="7">
      <t>サイシン</t>
    </rPh>
    <rPh sb="8" eb="10">
      <t>タンカ</t>
    </rPh>
    <rPh sb="11" eb="13">
      <t>ハンエイ</t>
    </rPh>
    <rPh sb="19" eb="21">
      <t>キホン</t>
    </rPh>
    <rPh sb="26" eb="28">
      <t>ジドウ</t>
    </rPh>
    <rPh sb="28" eb="30">
      <t>ハンエイ</t>
    </rPh>
    <rPh sb="31" eb="33">
      <t>キンシ</t>
    </rPh>
    <rPh sb="38" eb="40">
      <t>デキ</t>
    </rPh>
    <phoneticPr fontId="2"/>
  </si>
  <si>
    <t>食品名称は発注用のほかに献立用（漢字）（かな）、成分表名称が登録できること。
この時、献立用名称は６群わけで管理できること。</t>
    <rPh sb="0" eb="2">
      <t>ショクヒン</t>
    </rPh>
    <rPh sb="2" eb="4">
      <t>メイショウ</t>
    </rPh>
    <rPh sb="5" eb="8">
      <t>ハッチュウヨウ</t>
    </rPh>
    <rPh sb="12" eb="14">
      <t>コンダテ</t>
    </rPh>
    <rPh sb="14" eb="15">
      <t>ヨウ</t>
    </rPh>
    <rPh sb="16" eb="18">
      <t>カンジ</t>
    </rPh>
    <rPh sb="24" eb="27">
      <t>セイブンヒョウ</t>
    </rPh>
    <rPh sb="27" eb="29">
      <t>メイショウ</t>
    </rPh>
    <rPh sb="30" eb="32">
      <t>トウロク</t>
    </rPh>
    <rPh sb="41" eb="42">
      <t>トキ</t>
    </rPh>
    <rPh sb="43" eb="45">
      <t>コンダテ</t>
    </rPh>
    <rPh sb="45" eb="46">
      <t>ヨウ</t>
    </rPh>
    <rPh sb="46" eb="48">
      <t>メイショウ</t>
    </rPh>
    <rPh sb="50" eb="51">
      <t>グン</t>
    </rPh>
    <rPh sb="54" eb="56">
      <t>カンリ</t>
    </rPh>
    <phoneticPr fontId="2"/>
  </si>
  <si>
    <t>当市独自で登録したい情報を、最大５項目管理できること。</t>
    <rPh sb="0" eb="2">
      <t>トウシ</t>
    </rPh>
    <rPh sb="2" eb="4">
      <t>ドクジ</t>
    </rPh>
    <rPh sb="5" eb="7">
      <t>トウロク</t>
    </rPh>
    <rPh sb="10" eb="12">
      <t>ジョウホウ</t>
    </rPh>
    <rPh sb="14" eb="16">
      <t>サイダイ</t>
    </rPh>
    <rPh sb="17" eb="19">
      <t>コウモク</t>
    </rPh>
    <rPh sb="19" eb="21">
      <t>カンリ</t>
    </rPh>
    <phoneticPr fontId="2"/>
  </si>
  <si>
    <t>成分表改定に対応するため、食品番号と対応する成分表食品番号を登録できること。</t>
    <rPh sb="0" eb="3">
      <t>セイブンヒョウ</t>
    </rPh>
    <rPh sb="3" eb="5">
      <t>カイテイ</t>
    </rPh>
    <rPh sb="6" eb="8">
      <t>タイオウ</t>
    </rPh>
    <rPh sb="13" eb="15">
      <t>ショクヒン</t>
    </rPh>
    <rPh sb="15" eb="17">
      <t>バンゴウ</t>
    </rPh>
    <rPh sb="18" eb="20">
      <t>タイオウ</t>
    </rPh>
    <rPh sb="22" eb="25">
      <t>セイブンヒョウ</t>
    </rPh>
    <rPh sb="25" eb="27">
      <t>ショクヒン</t>
    </rPh>
    <rPh sb="27" eb="29">
      <t>バンゴウ</t>
    </rPh>
    <rPh sb="30" eb="32">
      <t>トウロク</t>
    </rPh>
    <phoneticPr fontId="2"/>
  </si>
  <si>
    <t>食品群は任意で増やすことが出来ること。</t>
    <rPh sb="0" eb="3">
      <t>ショクヒングン</t>
    </rPh>
    <rPh sb="4" eb="6">
      <t>ニンイ</t>
    </rPh>
    <rPh sb="7" eb="8">
      <t>フ</t>
    </rPh>
    <rPh sb="13" eb="15">
      <t>デキ</t>
    </rPh>
    <phoneticPr fontId="2"/>
  </si>
  <si>
    <t>乾物戻し率が設定でき、その数値をもとに出来上がり量が計算されること。</t>
    <rPh sb="0" eb="2">
      <t>カンブツ</t>
    </rPh>
    <rPh sb="2" eb="3">
      <t>モド</t>
    </rPh>
    <rPh sb="4" eb="5">
      <t>リツ</t>
    </rPh>
    <rPh sb="6" eb="8">
      <t>セッテイ</t>
    </rPh>
    <rPh sb="13" eb="15">
      <t>スウチ</t>
    </rPh>
    <rPh sb="19" eb="22">
      <t>デキア</t>
    </rPh>
    <rPh sb="24" eb="25">
      <t>リョウ</t>
    </rPh>
    <rPh sb="26" eb="28">
      <t>ケイサン</t>
    </rPh>
    <phoneticPr fontId="2"/>
  </si>
  <si>
    <t>料理一覧画面では以下の条件で表示データを絞り込むことが出来ること。
　「料理名（あいまい検索）」「料理番号」「調理法」
また絞込み後の一覧表示では以下の情報が検索結果として表示されること。
　「料理番号」「料理名称」「熱量（kcal）」「蛋白質（％）」「塩分（ｇ）」</t>
    <rPh sb="0" eb="2">
      <t>リョウリ</t>
    </rPh>
    <rPh sb="2" eb="4">
      <t>イチラン</t>
    </rPh>
    <rPh sb="4" eb="6">
      <t>ガメン</t>
    </rPh>
    <rPh sb="8" eb="10">
      <t>イカ</t>
    </rPh>
    <rPh sb="11" eb="13">
      <t>ジョウケン</t>
    </rPh>
    <rPh sb="14" eb="16">
      <t>ヒョウジ</t>
    </rPh>
    <rPh sb="20" eb="21">
      <t>シボ</t>
    </rPh>
    <rPh sb="22" eb="23">
      <t>コ</t>
    </rPh>
    <rPh sb="27" eb="29">
      <t>デキ</t>
    </rPh>
    <rPh sb="36" eb="38">
      <t>リョウリ</t>
    </rPh>
    <rPh sb="49" eb="51">
      <t>リョウリ</t>
    </rPh>
    <rPh sb="55" eb="58">
      <t>チョウリホウ</t>
    </rPh>
    <rPh sb="97" eb="99">
      <t>リョウリ</t>
    </rPh>
    <rPh sb="99" eb="101">
      <t>バンゴウ</t>
    </rPh>
    <rPh sb="103" eb="105">
      <t>リョウリ</t>
    </rPh>
    <rPh sb="105" eb="107">
      <t>メイショウ</t>
    </rPh>
    <rPh sb="109" eb="111">
      <t>ネツリョウ</t>
    </rPh>
    <rPh sb="127" eb="129">
      <t>エンブン</t>
    </rPh>
    <phoneticPr fontId="3"/>
  </si>
  <si>
    <t>料理一覧画面で登録済みデータを確認してから、新規番号で新しい料理を追加できること。</t>
    <rPh sb="0" eb="2">
      <t>リョウリ</t>
    </rPh>
    <rPh sb="2" eb="4">
      <t>イチラン</t>
    </rPh>
    <rPh sb="4" eb="6">
      <t>ガメン</t>
    </rPh>
    <rPh sb="7" eb="9">
      <t>トウロク</t>
    </rPh>
    <rPh sb="9" eb="10">
      <t>ズ</t>
    </rPh>
    <rPh sb="15" eb="17">
      <t>カクニン</t>
    </rPh>
    <rPh sb="22" eb="24">
      <t>シンキ</t>
    </rPh>
    <rPh sb="24" eb="26">
      <t>バンゴウ</t>
    </rPh>
    <rPh sb="27" eb="28">
      <t>アタラ</t>
    </rPh>
    <rPh sb="30" eb="32">
      <t>リョウリ</t>
    </rPh>
    <rPh sb="33" eb="35">
      <t>ツイカ</t>
    </rPh>
    <phoneticPr fontId="3"/>
  </si>
  <si>
    <t>料理番号は任意採番か自動採番をあらかじめ選べること。</t>
    <rPh sb="0" eb="2">
      <t>リョウリ</t>
    </rPh>
    <rPh sb="2" eb="4">
      <t>バンゴウ</t>
    </rPh>
    <rPh sb="5" eb="7">
      <t>ニンイ</t>
    </rPh>
    <rPh sb="7" eb="8">
      <t>サイ</t>
    </rPh>
    <rPh sb="8" eb="9">
      <t>バン</t>
    </rPh>
    <rPh sb="10" eb="12">
      <t>ジドウ</t>
    </rPh>
    <rPh sb="12" eb="13">
      <t>サイ</t>
    </rPh>
    <rPh sb="13" eb="14">
      <t>バン</t>
    </rPh>
    <rPh sb="20" eb="21">
      <t>エラ</t>
    </rPh>
    <phoneticPr fontId="2"/>
  </si>
  <si>
    <t>料理一覧画面で表示された料理番号をクリックすると詳細画面が表示されること。</t>
    <rPh sb="0" eb="2">
      <t>リョウリ</t>
    </rPh>
    <rPh sb="2" eb="4">
      <t>イチラン</t>
    </rPh>
    <rPh sb="4" eb="6">
      <t>ガメン</t>
    </rPh>
    <rPh sb="7" eb="9">
      <t>ヒョウジ</t>
    </rPh>
    <rPh sb="12" eb="14">
      <t>リョウリ</t>
    </rPh>
    <rPh sb="14" eb="16">
      <t>バンゴウ</t>
    </rPh>
    <rPh sb="24" eb="26">
      <t>ショウサイ</t>
    </rPh>
    <rPh sb="26" eb="28">
      <t>ガメン</t>
    </rPh>
    <rPh sb="29" eb="31">
      <t>ヒョウジ</t>
    </rPh>
    <phoneticPr fontId="2"/>
  </si>
  <si>
    <t>料理に登録する食品は、登録順を上下のボタンで任意の場所に移動できること。</t>
    <rPh sb="0" eb="2">
      <t>リョウリ</t>
    </rPh>
    <rPh sb="3" eb="5">
      <t>トウロク</t>
    </rPh>
    <rPh sb="7" eb="9">
      <t>ショクヒン</t>
    </rPh>
    <rPh sb="11" eb="13">
      <t>トウロク</t>
    </rPh>
    <rPh sb="13" eb="14">
      <t>ジュン</t>
    </rPh>
    <rPh sb="15" eb="17">
      <t>ジョウゲ</t>
    </rPh>
    <rPh sb="22" eb="24">
      <t>ニンイ</t>
    </rPh>
    <rPh sb="25" eb="27">
      <t>バショ</t>
    </rPh>
    <rPh sb="28" eb="30">
      <t>イドウ</t>
    </rPh>
    <phoneticPr fontId="2"/>
  </si>
  <si>
    <t>料理に登録する食品は、検索画面で任意の栄養価の高い順・低い順で検索できること。</t>
    <rPh sb="0" eb="2">
      <t>リョウリ</t>
    </rPh>
    <rPh sb="11" eb="13">
      <t>ケンサク</t>
    </rPh>
    <rPh sb="13" eb="15">
      <t>ガメン</t>
    </rPh>
    <rPh sb="16" eb="18">
      <t>ニンイ</t>
    </rPh>
    <rPh sb="19" eb="21">
      <t>エイヨウ</t>
    </rPh>
    <rPh sb="21" eb="22">
      <t>カ</t>
    </rPh>
    <rPh sb="23" eb="24">
      <t>タカ</t>
    </rPh>
    <rPh sb="25" eb="26">
      <t>ジュン</t>
    </rPh>
    <rPh sb="27" eb="28">
      <t>ヒク</t>
    </rPh>
    <rPh sb="29" eb="30">
      <t>ジュン</t>
    </rPh>
    <rPh sb="31" eb="33">
      <t>ケンサク</t>
    </rPh>
    <phoneticPr fontId="2"/>
  </si>
  <si>
    <t>在庫品として管理する食品の入出庫を帳票上で管理できること。</t>
    <rPh sb="0" eb="3">
      <t>ザイコヒン</t>
    </rPh>
    <rPh sb="6" eb="8">
      <t>カンリ</t>
    </rPh>
    <rPh sb="10" eb="12">
      <t>ショクヒン</t>
    </rPh>
    <rPh sb="13" eb="16">
      <t>ニュウシュツコ</t>
    </rPh>
    <rPh sb="17" eb="19">
      <t>チョウヒョウ</t>
    </rPh>
    <rPh sb="19" eb="20">
      <t>ジョウ</t>
    </rPh>
    <rPh sb="21" eb="23">
      <t>カンリ</t>
    </rPh>
    <phoneticPr fontId="3"/>
  </si>
  <si>
    <t>単独調理場とセンター・共同調理場とで食品を分けて登録することが出来ること。</t>
    <rPh sb="0" eb="2">
      <t>タンドク</t>
    </rPh>
    <rPh sb="2" eb="4">
      <t>チョウリ</t>
    </rPh>
    <rPh sb="4" eb="5">
      <t>ジョウ</t>
    </rPh>
    <rPh sb="11" eb="13">
      <t>キョウドウ</t>
    </rPh>
    <rPh sb="13" eb="15">
      <t>チョウリ</t>
    </rPh>
    <rPh sb="15" eb="16">
      <t>ジョウ</t>
    </rPh>
    <rPh sb="18" eb="20">
      <t>ショクヒン</t>
    </rPh>
    <rPh sb="21" eb="22">
      <t>ワ</t>
    </rPh>
    <rPh sb="24" eb="26">
      <t>トウロク</t>
    </rPh>
    <rPh sb="31" eb="33">
      <t>デキ</t>
    </rPh>
    <phoneticPr fontId="2"/>
  </si>
  <si>
    <t>単独調理場とセンター・共同調理場とで料理を分けて登録することが出来ること。</t>
    <rPh sb="0" eb="2">
      <t>タンドク</t>
    </rPh>
    <rPh sb="2" eb="4">
      <t>チョウリ</t>
    </rPh>
    <rPh sb="4" eb="5">
      <t>ジョウ</t>
    </rPh>
    <rPh sb="11" eb="13">
      <t>キョウドウ</t>
    </rPh>
    <rPh sb="13" eb="15">
      <t>チョウリ</t>
    </rPh>
    <rPh sb="15" eb="16">
      <t>ジョウ</t>
    </rPh>
    <rPh sb="18" eb="20">
      <t>リョウリ</t>
    </rPh>
    <rPh sb="21" eb="22">
      <t>ワ</t>
    </rPh>
    <rPh sb="24" eb="26">
      <t>トウロク</t>
    </rPh>
    <rPh sb="31" eb="33">
      <t>デキ</t>
    </rPh>
    <phoneticPr fontId="2"/>
  </si>
  <si>
    <t>調味料区分が設定でき、献立予定表に反映できること。</t>
    <rPh sb="0" eb="3">
      <t>チョウミリョウ</t>
    </rPh>
    <rPh sb="3" eb="5">
      <t>クブン</t>
    </rPh>
    <rPh sb="6" eb="8">
      <t>セッテイ</t>
    </rPh>
    <rPh sb="11" eb="13">
      <t>コンダテ</t>
    </rPh>
    <rPh sb="13" eb="15">
      <t>ヨテイ</t>
    </rPh>
    <rPh sb="15" eb="16">
      <t>ヒョウ</t>
    </rPh>
    <rPh sb="17" eb="19">
      <t>ハンエイ</t>
    </rPh>
    <phoneticPr fontId="2"/>
  </si>
  <si>
    <t>食品ごとに年度、月別の単価を最低５年間は保存できること</t>
    <rPh sb="0" eb="2">
      <t>ショクヒン</t>
    </rPh>
    <rPh sb="5" eb="7">
      <t>ネンド</t>
    </rPh>
    <rPh sb="8" eb="10">
      <t>ツキベツ</t>
    </rPh>
    <rPh sb="11" eb="13">
      <t>タンカ</t>
    </rPh>
    <rPh sb="14" eb="16">
      <t>サイテイ</t>
    </rPh>
    <rPh sb="17" eb="19">
      <t>ネンカン</t>
    </rPh>
    <rPh sb="20" eb="22">
      <t>ホゾン</t>
    </rPh>
    <phoneticPr fontId="2"/>
  </si>
  <si>
    <t>単価マスタ
（過去と未来）</t>
    <rPh sb="0" eb="2">
      <t>タンカ</t>
    </rPh>
    <rPh sb="7" eb="9">
      <t>カコ</t>
    </rPh>
    <rPh sb="10" eb="12">
      <t>ミライ</t>
    </rPh>
    <phoneticPr fontId="3"/>
  </si>
  <si>
    <t>教育委員会、市給食会ＩＤでログインした場合、集計機能を有すること（見積、発注、会計、給食費）</t>
    <rPh sb="0" eb="2">
      <t>キョウイク</t>
    </rPh>
    <rPh sb="2" eb="5">
      <t>イインカイ</t>
    </rPh>
    <rPh sb="6" eb="7">
      <t>シ</t>
    </rPh>
    <rPh sb="7" eb="9">
      <t>キュウショク</t>
    </rPh>
    <rPh sb="9" eb="10">
      <t>カイ</t>
    </rPh>
    <rPh sb="19" eb="21">
      <t>バアイ</t>
    </rPh>
    <rPh sb="22" eb="24">
      <t>シュウケイ</t>
    </rPh>
    <rPh sb="24" eb="26">
      <t>キノウ</t>
    </rPh>
    <rPh sb="27" eb="28">
      <t>ユウ</t>
    </rPh>
    <rPh sb="33" eb="35">
      <t>ミツモリ</t>
    </rPh>
    <rPh sb="36" eb="38">
      <t>ハッチュウ</t>
    </rPh>
    <rPh sb="39" eb="41">
      <t>カイケイ</t>
    </rPh>
    <rPh sb="42" eb="44">
      <t>キュウショク</t>
    </rPh>
    <rPh sb="44" eb="45">
      <t>ヒ</t>
    </rPh>
    <phoneticPr fontId="2"/>
  </si>
  <si>
    <t>全ての食品に原材料情報（原材料名と割合）を登録できること。</t>
    <rPh sb="6" eb="9">
      <t>ゲンザイリョウ</t>
    </rPh>
    <rPh sb="9" eb="11">
      <t>ジョウホウ</t>
    </rPh>
    <rPh sb="12" eb="16">
      <t>ゲンザイリョウメイ</t>
    </rPh>
    <rPh sb="17" eb="19">
      <t>ワリアイ</t>
    </rPh>
    <rPh sb="21" eb="23">
      <t>トウロク</t>
    </rPh>
    <phoneticPr fontId="3"/>
  </si>
  <si>
    <t>統一献立はブロックごとに実施日を決定し配布が出来ること。</t>
    <rPh sb="0" eb="2">
      <t>トウイツ</t>
    </rPh>
    <rPh sb="2" eb="4">
      <t>コンダテ</t>
    </rPh>
    <rPh sb="12" eb="15">
      <t>ジッシビ</t>
    </rPh>
    <rPh sb="16" eb="18">
      <t>ケッテイ</t>
    </rPh>
    <rPh sb="19" eb="21">
      <t>ハイフ</t>
    </rPh>
    <rPh sb="22" eb="24">
      <t>デキ</t>
    </rPh>
    <phoneticPr fontId="2"/>
  </si>
  <si>
    <t>配布された献立は各調理場で必要に応じ修正できること。</t>
    <rPh sb="0" eb="2">
      <t>ハイフ</t>
    </rPh>
    <rPh sb="5" eb="7">
      <t>コンダテ</t>
    </rPh>
    <rPh sb="8" eb="9">
      <t>カク</t>
    </rPh>
    <rPh sb="9" eb="11">
      <t>チョウリ</t>
    </rPh>
    <rPh sb="11" eb="12">
      <t>ジョウ</t>
    </rPh>
    <rPh sb="13" eb="15">
      <t>ヒツヨウ</t>
    </rPh>
    <rPh sb="16" eb="17">
      <t>オウ</t>
    </rPh>
    <rPh sb="18" eb="20">
      <t>シュウセイ</t>
    </rPh>
    <phoneticPr fontId="2"/>
  </si>
  <si>
    <t>献立を配布する際、統一献立で使用されている食品を、調理場ごとに一括変換して配布できること。</t>
    <rPh sb="0" eb="2">
      <t>コンダテ</t>
    </rPh>
    <rPh sb="3" eb="5">
      <t>ハイフ</t>
    </rPh>
    <rPh sb="7" eb="8">
      <t>サイ</t>
    </rPh>
    <rPh sb="9" eb="11">
      <t>トウイツ</t>
    </rPh>
    <rPh sb="11" eb="13">
      <t>コンダテ</t>
    </rPh>
    <rPh sb="14" eb="16">
      <t>シヨウ</t>
    </rPh>
    <rPh sb="21" eb="23">
      <t>ショクヒン</t>
    </rPh>
    <rPh sb="25" eb="27">
      <t>チョウリ</t>
    </rPh>
    <rPh sb="27" eb="28">
      <t>ジョウ</t>
    </rPh>
    <rPh sb="31" eb="33">
      <t>イッカツ</t>
    </rPh>
    <rPh sb="33" eb="35">
      <t>ヘンカン</t>
    </rPh>
    <rPh sb="37" eb="39">
      <t>ハイフ</t>
    </rPh>
    <phoneticPr fontId="2"/>
  </si>
  <si>
    <t>コード管理</t>
    <rPh sb="3" eb="5">
      <t>カンリ</t>
    </rPh>
    <phoneticPr fontId="2"/>
  </si>
  <si>
    <t>料理検索画面で以下の条件で表示データを絞り込むことが出来ること。
　「料理番号」「料理名」「使用年月」</t>
    <rPh sb="0" eb="2">
      <t>リョウリ</t>
    </rPh>
    <rPh sb="7" eb="9">
      <t>イカ</t>
    </rPh>
    <rPh sb="10" eb="12">
      <t>ジョウケン</t>
    </rPh>
    <rPh sb="13" eb="15">
      <t>ヒョウジ</t>
    </rPh>
    <rPh sb="19" eb="20">
      <t>シボ</t>
    </rPh>
    <rPh sb="21" eb="22">
      <t>コ</t>
    </rPh>
    <rPh sb="26" eb="28">
      <t>デキ</t>
    </rPh>
    <rPh sb="35" eb="37">
      <t>リョウリ</t>
    </rPh>
    <rPh sb="37" eb="39">
      <t>バンゴウ</t>
    </rPh>
    <rPh sb="41" eb="43">
      <t>リョウリ</t>
    </rPh>
    <rPh sb="43" eb="44">
      <t>メイ</t>
    </rPh>
    <rPh sb="46" eb="48">
      <t>シヨウ</t>
    </rPh>
    <rPh sb="48" eb="50">
      <t>ネンゲツ</t>
    </rPh>
    <phoneticPr fontId="2"/>
  </si>
  <si>
    <t>行事入力で、翌月の基本人員へ引き継ぐ行事を登録できること。
（例）転出・転入</t>
    <rPh sb="0" eb="2">
      <t>ギョウジ</t>
    </rPh>
    <rPh sb="2" eb="4">
      <t>ニュウリョク</t>
    </rPh>
    <rPh sb="6" eb="8">
      <t>ヨクゲツ</t>
    </rPh>
    <rPh sb="9" eb="11">
      <t>キホン</t>
    </rPh>
    <rPh sb="11" eb="13">
      <t>ジンイン</t>
    </rPh>
    <rPh sb="14" eb="15">
      <t>ヒ</t>
    </rPh>
    <rPh sb="16" eb="17">
      <t>ツ</t>
    </rPh>
    <rPh sb="18" eb="20">
      <t>ギョウジ</t>
    </rPh>
    <rPh sb="21" eb="23">
      <t>トウロク</t>
    </rPh>
    <rPh sb="31" eb="32">
      <t>レイ</t>
    </rPh>
    <rPh sb="33" eb="35">
      <t>テンシュツ</t>
    </rPh>
    <rPh sb="36" eb="38">
      <t>テンニュウ</t>
    </rPh>
    <phoneticPr fontId="2"/>
  </si>
  <si>
    <t>作成した献立を、カレンダ形式で確認できること。またカレンダ上で料理の入れ替えができること。</t>
    <rPh sb="0" eb="2">
      <t>サクセイ</t>
    </rPh>
    <rPh sb="4" eb="6">
      <t>コンダテ</t>
    </rPh>
    <rPh sb="12" eb="14">
      <t>ケイシキ</t>
    </rPh>
    <rPh sb="15" eb="17">
      <t>カクニン</t>
    </rPh>
    <rPh sb="29" eb="30">
      <t>ウエ</t>
    </rPh>
    <rPh sb="31" eb="33">
      <t>リョウリ</t>
    </rPh>
    <rPh sb="34" eb="35">
      <t>イ</t>
    </rPh>
    <rPh sb="36" eb="37">
      <t>カ</t>
    </rPh>
    <phoneticPr fontId="2"/>
  </si>
  <si>
    <t>検収消し込みができること。</t>
    <rPh sb="0" eb="2">
      <t>ケンシュウ</t>
    </rPh>
    <rPh sb="2" eb="3">
      <t>ケ</t>
    </rPh>
    <rPh sb="4" eb="5">
      <t>コ</t>
    </rPh>
    <phoneticPr fontId="2"/>
  </si>
  <si>
    <t>対応
状況</t>
    <rPh sb="0" eb="2">
      <t>タイオウ</t>
    </rPh>
    <rPh sb="3" eb="5">
      <t>ジョウキョウ</t>
    </rPh>
    <phoneticPr fontId="2"/>
  </si>
  <si>
    <t>行事や調理指示区分、アレルゲン、対応食区分（常食／卵除去／代替食　など）、色コードなどを任意で登録できること。</t>
    <rPh sb="0" eb="2">
      <t>ギョウジ</t>
    </rPh>
    <rPh sb="3" eb="5">
      <t>チョウリ</t>
    </rPh>
    <rPh sb="5" eb="7">
      <t>シジ</t>
    </rPh>
    <rPh sb="7" eb="9">
      <t>クブン</t>
    </rPh>
    <rPh sb="16" eb="18">
      <t>タイオウ</t>
    </rPh>
    <rPh sb="18" eb="19">
      <t>ショク</t>
    </rPh>
    <rPh sb="19" eb="21">
      <t>クブン</t>
    </rPh>
    <rPh sb="22" eb="24">
      <t>ジョウショク</t>
    </rPh>
    <rPh sb="25" eb="26">
      <t>タマゴ</t>
    </rPh>
    <rPh sb="26" eb="28">
      <t>ジョキョ</t>
    </rPh>
    <rPh sb="29" eb="31">
      <t>ダイタイ</t>
    </rPh>
    <rPh sb="31" eb="32">
      <t>ショク</t>
    </rPh>
    <rPh sb="37" eb="38">
      <t>イロ</t>
    </rPh>
    <rPh sb="44" eb="46">
      <t>ニンイ</t>
    </rPh>
    <rPh sb="47" eb="49">
      <t>トウロク</t>
    </rPh>
    <phoneticPr fontId="2"/>
  </si>
  <si>
    <t>飲用牛乳・米飯・パンの除外者数の管理ができ、発注書に反映されること。</t>
    <rPh sb="0" eb="2">
      <t>インヨウ</t>
    </rPh>
    <rPh sb="2" eb="4">
      <t>ギュウニュウ</t>
    </rPh>
    <rPh sb="5" eb="7">
      <t>ベイハン</t>
    </rPh>
    <rPh sb="11" eb="14">
      <t>ジョガイシャ</t>
    </rPh>
    <rPh sb="14" eb="15">
      <t>スウ</t>
    </rPh>
    <rPh sb="16" eb="18">
      <t>カンリ</t>
    </rPh>
    <rPh sb="22" eb="25">
      <t>ハッチュウショ</t>
    </rPh>
    <rPh sb="26" eb="28">
      <t>ハンエイ</t>
    </rPh>
    <phoneticPr fontId="3"/>
  </si>
  <si>
    <t>軽減税率にも容易に対応が出来ること。</t>
    <rPh sb="0" eb="2">
      <t>ケイゲン</t>
    </rPh>
    <rPh sb="2" eb="4">
      <t>ゼイリツ</t>
    </rPh>
    <rPh sb="6" eb="8">
      <t>ヨウイ</t>
    </rPh>
    <rPh sb="9" eb="11">
      <t>タイオウ</t>
    </rPh>
    <rPh sb="12" eb="14">
      <t>デキ</t>
    </rPh>
    <phoneticPr fontId="5"/>
  </si>
  <si>
    <t>見積管理</t>
  </si>
  <si>
    <t>全ての処理画面に画面ヘルプファイルを有すること。</t>
    <rPh sb="0" eb="1">
      <t>スベ</t>
    </rPh>
    <rPh sb="3" eb="5">
      <t>ショリ</t>
    </rPh>
    <rPh sb="5" eb="7">
      <t>ガメン</t>
    </rPh>
    <rPh sb="8" eb="10">
      <t>ガメン</t>
    </rPh>
    <rPh sb="18" eb="19">
      <t>ユウ</t>
    </rPh>
    <phoneticPr fontId="2"/>
  </si>
  <si>
    <t>登録済みの食品をコピーして新規作成をする場合は、一覧画面からコピー元となる食品を選択できること。</t>
    <rPh sb="0" eb="2">
      <t>トウロク</t>
    </rPh>
    <rPh sb="2" eb="3">
      <t>ズ</t>
    </rPh>
    <rPh sb="5" eb="7">
      <t>ショクヒン</t>
    </rPh>
    <rPh sb="13" eb="15">
      <t>シンキ</t>
    </rPh>
    <rPh sb="15" eb="17">
      <t>サクセイ</t>
    </rPh>
    <rPh sb="20" eb="22">
      <t>バアイ</t>
    </rPh>
    <rPh sb="24" eb="26">
      <t>イチラン</t>
    </rPh>
    <rPh sb="26" eb="28">
      <t>ガメン</t>
    </rPh>
    <rPh sb="33" eb="34">
      <t>モト</t>
    </rPh>
    <rPh sb="37" eb="39">
      <t>ショクヒン</t>
    </rPh>
    <rPh sb="40" eb="42">
      <t>センタク</t>
    </rPh>
    <phoneticPr fontId="2"/>
  </si>
  <si>
    <t>料理に登録する食品は、検索画面で単価の安い順・高い順で検索できること。</t>
    <rPh sb="0" eb="2">
      <t>リョウリ</t>
    </rPh>
    <rPh sb="11" eb="13">
      <t>ケンサク</t>
    </rPh>
    <rPh sb="13" eb="15">
      <t>ガメン</t>
    </rPh>
    <rPh sb="16" eb="18">
      <t>タンカ</t>
    </rPh>
    <rPh sb="19" eb="20">
      <t>ヤス</t>
    </rPh>
    <rPh sb="21" eb="22">
      <t>ジュン</t>
    </rPh>
    <rPh sb="23" eb="24">
      <t>タカ</t>
    </rPh>
    <rPh sb="25" eb="26">
      <t>ジュン</t>
    </rPh>
    <rPh sb="27" eb="29">
      <t>ケンサク</t>
    </rPh>
    <phoneticPr fontId="2"/>
  </si>
  <si>
    <t>個数付け食品の登録ができること。</t>
    <rPh sb="0" eb="2">
      <t>コスウ</t>
    </rPh>
    <rPh sb="2" eb="3">
      <t>ツ</t>
    </rPh>
    <rPh sb="4" eb="6">
      <t>ショクヒン</t>
    </rPh>
    <rPh sb="7" eb="9">
      <t>トウロク</t>
    </rPh>
    <phoneticPr fontId="3"/>
  </si>
  <si>
    <t>基本の献立原案から１ヶ月分コピーでき、７大アレルギーについて、食品・料理毎に、画面上でチェックがつく等、食品変更が容易に対応食原案を作成できること。（発注との連動は不要）</t>
    <rPh sb="0" eb="2">
      <t>キホン</t>
    </rPh>
    <rPh sb="3" eb="5">
      <t>コンダテ</t>
    </rPh>
    <rPh sb="5" eb="7">
      <t>ゲンアン</t>
    </rPh>
    <rPh sb="11" eb="12">
      <t>ゲツ</t>
    </rPh>
    <rPh sb="12" eb="13">
      <t>ブン</t>
    </rPh>
    <rPh sb="20" eb="21">
      <t>ダイ</t>
    </rPh>
    <rPh sb="31" eb="33">
      <t>ショクヒン</t>
    </rPh>
    <rPh sb="34" eb="36">
      <t>リョウリ</t>
    </rPh>
    <rPh sb="36" eb="37">
      <t>ゴト</t>
    </rPh>
    <rPh sb="39" eb="42">
      <t>ガメンジョウ</t>
    </rPh>
    <rPh sb="50" eb="51">
      <t>ナド</t>
    </rPh>
    <rPh sb="52" eb="54">
      <t>ショクヒン</t>
    </rPh>
    <rPh sb="54" eb="56">
      <t>ヘンコウ</t>
    </rPh>
    <rPh sb="57" eb="59">
      <t>ヨウイ</t>
    </rPh>
    <rPh sb="60" eb="62">
      <t>タイオウ</t>
    </rPh>
    <rPh sb="62" eb="63">
      <t>ショク</t>
    </rPh>
    <rPh sb="63" eb="65">
      <t>ゲンアン</t>
    </rPh>
    <rPh sb="66" eb="68">
      <t>サクセイ</t>
    </rPh>
    <rPh sb="75" eb="77">
      <t>ハッチュウ</t>
    </rPh>
    <rPh sb="79" eb="81">
      <t>レンドウ</t>
    </rPh>
    <rPh sb="82" eb="84">
      <t>フヨウ</t>
    </rPh>
    <phoneticPr fontId="2"/>
  </si>
  <si>
    <t>日本食品標準成分表（八訂）に収録されている食品・食品分類及び成分値を有すること。また、食材データ(日本食品標準成分表)を最新情報に随時更新すること。</t>
    <rPh sb="0" eb="2">
      <t>ニホン</t>
    </rPh>
    <rPh sb="2" eb="4">
      <t>ショクヒン</t>
    </rPh>
    <rPh sb="4" eb="6">
      <t>ヒョウジュン</t>
    </rPh>
    <rPh sb="6" eb="9">
      <t>セイブンヒョウ</t>
    </rPh>
    <rPh sb="10" eb="11">
      <t>ハチ</t>
    </rPh>
    <rPh sb="11" eb="12">
      <t>テイ</t>
    </rPh>
    <rPh sb="14" eb="16">
      <t>シュウロク</t>
    </rPh>
    <rPh sb="21" eb="23">
      <t>ショクヒン</t>
    </rPh>
    <rPh sb="24" eb="26">
      <t>ショクヒン</t>
    </rPh>
    <rPh sb="26" eb="28">
      <t>ブンルイ</t>
    </rPh>
    <rPh sb="28" eb="29">
      <t>オヨ</t>
    </rPh>
    <rPh sb="30" eb="32">
      <t>セイブン</t>
    </rPh>
    <rPh sb="32" eb="33">
      <t>ネ</t>
    </rPh>
    <rPh sb="34" eb="35">
      <t>ユウ</t>
    </rPh>
    <rPh sb="43" eb="45">
      <t>ショクザイ</t>
    </rPh>
    <rPh sb="49" eb="51">
      <t>ニホン</t>
    </rPh>
    <rPh sb="51" eb="53">
      <t>ショクヒン</t>
    </rPh>
    <rPh sb="53" eb="55">
      <t>ヒョウジュン</t>
    </rPh>
    <rPh sb="55" eb="58">
      <t>セイブンヒョウ</t>
    </rPh>
    <rPh sb="60" eb="62">
      <t>サイシン</t>
    </rPh>
    <rPh sb="62" eb="64">
      <t>ジョウホウ</t>
    </rPh>
    <rPh sb="65" eb="67">
      <t>ズイジ</t>
    </rPh>
    <rPh sb="67" eb="69">
      <t>コウシン</t>
    </rPh>
    <phoneticPr fontId="3"/>
  </si>
  <si>
    <t>食品コードの運用は八訂コード＋枝番とすること。</t>
    <rPh sb="0" eb="2">
      <t>ショクヒン</t>
    </rPh>
    <rPh sb="6" eb="8">
      <t>ウンヨウ</t>
    </rPh>
    <rPh sb="9" eb="10">
      <t>ハチ</t>
    </rPh>
    <rPh sb="10" eb="11">
      <t>テイ</t>
    </rPh>
    <rPh sb="15" eb="16">
      <t>エダ</t>
    </rPh>
    <rPh sb="16" eb="17">
      <t>バン</t>
    </rPh>
    <phoneticPr fontId="3"/>
  </si>
  <si>
    <t>八訂食品群・食品名検索・カナ検索ができること。</t>
    <rPh sb="0" eb="1">
      <t>ハチ</t>
    </rPh>
    <rPh sb="1" eb="2">
      <t>テイ</t>
    </rPh>
    <rPh sb="2" eb="4">
      <t>ショクヒン</t>
    </rPh>
    <rPh sb="4" eb="5">
      <t>グン</t>
    </rPh>
    <rPh sb="6" eb="9">
      <t>ショクヒンメイ</t>
    </rPh>
    <rPh sb="9" eb="11">
      <t>ケンサク</t>
    </rPh>
    <rPh sb="14" eb="16">
      <t>ケンサク</t>
    </rPh>
    <phoneticPr fontId="3"/>
  </si>
  <si>
    <t>監査</t>
    <rPh sb="0" eb="2">
      <t>カンサ</t>
    </rPh>
    <phoneticPr fontId="2"/>
  </si>
  <si>
    <t>運用にあたり、セキュリティ監査を当市担当者が遠隔にて実施できること。</t>
    <rPh sb="0" eb="2">
      <t>ウンヨウ</t>
    </rPh>
    <rPh sb="13" eb="15">
      <t>カンサ</t>
    </rPh>
    <rPh sb="16" eb="21">
      <t>トウシタントウシャ</t>
    </rPh>
    <rPh sb="22" eb="24">
      <t>エンカク</t>
    </rPh>
    <rPh sb="26" eb="28">
      <t>ジッシ</t>
    </rPh>
    <phoneticPr fontId="2"/>
  </si>
  <si>
    <t>ログ管理</t>
    <rPh sb="2" eb="4">
      <t>カンリ</t>
    </rPh>
    <phoneticPr fontId="2"/>
  </si>
  <si>
    <t>ユーザーごとに操作内容のログを取得していること。</t>
    <rPh sb="7" eb="9">
      <t>ソウサ</t>
    </rPh>
    <rPh sb="9" eb="11">
      <t>ナイヨウ</t>
    </rPh>
    <rPh sb="15" eb="17">
      <t>シュトク</t>
    </rPh>
    <phoneticPr fontId="2"/>
  </si>
  <si>
    <t>野菜の廃棄率を変更できること。</t>
    <rPh sb="0" eb="2">
      <t>ヤサイ</t>
    </rPh>
    <rPh sb="3" eb="6">
      <t>ハイキリツ</t>
    </rPh>
    <rPh sb="7" eb="9">
      <t>ヘンコウ</t>
    </rPh>
    <phoneticPr fontId="2"/>
  </si>
  <si>
    <t>吹田市として統一献立を作成後、各センター（委託事業者毎）や単独校で取込みが出来ること。</t>
    <rPh sb="0" eb="2">
      <t>スイタ</t>
    </rPh>
    <rPh sb="2" eb="3">
      <t>シ</t>
    </rPh>
    <rPh sb="6" eb="8">
      <t>トウイツ</t>
    </rPh>
    <rPh sb="8" eb="10">
      <t>コンダテ</t>
    </rPh>
    <rPh sb="11" eb="13">
      <t>サクセイ</t>
    </rPh>
    <rPh sb="13" eb="14">
      <t>ゴ</t>
    </rPh>
    <rPh sb="15" eb="16">
      <t>カク</t>
    </rPh>
    <rPh sb="21" eb="27">
      <t>イタクジギョウシャゴト</t>
    </rPh>
    <rPh sb="29" eb="32">
      <t>タンドクコウ</t>
    </rPh>
    <rPh sb="33" eb="35">
      <t>トリコ</t>
    </rPh>
    <rPh sb="37" eb="39">
      <t>デキ</t>
    </rPh>
    <phoneticPr fontId="3"/>
  </si>
  <si>
    <t>教育委員会は全ての学校に対し変更可能、学校・調理場では受配校のみ変更できること。</t>
    <rPh sb="19" eb="21">
      <t>ガッコウ</t>
    </rPh>
    <phoneticPr fontId="2"/>
  </si>
  <si>
    <t>小学校と中学校は別の献立を作成することが出来る事、。</t>
    <rPh sb="0" eb="3">
      <t>ショウガッコウ</t>
    </rPh>
    <rPh sb="4" eb="7">
      <t>チュウガッコウ</t>
    </rPh>
    <rPh sb="8" eb="9">
      <t>ベツ</t>
    </rPh>
    <rPh sb="10" eb="12">
      <t>コンダテ</t>
    </rPh>
    <rPh sb="13" eb="15">
      <t>サクセイ</t>
    </rPh>
    <rPh sb="20" eb="22">
      <t>デキ</t>
    </rPh>
    <rPh sb="23" eb="24">
      <t>コト</t>
    </rPh>
    <phoneticPr fontId="2"/>
  </si>
  <si>
    <t>各センター（委託事業者毎）や単独校に展開された基本献立の内容を調理場において自由に加工できること。</t>
    <rPh sb="0" eb="1">
      <t>カク</t>
    </rPh>
    <rPh sb="6" eb="8">
      <t>イタク</t>
    </rPh>
    <rPh sb="8" eb="10">
      <t>ジギョウ</t>
    </rPh>
    <rPh sb="10" eb="11">
      <t>シャ</t>
    </rPh>
    <rPh sb="11" eb="12">
      <t>ゴト</t>
    </rPh>
    <rPh sb="14" eb="17">
      <t>タンドクコウ</t>
    </rPh>
    <rPh sb="18" eb="20">
      <t>テンカイ</t>
    </rPh>
    <rPh sb="23" eb="25">
      <t>キホン</t>
    </rPh>
    <rPh sb="25" eb="27">
      <t>コンダテ</t>
    </rPh>
    <rPh sb="28" eb="30">
      <t>ナイヨウ</t>
    </rPh>
    <rPh sb="31" eb="33">
      <t>チョウリ</t>
    </rPh>
    <rPh sb="33" eb="34">
      <t>ジョウ</t>
    </rPh>
    <rPh sb="38" eb="40">
      <t>ジユウ</t>
    </rPh>
    <rPh sb="41" eb="43">
      <t>カコウ</t>
    </rPh>
    <phoneticPr fontId="2"/>
  </si>
  <si>
    <t>基本献立の登録は複数の担当者で分担して行なえること。（各学校の端末からのアクセス可能であること）</t>
    <rPh sb="0" eb="2">
      <t>キホン</t>
    </rPh>
    <rPh sb="2" eb="4">
      <t>コンダテ</t>
    </rPh>
    <rPh sb="5" eb="7">
      <t>トウロク</t>
    </rPh>
    <rPh sb="8" eb="10">
      <t>フクスウ</t>
    </rPh>
    <rPh sb="11" eb="14">
      <t>タントウシャ</t>
    </rPh>
    <rPh sb="15" eb="17">
      <t>ブンタン</t>
    </rPh>
    <rPh sb="19" eb="20">
      <t>オコ</t>
    </rPh>
    <rPh sb="27" eb="28">
      <t>カク</t>
    </rPh>
    <rPh sb="28" eb="30">
      <t>ガッコウ</t>
    </rPh>
    <rPh sb="31" eb="33">
      <t>タンマツ</t>
    </rPh>
    <rPh sb="40" eb="42">
      <t>カノウ</t>
    </rPh>
    <phoneticPr fontId="2"/>
  </si>
  <si>
    <t>小学校、中学校ごとに可食量の入力が可能で、「小学部低学年」、「小学部中学年」、「小学校高学年」、「中学校」の５通りの可食量の係数入力が可能であること。</t>
    <rPh sb="0" eb="3">
      <t>ショウガッコウ</t>
    </rPh>
    <rPh sb="4" eb="7">
      <t>チュウガッコウ</t>
    </rPh>
    <rPh sb="10" eb="13">
      <t>カショクリョウ</t>
    </rPh>
    <rPh sb="14" eb="16">
      <t>ニュウリョク</t>
    </rPh>
    <rPh sb="17" eb="19">
      <t>カノウ</t>
    </rPh>
    <rPh sb="50" eb="51">
      <t>ガク</t>
    </rPh>
    <rPh sb="51" eb="52">
      <t>コウ</t>
    </rPh>
    <rPh sb="62" eb="64">
      <t>ケイスウ</t>
    </rPh>
    <phoneticPr fontId="3"/>
  </si>
  <si>
    <t>小学校、中学校ごとに可食量の入力が可能で、それぞれが学年別にも可食量の係数入力が可能であること。</t>
    <rPh sb="0" eb="3">
      <t>ショウガッコウ</t>
    </rPh>
    <rPh sb="4" eb="7">
      <t>チュウガッコウ</t>
    </rPh>
    <rPh sb="10" eb="13">
      <t>カショクリョウ</t>
    </rPh>
    <rPh sb="14" eb="16">
      <t>ニュウリョク</t>
    </rPh>
    <rPh sb="17" eb="19">
      <t>カノウ</t>
    </rPh>
    <rPh sb="26" eb="29">
      <t>ガクネンベツ</t>
    </rPh>
    <phoneticPr fontId="3"/>
  </si>
  <si>
    <t>料理番号が煩雑に増えないよう、1つの料理データで小学校、中学校の可食量が管理できること。</t>
    <rPh sb="0" eb="2">
      <t>リョウリ</t>
    </rPh>
    <rPh sb="2" eb="4">
      <t>バンゴウ</t>
    </rPh>
    <rPh sb="5" eb="7">
      <t>ハンザツ</t>
    </rPh>
    <rPh sb="8" eb="9">
      <t>フ</t>
    </rPh>
    <rPh sb="18" eb="20">
      <t>リョウリ</t>
    </rPh>
    <rPh sb="24" eb="27">
      <t>ショウガッコウ</t>
    </rPh>
    <rPh sb="28" eb="31">
      <t>チュウガッコウ</t>
    </rPh>
    <rPh sb="32" eb="33">
      <t>カ</t>
    </rPh>
    <rPh sb="33" eb="34">
      <t>ショク</t>
    </rPh>
    <rPh sb="34" eb="35">
      <t>リョウ</t>
    </rPh>
    <rPh sb="36" eb="38">
      <t>カンリ</t>
    </rPh>
    <phoneticPr fontId="3"/>
  </si>
  <si>
    <t>ひとつの料理において、換算率の設定は４つ対応できること
（小学校低学年、小学校中学年、小学校高学年、中学校生徒）</t>
    <rPh sb="4" eb="6">
      <t>リョウリ</t>
    </rPh>
    <rPh sb="11" eb="13">
      <t>カンザン</t>
    </rPh>
    <rPh sb="13" eb="14">
      <t>リツ</t>
    </rPh>
    <rPh sb="15" eb="17">
      <t>セッテイ</t>
    </rPh>
    <rPh sb="20" eb="22">
      <t>タイオウ</t>
    </rPh>
    <rPh sb="29" eb="32">
      <t>ショウガッコウ</t>
    </rPh>
    <rPh sb="32" eb="33">
      <t>テイ</t>
    </rPh>
    <rPh sb="33" eb="35">
      <t>ガクネン</t>
    </rPh>
    <rPh sb="36" eb="39">
      <t>ショウガッコウ</t>
    </rPh>
    <rPh sb="39" eb="40">
      <t>ナカ</t>
    </rPh>
    <rPh sb="40" eb="42">
      <t>ガクネン</t>
    </rPh>
    <rPh sb="43" eb="46">
      <t>ショウガッコウ</t>
    </rPh>
    <rPh sb="46" eb="47">
      <t>コウ</t>
    </rPh>
    <rPh sb="47" eb="49">
      <t>ガクネン</t>
    </rPh>
    <rPh sb="50" eb="53">
      <t>チュウガッコウ</t>
    </rPh>
    <rPh sb="53" eb="55">
      <t>セイト</t>
    </rPh>
    <phoneticPr fontId="3"/>
  </si>
  <si>
    <t>調理指示書</t>
    <rPh sb="0" eb="2">
      <t>チョウリ</t>
    </rPh>
    <rPh sb="2" eb="5">
      <t>シジショ</t>
    </rPh>
    <phoneticPr fontId="5"/>
  </si>
  <si>
    <t>調理指示書が作成できること。</t>
    <rPh sb="0" eb="2">
      <t>チョウリ</t>
    </rPh>
    <rPh sb="2" eb="5">
      <t>シジショ</t>
    </rPh>
    <rPh sb="6" eb="8">
      <t>サクセイ</t>
    </rPh>
    <phoneticPr fontId="3"/>
  </si>
  <si>
    <t>アレルギー情報提供者の登録が、教育委員会、学校で可能であること。</t>
    <rPh sb="15" eb="20">
      <t>キョウイクイインカイ</t>
    </rPh>
    <phoneticPr fontId="2"/>
  </si>
  <si>
    <t>業務管理者ＩＤでログインした際、各センター（委託事業者毎）や単独校の使用数量が各センター（委託事業者毎）や単独校別、全調理場合計として確認できること</t>
    <rPh sb="0" eb="2">
      <t>ギョウム</t>
    </rPh>
    <rPh sb="2" eb="5">
      <t>カンリシャ</t>
    </rPh>
    <rPh sb="14" eb="15">
      <t>サイ</t>
    </rPh>
    <rPh sb="16" eb="17">
      <t>カク</t>
    </rPh>
    <rPh sb="22" eb="24">
      <t>イタク</t>
    </rPh>
    <rPh sb="24" eb="26">
      <t>ジギョウ</t>
    </rPh>
    <rPh sb="26" eb="27">
      <t>シャ</t>
    </rPh>
    <rPh sb="27" eb="28">
      <t>ゴト</t>
    </rPh>
    <rPh sb="30" eb="33">
      <t>タンドクコウ</t>
    </rPh>
    <rPh sb="34" eb="36">
      <t>シヨウ</t>
    </rPh>
    <rPh sb="36" eb="38">
      <t>スウリョウ</t>
    </rPh>
    <rPh sb="39" eb="40">
      <t>カク</t>
    </rPh>
    <rPh sb="45" eb="47">
      <t>イタク</t>
    </rPh>
    <rPh sb="47" eb="49">
      <t>ジギョウ</t>
    </rPh>
    <rPh sb="49" eb="50">
      <t>シャ</t>
    </rPh>
    <rPh sb="50" eb="51">
      <t>ゴト</t>
    </rPh>
    <rPh sb="53" eb="56">
      <t>タンドクコウ</t>
    </rPh>
    <rPh sb="56" eb="57">
      <t>ベツ</t>
    </rPh>
    <rPh sb="58" eb="59">
      <t>ゼン</t>
    </rPh>
    <rPh sb="59" eb="61">
      <t>チョウリ</t>
    </rPh>
    <rPh sb="61" eb="62">
      <t>ジョウ</t>
    </rPh>
    <rPh sb="62" eb="64">
      <t>ゴウケイ</t>
    </rPh>
    <rPh sb="67" eb="69">
      <t>カクニン</t>
    </rPh>
    <phoneticPr fontId="2"/>
  </si>
  <si>
    <t>教育委員会担当者ＩＤでログインした際、各センター（委託事業者毎）や単独校別、全調理場の発注数量が確認できること</t>
    <rPh sb="0" eb="2">
      <t>キョウイク</t>
    </rPh>
    <rPh sb="2" eb="5">
      <t>イインカイ</t>
    </rPh>
    <rPh sb="5" eb="8">
      <t>タントウシャ</t>
    </rPh>
    <rPh sb="17" eb="18">
      <t>サイ</t>
    </rPh>
    <rPh sb="36" eb="37">
      <t>ベツ</t>
    </rPh>
    <rPh sb="38" eb="39">
      <t>ゼン</t>
    </rPh>
    <rPh sb="39" eb="41">
      <t>チョウリ</t>
    </rPh>
    <rPh sb="41" eb="42">
      <t>ジョウ</t>
    </rPh>
    <rPh sb="43" eb="45">
      <t>ハッチュウ</t>
    </rPh>
    <rPh sb="45" eb="47">
      <t>スウリョウ</t>
    </rPh>
    <rPh sb="48" eb="50">
      <t>カクニン</t>
    </rPh>
    <phoneticPr fontId="2"/>
  </si>
  <si>
    <t>各センター（委託事業者毎）や単独校ごとに食品の発注規格を設定でき、選択した規格で発注計算されること。</t>
    <rPh sb="28" eb="30">
      <t>セッテイ</t>
    </rPh>
    <rPh sb="33" eb="35">
      <t>センタク</t>
    </rPh>
    <rPh sb="37" eb="39">
      <t>キカク</t>
    </rPh>
    <rPh sb="40" eb="42">
      <t>ハッチュウ</t>
    </rPh>
    <rPh sb="42" eb="44">
      <t>ケイサン</t>
    </rPh>
    <phoneticPr fontId="3"/>
  </si>
  <si>
    <t>各センター（委託事業者毎）や単独校別に処理の進捗状況が画面で確認できること。</t>
    <rPh sb="0" eb="1">
      <t>カク</t>
    </rPh>
    <rPh sb="6" eb="8">
      <t>イタク</t>
    </rPh>
    <rPh sb="8" eb="10">
      <t>ジギョウ</t>
    </rPh>
    <rPh sb="10" eb="11">
      <t>シャ</t>
    </rPh>
    <rPh sb="11" eb="12">
      <t>ゴト</t>
    </rPh>
    <rPh sb="14" eb="17">
      <t>タンドクコウ</t>
    </rPh>
    <rPh sb="17" eb="18">
      <t>ベツ</t>
    </rPh>
    <rPh sb="19" eb="21">
      <t>ショリ</t>
    </rPh>
    <rPh sb="22" eb="24">
      <t>シンチョク</t>
    </rPh>
    <rPh sb="24" eb="26">
      <t>ジョウキョウ</t>
    </rPh>
    <rPh sb="27" eb="29">
      <t>ガメン</t>
    </rPh>
    <rPh sb="30" eb="32">
      <t>カクニン</t>
    </rPh>
    <phoneticPr fontId="5"/>
  </si>
  <si>
    <t>必要性</t>
    <rPh sb="0" eb="3">
      <t>ヒツヨウセイ</t>
    </rPh>
    <phoneticPr fontId="2"/>
  </si>
  <si>
    <t>Webブラウザは、Microsoft Edgeに対応していること。</t>
    <rPh sb="24" eb="26">
      <t>タイオウ</t>
    </rPh>
    <phoneticPr fontId="2"/>
  </si>
  <si>
    <t>食品検索画面で以下の条件で表示データを絞り込むことが出来ること。
　「食品番号」「食品名」「使用年月」</t>
    <rPh sb="0" eb="2">
      <t>ショクヒン</t>
    </rPh>
    <rPh sb="7" eb="9">
      <t>イカ</t>
    </rPh>
    <rPh sb="10" eb="12">
      <t>ジョウケン</t>
    </rPh>
    <rPh sb="13" eb="15">
      <t>ヒョウジ</t>
    </rPh>
    <rPh sb="19" eb="20">
      <t>シボ</t>
    </rPh>
    <rPh sb="21" eb="22">
      <t>コ</t>
    </rPh>
    <rPh sb="26" eb="28">
      <t>デキ</t>
    </rPh>
    <rPh sb="35" eb="37">
      <t>ショクヒン</t>
    </rPh>
    <rPh sb="37" eb="39">
      <t>バンゴウ</t>
    </rPh>
    <rPh sb="41" eb="43">
      <t>ショクヒン</t>
    </rPh>
    <rPh sb="43" eb="44">
      <t>メイ</t>
    </rPh>
    <rPh sb="46" eb="48">
      <t>シヨウ</t>
    </rPh>
    <rPh sb="48" eb="50">
      <t>ネンゲツ</t>
    </rPh>
    <phoneticPr fontId="2"/>
  </si>
  <si>
    <t>全ての食品の契約業者情報（期間、業者、単価、産地銘柄）を登録できること。
調理場や学校毎に契約業者を変えて登録することも出来ること。</t>
    <rPh sb="0" eb="1">
      <t>スベ</t>
    </rPh>
    <rPh sb="3" eb="5">
      <t>ショクヒン</t>
    </rPh>
    <rPh sb="6" eb="8">
      <t>ケイヤク</t>
    </rPh>
    <rPh sb="8" eb="10">
      <t>ギョウシャ</t>
    </rPh>
    <rPh sb="10" eb="12">
      <t>ジョウホウ</t>
    </rPh>
    <rPh sb="13" eb="15">
      <t>キカン</t>
    </rPh>
    <rPh sb="16" eb="18">
      <t>ギョウシャ</t>
    </rPh>
    <rPh sb="19" eb="21">
      <t>タンカ</t>
    </rPh>
    <rPh sb="22" eb="24">
      <t>サンチ</t>
    </rPh>
    <rPh sb="24" eb="26">
      <t>メイガラ</t>
    </rPh>
    <rPh sb="28" eb="30">
      <t>トウロク</t>
    </rPh>
    <rPh sb="37" eb="39">
      <t>チョウリ</t>
    </rPh>
    <rPh sb="39" eb="40">
      <t>ジョウ</t>
    </rPh>
    <rPh sb="41" eb="43">
      <t>ガッコウ</t>
    </rPh>
    <rPh sb="43" eb="44">
      <t>ゴト</t>
    </rPh>
    <rPh sb="45" eb="47">
      <t>ケイヤク</t>
    </rPh>
    <rPh sb="47" eb="49">
      <t>ギョウシャ</t>
    </rPh>
    <rPh sb="50" eb="51">
      <t>カ</t>
    </rPh>
    <rPh sb="53" eb="55">
      <t>トウロク</t>
    </rPh>
    <rPh sb="60" eb="62">
      <t>デキ</t>
    </rPh>
    <phoneticPr fontId="3"/>
  </si>
  <si>
    <t>料理ごとに使用釜数を指定して、釜割表を作成できること。</t>
    <rPh sb="0" eb="2">
      <t>リョウリ</t>
    </rPh>
    <rPh sb="5" eb="7">
      <t>シヨウ</t>
    </rPh>
    <rPh sb="7" eb="8">
      <t>カマ</t>
    </rPh>
    <rPh sb="8" eb="9">
      <t>スウ</t>
    </rPh>
    <rPh sb="10" eb="12">
      <t>シテイ</t>
    </rPh>
    <rPh sb="15" eb="16">
      <t>カマ</t>
    </rPh>
    <rPh sb="16" eb="17">
      <t>ワ</t>
    </rPh>
    <rPh sb="17" eb="18">
      <t>ヒョウ</t>
    </rPh>
    <rPh sb="19" eb="21">
      <t>サクセイ</t>
    </rPh>
    <phoneticPr fontId="3"/>
  </si>
  <si>
    <t>発注書は、食品ごとに前日納品、当日納品、当日時間指定納品などを設定できること。</t>
    <rPh sb="0" eb="3">
      <t>ハッチュウショ</t>
    </rPh>
    <rPh sb="5" eb="7">
      <t>ショクヒン</t>
    </rPh>
    <rPh sb="10" eb="12">
      <t>ゼンジツ</t>
    </rPh>
    <rPh sb="12" eb="14">
      <t>ノウヒン</t>
    </rPh>
    <rPh sb="15" eb="17">
      <t>トウジツ</t>
    </rPh>
    <rPh sb="17" eb="19">
      <t>ノウヒン</t>
    </rPh>
    <rPh sb="20" eb="24">
      <t>トウジツジカン</t>
    </rPh>
    <rPh sb="24" eb="26">
      <t>シテイ</t>
    </rPh>
    <rPh sb="26" eb="28">
      <t>ノウヒン</t>
    </rPh>
    <rPh sb="31" eb="33">
      <t>セッテイ</t>
    </rPh>
    <phoneticPr fontId="3"/>
  </si>
  <si>
    <t>最新の食数と献立内容から発注変更を簡単に出来るようにするため、再計算機能を有すること。機能内容は下記。
　①日付指定による再計算
　②個付のみ再計算
　③人数の差分が30人以上（人数は変更可）の場合のみ再計算</t>
    <rPh sb="0" eb="2">
      <t>サイシン</t>
    </rPh>
    <rPh sb="3" eb="4">
      <t>ショク</t>
    </rPh>
    <rPh sb="4" eb="5">
      <t>スウ</t>
    </rPh>
    <rPh sb="6" eb="8">
      <t>コンダテ</t>
    </rPh>
    <rPh sb="8" eb="10">
      <t>ナイヨウ</t>
    </rPh>
    <rPh sb="12" eb="14">
      <t>ハッチュウ</t>
    </rPh>
    <rPh sb="14" eb="16">
      <t>ヘンコウ</t>
    </rPh>
    <rPh sb="17" eb="19">
      <t>カンタン</t>
    </rPh>
    <rPh sb="20" eb="22">
      <t>デキ</t>
    </rPh>
    <rPh sb="31" eb="34">
      <t>サイケイサン</t>
    </rPh>
    <rPh sb="34" eb="36">
      <t>キノウ</t>
    </rPh>
    <rPh sb="37" eb="38">
      <t>ユウ</t>
    </rPh>
    <rPh sb="43" eb="45">
      <t>キノウ</t>
    </rPh>
    <rPh sb="45" eb="47">
      <t>ナイヨウ</t>
    </rPh>
    <rPh sb="48" eb="50">
      <t>カキ</t>
    </rPh>
    <rPh sb="54" eb="56">
      <t>ヒヅケ</t>
    </rPh>
    <rPh sb="56" eb="58">
      <t>シテイ</t>
    </rPh>
    <rPh sb="61" eb="64">
      <t>サイケイサン</t>
    </rPh>
    <rPh sb="67" eb="68">
      <t>コ</t>
    </rPh>
    <rPh sb="68" eb="69">
      <t>ヅケ</t>
    </rPh>
    <rPh sb="71" eb="74">
      <t>サイケイサン</t>
    </rPh>
    <rPh sb="77" eb="79">
      <t>ニンズウ</t>
    </rPh>
    <rPh sb="80" eb="82">
      <t>サブン</t>
    </rPh>
    <rPh sb="85" eb="86">
      <t>ニン</t>
    </rPh>
    <rPh sb="86" eb="88">
      <t>イジョウ</t>
    </rPh>
    <rPh sb="89" eb="91">
      <t>ニンズウ</t>
    </rPh>
    <rPh sb="92" eb="94">
      <t>ヘンコウ</t>
    </rPh>
    <rPh sb="97" eb="99">
      <t>バアイ</t>
    </rPh>
    <rPh sb="101" eb="104">
      <t>サイケイサン</t>
    </rPh>
    <phoneticPr fontId="2"/>
  </si>
  <si>
    <t>ユーザごとに権限を有し、教育委員会で献立のロック（決定）等の操作が出来ること</t>
    <rPh sb="6" eb="8">
      <t>ケンゲン</t>
    </rPh>
    <rPh sb="9" eb="10">
      <t>ユウ</t>
    </rPh>
    <rPh sb="12" eb="17">
      <t>キョウイクイインカイ</t>
    </rPh>
    <rPh sb="18" eb="20">
      <t>コンダテ</t>
    </rPh>
    <rPh sb="25" eb="27">
      <t>ケッテイ</t>
    </rPh>
    <rPh sb="28" eb="29">
      <t>ナド</t>
    </rPh>
    <rPh sb="30" eb="32">
      <t>ソウサ</t>
    </rPh>
    <rPh sb="33" eb="35">
      <t>デキ</t>
    </rPh>
    <phoneticPr fontId="2"/>
  </si>
  <si>
    <t>発注内容を調理場が確認できること・残食を調理場から入力すること</t>
    <rPh sb="0" eb="2">
      <t>ハッチュウ</t>
    </rPh>
    <rPh sb="2" eb="4">
      <t>ナイヨウ</t>
    </rPh>
    <rPh sb="5" eb="7">
      <t>チョウリ</t>
    </rPh>
    <rPh sb="7" eb="8">
      <t>バ</t>
    </rPh>
    <rPh sb="9" eb="11">
      <t>カクニン</t>
    </rPh>
    <rPh sb="17" eb="19">
      <t>ザンショク</t>
    </rPh>
    <rPh sb="20" eb="22">
      <t>チョウリ</t>
    </rPh>
    <rPh sb="22" eb="23">
      <t>バ</t>
    </rPh>
    <rPh sb="25" eb="27">
      <t>ニュウリョク</t>
    </rPh>
    <phoneticPr fontId="2"/>
  </si>
  <si>
    <t>教育委員会からの連絡手段として掲示板機能を有すること</t>
    <rPh sb="0" eb="2">
      <t>キョウイク</t>
    </rPh>
    <rPh sb="2" eb="5">
      <t>イインカイ</t>
    </rPh>
    <rPh sb="8" eb="10">
      <t>レンラク</t>
    </rPh>
    <rPh sb="10" eb="12">
      <t>シュダン</t>
    </rPh>
    <rPh sb="15" eb="18">
      <t>ケイジバン</t>
    </rPh>
    <rPh sb="18" eb="20">
      <t>キノウ</t>
    </rPh>
    <rPh sb="21" eb="22">
      <t>ユウ</t>
    </rPh>
    <phoneticPr fontId="2"/>
  </si>
  <si>
    <t>問い合わせには、あらかじめ定めた時間帯にて対応すること。（原則、月曜日から金曜日、午前９時から午後５時までとする。）</t>
    <phoneticPr fontId="2"/>
  </si>
  <si>
    <t>発注単位の入力ができ、発注量の端数処理は「切捨てる(整数)・切上げる(整数)・四捨五入(整数)・切捨てる(小数１位)・切上げる(小数１位)・四捨五入(小数１位)」が選択できること。</t>
    <rPh sb="0" eb="2">
      <t>ハッチュウ</t>
    </rPh>
    <rPh sb="2" eb="4">
      <t>タンイ</t>
    </rPh>
    <rPh sb="5" eb="7">
      <t>ニュウリョク</t>
    </rPh>
    <rPh sb="11" eb="13">
      <t>ハッチュウ</t>
    </rPh>
    <rPh sb="13" eb="14">
      <t>リョウ</t>
    </rPh>
    <rPh sb="15" eb="17">
      <t>ハスウ</t>
    </rPh>
    <rPh sb="17" eb="19">
      <t>ショリ</t>
    </rPh>
    <rPh sb="21" eb="23">
      <t>キリス</t>
    </rPh>
    <rPh sb="26" eb="28">
      <t>セイスウ</t>
    </rPh>
    <rPh sb="30" eb="31">
      <t>キ</t>
    </rPh>
    <rPh sb="31" eb="32">
      <t>ア</t>
    </rPh>
    <rPh sb="35" eb="37">
      <t>セイスウ</t>
    </rPh>
    <rPh sb="82" eb="84">
      <t>センタク</t>
    </rPh>
    <phoneticPr fontId="3"/>
  </si>
  <si>
    <t>上記の発注単位の端数処理について、次の操作ができること。「切上・切捨ての小数点の操作ができること。小数点の2捨3入を選べること。食数と連携し、小規模校は切り上げ、大規模校は四捨五入といった操作ができること。</t>
    <rPh sb="0" eb="2">
      <t>ジョウキ</t>
    </rPh>
    <rPh sb="3" eb="7">
      <t>ハッチュウタンイ</t>
    </rPh>
    <rPh sb="8" eb="12">
      <t>ハスウショリ</t>
    </rPh>
    <rPh sb="17" eb="18">
      <t>ツギ</t>
    </rPh>
    <rPh sb="19" eb="21">
      <t>ソウサ</t>
    </rPh>
    <rPh sb="29" eb="31">
      <t>キリアゲ</t>
    </rPh>
    <rPh sb="32" eb="34">
      <t>キリス</t>
    </rPh>
    <rPh sb="36" eb="39">
      <t>ショウスウテン</t>
    </rPh>
    <rPh sb="40" eb="42">
      <t>ソウサ</t>
    </rPh>
    <rPh sb="49" eb="52">
      <t>ショウスウテン</t>
    </rPh>
    <rPh sb="54" eb="55">
      <t>ス</t>
    </rPh>
    <rPh sb="56" eb="57">
      <t>ニュウ</t>
    </rPh>
    <rPh sb="58" eb="59">
      <t>エラ</t>
    </rPh>
    <rPh sb="64" eb="66">
      <t>ショクスウ</t>
    </rPh>
    <rPh sb="67" eb="69">
      <t>レンケイ</t>
    </rPh>
    <rPh sb="71" eb="74">
      <t>ショウキボ</t>
    </rPh>
    <rPh sb="74" eb="75">
      <t>コウ</t>
    </rPh>
    <rPh sb="76" eb="77">
      <t>キ</t>
    </rPh>
    <rPh sb="78" eb="79">
      <t>ア</t>
    </rPh>
    <rPh sb="81" eb="85">
      <t>ダイキボコウ</t>
    </rPh>
    <rPh sb="86" eb="90">
      <t>シシャゴニュウ</t>
    </rPh>
    <rPh sb="94" eb="96">
      <t>ソウサ</t>
    </rPh>
    <phoneticPr fontId="2"/>
  </si>
  <si>
    <t>アレルギーの情報は基本情報の他、給食年月ごとに落札した業者の取扱い食品によっても異なるため、最低３年分以上の履歴管理も行なえること。</t>
    <rPh sb="6" eb="8">
      <t>ジョウホウ</t>
    </rPh>
    <rPh sb="9" eb="11">
      <t>キホン</t>
    </rPh>
    <rPh sb="11" eb="13">
      <t>ジョウホウ</t>
    </rPh>
    <rPh sb="14" eb="15">
      <t>ホカ</t>
    </rPh>
    <rPh sb="16" eb="18">
      <t>キュウショク</t>
    </rPh>
    <rPh sb="18" eb="20">
      <t>ネンゲツ</t>
    </rPh>
    <rPh sb="23" eb="25">
      <t>ラクサツ</t>
    </rPh>
    <rPh sb="27" eb="29">
      <t>ギョウシャ</t>
    </rPh>
    <rPh sb="30" eb="32">
      <t>トリアツカ</t>
    </rPh>
    <rPh sb="33" eb="35">
      <t>ショクヒン</t>
    </rPh>
    <rPh sb="40" eb="41">
      <t>コト</t>
    </rPh>
    <rPh sb="46" eb="48">
      <t>サイテイ</t>
    </rPh>
    <rPh sb="49" eb="51">
      <t>ネンブン</t>
    </rPh>
    <rPh sb="51" eb="53">
      <t>イジョウ</t>
    </rPh>
    <rPh sb="54" eb="56">
      <t>リレキ</t>
    </rPh>
    <rPh sb="56" eb="58">
      <t>カンリ</t>
    </rPh>
    <rPh sb="59" eb="60">
      <t>オコ</t>
    </rPh>
    <phoneticPr fontId="2"/>
  </si>
  <si>
    <t>上記のアレルギーの情報は基本情報の他、給食年月ごとに落札した業者の取扱い食品によっても異なるため、最低５年分の履歴管理も行なえること。</t>
    <rPh sb="0" eb="2">
      <t>ジョウキ</t>
    </rPh>
    <rPh sb="9" eb="11">
      <t>ジョウホウ</t>
    </rPh>
    <rPh sb="12" eb="14">
      <t>キホン</t>
    </rPh>
    <rPh sb="14" eb="16">
      <t>ジョウホウ</t>
    </rPh>
    <rPh sb="17" eb="18">
      <t>ホカ</t>
    </rPh>
    <rPh sb="19" eb="21">
      <t>キュウショク</t>
    </rPh>
    <rPh sb="21" eb="23">
      <t>ネンゲツ</t>
    </rPh>
    <rPh sb="26" eb="28">
      <t>ラクサツ</t>
    </rPh>
    <rPh sb="30" eb="32">
      <t>ギョウシャ</t>
    </rPh>
    <rPh sb="33" eb="35">
      <t>トリアツカ</t>
    </rPh>
    <rPh sb="36" eb="38">
      <t>ショクヒン</t>
    </rPh>
    <rPh sb="43" eb="44">
      <t>コト</t>
    </rPh>
    <rPh sb="49" eb="51">
      <t>サイテイ</t>
    </rPh>
    <rPh sb="52" eb="54">
      <t>ネンブン</t>
    </rPh>
    <rPh sb="55" eb="57">
      <t>リレキ</t>
    </rPh>
    <rPh sb="57" eb="59">
      <t>カンリ</t>
    </rPh>
    <rPh sb="60" eb="61">
      <t>オコ</t>
    </rPh>
    <phoneticPr fontId="2"/>
  </si>
  <si>
    <t>上記の料理一覧画面では以下の条件で表示データを絞り込むことが出来ること。
　「アレルゲン」「料理区分」「鉄分」「カルシウム」</t>
    <rPh sb="0" eb="2">
      <t>ジョウキ</t>
    </rPh>
    <rPh sb="46" eb="50">
      <t>リョウリクブン</t>
    </rPh>
    <rPh sb="52" eb="54">
      <t>テツブン</t>
    </rPh>
    <phoneticPr fontId="2"/>
  </si>
  <si>
    <t>上記の食品検索画面で以下の条件で表示データを絞り込むことが出来ること。
　「使用区分「入札区分」</t>
    <rPh sb="0" eb="2">
      <t>ジョウキ</t>
    </rPh>
    <rPh sb="38" eb="42">
      <t>シヨウクブン</t>
    </rPh>
    <rPh sb="43" eb="47">
      <t>ニュウサツクブン</t>
    </rPh>
    <phoneticPr fontId="2"/>
  </si>
  <si>
    <t>家庭用献立表に記載しないものを登録できること。または、変更できること。「酒」→「料理酒」など</t>
    <rPh sb="0" eb="3">
      <t>カテイヨウ</t>
    </rPh>
    <rPh sb="3" eb="5">
      <t>コンダテ</t>
    </rPh>
    <rPh sb="5" eb="6">
      <t>ヒョウ</t>
    </rPh>
    <rPh sb="7" eb="9">
      <t>キサイ</t>
    </rPh>
    <rPh sb="15" eb="17">
      <t>トウロク</t>
    </rPh>
    <rPh sb="27" eb="29">
      <t>ヘンコウ</t>
    </rPh>
    <rPh sb="36" eb="37">
      <t>サケ</t>
    </rPh>
    <rPh sb="40" eb="43">
      <t>リョウリシュ</t>
    </rPh>
    <phoneticPr fontId="2"/>
  </si>
  <si>
    <t>発注書に記載した、前日納品、当日納品、当日時間指定納品などの設定をした場合、食品マスタに連係すること</t>
    <rPh sb="0" eb="3">
      <t>ハッチュウショ</t>
    </rPh>
    <rPh sb="4" eb="6">
      <t>キサイ</t>
    </rPh>
    <rPh sb="9" eb="13">
      <t>ゼンジツノウヒン</t>
    </rPh>
    <rPh sb="14" eb="18">
      <t>トウジツノウヒン</t>
    </rPh>
    <rPh sb="19" eb="27">
      <t>トウジツジカンシテイノウヒン</t>
    </rPh>
    <rPh sb="30" eb="32">
      <t>セッテイ</t>
    </rPh>
    <rPh sb="35" eb="37">
      <t>バアイ</t>
    </rPh>
    <rPh sb="38" eb="40">
      <t>ショクヒン</t>
    </rPh>
    <rPh sb="44" eb="46">
      <t>レンケイ</t>
    </rPh>
    <phoneticPr fontId="2"/>
  </si>
  <si>
    <t>発注変更を簡単に出来るようにするため、再計算機能を有することとし、特に以下の場合の対応は容易にできるようにすること
　①学級閉鎖対応（学級単位、学年単位）</t>
    <rPh sb="33" eb="34">
      <t>トク</t>
    </rPh>
    <rPh sb="35" eb="37">
      <t>イカ</t>
    </rPh>
    <rPh sb="38" eb="40">
      <t>バアイ</t>
    </rPh>
    <rPh sb="41" eb="43">
      <t>タイオウ</t>
    </rPh>
    <rPh sb="44" eb="46">
      <t>ヨウイ</t>
    </rPh>
    <rPh sb="60" eb="66">
      <t>ガッキュウヘイサタイオウ</t>
    </rPh>
    <rPh sb="67" eb="69">
      <t>ガッキュウ</t>
    </rPh>
    <rPh sb="69" eb="71">
      <t>タンイ</t>
    </rPh>
    <rPh sb="72" eb="74">
      <t>ガクネン</t>
    </rPh>
    <rPh sb="74" eb="76">
      <t>タンイ</t>
    </rPh>
    <phoneticPr fontId="2"/>
  </si>
  <si>
    <t>学校別・調理場別・委託事業者別に業者ごとの支払金額が集計できること</t>
    <rPh sb="0" eb="3">
      <t>ガッコウベツ</t>
    </rPh>
    <rPh sb="4" eb="6">
      <t>チョウリ</t>
    </rPh>
    <rPh sb="6" eb="7">
      <t>バ</t>
    </rPh>
    <rPh sb="7" eb="8">
      <t>ベツ</t>
    </rPh>
    <rPh sb="9" eb="11">
      <t>イタク</t>
    </rPh>
    <rPh sb="11" eb="13">
      <t>ジギョウ</t>
    </rPh>
    <rPh sb="13" eb="14">
      <t>シャ</t>
    </rPh>
    <rPh sb="14" eb="15">
      <t>ベツ</t>
    </rPh>
    <rPh sb="16" eb="18">
      <t>ギョウシャ</t>
    </rPh>
    <rPh sb="21" eb="23">
      <t>シハライ</t>
    </rPh>
    <rPh sb="23" eb="25">
      <t>キンガク</t>
    </rPh>
    <rPh sb="26" eb="28">
      <t>シュウケイ</t>
    </rPh>
    <phoneticPr fontId="5"/>
  </si>
  <si>
    <t>別システムでの実現でも可とする</t>
    <rPh sb="0" eb="1">
      <t>ベツ</t>
    </rPh>
    <rPh sb="7" eb="9">
      <t>ジツゲン</t>
    </rPh>
    <rPh sb="11" eb="12">
      <t>カ</t>
    </rPh>
    <phoneticPr fontId="2"/>
  </si>
  <si>
    <t>◎：パッケージ標準対応　○：パッケージ標準ではないがバージョンアップで対応　　□：標準機能による代替運用（ＥＵＣ等）　△：カスタマイズ対応　　×：実現不可能</t>
    <phoneticPr fontId="2"/>
  </si>
  <si>
    <t>全使用者のログイン状況が画面で確認できること。（誰が何を行なったのかも分かること)</t>
    <rPh sb="0" eb="1">
      <t>ゼン</t>
    </rPh>
    <rPh sb="1" eb="4">
      <t>シヨウシャ</t>
    </rPh>
    <rPh sb="9" eb="11">
      <t>ジョウキョウ</t>
    </rPh>
    <rPh sb="12" eb="14">
      <t>ガメン</t>
    </rPh>
    <rPh sb="15" eb="17">
      <t>カクニン</t>
    </rPh>
    <rPh sb="24" eb="25">
      <t>ダレ</t>
    </rPh>
    <rPh sb="26" eb="27">
      <t>ナニ</t>
    </rPh>
    <rPh sb="28" eb="29">
      <t>オコ</t>
    </rPh>
    <rPh sb="35" eb="36">
      <t>ワ</t>
    </rPh>
    <phoneticPr fontId="5"/>
  </si>
  <si>
    <t>注：必須項目に×：実現不可能　があった場合はその提案は無効となる。</t>
    <rPh sb="0" eb="1">
      <t>チュウ</t>
    </rPh>
    <rPh sb="2" eb="4">
      <t>ヒッス</t>
    </rPh>
    <rPh sb="4" eb="6">
      <t>コウモク</t>
    </rPh>
    <rPh sb="9" eb="14">
      <t>ジツゲンフカノウ</t>
    </rPh>
    <rPh sb="19" eb="21">
      <t>バアイ</t>
    </rPh>
    <rPh sb="24" eb="26">
      <t>テイアン</t>
    </rPh>
    <rPh sb="27" eb="29">
      <t>ムコウ</t>
    </rPh>
    <phoneticPr fontId="2"/>
  </si>
  <si>
    <t>献立作成時に確認する、月単位の献立表、食品構成表、栄養価などの印刷が可能なデータを画面上でも確認することができること。</t>
    <rPh sb="0" eb="5">
      <t>コンダテサクセイジ</t>
    </rPh>
    <rPh sb="6" eb="8">
      <t>カクニン</t>
    </rPh>
    <rPh sb="11" eb="14">
      <t>ツキタンイ</t>
    </rPh>
    <rPh sb="15" eb="18">
      <t>コンダテヒョウ</t>
    </rPh>
    <rPh sb="19" eb="24">
      <t>ショクヒンコウセイヒョウ</t>
    </rPh>
    <rPh sb="25" eb="28">
      <t>エイヨウカ</t>
    </rPh>
    <rPh sb="31" eb="33">
      <t>インサツ</t>
    </rPh>
    <rPh sb="34" eb="36">
      <t>カノウ</t>
    </rPh>
    <rPh sb="41" eb="44">
      <t>ガメンジョウ</t>
    </rPh>
    <rPh sb="46" eb="48">
      <t>カクニン</t>
    </rPh>
    <phoneticPr fontId="3"/>
  </si>
  <si>
    <t>[仕様書別紙１・様式10-1]吹田市新給食システム機能要件</t>
    <rPh sb="15" eb="18">
      <t>スイタシ</t>
    </rPh>
    <rPh sb="18" eb="19">
      <t>シン</t>
    </rPh>
    <rPh sb="19" eb="21">
      <t>キュウショク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</si>
</sst>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0"/>
      <color theme="1"/>
      <name val="ＭＳ Ｐゴシック"/>
      <family val="2"/>
      <charset val="128"/>
    </font>
    <font>
      <sz val="11"/>
      <color theme="1"/>
      <name val="ＭＳ Ｐゴシック"/>
      <family val="2"/>
      <charset val="128"/>
      <scheme val="minor"/>
    </font>
    <font>
      <sz val="6"/>
      <name val="ＭＳ Ｐゴシック"/>
      <family val="2"/>
      <charset val="128"/>
    </font>
    <font>
      <sz val="6"/>
      <name val="ＭＳ Ｐゴシック"/>
      <family val="3"/>
      <charset val="128"/>
    </font>
    <font>
      <sz val="11"/>
      <name val="ＭＳ Ｐゴシック"/>
      <family val="3"/>
      <charset val="128"/>
    </font>
    <font>
      <sz val="6"/>
      <name val="ＭＳ Ｐゴシック"/>
      <family val="2"/>
      <charset val="128"/>
      <scheme val="minor"/>
    </font>
    <font>
      <b/>
      <sz val="15"/>
      <color indexed="5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b/>
      <sz val="11"/>
      <color indexed="8"/>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9"/>
      <name val="ＭＳ Ｐゴシック"/>
      <family val="3"/>
      <charset val="128"/>
    </font>
    <font>
      <b/>
      <sz val="11"/>
      <color indexed="63"/>
      <name val="ＭＳ Ｐゴシック"/>
      <family val="3"/>
      <charset val="128"/>
    </font>
    <font>
      <sz val="11"/>
      <color indexed="63"/>
      <name val="ＭＳ Ｐゴシック"/>
      <family val="3"/>
      <charset val="128"/>
    </font>
    <font>
      <sz val="11"/>
      <color indexed="16"/>
      <name val="ＭＳ Ｐゴシック"/>
      <family val="3"/>
      <charset val="128"/>
    </font>
    <font>
      <sz val="11"/>
      <color indexed="17"/>
      <name val="ＭＳ Ｐゴシック"/>
      <family val="3"/>
      <charset val="128"/>
    </font>
    <font>
      <sz val="10"/>
      <name val="ＭＳ ゴシック"/>
      <family val="3"/>
      <charset val="128"/>
    </font>
    <font>
      <sz val="11"/>
      <name val="ＭＳ ゴシック"/>
      <family val="3"/>
      <charset val="128"/>
    </font>
    <font>
      <b/>
      <sz val="12"/>
      <name val="ＭＳ ゴシック"/>
      <family val="3"/>
      <charset val="128"/>
    </font>
    <font>
      <b/>
      <sz val="9"/>
      <name val="ＭＳ ゴシック"/>
      <family val="3"/>
      <charset val="128"/>
    </font>
    <font>
      <b/>
      <sz val="11"/>
      <name val="ＭＳ ゴシック"/>
      <family val="3"/>
      <charset val="128"/>
    </font>
  </fonts>
  <fills count="23">
    <fill>
      <patternFill patternType="none"/>
    </fill>
    <fill>
      <patternFill patternType="gray125"/>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30"/>
        <bgColor indexed="30"/>
      </patternFill>
    </fill>
    <fill>
      <patternFill patternType="solid">
        <fgColor indexed="22"/>
        <bgColor indexed="22"/>
      </patternFill>
    </fill>
    <fill>
      <patternFill patternType="solid">
        <fgColor indexed="55"/>
        <bgColor indexed="55"/>
      </patternFill>
    </fill>
    <fill>
      <patternFill patternType="solid">
        <fgColor indexed="53"/>
        <bgColor indexed="53"/>
      </patternFill>
    </fill>
    <fill>
      <patternFill patternType="solid">
        <fgColor indexed="51"/>
        <bgColor indexed="51"/>
      </patternFill>
    </fill>
    <fill>
      <patternFill patternType="solid">
        <fgColor indexed="45"/>
        <bgColor indexed="45"/>
      </patternFill>
    </fill>
    <fill>
      <patternFill patternType="solid">
        <fgColor indexed="54"/>
        <bgColor indexed="54"/>
      </patternFill>
    </fill>
    <fill>
      <patternFill patternType="solid">
        <fgColor indexed="49"/>
        <bgColor indexed="49"/>
      </patternFill>
    </fill>
    <fill>
      <patternFill patternType="solid">
        <fgColor indexed="26"/>
        <bgColor indexed="26"/>
      </patternFill>
    </fill>
    <fill>
      <patternFill patternType="solid">
        <fgColor indexed="43"/>
        <bgColor indexed="43"/>
      </patternFill>
    </fill>
    <fill>
      <patternFill patternType="solid">
        <fgColor indexed="29"/>
        <bgColor indexed="29"/>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9"/>
        <bgColor indexed="9"/>
      </patternFill>
    </fill>
    <fill>
      <patternFill patternType="solid">
        <fgColor indexed="42"/>
        <bgColor indexed="42"/>
      </patternFill>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29"/>
      </bottom>
      <diagonal/>
    </border>
    <border>
      <left/>
      <right/>
      <top/>
      <bottom style="thick">
        <color indexed="30"/>
      </bottom>
      <diagonal/>
    </border>
    <border>
      <left/>
      <right/>
      <top/>
      <bottom style="thick">
        <color indexed="44"/>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57">
    <xf numFmtId="0" fontId="0" fillId="0" borderId="0">
      <alignment vertical="center"/>
    </xf>
    <xf numFmtId="0" fontId="4"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7" fillId="2"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7" fillId="2" borderId="0" applyNumberFormat="0" applyBorder="0" applyAlignment="0" applyProtection="0"/>
    <xf numFmtId="0" fontId="7" fillId="6"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7" fillId="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0" borderId="0" applyNumberFormat="0" applyFill="0" applyBorder="0" applyAlignment="0" applyProtection="0"/>
    <xf numFmtId="0" fontId="10" fillId="7" borderId="16" applyNumberFormat="0" applyAlignment="0" applyProtection="0"/>
    <xf numFmtId="0" fontId="4" fillId="13" borderId="17" applyNumberFormat="0" applyFont="0" applyAlignment="0" applyProtection="0"/>
    <xf numFmtId="0" fontId="11" fillId="0" borderId="18" applyNumberFormat="0" applyFill="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19" borderId="22" applyNumberFormat="0" applyAlignment="0" applyProtection="0"/>
    <xf numFmtId="0" fontId="18" fillId="19" borderId="23" applyNumberFormat="0" applyAlignment="0" applyProtection="0"/>
    <xf numFmtId="0" fontId="19" fillId="14" borderId="22" applyNumberFormat="0" applyAlignment="0" applyProtection="0"/>
    <xf numFmtId="0" fontId="20" fillId="13" borderId="0" applyNumberFormat="0" applyBorder="0" applyAlignment="0" applyProtection="0"/>
    <xf numFmtId="0" fontId="11" fillId="14" borderId="0" applyNumberFormat="0" applyBorder="0" applyAlignment="0" applyProtection="0"/>
    <xf numFmtId="0" fontId="21" fillId="20" borderId="0" applyNumberFormat="0" applyBorder="0" applyAlignment="0" applyProtection="0"/>
  </cellStyleXfs>
  <cellXfs count="118">
    <xf numFmtId="0" fontId="0" fillId="0" borderId="0" xfId="0">
      <alignment vertical="center"/>
    </xf>
    <xf numFmtId="0" fontId="22" fillId="0" borderId="0" xfId="0" applyFont="1" applyAlignment="1">
      <alignment vertical="center" wrapText="1"/>
    </xf>
    <xf numFmtId="0" fontId="22" fillId="0" borderId="0" xfId="0" applyFont="1">
      <alignment vertical="center"/>
    </xf>
    <xf numFmtId="0" fontId="23" fillId="0" borderId="32" xfId="0" applyFont="1" applyBorder="1" applyAlignment="1">
      <alignment vertical="top" wrapText="1"/>
    </xf>
    <xf numFmtId="0" fontId="23" fillId="0" borderId="6" xfId="0" applyFont="1" applyBorder="1" applyAlignment="1">
      <alignment vertical="center" wrapText="1"/>
    </xf>
    <xf numFmtId="0" fontId="23" fillId="0" borderId="24" xfId="0" applyFont="1" applyBorder="1" applyAlignment="1">
      <alignment vertical="center" wrapText="1"/>
    </xf>
    <xf numFmtId="0" fontId="23" fillId="0" borderId="30" xfId="0" applyFont="1" applyBorder="1" applyAlignment="1">
      <alignment vertical="center" wrapText="1"/>
    </xf>
    <xf numFmtId="0" fontId="23" fillId="0" borderId="1" xfId="0" applyFont="1" applyBorder="1" applyAlignment="1">
      <alignment vertical="center" wrapText="1"/>
    </xf>
    <xf numFmtId="0" fontId="23" fillId="0" borderId="10" xfId="0" applyFont="1" applyBorder="1" applyAlignment="1">
      <alignment vertical="center" wrapText="1"/>
    </xf>
    <xf numFmtId="0" fontId="23" fillId="0" borderId="28" xfId="0" applyFont="1" applyBorder="1" applyAlignment="1">
      <alignment vertical="center" wrapText="1"/>
    </xf>
    <xf numFmtId="0" fontId="23" fillId="0" borderId="15" xfId="0" applyFont="1" applyBorder="1" applyAlignment="1">
      <alignment vertical="center" wrapText="1"/>
    </xf>
    <xf numFmtId="0" fontId="23" fillId="0" borderId="11" xfId="0" applyFont="1" applyBorder="1" applyAlignment="1">
      <alignment vertical="center" wrapText="1"/>
    </xf>
    <xf numFmtId="0" fontId="23" fillId="0" borderId="4" xfId="0" applyFont="1" applyBorder="1" applyAlignment="1">
      <alignment vertical="top" wrapText="1"/>
    </xf>
    <xf numFmtId="0" fontId="23" fillId="0" borderId="29" xfId="0" applyFont="1" applyBorder="1" applyAlignment="1">
      <alignment vertical="center" wrapText="1"/>
    </xf>
    <xf numFmtId="0" fontId="23" fillId="0" borderId="26" xfId="0" applyFont="1" applyBorder="1" applyAlignment="1">
      <alignment vertical="center" wrapText="1"/>
    </xf>
    <xf numFmtId="0" fontId="23" fillId="0" borderId="13" xfId="0" applyFont="1" applyBorder="1" applyAlignment="1">
      <alignment vertical="center" wrapText="1"/>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24" xfId="0" applyFont="1" applyBorder="1" applyAlignment="1">
      <alignment horizontal="left" vertical="center" wrapText="1"/>
    </xf>
    <xf numFmtId="0" fontId="23" fillId="0" borderId="1" xfId="1" applyFont="1" applyBorder="1" applyAlignment="1">
      <alignment vertical="center" wrapText="1" shrinkToFit="1"/>
    </xf>
    <xf numFmtId="0" fontId="22" fillId="0" borderId="0" xfId="0" applyFont="1" applyAlignment="1">
      <alignment horizontal="center" vertical="center"/>
    </xf>
    <xf numFmtId="0" fontId="23" fillId="21" borderId="34"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32" xfId="0" applyFont="1" applyBorder="1" applyAlignment="1">
      <alignment horizontal="left" vertical="top" wrapText="1"/>
    </xf>
    <xf numFmtId="0" fontId="23" fillId="0" borderId="33" xfId="0" applyFont="1" applyBorder="1" applyAlignment="1">
      <alignment horizontal="left" vertical="center" wrapText="1"/>
    </xf>
    <xf numFmtId="0" fontId="23" fillId="0" borderId="4" xfId="0" applyFont="1" applyBorder="1" applyAlignment="1">
      <alignment horizontal="left" vertical="top" wrapText="1"/>
    </xf>
    <xf numFmtId="0" fontId="23" fillId="0" borderId="7" xfId="0" applyFont="1" applyBorder="1" applyAlignment="1">
      <alignment horizontal="left" vertical="center" wrapText="1"/>
    </xf>
    <xf numFmtId="0" fontId="23" fillId="0" borderId="2" xfId="0" applyFont="1" applyBorder="1" applyAlignment="1">
      <alignment horizontal="left" vertical="top" wrapText="1"/>
    </xf>
    <xf numFmtId="0" fontId="23" fillId="0" borderId="5" xfId="0" applyFont="1" applyBorder="1" applyAlignment="1">
      <alignment horizontal="left" vertical="top" wrapText="1"/>
    </xf>
    <xf numFmtId="0" fontId="23" fillId="0" borderId="9" xfId="0" applyFont="1" applyBorder="1" applyAlignment="1">
      <alignment horizontal="left" vertical="center" wrapText="1"/>
    </xf>
    <xf numFmtId="0" fontId="23" fillId="0" borderId="25" xfId="0" applyFont="1" applyBorder="1" applyAlignment="1">
      <alignment horizontal="left" vertical="center" wrapText="1"/>
    </xf>
    <xf numFmtId="0" fontId="26" fillId="0" borderId="7" xfId="0" applyFont="1" applyBorder="1" applyAlignment="1">
      <alignment horizontal="right" vertical="center" wrapText="1"/>
    </xf>
    <xf numFmtId="0" fontId="23" fillId="0" borderId="8" xfId="0" applyFont="1" applyBorder="1" applyAlignment="1">
      <alignment horizontal="left" vertical="center" wrapText="1"/>
    </xf>
    <xf numFmtId="0" fontId="23" fillId="0" borderId="7" xfId="0" applyFont="1" applyBorder="1" applyAlignment="1">
      <alignment horizontal="left" vertical="top" wrapText="1"/>
    </xf>
    <xf numFmtId="0" fontId="23" fillId="0" borderId="25" xfId="0" applyFont="1" applyBorder="1" applyAlignment="1">
      <alignment horizontal="left" vertical="top" wrapText="1"/>
    </xf>
    <xf numFmtId="0" fontId="23" fillId="0" borderId="3" xfId="0" applyFont="1" applyBorder="1" applyAlignment="1">
      <alignment horizontal="left" vertical="top" wrapText="1"/>
    </xf>
    <xf numFmtId="0" fontId="23" fillId="0" borderId="12" xfId="0" applyFont="1" applyBorder="1" applyAlignment="1">
      <alignment horizontal="left" vertical="center" wrapText="1"/>
    </xf>
    <xf numFmtId="0" fontId="23" fillId="0" borderId="40" xfId="0" applyFont="1" applyBorder="1" applyAlignment="1">
      <alignment vertical="center" wrapText="1"/>
    </xf>
    <xf numFmtId="0" fontId="23" fillId="0" borderId="39" xfId="0" applyFont="1" applyBorder="1" applyAlignment="1">
      <alignment horizontal="left" vertical="top"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5" xfId="0" applyFont="1" applyBorder="1" applyAlignment="1">
      <alignment vertical="top" wrapText="1"/>
    </xf>
    <xf numFmtId="0" fontId="23" fillId="0" borderId="38" xfId="0" applyFont="1" applyBorder="1" applyAlignment="1">
      <alignment horizontal="left" vertical="center" wrapText="1"/>
    </xf>
    <xf numFmtId="0" fontId="23" fillId="0" borderId="6" xfId="1" applyFont="1" applyBorder="1" applyAlignment="1">
      <alignment vertical="center" wrapText="1" shrinkToFit="1"/>
    </xf>
    <xf numFmtId="0" fontId="23" fillId="0" borderId="32" xfId="1" applyFont="1" applyBorder="1" applyAlignment="1">
      <alignmen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33" xfId="0" applyFont="1" applyBorder="1" applyAlignment="1">
      <alignment horizontal="left" vertical="top" wrapText="1"/>
    </xf>
    <xf numFmtId="0" fontId="23" fillId="0" borderId="14" xfId="0" applyFont="1" applyBorder="1" applyAlignment="1">
      <alignment horizontal="left" vertical="center" wrapText="1"/>
    </xf>
    <xf numFmtId="0" fontId="23" fillId="0" borderId="39" xfId="0" applyFont="1" applyBorder="1" applyAlignment="1">
      <alignment vertical="top" wrapText="1"/>
    </xf>
    <xf numFmtId="0" fontId="23" fillId="0" borderId="3" xfId="0" applyFont="1" applyBorder="1" applyAlignment="1">
      <alignment vertical="top" wrapText="1"/>
    </xf>
    <xf numFmtId="0" fontId="23" fillId="0" borderId="12" xfId="0" applyFont="1" applyBorder="1" applyAlignment="1">
      <alignment vertical="top" wrapText="1"/>
    </xf>
    <xf numFmtId="0" fontId="23" fillId="0" borderId="25" xfId="0" applyFont="1" applyBorder="1" applyAlignment="1">
      <alignment vertical="top" wrapText="1"/>
    </xf>
    <xf numFmtId="0" fontId="23" fillId="0" borderId="1" xfId="0" applyFont="1" applyBorder="1" applyAlignment="1">
      <alignment vertical="top" wrapText="1"/>
    </xf>
    <xf numFmtId="0" fontId="23" fillId="0" borderId="7" xfId="0" applyFont="1" applyBorder="1" applyAlignment="1">
      <alignment vertical="center" wrapText="1"/>
    </xf>
    <xf numFmtId="0" fontId="23" fillId="0" borderId="25" xfId="0" applyFont="1" applyBorder="1" applyAlignment="1">
      <alignment vertical="center" wrapText="1"/>
    </xf>
    <xf numFmtId="0" fontId="23" fillId="0" borderId="24"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3" fillId="0" borderId="35" xfId="0" applyFont="1" applyBorder="1" applyAlignment="1">
      <alignment horizontal="left" vertical="top" wrapText="1"/>
    </xf>
    <xf numFmtId="0" fontId="23" fillId="0" borderId="11" xfId="0" applyFont="1" applyBorder="1" applyAlignment="1">
      <alignment vertical="top" wrapText="1"/>
    </xf>
    <xf numFmtId="0" fontId="23" fillId="0" borderId="4" xfId="0" applyFont="1" applyBorder="1" applyAlignment="1">
      <alignment vertical="top" wrapText="1"/>
    </xf>
    <xf numFmtId="0" fontId="23" fillId="0" borderId="2" xfId="0" applyFont="1" applyBorder="1" applyAlignment="1">
      <alignment horizontal="left" vertical="center" wrapText="1"/>
    </xf>
    <xf numFmtId="0" fontId="23" fillId="0" borderId="15" xfId="0" applyFont="1" applyBorder="1" applyAlignment="1">
      <alignment horizontal="left" vertical="center" wrapText="1"/>
    </xf>
    <xf numFmtId="0" fontId="23" fillId="0" borderId="4" xfId="0" applyFont="1" applyBorder="1" applyAlignment="1">
      <alignment vertical="top" wrapText="1"/>
    </xf>
    <xf numFmtId="0" fontId="23" fillId="0" borderId="28" xfId="0" applyFont="1" applyBorder="1" applyAlignment="1">
      <alignment horizontal="left" vertical="center" wrapText="1"/>
    </xf>
    <xf numFmtId="0" fontId="23" fillId="0" borderId="30" xfId="0" applyFont="1" applyBorder="1" applyAlignment="1">
      <alignment horizontal="left" vertical="center" wrapText="1"/>
    </xf>
    <xf numFmtId="0" fontId="23" fillId="22" borderId="28" xfId="0" applyFont="1" applyFill="1" applyBorder="1" applyAlignment="1">
      <alignment vertical="center" wrapText="1"/>
    </xf>
    <xf numFmtId="0" fontId="23" fillId="0" borderId="26" xfId="0" applyFont="1" applyBorder="1" applyAlignment="1">
      <alignment horizontal="left" vertical="center" wrapText="1"/>
    </xf>
    <xf numFmtId="0" fontId="23" fillId="0" borderId="29" xfId="0" applyFont="1" applyBorder="1" applyAlignment="1">
      <alignment horizontal="left" vertical="center" wrapText="1"/>
    </xf>
    <xf numFmtId="0" fontId="23" fillId="0" borderId="26" xfId="0" applyFont="1" applyBorder="1" applyAlignment="1">
      <alignment vertical="top" wrapText="1"/>
    </xf>
    <xf numFmtId="0" fontId="23" fillId="0" borderId="30" xfId="0" applyFont="1" applyBorder="1" applyAlignment="1">
      <alignment vertical="top" wrapText="1"/>
    </xf>
    <xf numFmtId="0" fontId="23" fillId="0" borderId="43" xfId="0" applyFont="1" applyBorder="1" applyAlignment="1">
      <alignment horizontal="left" vertical="top" wrapText="1"/>
    </xf>
    <xf numFmtId="0" fontId="23" fillId="0" borderId="29" xfId="0" applyFont="1" applyBorder="1" applyAlignment="1">
      <alignment vertical="top" wrapText="1"/>
    </xf>
    <xf numFmtId="176" fontId="24" fillId="0" borderId="0" xfId="0" applyNumberFormat="1" applyFont="1" applyAlignment="1">
      <alignment horizontal="left" vertical="center" wrapText="1"/>
    </xf>
    <xf numFmtId="0" fontId="24" fillId="0" borderId="0" xfId="0" applyFont="1" applyAlignment="1">
      <alignment horizontal="left" vertical="center" wrapText="1"/>
    </xf>
    <xf numFmtId="0" fontId="23" fillId="0" borderId="28" xfId="0" applyFont="1" applyBorder="1" applyAlignment="1">
      <alignment vertical="top" wrapText="1"/>
    </xf>
    <xf numFmtId="0" fontId="23" fillId="0" borderId="13" xfId="0" applyFont="1" applyFill="1" applyBorder="1" applyAlignment="1">
      <alignment vertical="center" wrapText="1"/>
    </xf>
    <xf numFmtId="0" fontId="23" fillId="0" borderId="30" xfId="0" applyFont="1" applyFill="1" applyBorder="1" applyAlignment="1">
      <alignment vertical="center" wrapText="1"/>
    </xf>
    <xf numFmtId="0" fontId="23" fillId="0" borderId="43" xfId="0" applyFont="1" applyBorder="1" applyAlignment="1">
      <alignment horizontal="left" vertical="center" wrapText="1"/>
    </xf>
    <xf numFmtId="0" fontId="23" fillId="0" borderId="42" xfId="0" applyFont="1" applyBorder="1" applyAlignment="1">
      <alignment horizontal="left" vertical="center" wrapText="1"/>
    </xf>
    <xf numFmtId="0" fontId="23" fillId="0" borderId="44" xfId="0" applyFont="1" applyBorder="1" applyAlignment="1">
      <alignment horizontal="left" vertical="center" wrapText="1"/>
    </xf>
    <xf numFmtId="0" fontId="23" fillId="0" borderId="41" xfId="0" applyFont="1" applyBorder="1" applyAlignment="1">
      <alignment horizontal="left" vertical="center" wrapText="1"/>
    </xf>
    <xf numFmtId="0" fontId="23" fillId="0" borderId="42" xfId="0" applyFont="1" applyFill="1" applyBorder="1" applyAlignment="1">
      <alignment horizontal="left" vertical="center" wrapText="1"/>
    </xf>
    <xf numFmtId="0" fontId="23" fillId="0" borderId="10" xfId="0" applyFont="1" applyFill="1" applyBorder="1" applyAlignment="1">
      <alignment vertical="center" wrapText="1"/>
    </xf>
    <xf numFmtId="0" fontId="23" fillId="0" borderId="28" xfId="0" applyFont="1" applyFill="1" applyBorder="1" applyAlignment="1">
      <alignment vertical="center" wrapText="1"/>
    </xf>
    <xf numFmtId="0" fontId="23" fillId="0" borderId="15" xfId="0" applyFont="1" applyFill="1" applyBorder="1" applyAlignment="1">
      <alignment vertical="center" wrapText="1"/>
    </xf>
    <xf numFmtId="0" fontId="23" fillId="0" borderId="29" xfId="0" applyFont="1" applyFill="1" applyBorder="1" applyAlignment="1">
      <alignment vertical="center" wrapText="1"/>
    </xf>
    <xf numFmtId="0" fontId="23" fillId="0" borderId="11" xfId="0" applyFont="1" applyFill="1" applyBorder="1" applyAlignment="1">
      <alignment vertical="center" wrapText="1"/>
    </xf>
    <xf numFmtId="0" fontId="23" fillId="0" borderId="31" xfId="0" applyFont="1" applyFill="1" applyBorder="1" applyAlignment="1">
      <alignment vertical="center" wrapText="1"/>
    </xf>
    <xf numFmtId="0" fontId="23" fillId="0" borderId="41" xfId="0" applyFont="1" applyFill="1" applyBorder="1" applyAlignment="1">
      <alignment horizontal="left" vertical="center" wrapText="1"/>
    </xf>
    <xf numFmtId="0" fontId="23" fillId="0" borderId="27" xfId="0" applyFont="1" applyBorder="1" applyAlignment="1">
      <alignment horizontal="left" vertical="top" wrapText="1"/>
    </xf>
    <xf numFmtId="0" fontId="25" fillId="0" borderId="45" xfId="0" applyFont="1" applyBorder="1" applyAlignment="1">
      <alignment vertical="center" wrapText="1"/>
    </xf>
    <xf numFmtId="0" fontId="0" fillId="0" borderId="0" xfId="0" applyBorder="1" applyAlignment="1">
      <alignment vertical="center" wrapText="1"/>
    </xf>
    <xf numFmtId="0" fontId="0" fillId="0" borderId="45" xfId="0" applyBorder="1" applyAlignment="1">
      <alignment horizontal="right" vertical="center" wrapText="1"/>
    </xf>
    <xf numFmtId="0" fontId="23" fillId="0" borderId="4" xfId="0" applyFont="1" applyBorder="1" applyAlignment="1">
      <alignment vertical="top" wrapText="1"/>
    </xf>
    <xf numFmtId="176" fontId="24" fillId="0" borderId="0" xfId="0" applyNumberFormat="1"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176" fontId="23" fillId="21" borderId="36" xfId="0" applyNumberFormat="1" applyFont="1" applyFill="1" applyBorder="1" applyAlignment="1">
      <alignment horizontal="center" vertical="center" wrapText="1"/>
    </xf>
    <xf numFmtId="176" fontId="23" fillId="21" borderId="37" xfId="0" applyNumberFormat="1" applyFont="1" applyFill="1" applyBorder="1" applyAlignment="1">
      <alignment horizontal="center" vertical="center" wrapText="1"/>
    </xf>
    <xf numFmtId="0" fontId="23" fillId="0" borderId="14" xfId="0" applyFont="1" applyBorder="1" applyAlignment="1">
      <alignment horizontal="left" vertical="top" wrapText="1"/>
    </xf>
    <xf numFmtId="0" fontId="23" fillId="0" borderId="25" xfId="0" applyFont="1" applyBorder="1" applyAlignment="1">
      <alignment horizontal="left" vertical="top" wrapText="1"/>
    </xf>
    <xf numFmtId="0" fontId="23"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39" xfId="0" applyFont="1" applyBorder="1" applyAlignment="1">
      <alignment horizontal="left" vertical="top" wrapText="1"/>
    </xf>
    <xf numFmtId="0" fontId="23" fillId="0" borderId="12" xfId="0" applyFont="1" applyBorder="1" applyAlignment="1">
      <alignment horizontal="left" vertical="top" wrapText="1"/>
    </xf>
    <xf numFmtId="0" fontId="23" fillId="0" borderId="40" xfId="0" applyFont="1" applyBorder="1" applyAlignment="1">
      <alignment horizontal="left" vertical="top" wrapText="1"/>
    </xf>
    <xf numFmtId="0" fontId="23" fillId="0" borderId="32" xfId="0" applyFont="1" applyBorder="1" applyAlignment="1">
      <alignment vertical="top" wrapText="1"/>
    </xf>
    <xf numFmtId="0" fontId="23" fillId="0" borderId="2" xfId="0" applyFont="1" applyBorder="1" applyAlignment="1">
      <alignment horizontal="left" vertical="center" wrapText="1"/>
    </xf>
    <xf numFmtId="0" fontId="23" fillId="0" borderId="38" xfId="0" applyFont="1" applyBorder="1" applyAlignment="1">
      <alignment horizontal="left" vertical="center" wrapText="1"/>
    </xf>
    <xf numFmtId="0" fontId="23" fillId="21" borderId="46" xfId="0" applyFont="1" applyFill="1" applyBorder="1" applyAlignment="1">
      <alignment horizontal="center" vertical="center" wrapText="1"/>
    </xf>
    <xf numFmtId="0" fontId="23" fillId="0" borderId="31" xfId="0" applyFont="1" applyBorder="1" applyAlignment="1">
      <alignment vertical="center" wrapText="1"/>
    </xf>
    <xf numFmtId="0" fontId="23" fillId="21" borderId="47" xfId="0" applyFont="1" applyFill="1" applyBorder="1" applyAlignment="1">
      <alignment horizontal="center" vertical="center" wrapText="1"/>
    </xf>
    <xf numFmtId="0" fontId="22" fillId="0" borderId="48" xfId="0" applyFont="1" applyBorder="1" applyAlignment="1">
      <alignment horizontal="center" vertical="center"/>
    </xf>
    <xf numFmtId="0" fontId="22" fillId="0" borderId="42" xfId="0" applyFont="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cellXfs>
  <cellStyles count="57">
    <cellStyle name="アクセント 1 - 20%" xfId="3"/>
    <cellStyle name="アクセント 1 - 40%" xfId="4"/>
    <cellStyle name="アクセント 1 - 60%" xfId="5"/>
    <cellStyle name="アクセント 1 2" xfId="6"/>
    <cellStyle name="アクセント 1 3" xfId="7"/>
    <cellStyle name="アクセント 1 4" xfId="8"/>
    <cellStyle name="アクセント 2 - 20%" xfId="9"/>
    <cellStyle name="アクセント 2 - 40%" xfId="10"/>
    <cellStyle name="アクセント 2 - 60%" xfId="11"/>
    <cellStyle name="アクセント 2 2" xfId="12"/>
    <cellStyle name="アクセント 2 3" xfId="13"/>
    <cellStyle name="アクセント 2 4" xfId="14"/>
    <cellStyle name="アクセント 3 - 20%" xfId="15"/>
    <cellStyle name="アクセント 3 - 40%" xfId="16"/>
    <cellStyle name="アクセント 3 - 60%" xfId="17"/>
    <cellStyle name="アクセント 3 2" xfId="18"/>
    <cellStyle name="アクセント 3 3" xfId="19"/>
    <cellStyle name="アクセント 3 4" xfId="20"/>
    <cellStyle name="アクセント 4 - 20%" xfId="21"/>
    <cellStyle name="アクセント 4 - 40%" xfId="22"/>
    <cellStyle name="アクセント 4 - 60%" xfId="23"/>
    <cellStyle name="アクセント 4 2" xfId="24"/>
    <cellStyle name="アクセント 4 3" xfId="25"/>
    <cellStyle name="アクセント 4 4" xfId="26"/>
    <cellStyle name="アクセント 5 - 20%" xfId="27"/>
    <cellStyle name="アクセント 5 - 40%" xfId="28"/>
    <cellStyle name="アクセント 5 - 60%" xfId="29"/>
    <cellStyle name="アクセント 5 2" xfId="30"/>
    <cellStyle name="アクセント 5 3" xfId="31"/>
    <cellStyle name="アクセント 5 4" xfId="32"/>
    <cellStyle name="アクセント 6 - 20%" xfId="33"/>
    <cellStyle name="アクセント 6 - 40%" xfId="34"/>
    <cellStyle name="アクセント 6 - 60%" xfId="35"/>
    <cellStyle name="アクセント 6 2" xfId="36"/>
    <cellStyle name="アクセント 6 3" xfId="37"/>
    <cellStyle name="アクセント 6 4" xfId="38"/>
    <cellStyle name="タイトル 2" xfId="39"/>
    <cellStyle name="チェック セル 2" xfId="40"/>
    <cellStyle name="メモ 2" xfId="41"/>
    <cellStyle name="リンク セル 2" xfId="42"/>
    <cellStyle name="強調 1" xfId="43"/>
    <cellStyle name="強調 2" xfId="44"/>
    <cellStyle name="強調 3" xfId="45"/>
    <cellStyle name="警告文 2" xfId="46"/>
    <cellStyle name="見出し 1 2" xfId="47"/>
    <cellStyle name="見出し 2 2" xfId="48"/>
    <cellStyle name="見出し 3 2" xfId="49"/>
    <cellStyle name="見出し 4 2" xfId="50"/>
    <cellStyle name="集計 2" xfId="51"/>
    <cellStyle name="出力 2" xfId="52"/>
    <cellStyle name="入力 2" xfId="53"/>
    <cellStyle name="標準" xfId="0" builtinId="0"/>
    <cellStyle name="標準 2" xfId="1"/>
    <cellStyle name="標準 3" xfId="2"/>
    <cellStyle name="不良" xfId="54"/>
    <cellStyle name="普通" xfId="55"/>
    <cellStyle name="良" xfId="56"/>
  </cellStyles>
  <dxfs count="0"/>
  <tableStyles count="0" defaultTableStyle="TableStyleMedium9" defaultPivotStyle="PivotStyleLight16"/>
  <colors>
    <mruColors>
      <color rgb="FFFF99CC"/>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3"/>
  <sheetViews>
    <sheetView showGridLines="0" tabSelected="1" view="pageBreakPreview" zoomScale="80" zoomScaleSheetLayoutView="80" workbookViewId="0">
      <selection activeCell="Y201" sqref="Y201"/>
    </sheetView>
  </sheetViews>
  <sheetFormatPr defaultColWidth="9.140625" defaultRowHeight="12" x14ac:dyDescent="0.15"/>
  <cols>
    <col min="1" max="1" width="4.7109375" style="2" bestFit="1" customWidth="1"/>
    <col min="2" max="2" width="18.140625" style="2" customWidth="1"/>
    <col min="3" max="3" width="25.5703125" style="2" customWidth="1"/>
    <col min="4" max="4" width="94.140625" style="2" customWidth="1"/>
    <col min="5" max="5" width="5.5703125" style="2" hidden="1" customWidth="1"/>
    <col min="6" max="6" width="6.28515625" style="2" hidden="1" customWidth="1"/>
    <col min="7" max="7" width="17.85546875" style="2" customWidth="1"/>
    <col min="8" max="8" width="7.42578125" style="20" customWidth="1"/>
    <col min="9" max="9" width="27.7109375" style="2" customWidth="1"/>
    <col min="10" max="16384" width="9.140625" style="2"/>
  </cols>
  <sheetData>
    <row r="1" spans="1:9" ht="55.5" customHeight="1" thickBot="1" x14ac:dyDescent="0.2">
      <c r="A1" s="1"/>
      <c r="B1" s="96" t="s">
        <v>288</v>
      </c>
      <c r="C1" s="97"/>
      <c r="D1" s="98"/>
      <c r="E1" s="92" t="s">
        <v>284</v>
      </c>
      <c r="F1" s="92"/>
      <c r="G1" s="93"/>
      <c r="H1" s="93"/>
      <c r="I1" s="93"/>
    </row>
    <row r="2" spans="1:9" ht="21.75" customHeight="1" thickBot="1" x14ac:dyDescent="0.2">
      <c r="A2" s="1"/>
      <c r="B2" s="74"/>
      <c r="C2" s="75"/>
      <c r="D2" s="94" t="s">
        <v>286</v>
      </c>
      <c r="E2" s="94"/>
      <c r="F2" s="94"/>
      <c r="G2" s="94"/>
      <c r="H2" s="94"/>
      <c r="I2" s="94"/>
    </row>
    <row r="3" spans="1:9" ht="27.75" customHeight="1" thickBot="1" x14ac:dyDescent="0.2">
      <c r="A3" s="1"/>
      <c r="B3" s="99" t="s">
        <v>0</v>
      </c>
      <c r="C3" s="100"/>
      <c r="D3" s="21" t="s">
        <v>90</v>
      </c>
      <c r="E3" s="21"/>
      <c r="F3" s="21"/>
      <c r="G3" s="21" t="s">
        <v>262</v>
      </c>
      <c r="H3" s="113" t="s">
        <v>228</v>
      </c>
      <c r="I3" s="111" t="s">
        <v>192</v>
      </c>
    </row>
    <row r="4" spans="1:9" ht="15" customHeight="1" x14ac:dyDescent="0.15">
      <c r="A4" s="1">
        <v>1</v>
      </c>
      <c r="B4" s="23" t="s">
        <v>140</v>
      </c>
      <c r="C4" s="24" t="s">
        <v>139</v>
      </c>
      <c r="D4" s="18" t="s">
        <v>141</v>
      </c>
      <c r="E4" s="68">
        <v>1</v>
      </c>
      <c r="F4" s="79">
        <v>4</v>
      </c>
      <c r="G4" s="79" t="str">
        <f>IF(E4=1,"必須","要望")</f>
        <v>必須</v>
      </c>
      <c r="H4" s="114"/>
      <c r="I4" s="14"/>
    </row>
    <row r="5" spans="1:9" ht="30" customHeight="1" x14ac:dyDescent="0.15">
      <c r="A5" s="1">
        <v>2</v>
      </c>
      <c r="B5" s="25"/>
      <c r="C5" s="26"/>
      <c r="D5" s="17" t="s">
        <v>152</v>
      </c>
      <c r="E5" s="66">
        <v>1</v>
      </c>
      <c r="F5" s="66">
        <v>4</v>
      </c>
      <c r="G5" s="80" t="str">
        <f t="shared" ref="G5:G68" si="0">IF(E5=1,"必須","要望")</f>
        <v>必須</v>
      </c>
      <c r="H5" s="115"/>
      <c r="I5" s="6"/>
    </row>
    <row r="6" spans="1:9" ht="15" customHeight="1" x14ac:dyDescent="0.15">
      <c r="A6" s="1">
        <v>3</v>
      </c>
      <c r="B6" s="25"/>
      <c r="C6" s="26"/>
      <c r="D6" s="17" t="s">
        <v>142</v>
      </c>
      <c r="E6" s="66">
        <v>1</v>
      </c>
      <c r="F6" s="66">
        <v>4</v>
      </c>
      <c r="G6" s="80" t="str">
        <f t="shared" si="0"/>
        <v>必須</v>
      </c>
      <c r="H6" s="115"/>
      <c r="I6" s="6"/>
    </row>
    <row r="7" spans="1:9" ht="30" customHeight="1" x14ac:dyDescent="0.15">
      <c r="A7" s="1">
        <v>4</v>
      </c>
      <c r="B7" s="25"/>
      <c r="C7" s="26"/>
      <c r="D7" s="17" t="s">
        <v>272</v>
      </c>
      <c r="E7" s="66">
        <v>1</v>
      </c>
      <c r="F7" s="66">
        <v>4</v>
      </c>
      <c r="G7" s="80" t="str">
        <f t="shared" si="0"/>
        <v>必須</v>
      </c>
      <c r="H7" s="115"/>
      <c r="I7" s="6"/>
    </row>
    <row r="8" spans="1:9" ht="30" customHeight="1" x14ac:dyDescent="0.15">
      <c r="A8" s="1">
        <v>5</v>
      </c>
      <c r="B8" s="25"/>
      <c r="C8" s="26"/>
      <c r="D8" s="17" t="s">
        <v>143</v>
      </c>
      <c r="E8" s="66">
        <v>1</v>
      </c>
      <c r="F8" s="66">
        <v>4</v>
      </c>
      <c r="G8" s="80" t="str">
        <f t="shared" si="0"/>
        <v>必須</v>
      </c>
      <c r="H8" s="115"/>
      <c r="I8" s="6"/>
    </row>
    <row r="9" spans="1:9" ht="15" customHeight="1" x14ac:dyDescent="0.15">
      <c r="A9" s="1">
        <v>6</v>
      </c>
      <c r="B9" s="25"/>
      <c r="C9" s="26"/>
      <c r="D9" s="17" t="s">
        <v>144</v>
      </c>
      <c r="E9" s="66">
        <v>1</v>
      </c>
      <c r="F9" s="66">
        <v>4</v>
      </c>
      <c r="G9" s="80" t="str">
        <f t="shared" si="0"/>
        <v>必須</v>
      </c>
      <c r="H9" s="115"/>
      <c r="I9" s="6"/>
    </row>
    <row r="10" spans="1:9" ht="30" customHeight="1" x14ac:dyDescent="0.15">
      <c r="A10" s="1">
        <v>7</v>
      </c>
      <c r="B10" s="25"/>
      <c r="C10" s="26"/>
      <c r="D10" s="17" t="s">
        <v>145</v>
      </c>
      <c r="E10" s="66">
        <v>1</v>
      </c>
      <c r="F10" s="66">
        <v>4</v>
      </c>
      <c r="G10" s="80" t="str">
        <f t="shared" si="0"/>
        <v>必須</v>
      </c>
      <c r="H10" s="115"/>
      <c r="I10" s="6"/>
    </row>
    <row r="11" spans="1:9" ht="15" customHeight="1" x14ac:dyDescent="0.15">
      <c r="A11" s="1">
        <v>8</v>
      </c>
      <c r="B11" s="25"/>
      <c r="C11" s="26"/>
      <c r="D11" s="17" t="s">
        <v>146</v>
      </c>
      <c r="E11" s="66">
        <v>1</v>
      </c>
      <c r="F11" s="66">
        <v>4</v>
      </c>
      <c r="G11" s="80" t="str">
        <f t="shared" si="0"/>
        <v>必須</v>
      </c>
      <c r="H11" s="115"/>
      <c r="I11" s="6"/>
    </row>
    <row r="12" spans="1:9" ht="15" customHeight="1" x14ac:dyDescent="0.15">
      <c r="A12" s="1">
        <v>9</v>
      </c>
      <c r="B12" s="25"/>
      <c r="C12" s="26"/>
      <c r="D12" s="17" t="s">
        <v>147</v>
      </c>
      <c r="E12" s="66">
        <v>1</v>
      </c>
      <c r="F12" s="66">
        <v>4</v>
      </c>
      <c r="G12" s="80" t="str">
        <f t="shared" si="0"/>
        <v>必須</v>
      </c>
      <c r="H12" s="115"/>
      <c r="I12" s="6"/>
    </row>
    <row r="13" spans="1:9" ht="15" customHeight="1" x14ac:dyDescent="0.15">
      <c r="A13" s="1">
        <v>10</v>
      </c>
      <c r="B13" s="25"/>
      <c r="C13" s="26"/>
      <c r="D13" s="17" t="s">
        <v>148</v>
      </c>
      <c r="E13" s="66">
        <v>1</v>
      </c>
      <c r="F13" s="66">
        <v>4</v>
      </c>
      <c r="G13" s="80" t="str">
        <f t="shared" si="0"/>
        <v>必須</v>
      </c>
      <c r="H13" s="115"/>
      <c r="I13" s="6"/>
    </row>
    <row r="14" spans="1:9" ht="30" customHeight="1" x14ac:dyDescent="0.15">
      <c r="A14" s="1">
        <v>11</v>
      </c>
      <c r="B14" s="25"/>
      <c r="C14" s="26"/>
      <c r="D14" s="17" t="s">
        <v>149</v>
      </c>
      <c r="E14" s="66">
        <v>1</v>
      </c>
      <c r="F14" s="66">
        <v>4</v>
      </c>
      <c r="G14" s="80" t="str">
        <f t="shared" si="0"/>
        <v>必須</v>
      </c>
      <c r="H14" s="115"/>
      <c r="I14" s="6"/>
    </row>
    <row r="15" spans="1:9" ht="15" customHeight="1" x14ac:dyDescent="0.15">
      <c r="A15" s="1"/>
      <c r="B15" s="25"/>
      <c r="C15" s="62" t="s">
        <v>241</v>
      </c>
      <c r="D15" s="16" t="s">
        <v>242</v>
      </c>
      <c r="E15" s="69">
        <v>1</v>
      </c>
      <c r="F15" s="69">
        <v>4</v>
      </c>
      <c r="G15" s="80" t="str">
        <f t="shared" si="0"/>
        <v>必須</v>
      </c>
      <c r="H15" s="115"/>
      <c r="I15" s="9"/>
    </row>
    <row r="16" spans="1:9" ht="15" customHeight="1" thickBot="1" x14ac:dyDescent="0.2">
      <c r="A16" s="1">
        <v>13</v>
      </c>
      <c r="B16" s="25"/>
      <c r="C16" s="40" t="s">
        <v>150</v>
      </c>
      <c r="D16" s="16" t="s">
        <v>151</v>
      </c>
      <c r="E16" s="69">
        <v>1</v>
      </c>
      <c r="F16" s="69">
        <v>4</v>
      </c>
      <c r="G16" s="82" t="str">
        <f t="shared" si="0"/>
        <v>必須</v>
      </c>
      <c r="H16" s="117"/>
      <c r="I16" s="9"/>
    </row>
    <row r="17" spans="1:9" ht="13.5" x14ac:dyDescent="0.15">
      <c r="A17" s="1">
        <v>14</v>
      </c>
      <c r="B17" s="23" t="s">
        <v>125</v>
      </c>
      <c r="C17" s="24" t="s">
        <v>136</v>
      </c>
      <c r="D17" s="18" t="s">
        <v>134</v>
      </c>
      <c r="E17" s="68">
        <v>1</v>
      </c>
      <c r="F17" s="66">
        <v>4</v>
      </c>
      <c r="G17" s="81" t="str">
        <f t="shared" si="0"/>
        <v>必須</v>
      </c>
      <c r="H17" s="116"/>
      <c r="I17" s="14"/>
    </row>
    <row r="18" spans="1:9" ht="15" customHeight="1" x14ac:dyDescent="0.15">
      <c r="A18" s="1">
        <v>15</v>
      </c>
      <c r="B18" s="25"/>
      <c r="C18" s="26"/>
      <c r="D18" s="17" t="s">
        <v>135</v>
      </c>
      <c r="E18" s="66">
        <v>1</v>
      </c>
      <c r="F18" s="66">
        <v>4</v>
      </c>
      <c r="G18" s="80" t="str">
        <f t="shared" si="0"/>
        <v>必須</v>
      </c>
      <c r="H18" s="115"/>
      <c r="I18" s="6"/>
    </row>
    <row r="19" spans="1:9" ht="13.5" x14ac:dyDescent="0.15">
      <c r="A19" s="1">
        <v>16</v>
      </c>
      <c r="B19" s="25"/>
      <c r="C19" s="26"/>
      <c r="D19" s="17" t="s">
        <v>263</v>
      </c>
      <c r="E19" s="66">
        <v>1</v>
      </c>
      <c r="F19" s="66">
        <v>4</v>
      </c>
      <c r="G19" s="80" t="str">
        <f t="shared" si="0"/>
        <v>必須</v>
      </c>
      <c r="H19" s="115"/>
      <c r="I19" s="6"/>
    </row>
    <row r="20" spans="1:9" ht="15" customHeight="1" x14ac:dyDescent="0.15">
      <c r="A20" s="1">
        <v>17</v>
      </c>
      <c r="B20" s="25"/>
      <c r="C20" s="26"/>
      <c r="D20" s="17" t="s">
        <v>233</v>
      </c>
      <c r="E20" s="66">
        <v>2</v>
      </c>
      <c r="F20" s="66">
        <v>2</v>
      </c>
      <c r="G20" s="80" t="str">
        <f t="shared" si="0"/>
        <v>要望</v>
      </c>
      <c r="H20" s="115"/>
      <c r="I20" s="6"/>
    </row>
    <row r="21" spans="1:9" ht="30" customHeight="1" x14ac:dyDescent="0.15">
      <c r="A21" s="1">
        <v>18</v>
      </c>
      <c r="B21" s="25"/>
      <c r="C21" s="26"/>
      <c r="D21" s="17" t="s">
        <v>184</v>
      </c>
      <c r="E21" s="66">
        <v>1</v>
      </c>
      <c r="F21" s="66">
        <v>4</v>
      </c>
      <c r="G21" s="80" t="str">
        <f t="shared" si="0"/>
        <v>必須</v>
      </c>
      <c r="H21" s="115"/>
      <c r="I21" s="6"/>
    </row>
    <row r="22" spans="1:9" ht="27" x14ac:dyDescent="0.15">
      <c r="A22" s="1">
        <v>19</v>
      </c>
      <c r="B22" s="25"/>
      <c r="C22" s="26"/>
      <c r="D22" s="17" t="s">
        <v>137</v>
      </c>
      <c r="E22" s="66">
        <v>1</v>
      </c>
      <c r="F22" s="66">
        <v>4</v>
      </c>
      <c r="G22" s="80" t="str">
        <f t="shared" si="0"/>
        <v>必須</v>
      </c>
      <c r="H22" s="115"/>
      <c r="I22" s="6"/>
    </row>
    <row r="23" spans="1:9" ht="13.5" x14ac:dyDescent="0.15">
      <c r="A23" s="1">
        <v>20</v>
      </c>
      <c r="B23" s="25"/>
      <c r="C23" s="26"/>
      <c r="D23" s="17" t="s">
        <v>138</v>
      </c>
      <c r="E23" s="66">
        <v>1</v>
      </c>
      <c r="F23" s="66">
        <v>4</v>
      </c>
      <c r="G23" s="80" t="str">
        <f t="shared" si="0"/>
        <v>必須</v>
      </c>
      <c r="H23" s="115"/>
      <c r="I23" s="6"/>
    </row>
    <row r="24" spans="1:9" ht="27" x14ac:dyDescent="0.15">
      <c r="A24" s="1">
        <v>21</v>
      </c>
      <c r="B24" s="25"/>
      <c r="C24" s="27" t="s">
        <v>1</v>
      </c>
      <c r="D24" s="16" t="s">
        <v>2</v>
      </c>
      <c r="E24" s="65">
        <v>1</v>
      </c>
      <c r="F24" s="65">
        <v>4</v>
      </c>
      <c r="G24" s="80" t="str">
        <f t="shared" si="0"/>
        <v>必須</v>
      </c>
      <c r="H24" s="115"/>
      <c r="I24" s="9"/>
    </row>
    <row r="25" spans="1:9" ht="15" customHeight="1" x14ac:dyDescent="0.15">
      <c r="A25" s="1">
        <v>22</v>
      </c>
      <c r="B25" s="25"/>
      <c r="C25" s="26"/>
      <c r="D25" s="16" t="s">
        <v>3</v>
      </c>
      <c r="E25" s="65">
        <v>1</v>
      </c>
      <c r="F25" s="65">
        <v>4</v>
      </c>
      <c r="G25" s="80" t="str">
        <f t="shared" si="0"/>
        <v>必須</v>
      </c>
      <c r="H25" s="115"/>
      <c r="I25" s="9"/>
    </row>
    <row r="26" spans="1:9" ht="30" customHeight="1" x14ac:dyDescent="0.15">
      <c r="A26" s="1">
        <v>23</v>
      </c>
      <c r="B26" s="25"/>
      <c r="C26" s="26"/>
      <c r="D26" s="16" t="s">
        <v>218</v>
      </c>
      <c r="E26" s="65">
        <v>1</v>
      </c>
      <c r="F26" s="65">
        <v>4</v>
      </c>
      <c r="G26" s="80" t="str">
        <f t="shared" si="0"/>
        <v>必須</v>
      </c>
      <c r="H26" s="115"/>
      <c r="I26" s="9"/>
    </row>
    <row r="27" spans="1:9" ht="15" customHeight="1" x14ac:dyDescent="0.15">
      <c r="A27" s="1">
        <v>24</v>
      </c>
      <c r="B27" s="25"/>
      <c r="C27" s="40" t="s">
        <v>187</v>
      </c>
      <c r="D27" s="16" t="s">
        <v>188</v>
      </c>
      <c r="E27" s="65">
        <v>1</v>
      </c>
      <c r="F27" s="65">
        <v>4</v>
      </c>
      <c r="G27" s="80" t="str">
        <f t="shared" si="0"/>
        <v>必須</v>
      </c>
      <c r="H27" s="115"/>
      <c r="I27" s="9"/>
    </row>
    <row r="28" spans="1:9" ht="15" customHeight="1" x14ac:dyDescent="0.15">
      <c r="A28" s="1"/>
      <c r="B28" s="25"/>
      <c r="C28" s="62" t="s">
        <v>243</v>
      </c>
      <c r="D28" s="63" t="s">
        <v>244</v>
      </c>
      <c r="E28" s="69">
        <v>1</v>
      </c>
      <c r="F28" s="69">
        <v>4</v>
      </c>
      <c r="G28" s="80" t="str">
        <f t="shared" si="0"/>
        <v>必須</v>
      </c>
      <c r="H28" s="115"/>
      <c r="I28" s="13"/>
    </row>
    <row r="29" spans="1:9" ht="14.25" thickBot="1" x14ac:dyDescent="0.2">
      <c r="A29" s="1">
        <v>25</v>
      </c>
      <c r="B29" s="28"/>
      <c r="C29" s="29" t="s">
        <v>4</v>
      </c>
      <c r="D29" s="11" t="s">
        <v>5</v>
      </c>
      <c r="E29" s="13">
        <v>1</v>
      </c>
      <c r="F29" s="13">
        <v>4</v>
      </c>
      <c r="G29" s="82" t="str">
        <f t="shared" si="0"/>
        <v>必須</v>
      </c>
      <c r="H29" s="117"/>
      <c r="I29" s="112"/>
    </row>
    <row r="30" spans="1:9" ht="90" customHeight="1" x14ac:dyDescent="0.15">
      <c r="A30" s="1">
        <v>26</v>
      </c>
      <c r="B30" s="3" t="s">
        <v>121</v>
      </c>
      <c r="C30" s="38" t="s">
        <v>6</v>
      </c>
      <c r="D30" s="56" t="s">
        <v>193</v>
      </c>
      <c r="E30" s="70">
        <v>1</v>
      </c>
      <c r="F30" s="71">
        <v>4</v>
      </c>
      <c r="G30" s="81" t="str">
        <f t="shared" si="0"/>
        <v>必須</v>
      </c>
      <c r="H30" s="116"/>
      <c r="I30" s="14"/>
    </row>
    <row r="31" spans="1:9" ht="27" x14ac:dyDescent="0.15">
      <c r="A31" s="1">
        <v>27</v>
      </c>
      <c r="B31" s="12"/>
      <c r="C31" s="34"/>
      <c r="D31" s="15" t="s">
        <v>194</v>
      </c>
      <c r="E31" s="6">
        <v>1</v>
      </c>
      <c r="F31" s="6">
        <v>4</v>
      </c>
      <c r="G31" s="80" t="str">
        <f t="shared" si="0"/>
        <v>必須</v>
      </c>
      <c r="H31" s="115"/>
      <c r="I31" s="6"/>
    </row>
    <row r="32" spans="1:9" ht="15" customHeight="1" x14ac:dyDescent="0.15">
      <c r="A32" s="1">
        <v>28</v>
      </c>
      <c r="B32" s="12"/>
      <c r="C32" s="26"/>
      <c r="D32" s="15" t="s">
        <v>204</v>
      </c>
      <c r="E32" s="6">
        <v>1</v>
      </c>
      <c r="F32" s="6">
        <v>4</v>
      </c>
      <c r="G32" s="80" t="str">
        <f t="shared" si="0"/>
        <v>必須</v>
      </c>
      <c r="H32" s="115"/>
      <c r="I32" s="6"/>
    </row>
    <row r="33" spans="1:9" ht="15" customHeight="1" x14ac:dyDescent="0.15">
      <c r="A33" s="1">
        <v>29</v>
      </c>
      <c r="B33" s="12"/>
      <c r="C33" s="26"/>
      <c r="D33" s="15" t="s">
        <v>195</v>
      </c>
      <c r="E33" s="6">
        <v>1</v>
      </c>
      <c r="F33" s="6">
        <v>4</v>
      </c>
      <c r="G33" s="80" t="str">
        <f t="shared" si="0"/>
        <v>必須</v>
      </c>
      <c r="H33" s="115"/>
      <c r="I33" s="6"/>
    </row>
    <row r="34" spans="1:9" ht="15" customHeight="1" x14ac:dyDescent="0.15">
      <c r="A34" s="1">
        <v>30</v>
      </c>
      <c r="B34" s="12"/>
      <c r="C34" s="26"/>
      <c r="D34" s="15" t="s">
        <v>197</v>
      </c>
      <c r="E34" s="6">
        <v>1</v>
      </c>
      <c r="F34" s="6">
        <v>4</v>
      </c>
      <c r="G34" s="80" t="str">
        <f t="shared" si="0"/>
        <v>必須</v>
      </c>
      <c r="H34" s="115"/>
      <c r="I34" s="6"/>
    </row>
    <row r="35" spans="1:9" ht="15" customHeight="1" x14ac:dyDescent="0.15">
      <c r="A35" s="1">
        <v>31</v>
      </c>
      <c r="B35" s="12"/>
      <c r="C35" s="26"/>
      <c r="D35" s="77" t="s">
        <v>198</v>
      </c>
      <c r="E35" s="78">
        <v>2</v>
      </c>
      <c r="F35" s="78">
        <v>2</v>
      </c>
      <c r="G35" s="80" t="str">
        <f t="shared" si="0"/>
        <v>要望</v>
      </c>
      <c r="H35" s="115"/>
      <c r="I35" s="6"/>
    </row>
    <row r="36" spans="1:9" ht="15" customHeight="1" x14ac:dyDescent="0.15">
      <c r="A36" s="1">
        <v>32</v>
      </c>
      <c r="B36" s="12"/>
      <c r="C36" s="26"/>
      <c r="D36" s="15" t="s">
        <v>199</v>
      </c>
      <c r="E36" s="6">
        <v>1</v>
      </c>
      <c r="F36" s="6">
        <v>4</v>
      </c>
      <c r="G36" s="80" t="str">
        <f t="shared" si="0"/>
        <v>必須</v>
      </c>
      <c r="H36" s="115"/>
      <c r="I36" s="6"/>
    </row>
    <row r="37" spans="1:9" ht="30" customHeight="1" x14ac:dyDescent="0.15">
      <c r="A37" s="1">
        <v>33</v>
      </c>
      <c r="B37" s="12"/>
      <c r="C37" s="26"/>
      <c r="D37" s="15" t="s">
        <v>200</v>
      </c>
      <c r="E37" s="6">
        <v>2</v>
      </c>
      <c r="F37" s="6">
        <v>2</v>
      </c>
      <c r="G37" s="80" t="str">
        <f t="shared" si="0"/>
        <v>要望</v>
      </c>
      <c r="H37" s="115"/>
      <c r="I37" s="6"/>
    </row>
    <row r="38" spans="1:9" ht="30" customHeight="1" x14ac:dyDescent="0.15">
      <c r="A38" s="1">
        <v>34</v>
      </c>
      <c r="B38" s="12"/>
      <c r="C38" s="26"/>
      <c r="D38" s="15" t="s">
        <v>201</v>
      </c>
      <c r="E38" s="6">
        <v>1</v>
      </c>
      <c r="F38" s="6">
        <v>4</v>
      </c>
      <c r="G38" s="80" t="str">
        <f t="shared" si="0"/>
        <v>必須</v>
      </c>
      <c r="H38" s="115"/>
      <c r="I38" s="6"/>
    </row>
    <row r="39" spans="1:9" ht="15" customHeight="1" x14ac:dyDescent="0.15">
      <c r="A39" s="1">
        <v>35</v>
      </c>
      <c r="B39" s="12"/>
      <c r="C39" s="26"/>
      <c r="D39" s="15" t="s">
        <v>202</v>
      </c>
      <c r="E39" s="6">
        <v>1</v>
      </c>
      <c r="F39" s="6">
        <v>4</v>
      </c>
      <c r="G39" s="80" t="str">
        <f t="shared" si="0"/>
        <v>必須</v>
      </c>
      <c r="H39" s="115"/>
      <c r="I39" s="6"/>
    </row>
    <row r="40" spans="1:9" ht="15" customHeight="1" x14ac:dyDescent="0.15">
      <c r="A40" s="1">
        <v>36</v>
      </c>
      <c r="B40" s="12"/>
      <c r="C40" s="26"/>
      <c r="D40" s="15" t="s">
        <v>203</v>
      </c>
      <c r="E40" s="6">
        <v>1</v>
      </c>
      <c r="F40" s="6">
        <v>4</v>
      </c>
      <c r="G40" s="80" t="str">
        <f t="shared" si="0"/>
        <v>必須</v>
      </c>
      <c r="H40" s="115"/>
      <c r="I40" s="6"/>
    </row>
    <row r="41" spans="1:9" ht="30" customHeight="1" x14ac:dyDescent="0.15">
      <c r="A41" s="1">
        <v>37</v>
      </c>
      <c r="B41" s="12"/>
      <c r="C41" s="26"/>
      <c r="D41" s="15" t="s">
        <v>234</v>
      </c>
      <c r="E41" s="6">
        <v>1</v>
      </c>
      <c r="F41" s="6">
        <v>4</v>
      </c>
      <c r="G41" s="80" t="str">
        <f t="shared" si="0"/>
        <v>必須</v>
      </c>
      <c r="H41" s="115"/>
      <c r="I41" s="6"/>
    </row>
    <row r="42" spans="1:9" ht="24" customHeight="1" x14ac:dyDescent="0.15">
      <c r="A42" s="1"/>
      <c r="B42" s="61"/>
      <c r="C42" s="26"/>
      <c r="D42" s="15" t="s">
        <v>245</v>
      </c>
      <c r="E42" s="6">
        <v>2</v>
      </c>
      <c r="F42" s="6">
        <v>2</v>
      </c>
      <c r="G42" s="80" t="str">
        <f t="shared" si="0"/>
        <v>要望</v>
      </c>
      <c r="H42" s="115"/>
      <c r="I42" s="6"/>
    </row>
    <row r="43" spans="1:9" ht="15" customHeight="1" x14ac:dyDescent="0.15">
      <c r="A43" s="1">
        <v>38</v>
      </c>
      <c r="B43" s="12"/>
      <c r="C43" s="26"/>
      <c r="D43" s="15" t="s">
        <v>205</v>
      </c>
      <c r="E43" s="6">
        <v>2</v>
      </c>
      <c r="F43" s="6">
        <v>2</v>
      </c>
      <c r="G43" s="80" t="str">
        <f t="shared" si="0"/>
        <v>要望</v>
      </c>
      <c r="H43" s="115"/>
      <c r="I43" s="6"/>
    </row>
    <row r="44" spans="1:9" ht="15" customHeight="1" x14ac:dyDescent="0.15">
      <c r="A44" s="1">
        <v>39</v>
      </c>
      <c r="B44" s="12"/>
      <c r="C44" s="26"/>
      <c r="D44" s="15" t="s">
        <v>215</v>
      </c>
      <c r="E44" s="6">
        <v>1</v>
      </c>
      <c r="F44" s="6">
        <v>4</v>
      </c>
      <c r="G44" s="80" t="str">
        <f t="shared" si="0"/>
        <v>必須</v>
      </c>
      <c r="H44" s="115"/>
      <c r="I44" s="6"/>
    </row>
    <row r="45" spans="1:9" ht="15" customHeight="1" x14ac:dyDescent="0.15">
      <c r="A45" s="1">
        <v>40</v>
      </c>
      <c r="B45" s="12"/>
      <c r="C45" s="26"/>
      <c r="D45" s="15" t="s">
        <v>213</v>
      </c>
      <c r="E45" s="6">
        <v>2</v>
      </c>
      <c r="F45" s="6">
        <v>2</v>
      </c>
      <c r="G45" s="80" t="str">
        <f t="shared" si="0"/>
        <v>要望</v>
      </c>
      <c r="H45" s="115"/>
      <c r="I45" s="6"/>
    </row>
    <row r="46" spans="1:9" ht="30" customHeight="1" x14ac:dyDescent="0.15">
      <c r="A46" s="1">
        <v>41</v>
      </c>
      <c r="B46" s="25"/>
      <c r="C46" s="26"/>
      <c r="D46" s="8" t="s">
        <v>238</v>
      </c>
      <c r="E46" s="9">
        <v>1</v>
      </c>
      <c r="F46" s="9">
        <v>4</v>
      </c>
      <c r="G46" s="80" t="str">
        <f t="shared" si="0"/>
        <v>必須</v>
      </c>
      <c r="H46" s="115"/>
      <c r="I46" s="9"/>
    </row>
    <row r="47" spans="1:9" ht="30" customHeight="1" x14ac:dyDescent="0.15">
      <c r="A47" s="1">
        <v>42</v>
      </c>
      <c r="B47" s="25"/>
      <c r="C47" s="26"/>
      <c r="D47" s="8" t="s">
        <v>189</v>
      </c>
      <c r="E47" s="9">
        <v>2</v>
      </c>
      <c r="F47" s="9">
        <v>2</v>
      </c>
      <c r="G47" s="80" t="str">
        <f t="shared" si="0"/>
        <v>要望</v>
      </c>
      <c r="H47" s="115"/>
      <c r="I47" s="9"/>
    </row>
    <row r="48" spans="1:9" ht="15" customHeight="1" x14ac:dyDescent="0.15">
      <c r="A48" s="1">
        <v>43</v>
      </c>
      <c r="B48" s="25"/>
      <c r="C48" s="26"/>
      <c r="D48" s="8" t="s">
        <v>239</v>
      </c>
      <c r="E48" s="9">
        <v>2</v>
      </c>
      <c r="F48" s="9">
        <v>2</v>
      </c>
      <c r="G48" s="80" t="str">
        <f t="shared" si="0"/>
        <v>要望</v>
      </c>
      <c r="H48" s="115"/>
      <c r="I48" s="9"/>
    </row>
    <row r="49" spans="1:9" ht="15" customHeight="1" x14ac:dyDescent="0.15">
      <c r="A49" s="1">
        <v>44</v>
      </c>
      <c r="B49" s="25"/>
      <c r="C49" s="26"/>
      <c r="D49" s="8" t="s">
        <v>196</v>
      </c>
      <c r="E49" s="9">
        <v>1</v>
      </c>
      <c r="F49" s="9">
        <v>4</v>
      </c>
      <c r="G49" s="80" t="str">
        <f t="shared" si="0"/>
        <v>必須</v>
      </c>
      <c r="H49" s="115"/>
      <c r="I49" s="9"/>
    </row>
    <row r="50" spans="1:9" ht="15" customHeight="1" x14ac:dyDescent="0.15">
      <c r="A50" s="1">
        <v>45</v>
      </c>
      <c r="B50" s="25"/>
      <c r="C50" s="26"/>
      <c r="D50" s="8" t="s">
        <v>240</v>
      </c>
      <c r="E50" s="9">
        <v>1</v>
      </c>
      <c r="F50" s="9">
        <v>4</v>
      </c>
      <c r="G50" s="80" t="str">
        <f t="shared" si="0"/>
        <v>必須</v>
      </c>
      <c r="H50" s="115"/>
      <c r="I50" s="9"/>
    </row>
    <row r="51" spans="1:9" ht="15" customHeight="1" x14ac:dyDescent="0.15">
      <c r="A51" s="1">
        <v>46</v>
      </c>
      <c r="B51" s="25"/>
      <c r="C51" s="26"/>
      <c r="D51" s="8" t="s">
        <v>7</v>
      </c>
      <c r="E51" s="9">
        <v>2</v>
      </c>
      <c r="F51" s="9">
        <v>2</v>
      </c>
      <c r="G51" s="80" t="str">
        <f t="shared" si="0"/>
        <v>要望</v>
      </c>
      <c r="H51" s="115"/>
      <c r="I51" s="9"/>
    </row>
    <row r="52" spans="1:9" ht="40.5" x14ac:dyDescent="0.15">
      <c r="A52" s="1">
        <v>47</v>
      </c>
      <c r="B52" s="25"/>
      <c r="C52" s="26"/>
      <c r="D52" s="8" t="s">
        <v>75</v>
      </c>
      <c r="E52" s="9">
        <v>1</v>
      </c>
      <c r="F52" s="9">
        <v>4</v>
      </c>
      <c r="G52" s="80" t="str">
        <f t="shared" si="0"/>
        <v>必須</v>
      </c>
      <c r="H52" s="115"/>
      <c r="I52" s="9"/>
    </row>
    <row r="53" spans="1:9" ht="15" customHeight="1" x14ac:dyDescent="0.15">
      <c r="A53" s="1">
        <v>48</v>
      </c>
      <c r="B53" s="25"/>
      <c r="C53" s="26"/>
      <c r="D53" s="8" t="s">
        <v>92</v>
      </c>
      <c r="E53" s="9">
        <v>1</v>
      </c>
      <c r="F53" s="9">
        <v>4</v>
      </c>
      <c r="G53" s="80" t="str">
        <f t="shared" si="0"/>
        <v>必須</v>
      </c>
      <c r="H53" s="115"/>
      <c r="I53" s="9"/>
    </row>
    <row r="54" spans="1:9" ht="15" customHeight="1" x14ac:dyDescent="0.15">
      <c r="A54" s="1">
        <v>49</v>
      </c>
      <c r="B54" s="25"/>
      <c r="C54" s="26"/>
      <c r="D54" s="8" t="s">
        <v>182</v>
      </c>
      <c r="E54" s="9">
        <v>1</v>
      </c>
      <c r="F54" s="9">
        <v>4</v>
      </c>
      <c r="G54" s="80" t="str">
        <f t="shared" si="0"/>
        <v>必須</v>
      </c>
      <c r="H54" s="115"/>
      <c r="I54" s="9"/>
    </row>
    <row r="55" spans="1:9" ht="15" customHeight="1" x14ac:dyDescent="0.15">
      <c r="A55" s="1">
        <v>50</v>
      </c>
      <c r="B55" s="25"/>
      <c r="C55" s="26"/>
      <c r="D55" s="8" t="s">
        <v>219</v>
      </c>
      <c r="E55" s="9">
        <v>1</v>
      </c>
      <c r="F55" s="9">
        <v>4</v>
      </c>
      <c r="G55" s="80" t="str">
        <f t="shared" si="0"/>
        <v>必須</v>
      </c>
      <c r="H55" s="115"/>
      <c r="I55" s="9"/>
    </row>
    <row r="56" spans="1:9" ht="15" customHeight="1" x14ac:dyDescent="0.15">
      <c r="A56" s="1">
        <v>51</v>
      </c>
      <c r="B56" s="25"/>
      <c r="C56" s="26"/>
      <c r="D56" s="8" t="s">
        <v>8</v>
      </c>
      <c r="E56" s="9">
        <v>1</v>
      </c>
      <c r="F56" s="9">
        <v>4</v>
      </c>
      <c r="G56" s="80" t="str">
        <f t="shared" si="0"/>
        <v>必須</v>
      </c>
      <c r="H56" s="115"/>
      <c r="I56" s="9"/>
    </row>
    <row r="57" spans="1:9" ht="15" customHeight="1" x14ac:dyDescent="0.15">
      <c r="A57" s="1">
        <v>52</v>
      </c>
      <c r="B57" s="25"/>
      <c r="C57" s="26"/>
      <c r="D57" s="8" t="s">
        <v>9</v>
      </c>
      <c r="E57" s="9">
        <v>1</v>
      </c>
      <c r="F57" s="9">
        <v>4</v>
      </c>
      <c r="G57" s="80" t="str">
        <f t="shared" si="0"/>
        <v>必須</v>
      </c>
      <c r="H57" s="115"/>
      <c r="I57" s="9"/>
    </row>
    <row r="58" spans="1:9" ht="15" customHeight="1" x14ac:dyDescent="0.15">
      <c r="A58" s="1">
        <v>53</v>
      </c>
      <c r="B58" s="25"/>
      <c r="C58" s="26"/>
      <c r="D58" s="8" t="s">
        <v>10</v>
      </c>
      <c r="E58" s="9">
        <v>1</v>
      </c>
      <c r="F58" s="9">
        <v>4</v>
      </c>
      <c r="G58" s="80" t="str">
        <f t="shared" si="0"/>
        <v>必須</v>
      </c>
      <c r="H58" s="115"/>
      <c r="I58" s="9"/>
    </row>
    <row r="59" spans="1:9" ht="15" customHeight="1" x14ac:dyDescent="0.15">
      <c r="A59" s="1">
        <v>54</v>
      </c>
      <c r="B59" s="25"/>
      <c r="C59" s="26"/>
      <c r="D59" s="8" t="s">
        <v>79</v>
      </c>
      <c r="E59" s="9">
        <v>1</v>
      </c>
      <c r="F59" s="9">
        <v>4</v>
      </c>
      <c r="G59" s="80" t="str">
        <f t="shared" si="0"/>
        <v>必須</v>
      </c>
      <c r="H59" s="115"/>
      <c r="I59" s="9"/>
    </row>
    <row r="60" spans="1:9" ht="15" customHeight="1" x14ac:dyDescent="0.15">
      <c r="A60" s="1">
        <v>55</v>
      </c>
      <c r="B60" s="25"/>
      <c r="C60" s="26"/>
      <c r="D60" s="8" t="s">
        <v>80</v>
      </c>
      <c r="E60" s="9">
        <v>1</v>
      </c>
      <c r="F60" s="9">
        <v>4</v>
      </c>
      <c r="G60" s="80" t="str">
        <f t="shared" si="0"/>
        <v>必須</v>
      </c>
      <c r="H60" s="115"/>
      <c r="I60" s="9"/>
    </row>
    <row r="61" spans="1:9" ht="61.5" customHeight="1" x14ac:dyDescent="0.15">
      <c r="A61" s="1"/>
      <c r="B61" s="25"/>
      <c r="C61" s="26"/>
      <c r="D61" s="8" t="s">
        <v>273</v>
      </c>
      <c r="E61" s="9">
        <v>1</v>
      </c>
      <c r="F61" s="9">
        <v>4</v>
      </c>
      <c r="G61" s="80" t="str">
        <f t="shared" si="0"/>
        <v>必須</v>
      </c>
      <c r="H61" s="115"/>
      <c r="I61" s="9"/>
    </row>
    <row r="62" spans="1:9" ht="45" customHeight="1" x14ac:dyDescent="0.15">
      <c r="A62" s="1">
        <v>56</v>
      </c>
      <c r="B62" s="25"/>
      <c r="C62" s="30"/>
      <c r="D62" s="84" t="s">
        <v>274</v>
      </c>
      <c r="E62" s="67">
        <v>2</v>
      </c>
      <c r="F62" s="67">
        <v>2</v>
      </c>
      <c r="G62" s="80" t="str">
        <f t="shared" si="0"/>
        <v>要望</v>
      </c>
      <c r="H62" s="115"/>
      <c r="I62" s="9"/>
    </row>
    <row r="63" spans="1:9" ht="24" customHeight="1" x14ac:dyDescent="0.15">
      <c r="A63" s="1">
        <v>57</v>
      </c>
      <c r="B63" s="25"/>
      <c r="C63" s="30"/>
      <c r="D63" s="8" t="s">
        <v>190</v>
      </c>
      <c r="E63" s="9">
        <v>2</v>
      </c>
      <c r="F63" s="9">
        <v>2</v>
      </c>
      <c r="G63" s="80" t="str">
        <f t="shared" si="0"/>
        <v>要望</v>
      </c>
      <c r="H63" s="115"/>
      <c r="I63" s="9"/>
    </row>
    <row r="64" spans="1:9" ht="27" x14ac:dyDescent="0.15">
      <c r="A64" s="1">
        <v>58</v>
      </c>
      <c r="B64" s="25"/>
      <c r="C64" s="30"/>
      <c r="D64" s="8" t="s">
        <v>191</v>
      </c>
      <c r="E64" s="9">
        <v>2</v>
      </c>
      <c r="F64" s="9">
        <v>2</v>
      </c>
      <c r="G64" s="80" t="str">
        <f t="shared" si="0"/>
        <v>要望</v>
      </c>
      <c r="H64" s="115"/>
      <c r="I64" s="9"/>
    </row>
    <row r="65" spans="1:9" ht="15" customHeight="1" x14ac:dyDescent="0.15">
      <c r="A65" s="1">
        <v>59</v>
      </c>
      <c r="B65" s="25"/>
      <c r="C65" s="30"/>
      <c r="D65" s="8" t="s">
        <v>181</v>
      </c>
      <c r="E65" s="9">
        <v>1</v>
      </c>
      <c r="F65" s="9">
        <v>4</v>
      </c>
      <c r="G65" s="80" t="str">
        <f t="shared" si="0"/>
        <v>必須</v>
      </c>
      <c r="H65" s="115"/>
      <c r="I65" s="9"/>
    </row>
    <row r="66" spans="1:9" ht="15" customHeight="1" x14ac:dyDescent="0.15">
      <c r="A66" s="1">
        <v>60</v>
      </c>
      <c r="B66" s="25"/>
      <c r="C66" s="30"/>
      <c r="D66" s="8" t="s">
        <v>153</v>
      </c>
      <c r="E66" s="9">
        <v>1</v>
      </c>
      <c r="F66" s="9">
        <v>4</v>
      </c>
      <c r="G66" s="80" t="str">
        <f t="shared" si="0"/>
        <v>必須</v>
      </c>
      <c r="H66" s="115"/>
      <c r="I66" s="9"/>
    </row>
    <row r="67" spans="1:9" ht="27" x14ac:dyDescent="0.15">
      <c r="A67" s="1">
        <v>61</v>
      </c>
      <c r="B67" s="25"/>
      <c r="C67" s="26"/>
      <c r="D67" s="8" t="s">
        <v>100</v>
      </c>
      <c r="E67" s="9">
        <v>1</v>
      </c>
      <c r="F67" s="9">
        <v>4</v>
      </c>
      <c r="G67" s="80" t="str">
        <f t="shared" si="0"/>
        <v>必須</v>
      </c>
      <c r="H67" s="115"/>
      <c r="I67" s="9"/>
    </row>
    <row r="68" spans="1:9" ht="33.75" customHeight="1" x14ac:dyDescent="0.15">
      <c r="A68" s="1"/>
      <c r="B68" s="25"/>
      <c r="C68" s="26"/>
      <c r="D68" s="8" t="s">
        <v>275</v>
      </c>
      <c r="E68" s="9">
        <v>1</v>
      </c>
      <c r="F68" s="9">
        <v>4</v>
      </c>
      <c r="G68" s="80" t="str">
        <f t="shared" si="0"/>
        <v>必須</v>
      </c>
      <c r="H68" s="115"/>
      <c r="I68" s="9"/>
    </row>
    <row r="69" spans="1:9" ht="30" customHeight="1" x14ac:dyDescent="0.15">
      <c r="A69" s="1">
        <v>62</v>
      </c>
      <c r="B69" s="25"/>
      <c r="C69" s="26"/>
      <c r="D69" s="8" t="s">
        <v>276</v>
      </c>
      <c r="E69" s="9">
        <v>2</v>
      </c>
      <c r="F69" s="9">
        <v>2</v>
      </c>
      <c r="G69" s="80" t="str">
        <f t="shared" ref="G69:G132" si="1">IF(E69=1,"必須","要望")</f>
        <v>要望</v>
      </c>
      <c r="H69" s="115"/>
      <c r="I69" s="9"/>
    </row>
    <row r="70" spans="1:9" ht="15" customHeight="1" x14ac:dyDescent="0.15">
      <c r="A70" s="1">
        <v>63</v>
      </c>
      <c r="B70" s="25"/>
      <c r="C70" s="31"/>
      <c r="D70" s="8" t="s">
        <v>101</v>
      </c>
      <c r="E70" s="9">
        <v>1</v>
      </c>
      <c r="F70" s="9">
        <v>4</v>
      </c>
      <c r="G70" s="80" t="str">
        <f t="shared" si="1"/>
        <v>必須</v>
      </c>
      <c r="H70" s="115"/>
      <c r="I70" s="9"/>
    </row>
    <row r="71" spans="1:9" ht="30" customHeight="1" x14ac:dyDescent="0.15">
      <c r="A71" s="1">
        <v>64</v>
      </c>
      <c r="B71" s="25"/>
      <c r="C71" s="32"/>
      <c r="D71" s="8" t="s">
        <v>105</v>
      </c>
      <c r="E71" s="9">
        <v>1</v>
      </c>
      <c r="F71" s="13">
        <v>4</v>
      </c>
      <c r="G71" s="80" t="str">
        <f t="shared" si="1"/>
        <v>必須</v>
      </c>
      <c r="H71" s="115"/>
      <c r="I71" s="9"/>
    </row>
    <row r="72" spans="1:9" ht="54" x14ac:dyDescent="0.15">
      <c r="A72" s="1">
        <v>65</v>
      </c>
      <c r="B72" s="25"/>
      <c r="C72" s="33" t="s">
        <v>11</v>
      </c>
      <c r="D72" s="57" t="s">
        <v>206</v>
      </c>
      <c r="E72" s="71">
        <v>1</v>
      </c>
      <c r="F72" s="71">
        <v>4</v>
      </c>
      <c r="G72" s="81" t="str">
        <f t="shared" si="1"/>
        <v>必須</v>
      </c>
      <c r="H72" s="115"/>
      <c r="I72" s="85"/>
    </row>
    <row r="73" spans="1:9" ht="34.5" customHeight="1" x14ac:dyDescent="0.15">
      <c r="A73" s="1"/>
      <c r="B73" s="25"/>
      <c r="C73" s="33"/>
      <c r="D73" s="57" t="s">
        <v>277</v>
      </c>
      <c r="E73" s="71">
        <v>2</v>
      </c>
      <c r="F73" s="71">
        <v>2</v>
      </c>
      <c r="G73" s="80" t="str">
        <f t="shared" si="1"/>
        <v>要望</v>
      </c>
      <c r="H73" s="115"/>
      <c r="I73" s="85"/>
    </row>
    <row r="74" spans="1:9" ht="27" x14ac:dyDescent="0.15">
      <c r="A74" s="1">
        <v>66</v>
      </c>
      <c r="B74" s="25"/>
      <c r="C74" s="26"/>
      <c r="D74" s="15" t="s">
        <v>207</v>
      </c>
      <c r="E74" s="6">
        <v>1</v>
      </c>
      <c r="F74" s="6">
        <v>4</v>
      </c>
      <c r="G74" s="80" t="str">
        <f t="shared" si="1"/>
        <v>必須</v>
      </c>
      <c r="H74" s="115"/>
      <c r="I74" s="85"/>
    </row>
    <row r="75" spans="1:9" ht="15" customHeight="1" x14ac:dyDescent="0.15">
      <c r="A75" s="1">
        <v>67</v>
      </c>
      <c r="B75" s="25"/>
      <c r="C75" s="26"/>
      <c r="D75" s="8" t="s">
        <v>208</v>
      </c>
      <c r="E75" s="9">
        <v>2</v>
      </c>
      <c r="F75" s="9">
        <v>2</v>
      </c>
      <c r="G75" s="80" t="str">
        <f t="shared" si="1"/>
        <v>要望</v>
      </c>
      <c r="H75" s="115"/>
      <c r="I75" s="85"/>
    </row>
    <row r="76" spans="1:9" ht="15" customHeight="1" x14ac:dyDescent="0.15">
      <c r="A76" s="1">
        <v>68</v>
      </c>
      <c r="B76" s="25"/>
      <c r="C76" s="26"/>
      <c r="D76" s="15" t="s">
        <v>209</v>
      </c>
      <c r="E76" s="6">
        <v>1</v>
      </c>
      <c r="F76" s="6">
        <v>4</v>
      </c>
      <c r="G76" s="80" t="str">
        <f t="shared" si="1"/>
        <v>必須</v>
      </c>
      <c r="H76" s="115"/>
      <c r="I76" s="85"/>
    </row>
    <row r="77" spans="1:9" ht="15" customHeight="1" x14ac:dyDescent="0.15">
      <c r="A77" s="1">
        <v>69</v>
      </c>
      <c r="B77" s="25"/>
      <c r="C77" s="26"/>
      <c r="D77" s="8" t="s">
        <v>210</v>
      </c>
      <c r="E77" s="9">
        <v>1</v>
      </c>
      <c r="F77" s="9">
        <v>4</v>
      </c>
      <c r="G77" s="80" t="str">
        <f t="shared" si="1"/>
        <v>必須</v>
      </c>
      <c r="H77" s="115"/>
      <c r="I77" s="85"/>
    </row>
    <row r="78" spans="1:9" ht="15" customHeight="1" x14ac:dyDescent="0.15">
      <c r="A78" s="1">
        <v>70</v>
      </c>
      <c r="B78" s="25"/>
      <c r="C78" s="26"/>
      <c r="D78" s="8" t="s">
        <v>211</v>
      </c>
      <c r="E78" s="9">
        <v>2</v>
      </c>
      <c r="F78" s="9">
        <v>2</v>
      </c>
      <c r="G78" s="80" t="str">
        <f t="shared" si="1"/>
        <v>要望</v>
      </c>
      <c r="H78" s="115"/>
      <c r="I78" s="85"/>
    </row>
    <row r="79" spans="1:9" ht="15" customHeight="1" x14ac:dyDescent="0.15">
      <c r="A79" s="1">
        <v>71</v>
      </c>
      <c r="B79" s="25"/>
      <c r="C79" s="26"/>
      <c r="D79" s="8" t="s">
        <v>235</v>
      </c>
      <c r="E79" s="9">
        <v>2</v>
      </c>
      <c r="F79" s="9">
        <v>2</v>
      </c>
      <c r="G79" s="80" t="str">
        <f t="shared" si="1"/>
        <v>要望</v>
      </c>
      <c r="H79" s="115"/>
      <c r="I79" s="85"/>
    </row>
    <row r="80" spans="1:9" ht="15" customHeight="1" x14ac:dyDescent="0.15">
      <c r="A80" s="1">
        <v>72</v>
      </c>
      <c r="B80" s="12"/>
      <c r="C80" s="26"/>
      <c r="D80" s="15" t="s">
        <v>214</v>
      </c>
      <c r="E80" s="6">
        <v>1</v>
      </c>
      <c r="F80" s="6">
        <v>4</v>
      </c>
      <c r="G80" s="80" t="str">
        <f t="shared" si="1"/>
        <v>必須</v>
      </c>
      <c r="H80" s="115"/>
      <c r="I80" s="78"/>
    </row>
    <row r="81" spans="1:9" ht="30" customHeight="1" x14ac:dyDescent="0.15">
      <c r="A81" s="1">
        <v>73</v>
      </c>
      <c r="B81" s="25"/>
      <c r="C81" s="26"/>
      <c r="D81" s="8" t="s">
        <v>93</v>
      </c>
      <c r="E81" s="9">
        <v>2</v>
      </c>
      <c r="F81" s="9">
        <v>2</v>
      </c>
      <c r="G81" s="80" t="str">
        <f t="shared" si="1"/>
        <v>要望</v>
      </c>
      <c r="H81" s="115"/>
      <c r="I81" s="85"/>
    </row>
    <row r="82" spans="1:9" ht="30" customHeight="1" x14ac:dyDescent="0.15">
      <c r="A82" s="1">
        <v>74</v>
      </c>
      <c r="B82" s="25"/>
      <c r="C82" s="26"/>
      <c r="D82" s="8" t="s">
        <v>253</v>
      </c>
      <c r="E82" s="9">
        <v>2</v>
      </c>
      <c r="F82" s="9">
        <v>2</v>
      </c>
      <c r="G82" s="80" t="str">
        <f t="shared" si="1"/>
        <v>要望</v>
      </c>
      <c r="H82" s="115"/>
      <c r="I82" s="9"/>
    </row>
    <row r="83" spans="1:9" ht="15" customHeight="1" x14ac:dyDescent="0.15">
      <c r="A83" s="1">
        <v>75</v>
      </c>
      <c r="B83" s="25"/>
      <c r="C83" s="26"/>
      <c r="D83" s="8" t="s">
        <v>183</v>
      </c>
      <c r="E83" s="9">
        <v>1</v>
      </c>
      <c r="F83" s="9">
        <v>4</v>
      </c>
      <c r="G83" s="80" t="str">
        <f t="shared" si="1"/>
        <v>必須</v>
      </c>
      <c r="H83" s="115"/>
      <c r="I83" s="9"/>
    </row>
    <row r="84" spans="1:9" ht="15" customHeight="1" x14ac:dyDescent="0.15">
      <c r="A84" s="1">
        <v>76</v>
      </c>
      <c r="B84" s="25"/>
      <c r="C84" s="26"/>
      <c r="D84" s="8" t="s">
        <v>12</v>
      </c>
      <c r="E84" s="9">
        <v>1</v>
      </c>
      <c r="F84" s="9">
        <v>4</v>
      </c>
      <c r="G84" s="80" t="str">
        <f t="shared" si="1"/>
        <v>必須</v>
      </c>
      <c r="H84" s="115"/>
      <c r="I84" s="9"/>
    </row>
    <row r="85" spans="1:9" ht="15" customHeight="1" x14ac:dyDescent="0.15">
      <c r="A85" s="1">
        <v>77</v>
      </c>
      <c r="B85" s="25"/>
      <c r="C85" s="26"/>
      <c r="D85" s="8" t="s">
        <v>13</v>
      </c>
      <c r="E85" s="9">
        <v>1</v>
      </c>
      <c r="F85" s="9">
        <v>4</v>
      </c>
      <c r="G85" s="80" t="str">
        <f t="shared" si="1"/>
        <v>必須</v>
      </c>
      <c r="H85" s="115"/>
      <c r="I85" s="9"/>
    </row>
    <row r="86" spans="1:9" ht="15" customHeight="1" x14ac:dyDescent="0.15">
      <c r="A86" s="1">
        <v>78</v>
      </c>
      <c r="B86" s="25"/>
      <c r="C86" s="26"/>
      <c r="D86" s="8" t="s">
        <v>236</v>
      </c>
      <c r="E86" s="9">
        <v>1</v>
      </c>
      <c r="F86" s="9">
        <v>4</v>
      </c>
      <c r="G86" s="80" t="str">
        <f t="shared" si="1"/>
        <v>必須</v>
      </c>
      <c r="H86" s="115"/>
      <c r="I86" s="9"/>
    </row>
    <row r="87" spans="1:9" ht="15" customHeight="1" x14ac:dyDescent="0.15">
      <c r="A87" s="1">
        <v>79</v>
      </c>
      <c r="B87" s="25"/>
      <c r="C87" s="26"/>
      <c r="D87" s="8" t="s">
        <v>69</v>
      </c>
      <c r="E87" s="9">
        <v>1</v>
      </c>
      <c r="F87" s="9">
        <v>4</v>
      </c>
      <c r="G87" s="80" t="str">
        <f t="shared" si="1"/>
        <v>必須</v>
      </c>
      <c r="H87" s="115"/>
      <c r="I87" s="9"/>
    </row>
    <row r="88" spans="1:9" ht="15" customHeight="1" x14ac:dyDescent="0.15">
      <c r="A88" s="1">
        <v>80</v>
      </c>
      <c r="B88" s="25"/>
      <c r="C88" s="26"/>
      <c r="D88" s="8" t="s">
        <v>14</v>
      </c>
      <c r="E88" s="9">
        <v>1</v>
      </c>
      <c r="F88" s="9">
        <v>4</v>
      </c>
      <c r="G88" s="80" t="str">
        <f t="shared" si="1"/>
        <v>必須</v>
      </c>
      <c r="H88" s="115"/>
      <c r="I88" s="9"/>
    </row>
    <row r="89" spans="1:9" ht="30" customHeight="1" x14ac:dyDescent="0.15">
      <c r="A89" s="1">
        <v>81</v>
      </c>
      <c r="B89" s="25"/>
      <c r="C89" s="26"/>
      <c r="D89" s="8" t="s">
        <v>15</v>
      </c>
      <c r="E89" s="9">
        <v>1</v>
      </c>
      <c r="F89" s="9">
        <v>4</v>
      </c>
      <c r="G89" s="80" t="str">
        <f t="shared" si="1"/>
        <v>必須</v>
      </c>
      <c r="H89" s="115"/>
      <c r="I89" s="9"/>
    </row>
    <row r="90" spans="1:9" ht="27" x14ac:dyDescent="0.15">
      <c r="A90" s="1">
        <v>82</v>
      </c>
      <c r="B90" s="25"/>
      <c r="C90" s="36"/>
      <c r="D90" s="8" t="s">
        <v>254</v>
      </c>
      <c r="E90" s="9">
        <v>1</v>
      </c>
      <c r="F90" s="9">
        <v>4</v>
      </c>
      <c r="G90" s="80" t="str">
        <f t="shared" si="1"/>
        <v>必須</v>
      </c>
      <c r="H90" s="115"/>
      <c r="I90" s="9"/>
    </row>
    <row r="91" spans="1:9" ht="13.5" x14ac:dyDescent="0.15">
      <c r="A91" s="1">
        <v>83</v>
      </c>
      <c r="B91" s="25"/>
      <c r="C91" s="33" t="s">
        <v>11</v>
      </c>
      <c r="D91" s="8" t="s">
        <v>16</v>
      </c>
      <c r="E91" s="9">
        <v>1</v>
      </c>
      <c r="F91" s="9">
        <v>4</v>
      </c>
      <c r="G91" s="80" t="str">
        <f t="shared" si="1"/>
        <v>必須</v>
      </c>
      <c r="H91" s="115"/>
      <c r="I91" s="9"/>
    </row>
    <row r="92" spans="1:9" ht="15" customHeight="1" x14ac:dyDescent="0.15">
      <c r="A92" s="1">
        <v>84</v>
      </c>
      <c r="B92" s="25"/>
      <c r="C92" s="26"/>
      <c r="D92" s="8" t="s">
        <v>70</v>
      </c>
      <c r="E92" s="9">
        <v>1</v>
      </c>
      <c r="F92" s="9">
        <v>4</v>
      </c>
      <c r="G92" s="80" t="str">
        <f t="shared" si="1"/>
        <v>必須</v>
      </c>
      <c r="H92" s="115"/>
      <c r="I92" s="9"/>
    </row>
    <row r="93" spans="1:9" ht="15" customHeight="1" x14ac:dyDescent="0.15">
      <c r="A93" s="1">
        <v>85</v>
      </c>
      <c r="B93" s="25"/>
      <c r="C93" s="26"/>
      <c r="D93" s="8" t="s">
        <v>154</v>
      </c>
      <c r="E93" s="9">
        <v>1</v>
      </c>
      <c r="F93" s="9">
        <v>4</v>
      </c>
      <c r="G93" s="80" t="str">
        <f t="shared" si="1"/>
        <v>必須</v>
      </c>
      <c r="H93" s="115"/>
      <c r="I93" s="9"/>
    </row>
    <row r="94" spans="1:9" ht="27" x14ac:dyDescent="0.15">
      <c r="A94" s="1">
        <v>86</v>
      </c>
      <c r="B94" s="25"/>
      <c r="C94" s="26"/>
      <c r="D94" s="15" t="s">
        <v>264</v>
      </c>
      <c r="E94" s="6">
        <v>1</v>
      </c>
      <c r="F94" s="6">
        <v>4</v>
      </c>
      <c r="G94" s="80" t="str">
        <f t="shared" si="1"/>
        <v>必須</v>
      </c>
      <c r="H94" s="115"/>
      <c r="I94" s="85"/>
    </row>
    <row r="95" spans="1:9" ht="27" x14ac:dyDescent="0.15">
      <c r="A95" s="1"/>
      <c r="B95" s="25"/>
      <c r="C95" s="26"/>
      <c r="D95" s="15" t="s">
        <v>278</v>
      </c>
      <c r="E95" s="6">
        <v>2</v>
      </c>
      <c r="F95" s="6">
        <v>2</v>
      </c>
      <c r="G95" s="80" t="str">
        <f t="shared" si="1"/>
        <v>要望</v>
      </c>
      <c r="H95" s="115"/>
      <c r="I95" s="85"/>
    </row>
    <row r="96" spans="1:9" ht="15" customHeight="1" x14ac:dyDescent="0.15">
      <c r="A96" s="1">
        <v>87</v>
      </c>
      <c r="B96" s="25"/>
      <c r="C96" s="26"/>
      <c r="D96" s="8" t="s">
        <v>155</v>
      </c>
      <c r="E96" s="9">
        <v>2</v>
      </c>
      <c r="F96" s="9">
        <v>2</v>
      </c>
      <c r="G96" s="80" t="str">
        <f t="shared" si="1"/>
        <v>要望</v>
      </c>
      <c r="H96" s="115"/>
      <c r="I96" s="85"/>
    </row>
    <row r="97" spans="1:9" ht="15" customHeight="1" x14ac:dyDescent="0.15">
      <c r="A97" s="1">
        <v>88</v>
      </c>
      <c r="B97" s="25"/>
      <c r="C97" s="26"/>
      <c r="D97" s="8" t="s">
        <v>156</v>
      </c>
      <c r="E97" s="9">
        <v>1</v>
      </c>
      <c r="F97" s="9">
        <v>4</v>
      </c>
      <c r="G97" s="80" t="str">
        <f t="shared" si="1"/>
        <v>必須</v>
      </c>
      <c r="H97" s="115"/>
      <c r="I97" s="85"/>
    </row>
    <row r="98" spans="1:9" ht="15" customHeight="1" x14ac:dyDescent="0.15">
      <c r="A98" s="1">
        <v>89</v>
      </c>
      <c r="B98" s="25"/>
      <c r="C98" s="26"/>
      <c r="D98" s="8" t="s">
        <v>157</v>
      </c>
      <c r="E98" s="9">
        <v>1</v>
      </c>
      <c r="F98" s="9">
        <v>4</v>
      </c>
      <c r="G98" s="80" t="str">
        <f t="shared" si="1"/>
        <v>必須</v>
      </c>
      <c r="H98" s="115"/>
      <c r="I98" s="85"/>
    </row>
    <row r="99" spans="1:9" ht="15" customHeight="1" x14ac:dyDescent="0.15">
      <c r="A99" s="1">
        <v>90</v>
      </c>
      <c r="B99" s="25"/>
      <c r="C99" s="101" t="s">
        <v>217</v>
      </c>
      <c r="D99" s="8" t="s">
        <v>91</v>
      </c>
      <c r="E99" s="9">
        <v>2</v>
      </c>
      <c r="F99" s="9">
        <v>2</v>
      </c>
      <c r="G99" s="80" t="str">
        <f t="shared" si="1"/>
        <v>要望</v>
      </c>
      <c r="H99" s="115"/>
      <c r="I99" s="85"/>
    </row>
    <row r="100" spans="1:9" ht="27" x14ac:dyDescent="0.15">
      <c r="A100" s="1">
        <v>91</v>
      </c>
      <c r="B100" s="25"/>
      <c r="C100" s="102"/>
      <c r="D100" s="58" t="s">
        <v>96</v>
      </c>
      <c r="E100" s="76">
        <v>2</v>
      </c>
      <c r="F100" s="76">
        <v>2</v>
      </c>
      <c r="G100" s="80" t="str">
        <f t="shared" si="1"/>
        <v>要望</v>
      </c>
      <c r="H100" s="115"/>
      <c r="I100" s="85"/>
    </row>
    <row r="101" spans="1:9" ht="15" customHeight="1" x14ac:dyDescent="0.15">
      <c r="A101" s="1">
        <v>92</v>
      </c>
      <c r="B101" s="25"/>
      <c r="C101" s="26"/>
      <c r="D101" s="8" t="s">
        <v>216</v>
      </c>
      <c r="E101" s="9">
        <v>2</v>
      </c>
      <c r="F101" s="9">
        <v>2</v>
      </c>
      <c r="G101" s="80" t="str">
        <f t="shared" si="1"/>
        <v>要望</v>
      </c>
      <c r="H101" s="115"/>
      <c r="I101" s="85"/>
    </row>
    <row r="102" spans="1:9" ht="15" customHeight="1" x14ac:dyDescent="0.15">
      <c r="A102" s="1">
        <v>93</v>
      </c>
      <c r="B102" s="25"/>
      <c r="C102" s="26"/>
      <c r="D102" s="8" t="s">
        <v>94</v>
      </c>
      <c r="E102" s="9">
        <v>2</v>
      </c>
      <c r="F102" s="9">
        <v>2</v>
      </c>
      <c r="G102" s="80" t="str">
        <f t="shared" si="1"/>
        <v>要望</v>
      </c>
      <c r="H102" s="115"/>
      <c r="I102" s="85"/>
    </row>
    <row r="103" spans="1:9" ht="30" customHeight="1" x14ac:dyDescent="0.15">
      <c r="A103" s="1">
        <v>94</v>
      </c>
      <c r="B103" s="25"/>
      <c r="C103" s="26"/>
      <c r="D103" s="8" t="s">
        <v>95</v>
      </c>
      <c r="E103" s="9">
        <v>2</v>
      </c>
      <c r="F103" s="9">
        <v>2</v>
      </c>
      <c r="G103" s="80" t="str">
        <f t="shared" si="1"/>
        <v>要望</v>
      </c>
      <c r="H103" s="115"/>
      <c r="I103" s="85"/>
    </row>
    <row r="104" spans="1:9" ht="15" customHeight="1" x14ac:dyDescent="0.15">
      <c r="A104" s="1">
        <v>95</v>
      </c>
      <c r="B104" s="25"/>
      <c r="C104" s="26"/>
      <c r="D104" s="8" t="s">
        <v>97</v>
      </c>
      <c r="E104" s="9">
        <v>1</v>
      </c>
      <c r="F104" s="9">
        <v>4</v>
      </c>
      <c r="G104" s="80" t="str">
        <f t="shared" si="1"/>
        <v>必須</v>
      </c>
      <c r="H104" s="115"/>
      <c r="I104" s="9"/>
    </row>
    <row r="105" spans="1:9" ht="15" customHeight="1" x14ac:dyDescent="0.15">
      <c r="A105" s="1">
        <v>96</v>
      </c>
      <c r="B105" s="25"/>
      <c r="C105" s="40" t="s">
        <v>17</v>
      </c>
      <c r="D105" s="8" t="s">
        <v>18</v>
      </c>
      <c r="E105" s="9">
        <v>1</v>
      </c>
      <c r="F105" s="9">
        <v>4</v>
      </c>
      <c r="G105" s="80" t="str">
        <f t="shared" si="1"/>
        <v>必須</v>
      </c>
      <c r="H105" s="115"/>
      <c r="I105" s="9"/>
    </row>
    <row r="106" spans="1:9" ht="15" customHeight="1" x14ac:dyDescent="0.15">
      <c r="A106" s="1">
        <v>97</v>
      </c>
      <c r="B106" s="25"/>
      <c r="C106" s="26"/>
      <c r="D106" s="8" t="s">
        <v>81</v>
      </c>
      <c r="E106" s="9">
        <v>1</v>
      </c>
      <c r="F106" s="9">
        <v>4</v>
      </c>
      <c r="G106" s="80" t="str">
        <f t="shared" si="1"/>
        <v>必須</v>
      </c>
      <c r="H106" s="115"/>
      <c r="I106" s="9"/>
    </row>
    <row r="107" spans="1:9" ht="15" customHeight="1" x14ac:dyDescent="0.15">
      <c r="A107" s="1">
        <v>98</v>
      </c>
      <c r="B107" s="25"/>
      <c r="C107" s="26"/>
      <c r="D107" s="8" t="s">
        <v>82</v>
      </c>
      <c r="E107" s="9">
        <v>1</v>
      </c>
      <c r="F107" s="9">
        <v>4</v>
      </c>
      <c r="G107" s="80" t="str">
        <f t="shared" si="1"/>
        <v>必須</v>
      </c>
      <c r="H107" s="115"/>
      <c r="I107" s="9"/>
    </row>
    <row r="108" spans="1:9" ht="30" customHeight="1" x14ac:dyDescent="0.15">
      <c r="A108" s="1">
        <v>99</v>
      </c>
      <c r="B108" s="25"/>
      <c r="C108" s="26"/>
      <c r="D108" s="8" t="s">
        <v>86</v>
      </c>
      <c r="E108" s="9">
        <v>1</v>
      </c>
      <c r="F108" s="9">
        <v>4</v>
      </c>
      <c r="G108" s="80" t="str">
        <f t="shared" si="1"/>
        <v>必須</v>
      </c>
      <c r="H108" s="115"/>
      <c r="I108" s="9"/>
    </row>
    <row r="109" spans="1:9" ht="15" customHeight="1" x14ac:dyDescent="0.15">
      <c r="A109" s="1">
        <v>100</v>
      </c>
      <c r="B109" s="25"/>
      <c r="C109" s="26"/>
      <c r="D109" s="8" t="s">
        <v>158</v>
      </c>
      <c r="E109" s="9">
        <v>1</v>
      </c>
      <c r="F109" s="9">
        <v>4</v>
      </c>
      <c r="G109" s="80" t="str">
        <f t="shared" si="1"/>
        <v>必須</v>
      </c>
      <c r="H109" s="115"/>
      <c r="I109" s="9"/>
    </row>
    <row r="110" spans="1:9" ht="15" customHeight="1" x14ac:dyDescent="0.15">
      <c r="A110" s="1">
        <v>101</v>
      </c>
      <c r="B110" s="25"/>
      <c r="C110" s="40" t="s">
        <v>106</v>
      </c>
      <c r="D110" s="8" t="s">
        <v>107</v>
      </c>
      <c r="E110" s="9">
        <v>1</v>
      </c>
      <c r="F110" s="9">
        <v>4</v>
      </c>
      <c r="G110" s="80" t="str">
        <f t="shared" si="1"/>
        <v>必須</v>
      </c>
      <c r="H110" s="115"/>
      <c r="I110" s="9"/>
    </row>
    <row r="111" spans="1:9" ht="45" customHeight="1" x14ac:dyDescent="0.15">
      <c r="A111" s="1">
        <v>102</v>
      </c>
      <c r="B111" s="25"/>
      <c r="C111" s="26"/>
      <c r="D111" s="8" t="s">
        <v>265</v>
      </c>
      <c r="E111" s="9">
        <v>2</v>
      </c>
      <c r="F111" s="9">
        <v>2</v>
      </c>
      <c r="G111" s="80" t="str">
        <f t="shared" si="1"/>
        <v>要望</v>
      </c>
      <c r="H111" s="115"/>
      <c r="I111" s="9"/>
    </row>
    <row r="112" spans="1:9" ht="15" customHeight="1" x14ac:dyDescent="0.15">
      <c r="A112" s="1">
        <v>103</v>
      </c>
      <c r="B112" s="25"/>
      <c r="C112" s="26"/>
      <c r="D112" s="8" t="s">
        <v>109</v>
      </c>
      <c r="E112" s="9">
        <v>1</v>
      </c>
      <c r="F112" s="9">
        <v>4</v>
      </c>
      <c r="G112" s="80" t="str">
        <f t="shared" si="1"/>
        <v>必須</v>
      </c>
      <c r="H112" s="115"/>
      <c r="I112" s="9"/>
    </row>
    <row r="113" spans="1:9" ht="30" customHeight="1" x14ac:dyDescent="0.15">
      <c r="A113" s="1">
        <v>104</v>
      </c>
      <c r="B113" s="25"/>
      <c r="C113" s="27" t="s">
        <v>19</v>
      </c>
      <c r="D113" s="8" t="s">
        <v>131</v>
      </c>
      <c r="E113" s="9">
        <v>1</v>
      </c>
      <c r="F113" s="9">
        <v>4</v>
      </c>
      <c r="G113" s="80" t="str">
        <f t="shared" si="1"/>
        <v>必須</v>
      </c>
      <c r="H113" s="115"/>
      <c r="I113" s="9"/>
    </row>
    <row r="114" spans="1:9" ht="30" customHeight="1" x14ac:dyDescent="0.15">
      <c r="A114" s="1">
        <v>105</v>
      </c>
      <c r="B114" s="25"/>
      <c r="C114" s="26"/>
      <c r="D114" s="8" t="s">
        <v>160</v>
      </c>
      <c r="E114" s="9">
        <v>1</v>
      </c>
      <c r="F114" s="9">
        <v>4</v>
      </c>
      <c r="G114" s="80" t="str">
        <f t="shared" si="1"/>
        <v>必須</v>
      </c>
      <c r="H114" s="115"/>
      <c r="I114" s="9"/>
    </row>
    <row r="115" spans="1:9" ht="13.5" x14ac:dyDescent="0.15">
      <c r="A115" s="1">
        <v>106</v>
      </c>
      <c r="B115" s="25"/>
      <c r="C115" s="26"/>
      <c r="D115" s="8" t="s">
        <v>161</v>
      </c>
      <c r="E115" s="9">
        <v>1</v>
      </c>
      <c r="F115" s="9">
        <v>4</v>
      </c>
      <c r="G115" s="80" t="str">
        <f t="shared" si="1"/>
        <v>必須</v>
      </c>
      <c r="H115" s="115"/>
      <c r="I115" s="9"/>
    </row>
    <row r="116" spans="1:9" ht="15" customHeight="1" x14ac:dyDescent="0.15">
      <c r="A116" s="1">
        <v>107</v>
      </c>
      <c r="B116" s="25"/>
      <c r="C116" s="26"/>
      <c r="D116" s="8" t="s">
        <v>103</v>
      </c>
      <c r="E116" s="9">
        <v>1</v>
      </c>
      <c r="F116" s="9">
        <v>4</v>
      </c>
      <c r="G116" s="80" t="str">
        <f t="shared" si="1"/>
        <v>必須</v>
      </c>
      <c r="H116" s="115"/>
      <c r="I116" s="9"/>
    </row>
    <row r="117" spans="1:9" ht="30" customHeight="1" x14ac:dyDescent="0.15">
      <c r="A117" s="1">
        <v>108</v>
      </c>
      <c r="B117" s="25"/>
      <c r="C117" s="26"/>
      <c r="D117" s="8" t="s">
        <v>104</v>
      </c>
      <c r="E117" s="9">
        <v>1</v>
      </c>
      <c r="F117" s="9">
        <v>4</v>
      </c>
      <c r="G117" s="80" t="str">
        <f t="shared" si="1"/>
        <v>必須</v>
      </c>
      <c r="H117" s="115"/>
      <c r="I117" s="9"/>
    </row>
    <row r="118" spans="1:9" ht="30" customHeight="1" x14ac:dyDescent="0.15">
      <c r="A118" s="1">
        <v>109</v>
      </c>
      <c r="B118" s="25"/>
      <c r="C118" s="26"/>
      <c r="D118" s="8" t="s">
        <v>162</v>
      </c>
      <c r="E118" s="9">
        <v>1</v>
      </c>
      <c r="F118" s="9">
        <v>4</v>
      </c>
      <c r="G118" s="80" t="str">
        <f t="shared" si="1"/>
        <v>必須</v>
      </c>
      <c r="H118" s="115"/>
      <c r="I118" s="9"/>
    </row>
    <row r="119" spans="1:9" ht="15" customHeight="1" x14ac:dyDescent="0.15">
      <c r="A119" s="1">
        <v>110</v>
      </c>
      <c r="B119" s="35"/>
      <c r="C119" s="36"/>
      <c r="D119" s="8" t="s">
        <v>159</v>
      </c>
      <c r="E119" s="9">
        <v>2</v>
      </c>
      <c r="F119" s="9">
        <v>2</v>
      </c>
      <c r="G119" s="80" t="str">
        <f t="shared" si="1"/>
        <v>要望</v>
      </c>
      <c r="H119" s="115"/>
      <c r="I119" s="9"/>
    </row>
    <row r="120" spans="1:9" ht="15" customHeight="1" x14ac:dyDescent="0.15">
      <c r="A120" s="1">
        <v>111</v>
      </c>
      <c r="B120" s="12" t="s">
        <v>121</v>
      </c>
      <c r="C120" s="33" t="s">
        <v>19</v>
      </c>
      <c r="D120" s="10" t="s">
        <v>102</v>
      </c>
      <c r="E120" s="13">
        <v>1</v>
      </c>
      <c r="F120" s="13">
        <v>4</v>
      </c>
      <c r="G120" s="80" t="str">
        <f t="shared" si="1"/>
        <v>必須</v>
      </c>
      <c r="H120" s="115"/>
      <c r="I120" s="9"/>
    </row>
    <row r="121" spans="1:9" ht="27" x14ac:dyDescent="0.15">
      <c r="A121" s="1">
        <v>112</v>
      </c>
      <c r="B121" s="12"/>
      <c r="C121" s="22" t="s">
        <v>223</v>
      </c>
      <c r="D121" s="8" t="s">
        <v>229</v>
      </c>
      <c r="E121" s="9">
        <v>1</v>
      </c>
      <c r="F121" s="9">
        <v>4</v>
      </c>
      <c r="G121" s="80" t="str">
        <f t="shared" si="1"/>
        <v>必須</v>
      </c>
      <c r="H121" s="115"/>
      <c r="I121" s="9"/>
    </row>
    <row r="122" spans="1:9" ht="30" customHeight="1" x14ac:dyDescent="0.15">
      <c r="A122" s="1">
        <v>113</v>
      </c>
      <c r="B122" s="25"/>
      <c r="C122" s="40" t="s">
        <v>98</v>
      </c>
      <c r="D122" s="8" t="s">
        <v>177</v>
      </c>
      <c r="E122" s="9">
        <v>2</v>
      </c>
      <c r="F122" s="9">
        <v>2</v>
      </c>
      <c r="G122" s="80" t="str">
        <f t="shared" si="1"/>
        <v>要望</v>
      </c>
      <c r="H122" s="115"/>
      <c r="I122" s="9"/>
    </row>
    <row r="123" spans="1:9" ht="15" customHeight="1" x14ac:dyDescent="0.15">
      <c r="A123" s="1">
        <v>114</v>
      </c>
      <c r="B123" s="25"/>
      <c r="C123" s="103" t="s">
        <v>99</v>
      </c>
      <c r="D123" s="8" t="s">
        <v>108</v>
      </c>
      <c r="E123" s="9">
        <v>2</v>
      </c>
      <c r="F123" s="9">
        <v>2</v>
      </c>
      <c r="G123" s="80" t="str">
        <f t="shared" si="1"/>
        <v>要望</v>
      </c>
      <c r="H123" s="115"/>
      <c r="I123" s="9"/>
    </row>
    <row r="124" spans="1:9" ht="15" customHeight="1" x14ac:dyDescent="0.15">
      <c r="A124" s="1">
        <v>115</v>
      </c>
      <c r="B124" s="25"/>
      <c r="C124" s="104"/>
      <c r="D124" s="10" t="s">
        <v>163</v>
      </c>
      <c r="E124" s="13">
        <v>2</v>
      </c>
      <c r="F124" s="13">
        <v>2</v>
      </c>
      <c r="G124" s="80" t="str">
        <f t="shared" si="1"/>
        <v>要望</v>
      </c>
      <c r="H124" s="115"/>
      <c r="I124" s="13"/>
    </row>
    <row r="125" spans="1:9" ht="15" customHeight="1" thickBot="1" x14ac:dyDescent="0.2">
      <c r="A125" s="1">
        <v>116</v>
      </c>
      <c r="B125" s="28"/>
      <c r="C125" s="37" t="s">
        <v>164</v>
      </c>
      <c r="D125" s="11" t="s">
        <v>165</v>
      </c>
      <c r="E125" s="13">
        <v>1</v>
      </c>
      <c r="F125" s="13">
        <v>4</v>
      </c>
      <c r="G125" s="82" t="str">
        <f t="shared" si="1"/>
        <v>必須</v>
      </c>
      <c r="H125" s="117"/>
      <c r="I125" s="112"/>
    </row>
    <row r="126" spans="1:9" ht="15" customHeight="1" x14ac:dyDescent="0.15">
      <c r="A126" s="1">
        <v>117</v>
      </c>
      <c r="B126" s="12" t="s">
        <v>173</v>
      </c>
      <c r="C126" s="105" t="s">
        <v>166</v>
      </c>
      <c r="D126" s="15" t="s">
        <v>167</v>
      </c>
      <c r="E126" s="6">
        <v>1</v>
      </c>
      <c r="F126" s="6">
        <v>4</v>
      </c>
      <c r="G126" s="81" t="str">
        <f t="shared" si="1"/>
        <v>必須</v>
      </c>
      <c r="H126" s="116"/>
      <c r="I126" s="6"/>
    </row>
    <row r="127" spans="1:9" ht="15" customHeight="1" x14ac:dyDescent="0.15">
      <c r="A127" s="1">
        <v>118</v>
      </c>
      <c r="B127" s="12"/>
      <c r="C127" s="102"/>
      <c r="D127" s="15" t="s">
        <v>171</v>
      </c>
      <c r="E127" s="6">
        <v>1</v>
      </c>
      <c r="F127" s="6">
        <v>4</v>
      </c>
      <c r="G127" s="80" t="str">
        <f t="shared" si="1"/>
        <v>必須</v>
      </c>
      <c r="H127" s="115"/>
      <c r="I127" s="6"/>
    </row>
    <row r="128" spans="1:9" ht="30" customHeight="1" x14ac:dyDescent="0.15">
      <c r="A128" s="1">
        <v>119</v>
      </c>
      <c r="B128" s="12"/>
      <c r="C128" s="106"/>
      <c r="D128" s="15" t="s">
        <v>168</v>
      </c>
      <c r="E128" s="6">
        <v>1</v>
      </c>
      <c r="F128" s="6">
        <v>4</v>
      </c>
      <c r="G128" s="80" t="str">
        <f t="shared" si="1"/>
        <v>必須</v>
      </c>
      <c r="H128" s="115"/>
      <c r="I128" s="6"/>
    </row>
    <row r="129" spans="1:9" ht="30" customHeight="1" x14ac:dyDescent="0.15">
      <c r="A129" s="1">
        <v>120</v>
      </c>
      <c r="B129" s="12"/>
      <c r="C129" s="101" t="s">
        <v>172</v>
      </c>
      <c r="D129" s="15" t="s">
        <v>169</v>
      </c>
      <c r="E129" s="6">
        <v>1</v>
      </c>
      <c r="F129" s="6">
        <v>4</v>
      </c>
      <c r="G129" s="80" t="str">
        <f t="shared" si="1"/>
        <v>必須</v>
      </c>
      <c r="H129" s="115"/>
      <c r="I129" s="6"/>
    </row>
    <row r="130" spans="1:9" ht="15" customHeight="1" x14ac:dyDescent="0.15">
      <c r="A130" s="1">
        <v>121</v>
      </c>
      <c r="B130" s="12"/>
      <c r="C130" s="102"/>
      <c r="D130" s="15" t="s">
        <v>174</v>
      </c>
      <c r="E130" s="6">
        <v>2</v>
      </c>
      <c r="F130" s="6">
        <v>2</v>
      </c>
      <c r="G130" s="80" t="str">
        <f t="shared" si="1"/>
        <v>要望</v>
      </c>
      <c r="H130" s="115"/>
      <c r="I130" s="6"/>
    </row>
    <row r="131" spans="1:9" ht="15" customHeight="1" x14ac:dyDescent="0.15">
      <c r="A131" s="1">
        <v>122</v>
      </c>
      <c r="B131" s="12"/>
      <c r="C131" s="102"/>
      <c r="D131" s="15" t="s">
        <v>247</v>
      </c>
      <c r="E131" s="6">
        <v>1</v>
      </c>
      <c r="F131" s="6">
        <v>4</v>
      </c>
      <c r="G131" s="80" t="str">
        <f t="shared" si="1"/>
        <v>必須</v>
      </c>
      <c r="H131" s="115"/>
      <c r="I131" s="6"/>
    </row>
    <row r="132" spans="1:9" ht="30" customHeight="1" x14ac:dyDescent="0.15">
      <c r="A132" s="1">
        <v>123</v>
      </c>
      <c r="B132" s="25"/>
      <c r="C132" s="102"/>
      <c r="D132" s="15" t="s">
        <v>175</v>
      </c>
      <c r="E132" s="6">
        <v>1</v>
      </c>
      <c r="F132" s="6">
        <v>4</v>
      </c>
      <c r="G132" s="80" t="str">
        <f t="shared" si="1"/>
        <v>必須</v>
      </c>
      <c r="H132" s="115"/>
      <c r="I132" s="9"/>
    </row>
    <row r="133" spans="1:9" ht="30" customHeight="1" x14ac:dyDescent="0.15">
      <c r="A133" s="1">
        <v>124</v>
      </c>
      <c r="B133" s="25"/>
      <c r="C133" s="102"/>
      <c r="D133" s="15" t="s">
        <v>225</v>
      </c>
      <c r="E133" s="6">
        <v>1</v>
      </c>
      <c r="F133" s="6">
        <v>4</v>
      </c>
      <c r="G133" s="80" t="str">
        <f t="shared" ref="G133:G197" si="2">IF(E133=1,"必須","要望")</f>
        <v>必須</v>
      </c>
      <c r="H133" s="115"/>
      <c r="I133" s="13"/>
    </row>
    <row r="134" spans="1:9" ht="15" customHeight="1" x14ac:dyDescent="0.15">
      <c r="A134" s="1">
        <v>125</v>
      </c>
      <c r="B134" s="25"/>
      <c r="C134" s="102"/>
      <c r="D134" s="15" t="s">
        <v>176</v>
      </c>
      <c r="E134" s="6">
        <v>1</v>
      </c>
      <c r="F134" s="6">
        <v>4</v>
      </c>
      <c r="G134" s="80" t="str">
        <f t="shared" si="2"/>
        <v>必須</v>
      </c>
      <c r="H134" s="115"/>
      <c r="I134" s="13"/>
    </row>
    <row r="135" spans="1:9" ht="14.25" thickBot="1" x14ac:dyDescent="0.2">
      <c r="A135" s="1">
        <v>126</v>
      </c>
      <c r="B135" s="28"/>
      <c r="C135" s="107"/>
      <c r="D135" s="11" t="s">
        <v>170</v>
      </c>
      <c r="E135" s="13">
        <v>1</v>
      </c>
      <c r="F135" s="13">
        <v>4</v>
      </c>
      <c r="G135" s="82" t="str">
        <f t="shared" si="2"/>
        <v>必須</v>
      </c>
      <c r="H135" s="117"/>
      <c r="I135" s="112"/>
    </row>
    <row r="136" spans="1:9" ht="51" customHeight="1" x14ac:dyDescent="0.15">
      <c r="A136" s="1">
        <v>127</v>
      </c>
      <c r="B136" s="3" t="s">
        <v>122</v>
      </c>
      <c r="C136" s="24" t="s">
        <v>20</v>
      </c>
      <c r="D136" s="5" t="s">
        <v>246</v>
      </c>
      <c r="E136" s="14">
        <v>1</v>
      </c>
      <c r="F136" s="6">
        <v>4</v>
      </c>
      <c r="G136" s="81" t="str">
        <f t="shared" si="2"/>
        <v>必須</v>
      </c>
      <c r="H136" s="116"/>
      <c r="I136" s="6"/>
    </row>
    <row r="137" spans="1:9" ht="24" customHeight="1" x14ac:dyDescent="0.15">
      <c r="A137" s="1"/>
      <c r="B137" s="61"/>
      <c r="C137" s="26"/>
      <c r="D137" s="15" t="s">
        <v>248</v>
      </c>
      <c r="E137" s="6">
        <v>1</v>
      </c>
      <c r="F137" s="6">
        <v>4</v>
      </c>
      <c r="G137" s="80" t="str">
        <f t="shared" si="2"/>
        <v>必須</v>
      </c>
      <c r="H137" s="115"/>
      <c r="I137" s="6"/>
    </row>
    <row r="138" spans="1:9" ht="15" customHeight="1" x14ac:dyDescent="0.15">
      <c r="A138" s="1">
        <v>128</v>
      </c>
      <c r="B138" s="12"/>
      <c r="C138" s="26"/>
      <c r="D138" s="15" t="s">
        <v>220</v>
      </c>
      <c r="E138" s="6">
        <v>1</v>
      </c>
      <c r="F138" s="6">
        <v>4</v>
      </c>
      <c r="G138" s="80" t="str">
        <f t="shared" si="2"/>
        <v>必須</v>
      </c>
      <c r="H138" s="115"/>
      <c r="I138" s="6"/>
    </row>
    <row r="139" spans="1:9" ht="15" customHeight="1" x14ac:dyDescent="0.15">
      <c r="A139" s="1">
        <v>129</v>
      </c>
      <c r="B139" s="12"/>
      <c r="C139" s="26"/>
      <c r="D139" s="15" t="s">
        <v>221</v>
      </c>
      <c r="E139" s="6">
        <v>1</v>
      </c>
      <c r="F139" s="6">
        <v>4</v>
      </c>
      <c r="G139" s="80" t="str">
        <f t="shared" si="2"/>
        <v>必須</v>
      </c>
      <c r="H139" s="115"/>
      <c r="I139" s="6"/>
    </row>
    <row r="140" spans="1:9" ht="27" x14ac:dyDescent="0.15">
      <c r="A140" s="1">
        <v>130</v>
      </c>
      <c r="B140" s="12"/>
      <c r="C140" s="26"/>
      <c r="D140" s="15" t="s">
        <v>222</v>
      </c>
      <c r="E140" s="6">
        <v>1</v>
      </c>
      <c r="F140" s="6">
        <v>4</v>
      </c>
      <c r="G140" s="80" t="str">
        <f t="shared" si="2"/>
        <v>必須</v>
      </c>
      <c r="H140" s="115"/>
      <c r="I140" s="6"/>
    </row>
    <row r="141" spans="1:9" ht="15" customHeight="1" x14ac:dyDescent="0.15">
      <c r="A141" s="1">
        <v>131</v>
      </c>
      <c r="B141" s="12"/>
      <c r="C141" s="26"/>
      <c r="D141" s="15" t="s">
        <v>179</v>
      </c>
      <c r="E141" s="6">
        <v>1</v>
      </c>
      <c r="F141" s="6">
        <v>4</v>
      </c>
      <c r="G141" s="80" t="str">
        <f t="shared" si="2"/>
        <v>必須</v>
      </c>
      <c r="H141" s="115"/>
      <c r="I141" s="6"/>
    </row>
    <row r="142" spans="1:9" ht="33.75" customHeight="1" x14ac:dyDescent="0.15">
      <c r="A142" s="1">
        <v>133</v>
      </c>
      <c r="B142" s="12"/>
      <c r="C142" s="26"/>
      <c r="D142" s="15" t="s">
        <v>249</v>
      </c>
      <c r="E142" s="6">
        <v>1</v>
      </c>
      <c r="F142" s="6">
        <v>4</v>
      </c>
      <c r="G142" s="80" t="str">
        <f t="shared" si="2"/>
        <v>必須</v>
      </c>
      <c r="H142" s="115"/>
      <c r="I142" s="9"/>
    </row>
    <row r="143" spans="1:9" ht="30" customHeight="1" x14ac:dyDescent="0.15">
      <c r="A143" s="1">
        <v>134</v>
      </c>
      <c r="B143" s="12"/>
      <c r="C143" s="26"/>
      <c r="D143" s="15" t="s">
        <v>250</v>
      </c>
      <c r="E143" s="6">
        <v>1</v>
      </c>
      <c r="F143" s="6">
        <v>4</v>
      </c>
      <c r="G143" s="80" t="str">
        <f t="shared" si="2"/>
        <v>必須</v>
      </c>
      <c r="H143" s="115"/>
      <c r="I143" s="9"/>
    </row>
    <row r="144" spans="1:9" ht="27" x14ac:dyDescent="0.15">
      <c r="A144" s="1">
        <v>135</v>
      </c>
      <c r="B144" s="25"/>
      <c r="C144" s="26"/>
      <c r="D144" s="8" t="s">
        <v>251</v>
      </c>
      <c r="E144" s="9">
        <v>1</v>
      </c>
      <c r="F144" s="9">
        <v>4</v>
      </c>
      <c r="G144" s="80" t="str">
        <f t="shared" si="2"/>
        <v>必須</v>
      </c>
      <c r="H144" s="115"/>
      <c r="I144" s="9"/>
    </row>
    <row r="145" spans="1:9" ht="30" customHeight="1" x14ac:dyDescent="0.15">
      <c r="A145" s="1">
        <v>136</v>
      </c>
      <c r="B145" s="25"/>
      <c r="C145" s="26"/>
      <c r="D145" s="8" t="s">
        <v>252</v>
      </c>
      <c r="E145" s="9">
        <v>1</v>
      </c>
      <c r="F145" s="9">
        <v>4</v>
      </c>
      <c r="G145" s="80" t="str">
        <f t="shared" si="2"/>
        <v>必須</v>
      </c>
      <c r="H145" s="115"/>
      <c r="I145" s="9"/>
    </row>
    <row r="146" spans="1:9" ht="27" x14ac:dyDescent="0.15">
      <c r="A146" s="1">
        <v>137</v>
      </c>
      <c r="B146" s="25"/>
      <c r="C146" s="26"/>
      <c r="D146" s="15" t="s">
        <v>224</v>
      </c>
      <c r="E146" s="6">
        <v>1</v>
      </c>
      <c r="F146" s="6">
        <v>4</v>
      </c>
      <c r="G146" s="80" t="str">
        <f t="shared" si="2"/>
        <v>必須</v>
      </c>
      <c r="H146" s="115"/>
      <c r="I146" s="9"/>
    </row>
    <row r="147" spans="1:9" ht="15" customHeight="1" x14ac:dyDescent="0.15">
      <c r="A147" s="1">
        <v>138</v>
      </c>
      <c r="B147" s="25"/>
      <c r="C147" s="26"/>
      <c r="D147" s="8" t="s">
        <v>21</v>
      </c>
      <c r="E147" s="9">
        <v>1</v>
      </c>
      <c r="F147" s="9">
        <v>4</v>
      </c>
      <c r="G147" s="80" t="str">
        <f t="shared" si="2"/>
        <v>必須</v>
      </c>
      <c r="H147" s="115"/>
      <c r="I147" s="9"/>
    </row>
    <row r="148" spans="1:9" ht="15" customHeight="1" x14ac:dyDescent="0.15">
      <c r="A148" s="1">
        <v>139</v>
      </c>
      <c r="B148" s="25"/>
      <c r="C148" s="26"/>
      <c r="D148" s="8" t="s">
        <v>178</v>
      </c>
      <c r="E148" s="9">
        <v>1</v>
      </c>
      <c r="F148" s="9">
        <v>4</v>
      </c>
      <c r="G148" s="80" t="str">
        <f t="shared" si="2"/>
        <v>必須</v>
      </c>
      <c r="H148" s="115"/>
      <c r="I148" s="9"/>
    </row>
    <row r="149" spans="1:9" ht="30" customHeight="1" x14ac:dyDescent="0.15">
      <c r="A149" s="1">
        <v>140</v>
      </c>
      <c r="B149" s="25"/>
      <c r="C149" s="26"/>
      <c r="D149" s="16" t="s">
        <v>22</v>
      </c>
      <c r="E149" s="65">
        <v>2</v>
      </c>
      <c r="F149" s="65">
        <v>2</v>
      </c>
      <c r="G149" s="80" t="str">
        <f t="shared" si="2"/>
        <v>要望</v>
      </c>
      <c r="H149" s="115"/>
      <c r="I149" s="9"/>
    </row>
    <row r="150" spans="1:9" ht="27" x14ac:dyDescent="0.15">
      <c r="A150" s="1">
        <v>141</v>
      </c>
      <c r="B150" s="25"/>
      <c r="C150" s="26"/>
      <c r="D150" s="16" t="s">
        <v>23</v>
      </c>
      <c r="E150" s="65">
        <v>1</v>
      </c>
      <c r="F150" s="65">
        <v>4</v>
      </c>
      <c r="G150" s="80" t="str">
        <f t="shared" si="2"/>
        <v>必須</v>
      </c>
      <c r="H150" s="115"/>
      <c r="I150" s="9"/>
    </row>
    <row r="151" spans="1:9" ht="27" x14ac:dyDescent="0.15">
      <c r="A151" s="1">
        <v>142</v>
      </c>
      <c r="B151" s="25"/>
      <c r="C151" s="26"/>
      <c r="D151" s="16" t="s">
        <v>226</v>
      </c>
      <c r="E151" s="65">
        <v>1</v>
      </c>
      <c r="F151" s="65">
        <v>4</v>
      </c>
      <c r="G151" s="80" t="str">
        <f t="shared" si="2"/>
        <v>必須</v>
      </c>
      <c r="H151" s="115"/>
      <c r="I151" s="9"/>
    </row>
    <row r="152" spans="1:9" ht="15" customHeight="1" x14ac:dyDescent="0.15">
      <c r="A152" s="1">
        <v>143</v>
      </c>
      <c r="B152" s="25"/>
      <c r="C152" s="26"/>
      <c r="D152" s="8" t="s">
        <v>24</v>
      </c>
      <c r="E152" s="9">
        <v>1</v>
      </c>
      <c r="F152" s="9">
        <v>4</v>
      </c>
      <c r="G152" s="80" t="str">
        <f t="shared" si="2"/>
        <v>必須</v>
      </c>
      <c r="H152" s="115"/>
      <c r="I152" s="9"/>
    </row>
    <row r="153" spans="1:9" ht="15" customHeight="1" x14ac:dyDescent="0.15">
      <c r="A153" s="1">
        <v>144</v>
      </c>
      <c r="B153" s="25"/>
      <c r="C153" s="30"/>
      <c r="D153" s="16" t="s">
        <v>71</v>
      </c>
      <c r="E153" s="65">
        <v>1</v>
      </c>
      <c r="F153" s="65">
        <v>4</v>
      </c>
      <c r="G153" s="80" t="str">
        <f t="shared" si="2"/>
        <v>必須</v>
      </c>
      <c r="H153" s="115"/>
      <c r="I153" s="9"/>
    </row>
    <row r="154" spans="1:9" ht="15" customHeight="1" x14ac:dyDescent="0.15">
      <c r="A154" s="1"/>
      <c r="B154" s="25"/>
      <c r="C154" s="30"/>
      <c r="D154" s="16" t="s">
        <v>25</v>
      </c>
      <c r="E154" s="65">
        <v>1</v>
      </c>
      <c r="F154" s="65">
        <v>4</v>
      </c>
      <c r="G154" s="80" t="str">
        <f t="shared" si="2"/>
        <v>必須</v>
      </c>
      <c r="H154" s="115"/>
      <c r="I154" s="9"/>
    </row>
    <row r="155" spans="1:9" ht="36" customHeight="1" x14ac:dyDescent="0.15">
      <c r="A155" s="1">
        <v>145</v>
      </c>
      <c r="B155" s="35"/>
      <c r="C155" s="36"/>
      <c r="D155" s="16" t="s">
        <v>287</v>
      </c>
      <c r="E155" s="65">
        <v>2</v>
      </c>
      <c r="F155" s="65">
        <v>2</v>
      </c>
      <c r="G155" s="80" t="str">
        <f t="shared" si="2"/>
        <v>要望</v>
      </c>
      <c r="H155" s="115"/>
      <c r="I155" s="9"/>
    </row>
    <row r="156" spans="1:9" ht="30" customHeight="1" x14ac:dyDescent="0.15">
      <c r="A156" s="1">
        <v>146</v>
      </c>
      <c r="B156" s="12" t="s">
        <v>122</v>
      </c>
      <c r="C156" s="33" t="s">
        <v>20</v>
      </c>
      <c r="D156" s="8" t="s">
        <v>72</v>
      </c>
      <c r="E156" s="9">
        <v>2</v>
      </c>
      <c r="F156" s="9">
        <v>2</v>
      </c>
      <c r="G156" s="80" t="str">
        <f t="shared" si="2"/>
        <v>要望</v>
      </c>
      <c r="H156" s="115"/>
      <c r="I156" s="9"/>
    </row>
    <row r="157" spans="1:9" ht="15" customHeight="1" x14ac:dyDescent="0.15">
      <c r="A157" s="1">
        <v>147</v>
      </c>
      <c r="B157" s="25"/>
      <c r="C157" s="40" t="s">
        <v>26</v>
      </c>
      <c r="D157" s="8" t="s">
        <v>27</v>
      </c>
      <c r="E157" s="9">
        <v>1</v>
      </c>
      <c r="F157" s="9">
        <v>4</v>
      </c>
      <c r="G157" s="80" t="str">
        <f t="shared" si="2"/>
        <v>必須</v>
      </c>
      <c r="H157" s="115"/>
      <c r="I157" s="9"/>
    </row>
    <row r="158" spans="1:9" ht="15" customHeight="1" x14ac:dyDescent="0.15">
      <c r="A158" s="1">
        <v>148</v>
      </c>
      <c r="B158" s="25"/>
      <c r="C158" s="26"/>
      <c r="D158" s="8" t="s">
        <v>28</v>
      </c>
      <c r="E158" s="9">
        <v>1</v>
      </c>
      <c r="F158" s="9">
        <v>4</v>
      </c>
      <c r="G158" s="80" t="str">
        <f t="shared" si="2"/>
        <v>必須</v>
      </c>
      <c r="H158" s="115"/>
      <c r="I158" s="9"/>
    </row>
    <row r="159" spans="1:9" ht="15" customHeight="1" x14ac:dyDescent="0.15">
      <c r="A159" s="1">
        <v>149</v>
      </c>
      <c r="B159" s="25"/>
      <c r="C159" s="26"/>
      <c r="D159" s="16" t="s">
        <v>29</v>
      </c>
      <c r="E159" s="65">
        <v>1</v>
      </c>
      <c r="F159" s="65">
        <v>4</v>
      </c>
      <c r="G159" s="80" t="str">
        <f t="shared" si="2"/>
        <v>必須</v>
      </c>
      <c r="H159" s="115"/>
      <c r="I159" s="9"/>
    </row>
    <row r="160" spans="1:9" ht="15" customHeight="1" x14ac:dyDescent="0.15">
      <c r="A160" s="1">
        <v>150</v>
      </c>
      <c r="B160" s="25"/>
      <c r="C160" s="32"/>
      <c r="D160" s="16" t="s">
        <v>30</v>
      </c>
      <c r="E160" s="65">
        <v>1</v>
      </c>
      <c r="F160" s="65">
        <v>4</v>
      </c>
      <c r="G160" s="80" t="str">
        <f t="shared" si="2"/>
        <v>必須</v>
      </c>
      <c r="H160" s="115"/>
      <c r="I160" s="9"/>
    </row>
    <row r="161" spans="1:9" ht="15" customHeight="1" x14ac:dyDescent="0.15">
      <c r="A161" s="1">
        <v>151</v>
      </c>
      <c r="B161" s="25"/>
      <c r="C161" s="39" t="s">
        <v>31</v>
      </c>
      <c r="D161" s="8" t="s">
        <v>32</v>
      </c>
      <c r="E161" s="9">
        <v>1</v>
      </c>
      <c r="F161" s="9">
        <v>4</v>
      </c>
      <c r="G161" s="80" t="str">
        <f t="shared" si="2"/>
        <v>必須</v>
      </c>
      <c r="H161" s="115"/>
      <c r="I161" s="9"/>
    </row>
    <row r="162" spans="1:9" ht="15" customHeight="1" x14ac:dyDescent="0.15">
      <c r="A162" s="1">
        <v>152</v>
      </c>
      <c r="B162" s="25"/>
      <c r="C162" s="40" t="s">
        <v>33</v>
      </c>
      <c r="D162" s="8" t="s">
        <v>27</v>
      </c>
      <c r="E162" s="9">
        <v>1</v>
      </c>
      <c r="F162" s="9">
        <v>4</v>
      </c>
      <c r="G162" s="80" t="str">
        <f t="shared" si="2"/>
        <v>必須</v>
      </c>
      <c r="H162" s="115"/>
      <c r="I162" s="9"/>
    </row>
    <row r="163" spans="1:9" ht="33.75" customHeight="1" x14ac:dyDescent="0.15">
      <c r="A163" s="1"/>
      <c r="B163" s="25"/>
      <c r="C163" s="26"/>
      <c r="D163" s="10" t="s">
        <v>279</v>
      </c>
      <c r="E163" s="13">
        <v>2</v>
      </c>
      <c r="F163" s="13">
        <v>2</v>
      </c>
      <c r="G163" s="80" t="str">
        <f t="shared" si="2"/>
        <v>要望</v>
      </c>
      <c r="H163" s="115"/>
      <c r="I163" s="13"/>
    </row>
    <row r="164" spans="1:9" ht="15" customHeight="1" thickBot="1" x14ac:dyDescent="0.2">
      <c r="A164" s="1">
        <v>153</v>
      </c>
      <c r="B164" s="28"/>
      <c r="C164" s="42"/>
      <c r="D164" s="11" t="s">
        <v>34</v>
      </c>
      <c r="E164" s="13">
        <v>1</v>
      </c>
      <c r="F164" s="13">
        <v>4</v>
      </c>
      <c r="G164" s="82" t="str">
        <f t="shared" si="2"/>
        <v>必須</v>
      </c>
      <c r="H164" s="117"/>
      <c r="I164" s="112"/>
    </row>
    <row r="165" spans="1:9" ht="15" customHeight="1" x14ac:dyDescent="0.15">
      <c r="A165" s="1">
        <v>154</v>
      </c>
      <c r="B165" s="108" t="s">
        <v>123</v>
      </c>
      <c r="C165" s="4" t="s">
        <v>255</v>
      </c>
      <c r="D165" s="18" t="s">
        <v>256</v>
      </c>
      <c r="E165" s="68">
        <v>1</v>
      </c>
      <c r="F165" s="66">
        <v>4</v>
      </c>
      <c r="G165" s="81" t="str">
        <f t="shared" si="2"/>
        <v>必須</v>
      </c>
      <c r="H165" s="116"/>
      <c r="I165" s="6"/>
    </row>
    <row r="166" spans="1:9" ht="15" customHeight="1" x14ac:dyDescent="0.15">
      <c r="A166" s="1">
        <v>155</v>
      </c>
      <c r="B166" s="95"/>
      <c r="C166" s="7" t="s">
        <v>110</v>
      </c>
      <c r="D166" s="16" t="s">
        <v>56</v>
      </c>
      <c r="E166" s="65">
        <v>1</v>
      </c>
      <c r="F166" s="65">
        <v>4</v>
      </c>
      <c r="G166" s="80" t="str">
        <f t="shared" si="2"/>
        <v>必須</v>
      </c>
      <c r="H166" s="115"/>
      <c r="I166" s="9"/>
    </row>
    <row r="167" spans="1:9" ht="30" customHeight="1" x14ac:dyDescent="0.15">
      <c r="A167" s="1">
        <v>156</v>
      </c>
      <c r="B167" s="12"/>
      <c r="C167" s="109" t="s">
        <v>60</v>
      </c>
      <c r="D167" s="8" t="s">
        <v>266</v>
      </c>
      <c r="E167" s="9">
        <v>2</v>
      </c>
      <c r="F167" s="9">
        <v>2</v>
      </c>
      <c r="G167" s="80" t="str">
        <f t="shared" si="2"/>
        <v>要望</v>
      </c>
      <c r="H167" s="115"/>
      <c r="I167" s="9"/>
    </row>
    <row r="168" spans="1:9" ht="15" customHeight="1" thickBot="1" x14ac:dyDescent="0.2">
      <c r="A168" s="1">
        <v>157</v>
      </c>
      <c r="B168" s="41"/>
      <c r="C168" s="110"/>
      <c r="D168" s="11" t="s">
        <v>74</v>
      </c>
      <c r="E168" s="13">
        <v>2</v>
      </c>
      <c r="F168" s="13">
        <v>2</v>
      </c>
      <c r="G168" s="82" t="str">
        <f t="shared" si="2"/>
        <v>要望</v>
      </c>
      <c r="H168" s="117"/>
      <c r="I168" s="112"/>
    </row>
    <row r="169" spans="1:9" ht="15" customHeight="1" x14ac:dyDescent="0.15">
      <c r="A169" s="1">
        <v>158</v>
      </c>
      <c r="B169" s="3" t="s">
        <v>126</v>
      </c>
      <c r="C169" s="43" t="s">
        <v>73</v>
      </c>
      <c r="D169" s="5" t="s">
        <v>111</v>
      </c>
      <c r="E169" s="14">
        <v>1</v>
      </c>
      <c r="F169" s="6">
        <v>4</v>
      </c>
      <c r="G169" s="81" t="str">
        <f t="shared" si="2"/>
        <v>必須</v>
      </c>
      <c r="H169" s="116"/>
      <c r="I169" s="6"/>
    </row>
    <row r="170" spans="1:9" ht="30" customHeight="1" x14ac:dyDescent="0.15">
      <c r="A170" s="1">
        <v>159</v>
      </c>
      <c r="B170" s="12"/>
      <c r="C170" s="19" t="s">
        <v>59</v>
      </c>
      <c r="D170" s="8" t="s">
        <v>87</v>
      </c>
      <c r="E170" s="9">
        <v>1</v>
      </c>
      <c r="F170" s="9">
        <v>4</v>
      </c>
      <c r="G170" s="80" t="str">
        <f t="shared" si="2"/>
        <v>必須</v>
      </c>
      <c r="H170" s="115"/>
      <c r="I170" s="9"/>
    </row>
    <row r="171" spans="1:9" ht="15" customHeight="1" x14ac:dyDescent="0.15">
      <c r="A171" s="1">
        <v>160</v>
      </c>
      <c r="B171" s="25"/>
      <c r="C171" s="19" t="s">
        <v>112</v>
      </c>
      <c r="D171" s="16" t="s">
        <v>132</v>
      </c>
      <c r="E171" s="65">
        <v>1</v>
      </c>
      <c r="F171" s="65">
        <v>4</v>
      </c>
      <c r="G171" s="80" t="str">
        <f t="shared" si="2"/>
        <v>必須</v>
      </c>
      <c r="H171" s="115"/>
      <c r="I171" s="9"/>
    </row>
    <row r="172" spans="1:9" ht="15" customHeight="1" x14ac:dyDescent="0.15">
      <c r="A172" s="1">
        <v>161</v>
      </c>
      <c r="B172" s="25"/>
      <c r="C172" s="7" t="s">
        <v>61</v>
      </c>
      <c r="D172" s="16" t="s">
        <v>57</v>
      </c>
      <c r="E172" s="65">
        <v>1</v>
      </c>
      <c r="F172" s="65">
        <v>4</v>
      </c>
      <c r="G172" s="80" t="str">
        <f t="shared" si="2"/>
        <v>必須</v>
      </c>
      <c r="H172" s="115"/>
      <c r="I172" s="9"/>
    </row>
    <row r="173" spans="1:9" ht="15" customHeight="1" x14ac:dyDescent="0.15">
      <c r="A173" s="1">
        <v>162</v>
      </c>
      <c r="B173" s="25"/>
      <c r="C173" s="39" t="s">
        <v>54</v>
      </c>
      <c r="D173" s="8" t="s">
        <v>113</v>
      </c>
      <c r="E173" s="9">
        <v>1</v>
      </c>
      <c r="F173" s="9">
        <v>4</v>
      </c>
      <c r="G173" s="80" t="str">
        <f t="shared" si="2"/>
        <v>必須</v>
      </c>
      <c r="H173" s="115"/>
      <c r="I173" s="9"/>
    </row>
    <row r="174" spans="1:9" ht="15" customHeight="1" x14ac:dyDescent="0.15">
      <c r="A174" s="1">
        <v>163</v>
      </c>
      <c r="B174" s="25"/>
      <c r="C174" s="7" t="s">
        <v>62</v>
      </c>
      <c r="D174" s="8" t="s">
        <v>63</v>
      </c>
      <c r="E174" s="9">
        <v>1</v>
      </c>
      <c r="F174" s="9">
        <v>4</v>
      </c>
      <c r="G174" s="80" t="str">
        <f t="shared" si="2"/>
        <v>必須</v>
      </c>
      <c r="H174" s="115"/>
      <c r="I174" s="9"/>
    </row>
    <row r="175" spans="1:9" ht="15" customHeight="1" x14ac:dyDescent="0.15">
      <c r="A175" s="1">
        <v>164</v>
      </c>
      <c r="B175" s="25"/>
      <c r="C175" s="7" t="s">
        <v>119</v>
      </c>
      <c r="D175" s="16" t="s">
        <v>58</v>
      </c>
      <c r="E175" s="65">
        <v>1</v>
      </c>
      <c r="F175" s="65">
        <v>4</v>
      </c>
      <c r="G175" s="80" t="str">
        <f t="shared" si="2"/>
        <v>必須</v>
      </c>
      <c r="H175" s="115"/>
      <c r="I175" s="9"/>
    </row>
    <row r="176" spans="1:9" ht="15" customHeight="1" x14ac:dyDescent="0.15">
      <c r="A176" s="1">
        <v>165</v>
      </c>
      <c r="B176" s="25"/>
      <c r="C176" s="40" t="s">
        <v>55</v>
      </c>
      <c r="D176" s="8" t="s">
        <v>120</v>
      </c>
      <c r="E176" s="9">
        <v>2</v>
      </c>
      <c r="F176" s="9">
        <v>2</v>
      </c>
      <c r="G176" s="80" t="str">
        <f t="shared" si="2"/>
        <v>要望</v>
      </c>
      <c r="H176" s="115"/>
      <c r="I176" s="9"/>
    </row>
    <row r="177" spans="1:9" ht="15" customHeight="1" x14ac:dyDescent="0.15">
      <c r="A177" s="1">
        <v>166</v>
      </c>
      <c r="B177" s="25"/>
      <c r="C177" s="26" t="s">
        <v>68</v>
      </c>
      <c r="D177" s="8" t="s">
        <v>88</v>
      </c>
      <c r="E177" s="9">
        <v>1</v>
      </c>
      <c r="F177" s="9">
        <v>4</v>
      </c>
      <c r="G177" s="80" t="str">
        <f t="shared" si="2"/>
        <v>必須</v>
      </c>
      <c r="H177" s="115"/>
      <c r="I177" s="9"/>
    </row>
    <row r="178" spans="1:9" ht="15" customHeight="1" thickBot="1" x14ac:dyDescent="0.2">
      <c r="A178" s="1">
        <v>167</v>
      </c>
      <c r="B178" s="28"/>
      <c r="C178" s="42"/>
      <c r="D178" s="11" t="s">
        <v>89</v>
      </c>
      <c r="E178" s="13">
        <v>1</v>
      </c>
      <c r="F178" s="13">
        <v>4</v>
      </c>
      <c r="G178" s="82" t="str">
        <f t="shared" si="2"/>
        <v>必須</v>
      </c>
      <c r="H178" s="117"/>
      <c r="I178" s="112"/>
    </row>
    <row r="179" spans="1:9" ht="30" customHeight="1" x14ac:dyDescent="0.15">
      <c r="A179" s="1">
        <v>168</v>
      </c>
      <c r="B179" s="44" t="s">
        <v>127</v>
      </c>
      <c r="C179" s="45" t="s">
        <v>67</v>
      </c>
      <c r="D179" s="59" t="s">
        <v>257</v>
      </c>
      <c r="E179" s="72">
        <v>1</v>
      </c>
      <c r="F179" s="91">
        <v>4</v>
      </c>
      <c r="G179" s="81" t="str">
        <f t="shared" si="2"/>
        <v>必須</v>
      </c>
      <c r="H179" s="116"/>
      <c r="I179" s="6"/>
    </row>
    <row r="180" spans="1:9" ht="45" customHeight="1" thickBot="1" x14ac:dyDescent="0.2">
      <c r="A180" s="1">
        <v>169</v>
      </c>
      <c r="B180" s="28"/>
      <c r="C180" s="46" t="s">
        <v>66</v>
      </c>
      <c r="D180" s="60" t="s">
        <v>237</v>
      </c>
      <c r="E180" s="73">
        <v>1</v>
      </c>
      <c r="F180" s="73">
        <v>4</v>
      </c>
      <c r="G180" s="82" t="str">
        <f t="shared" si="2"/>
        <v>必須</v>
      </c>
      <c r="H180" s="117"/>
      <c r="I180" s="112"/>
    </row>
    <row r="181" spans="1:9" ht="27" x14ac:dyDescent="0.15">
      <c r="A181" s="1">
        <v>170</v>
      </c>
      <c r="B181" s="12" t="s">
        <v>232</v>
      </c>
      <c r="C181" s="33" t="s">
        <v>35</v>
      </c>
      <c r="D181" s="17" t="s">
        <v>258</v>
      </c>
      <c r="E181" s="66">
        <v>1</v>
      </c>
      <c r="F181" s="66">
        <v>4</v>
      </c>
      <c r="G181" s="81" t="str">
        <f t="shared" si="2"/>
        <v>必須</v>
      </c>
      <c r="H181" s="116"/>
      <c r="I181" s="9"/>
    </row>
    <row r="182" spans="1:9" ht="15" customHeight="1" x14ac:dyDescent="0.15">
      <c r="A182" s="1">
        <v>171</v>
      </c>
      <c r="B182" s="25"/>
      <c r="C182" s="26"/>
      <c r="D182" s="16" t="s">
        <v>118</v>
      </c>
      <c r="E182" s="65">
        <v>1</v>
      </c>
      <c r="F182" s="65">
        <v>4</v>
      </c>
      <c r="G182" s="80" t="str">
        <f t="shared" si="2"/>
        <v>必須</v>
      </c>
      <c r="H182" s="115"/>
      <c r="I182" s="9"/>
    </row>
    <row r="183" spans="1:9" ht="15" customHeight="1" x14ac:dyDescent="0.15">
      <c r="A183" s="1">
        <v>172</v>
      </c>
      <c r="B183" s="25"/>
      <c r="C183" s="26"/>
      <c r="D183" s="8" t="s">
        <v>83</v>
      </c>
      <c r="E183" s="9">
        <v>1</v>
      </c>
      <c r="F183" s="9">
        <v>4</v>
      </c>
      <c r="G183" s="80" t="str">
        <f t="shared" si="2"/>
        <v>必須</v>
      </c>
      <c r="H183" s="115"/>
      <c r="I183" s="9"/>
    </row>
    <row r="184" spans="1:9" ht="15" customHeight="1" x14ac:dyDescent="0.15">
      <c r="A184" s="1">
        <v>173</v>
      </c>
      <c r="B184" s="25"/>
      <c r="C184" s="26"/>
      <c r="D184" s="16" t="s">
        <v>36</v>
      </c>
      <c r="E184" s="65">
        <v>1</v>
      </c>
      <c r="F184" s="65">
        <v>4</v>
      </c>
      <c r="G184" s="80" t="str">
        <f t="shared" si="2"/>
        <v>必須</v>
      </c>
      <c r="H184" s="115"/>
      <c r="I184" s="9"/>
    </row>
    <row r="185" spans="1:9" ht="15" customHeight="1" x14ac:dyDescent="0.15">
      <c r="A185" s="1">
        <v>174</v>
      </c>
      <c r="B185" s="35"/>
      <c r="C185" s="36"/>
      <c r="D185" s="8" t="s">
        <v>37</v>
      </c>
      <c r="E185" s="9">
        <v>1</v>
      </c>
      <c r="F185" s="9">
        <v>4</v>
      </c>
      <c r="G185" s="80" t="str">
        <f t="shared" si="2"/>
        <v>必須</v>
      </c>
      <c r="H185" s="115"/>
      <c r="I185" s="9"/>
    </row>
    <row r="186" spans="1:9" ht="45" customHeight="1" x14ac:dyDescent="0.15">
      <c r="A186" s="1">
        <v>175</v>
      </c>
      <c r="B186" s="12" t="s">
        <v>128</v>
      </c>
      <c r="C186" s="33" t="s">
        <v>35</v>
      </c>
      <c r="D186" s="8" t="s">
        <v>38</v>
      </c>
      <c r="E186" s="9">
        <v>1</v>
      </c>
      <c r="F186" s="9">
        <v>4</v>
      </c>
      <c r="G186" s="80" t="str">
        <f t="shared" si="2"/>
        <v>必須</v>
      </c>
      <c r="H186" s="115"/>
      <c r="I186" s="9"/>
    </row>
    <row r="187" spans="1:9" ht="15" customHeight="1" x14ac:dyDescent="0.15">
      <c r="A187" s="1">
        <v>176</v>
      </c>
      <c r="B187" s="25"/>
      <c r="C187" s="26"/>
      <c r="D187" s="16" t="s">
        <v>39</v>
      </c>
      <c r="E187" s="65">
        <v>1</v>
      </c>
      <c r="F187" s="65">
        <v>4</v>
      </c>
      <c r="G187" s="80" t="str">
        <f t="shared" si="2"/>
        <v>必須</v>
      </c>
      <c r="H187" s="115"/>
      <c r="I187" s="9"/>
    </row>
    <row r="188" spans="1:9" ht="15" customHeight="1" x14ac:dyDescent="0.15">
      <c r="A188" s="1">
        <v>177</v>
      </c>
      <c r="B188" s="25"/>
      <c r="C188" s="26"/>
      <c r="D188" s="8" t="s">
        <v>40</v>
      </c>
      <c r="E188" s="9">
        <v>1</v>
      </c>
      <c r="F188" s="9">
        <v>4</v>
      </c>
      <c r="G188" s="80" t="str">
        <f t="shared" si="2"/>
        <v>必須</v>
      </c>
      <c r="H188" s="115"/>
      <c r="I188" s="9"/>
    </row>
    <row r="189" spans="1:9" ht="15" customHeight="1" x14ac:dyDescent="0.15">
      <c r="A189" s="1">
        <v>178</v>
      </c>
      <c r="B189" s="25"/>
      <c r="C189" s="26"/>
      <c r="D189" s="8" t="s">
        <v>84</v>
      </c>
      <c r="E189" s="9">
        <v>2</v>
      </c>
      <c r="F189" s="9">
        <v>2</v>
      </c>
      <c r="G189" s="80" t="str">
        <f t="shared" si="2"/>
        <v>要望</v>
      </c>
      <c r="H189" s="115"/>
      <c r="I189" s="9"/>
    </row>
    <row r="190" spans="1:9" ht="15" customHeight="1" thickBot="1" x14ac:dyDescent="0.2">
      <c r="A190" s="1">
        <v>179</v>
      </c>
      <c r="B190" s="25"/>
      <c r="C190" s="26" t="s">
        <v>68</v>
      </c>
      <c r="D190" s="10" t="s">
        <v>41</v>
      </c>
      <c r="E190" s="13">
        <v>1</v>
      </c>
      <c r="F190" s="13">
        <v>4</v>
      </c>
      <c r="G190" s="82" t="str">
        <f t="shared" si="2"/>
        <v>必須</v>
      </c>
      <c r="H190" s="117"/>
      <c r="I190" s="112"/>
    </row>
    <row r="191" spans="1:9" ht="45" customHeight="1" x14ac:dyDescent="0.15">
      <c r="A191" s="1">
        <v>180</v>
      </c>
      <c r="B191" s="3" t="s">
        <v>130</v>
      </c>
      <c r="C191" s="47" t="s">
        <v>42</v>
      </c>
      <c r="D191" s="5" t="s">
        <v>43</v>
      </c>
      <c r="E191" s="14">
        <v>1</v>
      </c>
      <c r="F191" s="6">
        <v>4</v>
      </c>
      <c r="G191" s="81" t="str">
        <f t="shared" si="2"/>
        <v>必須</v>
      </c>
      <c r="H191" s="116"/>
      <c r="I191" s="6"/>
    </row>
    <row r="192" spans="1:9" ht="30" customHeight="1" x14ac:dyDescent="0.15">
      <c r="A192" s="1">
        <v>181</v>
      </c>
      <c r="B192" s="12"/>
      <c r="C192" s="26"/>
      <c r="D192" s="17" t="s">
        <v>259</v>
      </c>
      <c r="E192" s="66">
        <v>1</v>
      </c>
      <c r="F192" s="66">
        <v>4</v>
      </c>
      <c r="G192" s="80" t="str">
        <f t="shared" si="2"/>
        <v>必須</v>
      </c>
      <c r="H192" s="115"/>
      <c r="I192" s="9"/>
    </row>
    <row r="193" spans="1:9" ht="30" customHeight="1" x14ac:dyDescent="0.15">
      <c r="A193" s="1">
        <v>182</v>
      </c>
      <c r="B193" s="25"/>
      <c r="C193" s="26"/>
      <c r="D193" s="16" t="s">
        <v>44</v>
      </c>
      <c r="E193" s="65">
        <v>1</v>
      </c>
      <c r="F193" s="65">
        <v>4</v>
      </c>
      <c r="G193" s="80" t="str">
        <f t="shared" si="2"/>
        <v>必須</v>
      </c>
      <c r="H193" s="115"/>
      <c r="I193" s="9"/>
    </row>
    <row r="194" spans="1:9" ht="42" customHeight="1" x14ac:dyDescent="0.15">
      <c r="A194" s="1">
        <v>183</v>
      </c>
      <c r="B194" s="25"/>
      <c r="C194" s="26"/>
      <c r="D194" s="16" t="s">
        <v>260</v>
      </c>
      <c r="E194" s="65">
        <v>1</v>
      </c>
      <c r="F194" s="65">
        <v>4</v>
      </c>
      <c r="G194" s="80" t="str">
        <f t="shared" si="2"/>
        <v>必須</v>
      </c>
      <c r="H194" s="115"/>
      <c r="I194" s="9"/>
    </row>
    <row r="195" spans="1:9" ht="36.75" customHeight="1" x14ac:dyDescent="0.15">
      <c r="A195" s="1">
        <v>184</v>
      </c>
      <c r="B195" s="25"/>
      <c r="C195" s="26"/>
      <c r="D195" s="8" t="s">
        <v>267</v>
      </c>
      <c r="E195" s="9">
        <v>1</v>
      </c>
      <c r="F195" s="9">
        <v>4</v>
      </c>
      <c r="G195" s="80" t="str">
        <f t="shared" si="2"/>
        <v>必須</v>
      </c>
      <c r="H195" s="115"/>
      <c r="I195" s="85"/>
    </row>
    <row r="196" spans="1:9" ht="36.75" customHeight="1" x14ac:dyDescent="0.15">
      <c r="A196" s="1"/>
      <c r="B196" s="25"/>
      <c r="C196" s="26"/>
      <c r="D196" s="8" t="s">
        <v>280</v>
      </c>
      <c r="E196" s="9">
        <v>2</v>
      </c>
      <c r="F196" s="9">
        <v>2</v>
      </c>
      <c r="G196" s="80" t="str">
        <f t="shared" si="2"/>
        <v>要望</v>
      </c>
      <c r="H196" s="115"/>
      <c r="I196" s="85"/>
    </row>
    <row r="197" spans="1:9" ht="30" customHeight="1" x14ac:dyDescent="0.15">
      <c r="A197" s="1">
        <v>185</v>
      </c>
      <c r="B197" s="25"/>
      <c r="C197" s="26"/>
      <c r="D197" s="8" t="s">
        <v>133</v>
      </c>
      <c r="E197" s="9">
        <v>1</v>
      </c>
      <c r="F197" s="9">
        <v>4</v>
      </c>
      <c r="G197" s="80" t="str">
        <f t="shared" si="2"/>
        <v>必須</v>
      </c>
      <c r="H197" s="115"/>
      <c r="I197" s="9"/>
    </row>
    <row r="198" spans="1:9" ht="45" customHeight="1" x14ac:dyDescent="0.15">
      <c r="A198" s="1">
        <v>186</v>
      </c>
      <c r="B198" s="25"/>
      <c r="C198" s="26"/>
      <c r="D198" s="8" t="s">
        <v>85</v>
      </c>
      <c r="E198" s="9">
        <v>1</v>
      </c>
      <c r="F198" s="9">
        <v>4</v>
      </c>
      <c r="G198" s="80" t="str">
        <f t="shared" ref="G198:G222" si="3">IF(E198=1,"必須","要望")</f>
        <v>必須</v>
      </c>
      <c r="H198" s="115"/>
      <c r="I198" s="9"/>
    </row>
    <row r="199" spans="1:9" ht="15" customHeight="1" x14ac:dyDescent="0.15">
      <c r="A199" s="1">
        <v>187</v>
      </c>
      <c r="B199" s="25"/>
      <c r="C199" s="26"/>
      <c r="D199" s="8" t="s">
        <v>45</v>
      </c>
      <c r="E199" s="9">
        <v>1</v>
      </c>
      <c r="F199" s="9">
        <v>4</v>
      </c>
      <c r="G199" s="80" t="str">
        <f t="shared" si="3"/>
        <v>必須</v>
      </c>
      <c r="H199" s="115"/>
      <c r="I199" s="9"/>
    </row>
    <row r="200" spans="1:9" ht="75" customHeight="1" x14ac:dyDescent="0.15">
      <c r="A200" s="1">
        <v>188</v>
      </c>
      <c r="B200" s="25"/>
      <c r="C200" s="26"/>
      <c r="D200" s="8" t="s">
        <v>268</v>
      </c>
      <c r="E200" s="9">
        <v>1</v>
      </c>
      <c r="F200" s="9">
        <v>4</v>
      </c>
      <c r="G200" s="80" t="str">
        <f t="shared" si="3"/>
        <v>必須</v>
      </c>
      <c r="H200" s="115"/>
      <c r="I200" s="9"/>
    </row>
    <row r="201" spans="1:9" ht="60" customHeight="1" x14ac:dyDescent="0.15">
      <c r="A201" s="1"/>
      <c r="B201" s="25"/>
      <c r="C201" s="26"/>
      <c r="D201" s="8" t="s">
        <v>281</v>
      </c>
      <c r="E201" s="9">
        <v>2</v>
      </c>
      <c r="F201" s="9">
        <v>2</v>
      </c>
      <c r="G201" s="80" t="str">
        <f t="shared" si="3"/>
        <v>要望</v>
      </c>
      <c r="H201" s="115"/>
      <c r="I201" s="9"/>
    </row>
    <row r="202" spans="1:9" ht="15" customHeight="1" x14ac:dyDescent="0.15">
      <c r="A202" s="1">
        <v>189</v>
      </c>
      <c r="B202" s="25"/>
      <c r="C202" s="26"/>
      <c r="D202" s="8" t="s">
        <v>46</v>
      </c>
      <c r="E202" s="9">
        <v>1</v>
      </c>
      <c r="F202" s="9">
        <v>4</v>
      </c>
      <c r="G202" s="80" t="str">
        <f t="shared" si="3"/>
        <v>必須</v>
      </c>
      <c r="H202" s="115"/>
      <c r="I202" s="9"/>
    </row>
    <row r="203" spans="1:9" ht="15" customHeight="1" x14ac:dyDescent="0.15">
      <c r="A203" s="1">
        <v>190</v>
      </c>
      <c r="B203" s="25"/>
      <c r="C203" s="26"/>
      <c r="D203" s="8" t="s">
        <v>78</v>
      </c>
      <c r="E203" s="9">
        <v>1</v>
      </c>
      <c r="F203" s="9">
        <v>4</v>
      </c>
      <c r="G203" s="80" t="str">
        <f t="shared" si="3"/>
        <v>必須</v>
      </c>
      <c r="H203" s="115"/>
      <c r="I203" s="9"/>
    </row>
    <row r="204" spans="1:9" ht="45" customHeight="1" x14ac:dyDescent="0.15">
      <c r="A204" s="1">
        <v>191</v>
      </c>
      <c r="B204" s="25"/>
      <c r="C204" s="101" t="s">
        <v>47</v>
      </c>
      <c r="D204" s="8" t="s">
        <v>48</v>
      </c>
      <c r="E204" s="9">
        <v>1</v>
      </c>
      <c r="F204" s="9">
        <v>4</v>
      </c>
      <c r="G204" s="80" t="str">
        <f t="shared" si="3"/>
        <v>必須</v>
      </c>
      <c r="H204" s="115"/>
      <c r="I204" s="9"/>
    </row>
    <row r="205" spans="1:9" ht="13.5" x14ac:dyDescent="0.15">
      <c r="A205" s="1">
        <v>192</v>
      </c>
      <c r="B205" s="25"/>
      <c r="C205" s="106"/>
      <c r="D205" s="8" t="s">
        <v>227</v>
      </c>
      <c r="E205" s="9">
        <v>2</v>
      </c>
      <c r="F205" s="9">
        <v>2</v>
      </c>
      <c r="G205" s="80" t="str">
        <f t="shared" si="3"/>
        <v>要望</v>
      </c>
      <c r="H205" s="115"/>
      <c r="I205" s="9"/>
    </row>
    <row r="206" spans="1:9" ht="15" customHeight="1" x14ac:dyDescent="0.15">
      <c r="A206" s="1">
        <v>193</v>
      </c>
      <c r="B206" s="25"/>
      <c r="C206" s="39" t="s">
        <v>49</v>
      </c>
      <c r="D206" s="8" t="s">
        <v>50</v>
      </c>
      <c r="E206" s="9">
        <v>1</v>
      </c>
      <c r="F206" s="9">
        <v>4</v>
      </c>
      <c r="G206" s="80" t="str">
        <f t="shared" si="3"/>
        <v>必須</v>
      </c>
      <c r="H206" s="115"/>
      <c r="I206" s="9"/>
    </row>
    <row r="207" spans="1:9" ht="15" customHeight="1" x14ac:dyDescent="0.15">
      <c r="A207" s="1">
        <v>194</v>
      </c>
      <c r="B207" s="25"/>
      <c r="C207" s="39" t="s">
        <v>51</v>
      </c>
      <c r="D207" s="8" t="s">
        <v>212</v>
      </c>
      <c r="E207" s="9">
        <v>1</v>
      </c>
      <c r="F207" s="9">
        <v>4</v>
      </c>
      <c r="G207" s="80" t="str">
        <f t="shared" si="3"/>
        <v>必須</v>
      </c>
      <c r="H207" s="115"/>
      <c r="I207" s="9"/>
    </row>
    <row r="208" spans="1:9" ht="15" customHeight="1" x14ac:dyDescent="0.15">
      <c r="A208" s="1">
        <v>195</v>
      </c>
      <c r="B208" s="25"/>
      <c r="C208" s="48" t="s">
        <v>180</v>
      </c>
      <c r="D208" s="8" t="s">
        <v>52</v>
      </c>
      <c r="E208" s="9">
        <v>1</v>
      </c>
      <c r="F208" s="9">
        <v>4</v>
      </c>
      <c r="G208" s="80" t="str">
        <f t="shared" si="3"/>
        <v>必須</v>
      </c>
      <c r="H208" s="115"/>
      <c r="I208" s="9"/>
    </row>
    <row r="209" spans="1:9" ht="15" customHeight="1" x14ac:dyDescent="0.15">
      <c r="A209" s="1">
        <v>196</v>
      </c>
      <c r="B209" s="25"/>
      <c r="C209" s="26"/>
      <c r="D209" s="8" t="s">
        <v>53</v>
      </c>
      <c r="E209" s="9">
        <v>1</v>
      </c>
      <c r="F209" s="9">
        <v>4</v>
      </c>
      <c r="G209" s="80" t="str">
        <f t="shared" si="3"/>
        <v>必須</v>
      </c>
      <c r="H209" s="115"/>
      <c r="I209" s="9"/>
    </row>
    <row r="210" spans="1:9" ht="15" customHeight="1" thickBot="1" x14ac:dyDescent="0.2">
      <c r="A210" s="1">
        <v>197</v>
      </c>
      <c r="B210" s="28"/>
      <c r="C210" s="42"/>
      <c r="D210" s="11" t="s">
        <v>230</v>
      </c>
      <c r="E210" s="13">
        <v>1</v>
      </c>
      <c r="F210" s="13">
        <v>4</v>
      </c>
      <c r="G210" s="82" t="str">
        <f t="shared" si="3"/>
        <v>必須</v>
      </c>
      <c r="H210" s="117"/>
      <c r="I210" s="13"/>
    </row>
    <row r="211" spans="1:9" ht="15" customHeight="1" x14ac:dyDescent="0.15">
      <c r="A211" s="1">
        <v>198</v>
      </c>
      <c r="B211" s="3" t="s">
        <v>124</v>
      </c>
      <c r="C211" s="49" t="s">
        <v>115</v>
      </c>
      <c r="D211" s="5" t="s">
        <v>282</v>
      </c>
      <c r="E211" s="14">
        <v>2</v>
      </c>
      <c r="F211" s="6">
        <v>2</v>
      </c>
      <c r="G211" s="81" t="str">
        <f t="shared" si="3"/>
        <v>要望</v>
      </c>
      <c r="H211" s="116"/>
      <c r="I211" s="14"/>
    </row>
    <row r="212" spans="1:9" ht="15" customHeight="1" x14ac:dyDescent="0.15">
      <c r="A212" s="1">
        <v>199</v>
      </c>
      <c r="B212" s="50"/>
      <c r="C212" s="51"/>
      <c r="D212" s="8" t="s">
        <v>64</v>
      </c>
      <c r="E212" s="9">
        <v>1</v>
      </c>
      <c r="F212" s="9">
        <v>4</v>
      </c>
      <c r="G212" s="80" t="str">
        <f t="shared" si="3"/>
        <v>必須</v>
      </c>
      <c r="H212" s="115"/>
      <c r="I212" s="9"/>
    </row>
    <row r="213" spans="1:9" ht="15" customHeight="1" x14ac:dyDescent="0.15">
      <c r="A213" s="1">
        <v>200</v>
      </c>
      <c r="B213" s="95" t="s">
        <v>124</v>
      </c>
      <c r="C213" s="52" t="s">
        <v>115</v>
      </c>
      <c r="D213" s="8" t="s">
        <v>77</v>
      </c>
      <c r="E213" s="9">
        <v>1</v>
      </c>
      <c r="F213" s="9">
        <v>4</v>
      </c>
      <c r="G213" s="80" t="str">
        <f t="shared" si="3"/>
        <v>必須</v>
      </c>
      <c r="H213" s="115"/>
      <c r="I213" s="9"/>
    </row>
    <row r="214" spans="1:9" ht="27" x14ac:dyDescent="0.15">
      <c r="A214" s="1">
        <v>201</v>
      </c>
      <c r="B214" s="95"/>
      <c r="C214" s="53" t="s">
        <v>185</v>
      </c>
      <c r="D214" s="8" t="s">
        <v>186</v>
      </c>
      <c r="E214" s="9">
        <v>1</v>
      </c>
      <c r="F214" s="9">
        <v>4</v>
      </c>
      <c r="G214" s="80" t="str">
        <f t="shared" si="3"/>
        <v>必須</v>
      </c>
      <c r="H214" s="115"/>
      <c r="I214" s="9"/>
    </row>
    <row r="215" spans="1:9" ht="15" customHeight="1" x14ac:dyDescent="0.15">
      <c r="A215" s="1">
        <v>202</v>
      </c>
      <c r="B215" s="12"/>
      <c r="C215" s="7" t="s">
        <v>114</v>
      </c>
      <c r="D215" s="8" t="s">
        <v>76</v>
      </c>
      <c r="E215" s="9">
        <v>1</v>
      </c>
      <c r="F215" s="9">
        <v>4</v>
      </c>
      <c r="G215" s="80" t="str">
        <f t="shared" si="3"/>
        <v>必須</v>
      </c>
      <c r="H215" s="115"/>
      <c r="I215" s="9"/>
    </row>
    <row r="216" spans="1:9" ht="15" customHeight="1" x14ac:dyDescent="0.15">
      <c r="A216" s="1">
        <v>203</v>
      </c>
      <c r="B216" s="12"/>
      <c r="C216" s="101" t="s">
        <v>117</v>
      </c>
      <c r="D216" s="8" t="s">
        <v>231</v>
      </c>
      <c r="E216" s="9">
        <v>1</v>
      </c>
      <c r="F216" s="9">
        <v>4</v>
      </c>
      <c r="G216" s="80" t="str">
        <f t="shared" si="3"/>
        <v>必須</v>
      </c>
      <c r="H216" s="115"/>
      <c r="I216" s="9"/>
    </row>
    <row r="217" spans="1:9" ht="15" customHeight="1" thickBot="1" x14ac:dyDescent="0.2">
      <c r="A217" s="1">
        <v>204</v>
      </c>
      <c r="B217" s="41"/>
      <c r="C217" s="107"/>
      <c r="D217" s="11" t="s">
        <v>116</v>
      </c>
      <c r="E217" s="13">
        <v>2</v>
      </c>
      <c r="F217" s="13">
        <v>2</v>
      </c>
      <c r="G217" s="82" t="str">
        <f t="shared" si="3"/>
        <v>要望</v>
      </c>
      <c r="H217" s="117"/>
      <c r="I217" s="112"/>
    </row>
    <row r="218" spans="1:9" ht="30" customHeight="1" x14ac:dyDescent="0.15">
      <c r="A218" s="1">
        <v>205</v>
      </c>
      <c r="B218" s="95" t="s">
        <v>129</v>
      </c>
      <c r="C218" s="54"/>
      <c r="D218" s="15" t="s">
        <v>285</v>
      </c>
      <c r="E218" s="6">
        <v>1</v>
      </c>
      <c r="F218" s="6">
        <v>4</v>
      </c>
      <c r="G218" s="81" t="str">
        <f t="shared" si="3"/>
        <v>必須</v>
      </c>
      <c r="H218" s="116"/>
      <c r="I218" s="6"/>
    </row>
    <row r="219" spans="1:9" ht="30" customHeight="1" x14ac:dyDescent="0.15">
      <c r="A219" s="1"/>
      <c r="B219" s="95"/>
      <c r="C219" s="54"/>
      <c r="D219" s="77" t="s">
        <v>269</v>
      </c>
      <c r="E219" s="78">
        <v>2</v>
      </c>
      <c r="F219" s="78">
        <v>2</v>
      </c>
      <c r="G219" s="83" t="str">
        <f t="shared" si="3"/>
        <v>要望</v>
      </c>
      <c r="H219" s="115"/>
      <c r="I219" s="78"/>
    </row>
    <row r="220" spans="1:9" ht="28.5" customHeight="1" x14ac:dyDescent="0.15">
      <c r="A220" s="1">
        <v>206</v>
      </c>
      <c r="B220" s="95"/>
      <c r="C220" s="55" t="s">
        <v>65</v>
      </c>
      <c r="D220" s="84" t="s">
        <v>261</v>
      </c>
      <c r="E220" s="85">
        <v>2</v>
      </c>
      <c r="F220" s="85">
        <v>2</v>
      </c>
      <c r="G220" s="83" t="str">
        <f t="shared" si="3"/>
        <v>要望</v>
      </c>
      <c r="H220" s="115"/>
      <c r="I220" s="85"/>
    </row>
    <row r="221" spans="1:9" ht="28.5" customHeight="1" x14ac:dyDescent="0.15">
      <c r="A221" s="1"/>
      <c r="B221" s="64"/>
      <c r="C221" s="55"/>
      <c r="D221" s="86" t="s">
        <v>270</v>
      </c>
      <c r="E221" s="87">
        <v>2</v>
      </c>
      <c r="F221" s="87">
        <v>2</v>
      </c>
      <c r="G221" s="83" t="str">
        <f t="shared" si="3"/>
        <v>要望</v>
      </c>
      <c r="H221" s="115"/>
      <c r="I221" s="87"/>
    </row>
    <row r="222" spans="1:9" ht="28.5" customHeight="1" thickBot="1" x14ac:dyDescent="0.2">
      <c r="A222" s="1">
        <v>207</v>
      </c>
      <c r="B222" s="41"/>
      <c r="C222" s="37" t="s">
        <v>65</v>
      </c>
      <c r="D222" s="88" t="s">
        <v>271</v>
      </c>
      <c r="E222" s="89">
        <v>2</v>
      </c>
      <c r="F222" s="89">
        <v>2</v>
      </c>
      <c r="G222" s="90" t="str">
        <f t="shared" si="3"/>
        <v>要望</v>
      </c>
      <c r="H222" s="117"/>
      <c r="I222" s="89" t="s">
        <v>283</v>
      </c>
    </row>
    <row r="223" spans="1:9" x14ac:dyDescent="0.15">
      <c r="A223" s="1"/>
      <c r="F223" s="2">
        <f>SUM(F4:F222)</f>
        <v>778</v>
      </c>
    </row>
  </sheetData>
  <mergeCells count="14">
    <mergeCell ref="E1:I1"/>
    <mergeCell ref="D2:I2"/>
    <mergeCell ref="B218:B220"/>
    <mergeCell ref="B1:D1"/>
    <mergeCell ref="B3:C3"/>
    <mergeCell ref="C99:C100"/>
    <mergeCell ref="C123:C124"/>
    <mergeCell ref="C126:C128"/>
    <mergeCell ref="C129:C135"/>
    <mergeCell ref="B165:B166"/>
    <mergeCell ref="C167:C168"/>
    <mergeCell ref="C204:C205"/>
    <mergeCell ref="B213:B214"/>
    <mergeCell ref="C216:C217"/>
  </mergeCells>
  <phoneticPr fontId="2"/>
  <pageMargins left="0.19685039370078741" right="0.19685039370078741" top="0.39370078740157483" bottom="0.19685039370078741" header="0.51181102362204722" footer="0.31496062992125984"/>
  <pageSetup paperSize="8" scale="78" fitToHeight="4"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別紙１_機能要件</vt:lpstr>
      <vt:lpstr>別紙１_機能要件!Print_Area</vt:lpstr>
      <vt:lpstr>別紙１_機能要件!Print_Titles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金子将之 / KANEKO，MASAYUKI</dc:creator>
  <cp:lastModifiedBy>新屋 美香</cp:lastModifiedBy>
  <cp:lastPrinted>2024-03-27T00:03:39Z</cp:lastPrinted>
  <dcterms:created xsi:type="dcterms:W3CDTF">2020-12-02T06:38:18Z</dcterms:created>
  <dcterms:modified xsi:type="dcterms:W3CDTF">2024-05-07T04:17:48Z</dcterms:modified>
</cp:coreProperties>
</file>