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10134\Desktop\"/>
    </mc:Choice>
  </mc:AlternateContent>
  <xr:revisionPtr revIDLastSave="0" documentId="13_ncr:1_{1AC2A9CF-E01A-44F6-8766-E1CDD83004FB}" xr6:coauthVersionLast="47" xr6:coauthVersionMax="47" xr10:uidLastSave="{00000000-0000-0000-0000-000000000000}"/>
  <bookViews>
    <workbookView xWindow="24396" yWindow="2460" windowWidth="17280" windowHeight="11028" xr2:uid="{DB630219-EFBA-4276-93A8-BDF863068875}"/>
  </bookViews>
  <sheets>
    <sheet name="Sheet1" sheetId="1" r:id="rId1"/>
  </sheets>
  <definedNames>
    <definedName name="_xlnm.Print_Area" localSheetId="0">Sheet1!$A$1:$U$33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2" i="1" l="1"/>
  <c r="Q22" i="1"/>
  <c r="Q24" i="1" s="1"/>
  <c r="P22" i="1"/>
  <c r="P24" i="1" s="1"/>
  <c r="O22" i="1"/>
  <c r="O24" i="1" s="1"/>
  <c r="N22" i="1"/>
  <c r="N24" i="1" s="1"/>
  <c r="M22" i="1"/>
  <c r="M24" i="1" s="1"/>
  <c r="L22" i="1"/>
  <c r="L24" i="1" s="1"/>
  <c r="K22" i="1"/>
  <c r="K24" i="1" s="1"/>
  <c r="J22" i="1"/>
  <c r="J24" i="1" s="1"/>
  <c r="I22" i="1"/>
  <c r="R22" i="1" s="1"/>
  <c r="H22" i="1"/>
  <c r="H24" i="1" s="1"/>
  <c r="G22" i="1"/>
  <c r="G24" i="1" s="1"/>
  <c r="R20" i="1"/>
  <c r="R19" i="1"/>
  <c r="R18" i="1"/>
  <c r="R17" i="1"/>
  <c r="R16" i="1"/>
  <c r="R15" i="1"/>
  <c r="R14" i="1"/>
  <c r="R13" i="1"/>
  <c r="R12" i="1"/>
  <c r="P10" i="1"/>
  <c r="I24" i="1" l="1"/>
  <c r="R24" i="1" s="1"/>
  <c r="R25" i="1" l="1"/>
  <c r="R26" i="1" s="1"/>
  <c r="R27" i="1" s="1"/>
</calcChain>
</file>

<file path=xl/sharedStrings.xml><?xml version="1.0" encoding="utf-8"?>
<sst xmlns="http://schemas.openxmlformats.org/spreadsheetml/2006/main" count="54" uniqueCount="53">
  <si>
    <t>事業所番号</t>
    <rPh sb="0" eb="3">
      <t>ジギョウショ</t>
    </rPh>
    <rPh sb="3" eb="5">
      <t>バンゴウ</t>
    </rPh>
    <phoneticPr fontId="11"/>
  </si>
  <si>
    <t>事業所名</t>
    <rPh sb="0" eb="3">
      <t>ジギョウショ</t>
    </rPh>
    <rPh sb="3" eb="4">
      <t>メイ</t>
    </rPh>
    <phoneticPr fontId="11"/>
  </si>
  <si>
    <t>　※　各都道府県・市町村において、本シートとは別に、利用延人員数を計算するための様式等が準備されている場合は、そちらを使用してください。
　※　青色セルには数値を入力し、緑色セルにはプルダウンから選択して入力してください。入力された数値等に基づき、黄色セルに算定結果が表示されます。</t>
    <rPh sb="3" eb="4">
      <t>カク</t>
    </rPh>
    <rPh sb="4" eb="8">
      <t>トドウフケン</t>
    </rPh>
    <rPh sb="9" eb="12">
      <t>シチョウソン</t>
    </rPh>
    <rPh sb="17" eb="18">
      <t>ホン</t>
    </rPh>
    <rPh sb="23" eb="24">
      <t>ベツ</t>
    </rPh>
    <rPh sb="26" eb="28">
      <t>リヨウ</t>
    </rPh>
    <rPh sb="28" eb="29">
      <t>ノ</t>
    </rPh>
    <rPh sb="29" eb="32">
      <t>ジンインスウ</t>
    </rPh>
    <rPh sb="33" eb="35">
      <t>ケイサン</t>
    </rPh>
    <rPh sb="40" eb="42">
      <t>ヨウシキ</t>
    </rPh>
    <rPh sb="42" eb="43">
      <t>トウ</t>
    </rPh>
    <rPh sb="44" eb="46">
      <t>ジュンビ</t>
    </rPh>
    <rPh sb="51" eb="53">
      <t>バアイ</t>
    </rPh>
    <rPh sb="59" eb="61">
      <t>シヨウ</t>
    </rPh>
    <rPh sb="72" eb="74">
      <t>アオイロ</t>
    </rPh>
    <rPh sb="78" eb="80">
      <t>スウチ</t>
    </rPh>
    <rPh sb="81" eb="83">
      <t>ニュウリョク</t>
    </rPh>
    <rPh sb="85" eb="87">
      <t>ミドリイロ</t>
    </rPh>
    <rPh sb="98" eb="100">
      <t>センタク</t>
    </rPh>
    <rPh sb="102" eb="104">
      <t>ニュウリョク</t>
    </rPh>
    <rPh sb="111" eb="113">
      <t>ニュウリョク</t>
    </rPh>
    <rPh sb="116" eb="118">
      <t>スウチ</t>
    </rPh>
    <rPh sb="118" eb="119">
      <t>トウ</t>
    </rPh>
    <rPh sb="120" eb="121">
      <t>モト</t>
    </rPh>
    <rPh sb="124" eb="126">
      <t>キイロ</t>
    </rPh>
    <rPh sb="129" eb="131">
      <t>サンテイ</t>
    </rPh>
    <rPh sb="131" eb="133">
      <t>ケッカ</t>
    </rPh>
    <rPh sb="134" eb="136">
      <t>ヒョウジ</t>
    </rPh>
    <phoneticPr fontId="11"/>
  </si>
  <si>
    <t>○</t>
    <phoneticPr fontId="3"/>
  </si>
  <si>
    <t>○前年度の実績が６月以上の場合の前年度の１月当たりの平均利用延人員数・各月の利用延人員数</t>
    <rPh sb="1" eb="4">
      <t>ゼンネンド</t>
    </rPh>
    <rPh sb="2" eb="3">
      <t>ジゼン</t>
    </rPh>
    <rPh sb="5" eb="7">
      <t>ジッセキ</t>
    </rPh>
    <rPh sb="9" eb="10">
      <t>ツキ</t>
    </rPh>
    <rPh sb="10" eb="12">
      <t>イジョウ</t>
    </rPh>
    <rPh sb="13" eb="15">
      <t>バアイ</t>
    </rPh>
    <rPh sb="16" eb="19">
      <t>ゼンネンド</t>
    </rPh>
    <rPh sb="21" eb="23">
      <t>ツキア</t>
    </rPh>
    <rPh sb="26" eb="28">
      <t>ヘイキン</t>
    </rPh>
    <rPh sb="28" eb="30">
      <t>リヨウ</t>
    </rPh>
    <rPh sb="30" eb="31">
      <t>ノベ</t>
    </rPh>
    <rPh sb="31" eb="34">
      <t>ジンインスウ</t>
    </rPh>
    <rPh sb="35" eb="37">
      <t>カクツキ</t>
    </rPh>
    <rPh sb="38" eb="40">
      <t>リヨウ</t>
    </rPh>
    <rPh sb="40" eb="41">
      <t>ノベ</t>
    </rPh>
    <rPh sb="41" eb="44">
      <t>ジンインスウノベジンイン</t>
    </rPh>
    <phoneticPr fontId="11"/>
  </si>
  <si>
    <t>率</t>
    <rPh sb="0" eb="1">
      <t>リツ</t>
    </rPh>
    <phoneticPr fontId="9"/>
  </si>
  <si>
    <t>令和</t>
    <rPh sb="0" eb="2">
      <t>レイワ</t>
    </rPh>
    <phoneticPr fontId="11"/>
  </si>
  <si>
    <t>年</t>
    <rPh sb="0" eb="1">
      <t>ネン</t>
    </rPh>
    <phoneticPr fontId="11"/>
  </si>
  <si>
    <t xml:space="preserve">４月～２月
合計 </t>
    <rPh sb="1" eb="2">
      <t>ガツ</t>
    </rPh>
    <rPh sb="4" eb="5">
      <t>ガツ</t>
    </rPh>
    <rPh sb="6" eb="8">
      <t>ゴウケイ</t>
    </rPh>
    <rPh sb="7" eb="8">
      <t>ケイ</t>
    </rPh>
    <phoneticPr fontId="9"/>
  </si>
  <si>
    <t>４月</t>
    <rPh sb="1" eb="2">
      <t>ガツ</t>
    </rPh>
    <phoneticPr fontId="9"/>
  </si>
  <si>
    <t>５月</t>
    <rPh sb="1" eb="2">
      <t>ガツ</t>
    </rPh>
    <phoneticPr fontId="9"/>
  </si>
  <si>
    <t>６月</t>
    <rPh sb="1" eb="2">
      <t>ガツ</t>
    </rPh>
    <phoneticPr fontId="9"/>
  </si>
  <si>
    <t>７月</t>
    <rPh sb="1" eb="2">
      <t>ガツ</t>
    </rPh>
    <phoneticPr fontId="9"/>
  </si>
  <si>
    <t>８月</t>
    <rPh sb="1" eb="2">
      <t>ガツ</t>
    </rPh>
    <phoneticPr fontId="9"/>
  </si>
  <si>
    <t>９月</t>
    <rPh sb="1" eb="2">
      <t>ガツ</t>
    </rPh>
    <phoneticPr fontId="9"/>
  </si>
  <si>
    <t>10月</t>
    <rPh sb="2" eb="3">
      <t>ガツ</t>
    </rPh>
    <phoneticPr fontId="9"/>
  </si>
  <si>
    <t>11月</t>
  </si>
  <si>
    <t>12月</t>
  </si>
  <si>
    <t>１月</t>
    <rPh sb="1" eb="2">
      <t>ガツ</t>
    </rPh>
    <phoneticPr fontId="9"/>
  </si>
  <si>
    <t>２月</t>
    <rPh sb="1" eb="2">
      <t>ガツ</t>
    </rPh>
    <phoneticPr fontId="9"/>
  </si>
  <si>
    <t>通所リハビリテーション
※１</t>
    <rPh sb="0" eb="2">
      <t>ツウショ</t>
    </rPh>
    <phoneticPr fontId="15"/>
  </si>
  <si>
    <t>１時間以上２時間未満</t>
    <rPh sb="1" eb="3">
      <t>ジカン</t>
    </rPh>
    <rPh sb="3" eb="5">
      <t>イジョウ</t>
    </rPh>
    <rPh sb="6" eb="8">
      <t>ジカン</t>
    </rPh>
    <rPh sb="8" eb="10">
      <t>ミマン</t>
    </rPh>
    <phoneticPr fontId="9"/>
  </si>
  <si>
    <t>２時間以上３時間未満及び
３時間以上４時間未満</t>
    <rPh sb="1" eb="3">
      <t>ジカン</t>
    </rPh>
    <rPh sb="3" eb="5">
      <t>イジョウ</t>
    </rPh>
    <rPh sb="6" eb="8">
      <t>ジカン</t>
    </rPh>
    <rPh sb="8" eb="10">
      <t>ミマン</t>
    </rPh>
    <rPh sb="10" eb="11">
      <t>オヨ</t>
    </rPh>
    <rPh sb="14" eb="16">
      <t>ジカン</t>
    </rPh>
    <rPh sb="16" eb="18">
      <t>イジョウ</t>
    </rPh>
    <rPh sb="19" eb="21">
      <t>ジカン</t>
    </rPh>
    <rPh sb="21" eb="23">
      <t>ミマン</t>
    </rPh>
    <phoneticPr fontId="9"/>
  </si>
  <si>
    <t>４時間以上５時間未満及び
５時間以上６時間未満</t>
    <rPh sb="10" eb="11">
      <t>オヨ</t>
    </rPh>
    <rPh sb="14" eb="16">
      <t>ジカン</t>
    </rPh>
    <rPh sb="16" eb="18">
      <t>イジョウ</t>
    </rPh>
    <rPh sb="19" eb="21">
      <t>ジカン</t>
    </rPh>
    <rPh sb="21" eb="23">
      <t>ミマン</t>
    </rPh>
    <phoneticPr fontId="9"/>
  </si>
  <si>
    <t>６時間以上７時間未満及び
７時間以上８時間未満</t>
    <rPh sb="10" eb="11">
      <t>オヨ</t>
    </rPh>
    <rPh sb="14" eb="16">
      <t>ジカン</t>
    </rPh>
    <rPh sb="16" eb="18">
      <t>イジョウ</t>
    </rPh>
    <rPh sb="19" eb="21">
      <t>ジカン</t>
    </rPh>
    <rPh sb="21" eb="23">
      <t>ミマン</t>
    </rPh>
    <phoneticPr fontId="9"/>
  </si>
  <si>
    <t>介護予防
通所リハビリテーション
※２</t>
    <rPh sb="0" eb="2">
      <t>カイゴ</t>
    </rPh>
    <rPh sb="2" eb="4">
      <t>ヨボウ</t>
    </rPh>
    <rPh sb="5" eb="7">
      <t>ツウショ</t>
    </rPh>
    <phoneticPr fontId="15"/>
  </si>
  <si>
    <t>①</t>
  </si>
  <si>
    <t>２時間未満</t>
    <rPh sb="1" eb="3">
      <t>ジカン</t>
    </rPh>
    <rPh sb="3" eb="5">
      <t>ミマン</t>
    </rPh>
    <phoneticPr fontId="9"/>
  </si>
  <si>
    <t>２時間以上４時間未満</t>
    <rPh sb="1" eb="3">
      <t>ジカン</t>
    </rPh>
    <rPh sb="3" eb="5">
      <t>イジョウ</t>
    </rPh>
    <rPh sb="6" eb="8">
      <t>ジカン</t>
    </rPh>
    <rPh sb="8" eb="10">
      <t>ミマン</t>
    </rPh>
    <phoneticPr fontId="9"/>
  </si>
  <si>
    <t>４時間以上６時間未満</t>
    <rPh sb="1" eb="3">
      <t>ジカン</t>
    </rPh>
    <rPh sb="3" eb="5">
      <t>イジョウ</t>
    </rPh>
    <rPh sb="6" eb="8">
      <t>ジカン</t>
    </rPh>
    <rPh sb="8" eb="10">
      <t>ミマン</t>
    </rPh>
    <phoneticPr fontId="9"/>
  </si>
  <si>
    <t>６時間以上</t>
    <rPh sb="1" eb="3">
      <t>ジカン</t>
    </rPh>
    <rPh sb="3" eb="5">
      <t>イジョウ</t>
    </rPh>
    <phoneticPr fontId="11"/>
  </si>
  <si>
    <t>②</t>
  </si>
  <si>
    <t>同時にサービスの提供を受けた者の最大数を営業日ごとに加えた数</t>
    <rPh sb="20" eb="23">
      <t>エイギョウビ</t>
    </rPh>
    <rPh sb="26" eb="27">
      <t>クワ</t>
    </rPh>
    <rPh sb="29" eb="30">
      <t>カズ</t>
    </rPh>
    <phoneticPr fontId="3"/>
  </si>
  <si>
    <t>各月の利用延人員数</t>
    <rPh sb="0" eb="2">
      <t>カクツキ</t>
    </rPh>
    <rPh sb="3" eb="5">
      <t>リヨウ</t>
    </rPh>
    <rPh sb="5" eb="6">
      <t>ノ</t>
    </rPh>
    <rPh sb="6" eb="9">
      <t>ジンインスウ</t>
    </rPh>
    <phoneticPr fontId="15"/>
  </si>
  <si>
    <r>
      <t>毎日事業を実施した月（</t>
    </r>
    <r>
      <rPr>
        <sz val="10"/>
        <rFont val="ＭＳ Ｐゴシック"/>
        <family val="3"/>
        <charset val="128"/>
      </rPr>
      <t>○印）　※３</t>
    </r>
    <rPh sb="0" eb="2">
      <t>マイニチ</t>
    </rPh>
    <rPh sb="2" eb="4">
      <t>ジギョウ</t>
    </rPh>
    <rPh sb="5" eb="7">
      <t>ジッシ</t>
    </rPh>
    <rPh sb="9" eb="10">
      <t>ツキ</t>
    </rPh>
    <rPh sb="12" eb="13">
      <t>シルシ</t>
    </rPh>
    <phoneticPr fontId="15"/>
  </si>
  <si>
    <t>合計</t>
    <rPh sb="0" eb="2">
      <t>ゴウケイ</t>
    </rPh>
    <phoneticPr fontId="15"/>
  </si>
  <si>
    <t>（ａ）</t>
    <phoneticPr fontId="3"/>
  </si>
  <si>
    <r>
      <t>【留意事項】
※１　各月の通所リハビリテーションを利用した人数を、算定している報酬の時間区分別に記入してください。
※２　通所リハビリテーションと介護予防通所リハビリテーションの指定をあわせて受け、通所リハビリテーションと一体的に実施している場合は、
　　　以下の</t>
    </r>
    <r>
      <rPr>
        <b/>
        <u/>
        <sz val="11"/>
        <rFont val="ＭＳ Ｐゴシック"/>
        <family val="3"/>
        <charset val="128"/>
      </rPr>
      <t>いずれか</t>
    </r>
    <r>
      <rPr>
        <sz val="11"/>
        <rFont val="ＭＳ Ｐゴシック"/>
        <family val="3"/>
        <charset val="128"/>
      </rPr>
      <t>を行ってください。
　　　・①に、各月の介護予防通所リハビリテーションを利用した人数を、利用時間ごとに記入。
　　　・②に、同時にサービスの提供を受けた者の最大数を営業日ごとに加えた数を記入。
　　　（例：ある営業日について、９時～12時に同時にサービス提供を受けた者が４人、12時～15時に同時にサービス提供を受けた者が６人である場合、
　　　　　当該日の「同時にサービスの提供を受けた者の最大数」は「６人」となる。また、１月間の営業日が22日であり、すべての営業日の「同時にサービス
　　　　　の提供を受けた者の最大数」が「６人」であった場合、「同時にサービスの提供を受けた者の最大数を営業日ごとに加えた数は「132人」となる。）
※３　１月間（暦月）、正月等の特別な期間を除いて毎日事業を実施した月は○を記入してください。（利用延人員数が6/7になります。）</t>
    </r>
    <rPh sb="1" eb="3">
      <t>リュウイ</t>
    </rPh>
    <rPh sb="3" eb="5">
      <t>ジコウ</t>
    </rPh>
    <rPh sb="10" eb="12">
      <t>カクツキ</t>
    </rPh>
    <rPh sb="13" eb="15">
      <t>ツウショ</t>
    </rPh>
    <rPh sb="25" eb="27">
      <t>リヨウ</t>
    </rPh>
    <rPh sb="29" eb="31">
      <t>ニンズウ</t>
    </rPh>
    <rPh sb="33" eb="35">
      <t>サンテイ</t>
    </rPh>
    <rPh sb="39" eb="41">
      <t>ホウシュウ</t>
    </rPh>
    <rPh sb="42" eb="44">
      <t>ジカン</t>
    </rPh>
    <rPh sb="44" eb="46">
      <t>クブン</t>
    </rPh>
    <rPh sb="46" eb="47">
      <t>ベツ</t>
    </rPh>
    <rPh sb="48" eb="50">
      <t>キニュウ</t>
    </rPh>
    <rPh sb="61" eb="63">
      <t>ツウショ</t>
    </rPh>
    <rPh sb="73" eb="79">
      <t>カイゴヨボウツウショ</t>
    </rPh>
    <rPh sb="89" eb="91">
      <t>シテイ</t>
    </rPh>
    <rPh sb="96" eb="97">
      <t>ウ</t>
    </rPh>
    <rPh sb="99" eb="101">
      <t>ツウショ</t>
    </rPh>
    <rPh sb="115" eb="117">
      <t>ジッシ</t>
    </rPh>
    <rPh sb="121" eb="123">
      <t>バアイ</t>
    </rPh>
    <rPh sb="129" eb="131">
      <t>イカ</t>
    </rPh>
    <rPh sb="137" eb="138">
      <t>オコナ</t>
    </rPh>
    <rPh sb="153" eb="155">
      <t>カクツキ</t>
    </rPh>
    <rPh sb="156" eb="162">
      <t>カイゴヨボウツウショ</t>
    </rPh>
    <rPh sb="172" eb="174">
      <t>リヨウ</t>
    </rPh>
    <rPh sb="176" eb="178">
      <t>ニンズウ</t>
    </rPh>
    <rPh sb="198" eb="200">
      <t>ドウジ</t>
    </rPh>
    <rPh sb="206" eb="208">
      <t>テイキョウ</t>
    </rPh>
    <rPh sb="209" eb="210">
      <t>ウ</t>
    </rPh>
    <rPh sb="212" eb="213">
      <t>モノ</t>
    </rPh>
    <rPh sb="214" eb="217">
      <t>サイダイスウ</t>
    </rPh>
    <rPh sb="218" eb="221">
      <t>エイギョウビ</t>
    </rPh>
    <rPh sb="224" eb="225">
      <t>クワ</t>
    </rPh>
    <rPh sb="227" eb="228">
      <t>カズ</t>
    </rPh>
    <rPh sb="229" eb="231">
      <t>キニュウ</t>
    </rPh>
    <rPh sb="237" eb="238">
      <t>レイ</t>
    </rPh>
    <rPh sb="241" eb="244">
      <t>エイギョウビ</t>
    </rPh>
    <rPh sb="250" eb="251">
      <t>トキ</t>
    </rPh>
    <rPh sb="254" eb="255">
      <t>トキ</t>
    </rPh>
    <rPh sb="256" eb="258">
      <t>ドウジ</t>
    </rPh>
    <rPh sb="263" eb="265">
      <t>テイキョウ</t>
    </rPh>
    <rPh sb="266" eb="267">
      <t>ウ</t>
    </rPh>
    <rPh sb="269" eb="270">
      <t>モノ</t>
    </rPh>
    <rPh sb="272" eb="273">
      <t>ニン</t>
    </rPh>
    <rPh sb="276" eb="277">
      <t>トキ</t>
    </rPh>
    <rPh sb="280" eb="281">
      <t>トキ</t>
    </rPh>
    <rPh sb="282" eb="284">
      <t>ドウジ</t>
    </rPh>
    <rPh sb="289" eb="291">
      <t>テイキョウ</t>
    </rPh>
    <rPh sb="292" eb="293">
      <t>ウ</t>
    </rPh>
    <rPh sb="295" eb="296">
      <t>モノ</t>
    </rPh>
    <rPh sb="298" eb="299">
      <t>ニン</t>
    </rPh>
    <rPh sb="302" eb="304">
      <t>バアイ</t>
    </rPh>
    <rPh sb="311" eb="313">
      <t>トウガイ</t>
    </rPh>
    <rPh sb="313" eb="314">
      <t>ビ</t>
    </rPh>
    <rPh sb="316" eb="318">
      <t>ドウジ</t>
    </rPh>
    <rPh sb="324" eb="326">
      <t>テイキョウ</t>
    </rPh>
    <rPh sb="327" eb="328">
      <t>ウ</t>
    </rPh>
    <rPh sb="330" eb="331">
      <t>モノ</t>
    </rPh>
    <rPh sb="332" eb="335">
      <t>サイダイスウ</t>
    </rPh>
    <rPh sb="339" eb="340">
      <t>ニン</t>
    </rPh>
    <rPh sb="349" eb="350">
      <t>ツキ</t>
    </rPh>
    <rPh sb="350" eb="351">
      <t>アイダ</t>
    </rPh>
    <rPh sb="352" eb="355">
      <t>エイギョウビ</t>
    </rPh>
    <rPh sb="358" eb="359">
      <t>ニチ</t>
    </rPh>
    <rPh sb="367" eb="370">
      <t>エイギョウビ</t>
    </rPh>
    <rPh sb="372" eb="374">
      <t>ドウジ</t>
    </rPh>
    <rPh sb="386" eb="388">
      <t>テイキョウ</t>
    </rPh>
    <rPh sb="389" eb="390">
      <t>ウ</t>
    </rPh>
    <rPh sb="392" eb="393">
      <t>モノ</t>
    </rPh>
    <rPh sb="394" eb="397">
      <t>サイダイスウ</t>
    </rPh>
    <rPh sb="401" eb="402">
      <t>ニン</t>
    </rPh>
    <rPh sb="407" eb="409">
      <t>バアイ</t>
    </rPh>
    <rPh sb="411" eb="413">
      <t>ドウジ</t>
    </rPh>
    <rPh sb="419" eb="421">
      <t>テイキョウ</t>
    </rPh>
    <rPh sb="422" eb="423">
      <t>ウ</t>
    </rPh>
    <rPh sb="425" eb="426">
      <t>モノ</t>
    </rPh>
    <rPh sb="427" eb="430">
      <t>サイダイスウ</t>
    </rPh>
    <rPh sb="431" eb="434">
      <t>エイギョウビ</t>
    </rPh>
    <rPh sb="437" eb="438">
      <t>クワ</t>
    </rPh>
    <rPh sb="440" eb="441">
      <t>カズ</t>
    </rPh>
    <rPh sb="446" eb="447">
      <t>ニン</t>
    </rPh>
    <rPh sb="458" eb="460">
      <t>ゲッカン</t>
    </rPh>
    <rPh sb="461" eb="462">
      <t>コヨミ</t>
    </rPh>
    <rPh sb="462" eb="463">
      <t>ツキ</t>
    </rPh>
    <rPh sb="465" eb="467">
      <t>ショウガツ</t>
    </rPh>
    <rPh sb="467" eb="468">
      <t>トウ</t>
    </rPh>
    <rPh sb="469" eb="471">
      <t>トクベツ</t>
    </rPh>
    <rPh sb="472" eb="474">
      <t>キカン</t>
    </rPh>
    <rPh sb="475" eb="476">
      <t>ノゾ</t>
    </rPh>
    <rPh sb="478" eb="480">
      <t>マイニチ</t>
    </rPh>
    <rPh sb="480" eb="482">
      <t>ジギョウ</t>
    </rPh>
    <rPh sb="483" eb="485">
      <t>ジッシ</t>
    </rPh>
    <rPh sb="487" eb="488">
      <t>ツキ</t>
    </rPh>
    <rPh sb="491" eb="493">
      <t>キニュウ</t>
    </rPh>
    <phoneticPr fontId="9"/>
  </si>
  <si>
    <t>通所リハビリテーション費を
算定している月数
(３月を除く）</t>
    <rPh sb="0" eb="2">
      <t>ツウショ</t>
    </rPh>
    <rPh sb="11" eb="12">
      <t>ヒ</t>
    </rPh>
    <rPh sb="14" eb="16">
      <t>サンテイ</t>
    </rPh>
    <rPh sb="20" eb="21">
      <t>ツキ</t>
    </rPh>
    <rPh sb="21" eb="22">
      <t>スウ</t>
    </rPh>
    <rPh sb="25" eb="26">
      <t>ガツ</t>
    </rPh>
    <rPh sb="27" eb="28">
      <t>ノゾ</t>
    </rPh>
    <phoneticPr fontId="15"/>
  </si>
  <si>
    <t>（ｂ）</t>
    <phoneticPr fontId="3"/>
  </si>
  <si>
    <t>平均利用延人員数
 （a÷b）</t>
    <rPh sb="0" eb="2">
      <t>ヘイキン</t>
    </rPh>
    <rPh sb="2" eb="4">
      <t>リヨウ</t>
    </rPh>
    <rPh sb="4" eb="5">
      <t>ノベ</t>
    </rPh>
    <rPh sb="5" eb="8">
      <t>ジンインスウ</t>
    </rPh>
    <phoneticPr fontId="15"/>
  </si>
  <si>
    <t>（ｃ）</t>
    <phoneticPr fontId="11"/>
  </si>
  <si>
    <t>判定結果</t>
    <rPh sb="0" eb="2">
      <t>ハンテイ</t>
    </rPh>
    <rPh sb="2" eb="4">
      <t>ケッカ</t>
    </rPh>
    <phoneticPr fontId="3"/>
  </si>
  <si>
    <t>○前年度の実績が６月に満たない場合（新たに事業を開始・再開した場合を含む）及び前年度から定員を概ね25％以上変更しようとする場合の前年度の１月当たりの平均利用延人員数</t>
    <rPh sb="1" eb="4">
      <t>ゼンネンド</t>
    </rPh>
    <rPh sb="2" eb="3">
      <t>ジゼン</t>
    </rPh>
    <rPh sb="5" eb="7">
      <t>ジッセキ</t>
    </rPh>
    <rPh sb="9" eb="10">
      <t>ツキ</t>
    </rPh>
    <rPh sb="11" eb="12">
      <t>ミ</t>
    </rPh>
    <rPh sb="15" eb="17">
      <t>バアイ</t>
    </rPh>
    <rPh sb="18" eb="19">
      <t>アラ</t>
    </rPh>
    <rPh sb="21" eb="23">
      <t>ジギョウ</t>
    </rPh>
    <rPh sb="24" eb="26">
      <t>カイシ</t>
    </rPh>
    <rPh sb="27" eb="29">
      <t>サイカイ</t>
    </rPh>
    <rPh sb="31" eb="33">
      <t>バアイ</t>
    </rPh>
    <rPh sb="34" eb="35">
      <t>フク</t>
    </rPh>
    <rPh sb="37" eb="38">
      <t>オヨ</t>
    </rPh>
    <rPh sb="39" eb="42">
      <t>ゼンネンド</t>
    </rPh>
    <rPh sb="44" eb="46">
      <t>テイイン</t>
    </rPh>
    <rPh sb="47" eb="48">
      <t>オオム</t>
    </rPh>
    <rPh sb="52" eb="54">
      <t>イジョウ</t>
    </rPh>
    <rPh sb="54" eb="56">
      <t>ヘンコウ</t>
    </rPh>
    <rPh sb="62" eb="64">
      <t>バアイ</t>
    </rPh>
    <phoneticPr fontId="11"/>
  </si>
  <si>
    <t>利用定員　※４</t>
    <rPh sb="0" eb="2">
      <t>リヨウ</t>
    </rPh>
    <rPh sb="2" eb="4">
      <t>テイイン</t>
    </rPh>
    <phoneticPr fontId="11"/>
  </si>
  <si>
    <t>１月当たりの営業日数　※５</t>
    <rPh sb="1" eb="3">
      <t>ツキア</t>
    </rPh>
    <rPh sb="6" eb="8">
      <t>エイギョウ</t>
    </rPh>
    <rPh sb="8" eb="10">
      <t>ニッスウ</t>
    </rPh>
    <phoneticPr fontId="11"/>
  </si>
  <si>
    <t>平均利用延人員数</t>
    <rPh sb="0" eb="2">
      <t>ヘイキン</t>
    </rPh>
    <rPh sb="2" eb="4">
      <t>リヨウ</t>
    </rPh>
    <rPh sb="4" eb="5">
      <t>ノベ</t>
    </rPh>
    <rPh sb="5" eb="8">
      <t>ジンインスウ</t>
    </rPh>
    <phoneticPr fontId="11"/>
  </si>
  <si>
    <t>×</t>
    <phoneticPr fontId="11"/>
  </si>
  <si>
    <t>=</t>
    <phoneticPr fontId="11"/>
  </si>
  <si>
    <t>（ｄ）</t>
    <phoneticPr fontId="11"/>
  </si>
  <si>
    <t>【留意事項】
※４　都道府県知事等に届け出た利用定員数を記入してください。
※５　予定される１月当たりの営業日数を記入してください。</t>
    <rPh sb="1" eb="3">
      <t>リュウイ</t>
    </rPh>
    <rPh sb="3" eb="5">
      <t>ジコウ</t>
    </rPh>
    <rPh sb="10" eb="14">
      <t>トドウフケン</t>
    </rPh>
    <rPh sb="14" eb="16">
      <t>チジ</t>
    </rPh>
    <rPh sb="16" eb="17">
      <t>トウ</t>
    </rPh>
    <rPh sb="18" eb="19">
      <t>トド</t>
    </rPh>
    <rPh sb="20" eb="21">
      <t>デ</t>
    </rPh>
    <rPh sb="22" eb="24">
      <t>リヨウ</t>
    </rPh>
    <rPh sb="24" eb="27">
      <t>テイインスウ</t>
    </rPh>
    <rPh sb="28" eb="30">
      <t>キニュウ</t>
    </rPh>
    <rPh sb="41" eb="43">
      <t>ヨテイ</t>
    </rPh>
    <rPh sb="47" eb="49">
      <t>ツキア</t>
    </rPh>
    <rPh sb="52" eb="54">
      <t>エイギョウ</t>
    </rPh>
    <rPh sb="54" eb="56">
      <t>ニッスウ</t>
    </rPh>
    <rPh sb="57" eb="59">
      <t>キニュウ</t>
    </rPh>
    <phoneticPr fontId="11"/>
  </si>
  <si>
    <t>（参考様式33）</t>
    <rPh sb="1" eb="5">
      <t>サンコウヨウシキ</t>
    </rPh>
    <phoneticPr fontId="3"/>
  </si>
  <si>
    <t>算定区分確認表（通所リハビリテーション）</t>
    <rPh sb="0" eb="4">
      <t>サンテイクブン</t>
    </rPh>
    <rPh sb="4" eb="7">
      <t>カクニンヒョウ</t>
    </rPh>
    <rPh sb="8" eb="10">
      <t>ツウショ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</si>
</sst>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&quot;令&quot;&quot;和&quot;0&quot;年&quot;"/>
    <numFmt numFmtId="177" formatCode="#,##0_ ;[Red]\-#,##0\ "/>
    <numFmt numFmtId="178" formatCode="0.000"/>
    <numFmt numFmtId="179" formatCode="0_ ;[Red]\-0\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138">
    <xf numFmtId="0" fontId="0" fillId="0" borderId="0" xfId="0">
      <alignment vertical="center"/>
    </xf>
    <xf numFmtId="0" fontId="2" fillId="0" borderId="0" xfId="3" applyFont="1">
      <alignment vertical="center"/>
    </xf>
    <xf numFmtId="0" fontId="5" fillId="0" borderId="0" xfId="4" applyFont="1" applyAlignment="1">
      <alignment horizontal="left" vertical="center"/>
    </xf>
    <xf numFmtId="0" fontId="4" fillId="0" borderId="0" xfId="4" applyAlignment="1">
      <alignment horizontal="left" vertical="center"/>
    </xf>
    <xf numFmtId="0" fontId="7" fillId="0" borderId="0" xfId="5" applyFont="1">
      <alignment vertical="center"/>
    </xf>
    <xf numFmtId="0" fontId="10" fillId="0" borderId="0" xfId="4" applyFont="1" applyAlignment="1">
      <alignment horizontal="center"/>
    </xf>
    <xf numFmtId="0" fontId="8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2" fillId="0" borderId="0" xfId="3" applyFont="1" applyAlignment="1">
      <alignment vertical="center" wrapText="1"/>
    </xf>
    <xf numFmtId="0" fontId="2" fillId="0" borderId="0" xfId="0" applyFont="1" applyAlignment="1"/>
    <xf numFmtId="0" fontId="12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0" fontId="0" fillId="0" borderId="0" xfId="0" applyAlignment="1"/>
    <xf numFmtId="0" fontId="14" fillId="0" borderId="0" xfId="5" applyFont="1">
      <alignment vertical="center"/>
    </xf>
    <xf numFmtId="0" fontId="13" fillId="2" borderId="2" xfId="4" applyFont="1" applyFill="1" applyBorder="1" applyAlignment="1">
      <alignment vertical="center" textRotation="255"/>
    </xf>
    <xf numFmtId="0" fontId="13" fillId="2" borderId="3" xfId="4" applyFont="1" applyFill="1" applyBorder="1" applyAlignment="1">
      <alignment vertical="center"/>
    </xf>
    <xf numFmtId="0" fontId="13" fillId="2" borderId="3" xfId="4" applyFont="1" applyFill="1" applyBorder="1" applyAlignment="1">
      <alignment horizontal="center" vertical="center"/>
    </xf>
    <xf numFmtId="0" fontId="13" fillId="2" borderId="4" xfId="4" applyFont="1" applyFill="1" applyBorder="1" applyAlignment="1">
      <alignment horizontal="center" vertical="center"/>
    </xf>
    <xf numFmtId="0" fontId="13" fillId="2" borderId="6" xfId="4" applyFont="1" applyFill="1" applyBorder="1"/>
    <xf numFmtId="0" fontId="13" fillId="2" borderId="7" xfId="4" applyFont="1" applyFill="1" applyBorder="1"/>
    <xf numFmtId="0" fontId="13" fillId="2" borderId="7" xfId="4" applyFont="1" applyFill="1" applyBorder="1" applyAlignment="1">
      <alignment horizontal="right"/>
    </xf>
    <xf numFmtId="0" fontId="13" fillId="3" borderId="7" xfId="4" applyFont="1" applyFill="1" applyBorder="1" applyAlignment="1" applyProtection="1">
      <alignment horizontal="center"/>
      <protection locked="0"/>
    </xf>
    <xf numFmtId="0" fontId="13" fillId="2" borderId="8" xfId="4" applyFont="1" applyFill="1" applyBorder="1"/>
    <xf numFmtId="0" fontId="13" fillId="2" borderId="9" xfId="4" applyFont="1" applyFill="1" applyBorder="1" applyAlignment="1">
      <alignment vertical="center" textRotation="255"/>
    </xf>
    <xf numFmtId="0" fontId="13" fillId="2" borderId="10" xfId="4" applyFont="1" applyFill="1" applyBorder="1" applyAlignment="1">
      <alignment vertical="center"/>
    </xf>
    <xf numFmtId="0" fontId="13" fillId="2" borderId="10" xfId="4" applyFont="1" applyFill="1" applyBorder="1" applyAlignment="1">
      <alignment horizontal="center" vertical="center"/>
    </xf>
    <xf numFmtId="0" fontId="13" fillId="2" borderId="11" xfId="4" applyFont="1" applyFill="1" applyBorder="1" applyAlignment="1">
      <alignment horizontal="center" vertical="center"/>
    </xf>
    <xf numFmtId="0" fontId="13" fillId="2" borderId="7" xfId="4" applyFont="1" applyFill="1" applyBorder="1" applyAlignment="1">
      <alignment horizontal="center"/>
    </xf>
    <xf numFmtId="0" fontId="13" fillId="2" borderId="1" xfId="4" applyFont="1" applyFill="1" applyBorder="1" applyAlignment="1">
      <alignment horizontal="center"/>
    </xf>
    <xf numFmtId="0" fontId="13" fillId="2" borderId="8" xfId="4" applyFont="1" applyFill="1" applyBorder="1" applyAlignment="1">
      <alignment horizontal="center"/>
    </xf>
    <xf numFmtId="12" fontId="5" fillId="0" borderId="16" xfId="4" applyNumberFormat="1" applyFont="1" applyBorder="1" applyAlignment="1">
      <alignment horizontal="center" vertical="center"/>
    </xf>
    <xf numFmtId="177" fontId="4" fillId="3" borderId="17" xfId="6" applyNumberFormat="1" applyFont="1" applyFill="1" applyBorder="1" applyAlignment="1" applyProtection="1">
      <alignment vertical="center"/>
      <protection locked="0"/>
    </xf>
    <xf numFmtId="2" fontId="4" fillId="0" borderId="1" xfId="6" applyNumberFormat="1" applyFont="1" applyFill="1" applyBorder="1" applyAlignment="1" applyProtection="1"/>
    <xf numFmtId="12" fontId="5" fillId="0" borderId="21" xfId="4" applyNumberFormat="1" applyFont="1" applyBorder="1" applyAlignment="1">
      <alignment horizontal="center" vertical="center"/>
    </xf>
    <xf numFmtId="177" fontId="4" fillId="3" borderId="21" xfId="6" applyNumberFormat="1" applyFont="1" applyFill="1" applyBorder="1" applyAlignment="1" applyProtection="1">
      <alignment vertical="center"/>
      <protection locked="0"/>
    </xf>
    <xf numFmtId="0" fontId="5" fillId="0" borderId="21" xfId="4" applyFont="1" applyBorder="1" applyAlignment="1">
      <alignment horizontal="center" vertical="center"/>
    </xf>
    <xf numFmtId="177" fontId="4" fillId="3" borderId="25" xfId="6" applyNumberFormat="1" applyFont="1" applyFill="1" applyBorder="1" applyAlignment="1" applyProtection="1">
      <alignment vertical="center"/>
      <protection locked="0"/>
    </xf>
    <xf numFmtId="12" fontId="5" fillId="2" borderId="5" xfId="4" applyNumberFormat="1" applyFont="1" applyFill="1" applyBorder="1" applyAlignment="1">
      <alignment horizontal="center" vertical="center"/>
    </xf>
    <xf numFmtId="177" fontId="4" fillId="3" borderId="0" xfId="6" applyNumberFormat="1" applyFont="1" applyFill="1" applyBorder="1" applyAlignment="1" applyProtection="1">
      <alignment vertical="center"/>
      <protection locked="0"/>
    </xf>
    <xf numFmtId="177" fontId="4" fillId="3" borderId="16" xfId="6" applyNumberFormat="1" applyFont="1" applyFill="1" applyBorder="1" applyAlignment="1" applyProtection="1">
      <alignment vertical="center"/>
      <protection locked="0"/>
    </xf>
    <xf numFmtId="177" fontId="4" fillId="3" borderId="28" xfId="6" applyNumberFormat="1" applyFont="1" applyFill="1" applyBorder="1" applyAlignment="1" applyProtection="1">
      <alignment vertical="center"/>
      <protection locked="0"/>
    </xf>
    <xf numFmtId="12" fontId="5" fillId="2" borderId="21" xfId="4" applyNumberFormat="1" applyFont="1" applyFill="1" applyBorder="1" applyAlignment="1">
      <alignment horizontal="center" vertical="center"/>
    </xf>
    <xf numFmtId="177" fontId="4" fillId="3" borderId="19" xfId="6" applyNumberFormat="1" applyFont="1" applyFill="1" applyBorder="1" applyAlignment="1" applyProtection="1">
      <alignment vertical="center"/>
      <protection locked="0"/>
    </xf>
    <xf numFmtId="177" fontId="4" fillId="3" borderId="20" xfId="6" applyNumberFormat="1" applyFont="1" applyFill="1" applyBorder="1" applyAlignment="1" applyProtection="1">
      <alignment vertical="center"/>
      <protection locked="0"/>
    </xf>
    <xf numFmtId="0" fontId="5" fillId="0" borderId="33" xfId="4" applyFont="1" applyBorder="1" applyAlignment="1">
      <alignment horizontal="center" vertical="center"/>
    </xf>
    <xf numFmtId="177" fontId="4" fillId="3" borderId="10" xfId="6" applyNumberFormat="1" applyFont="1" applyFill="1" applyBorder="1" applyAlignment="1" applyProtection="1">
      <alignment vertical="center"/>
      <protection locked="0"/>
    </xf>
    <xf numFmtId="177" fontId="4" fillId="3" borderId="12" xfId="6" applyNumberFormat="1" applyFont="1" applyFill="1" applyBorder="1" applyAlignment="1" applyProtection="1">
      <alignment vertical="center"/>
      <protection locked="0"/>
    </xf>
    <xf numFmtId="177" fontId="4" fillId="3" borderId="11" xfId="6" applyNumberFormat="1" applyFont="1" applyFill="1" applyBorder="1" applyAlignment="1" applyProtection="1">
      <alignment vertical="center"/>
      <protection locked="0"/>
    </xf>
    <xf numFmtId="0" fontId="5" fillId="0" borderId="2" xfId="4" applyFont="1" applyBorder="1" applyAlignment="1">
      <alignment horizontal="center" vertical="center" shrinkToFit="1"/>
    </xf>
    <xf numFmtId="0" fontId="5" fillId="0" borderId="5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 textRotation="255"/>
    </xf>
    <xf numFmtId="0" fontId="5" fillId="0" borderId="7" xfId="4" applyFont="1" applyBorder="1" applyAlignment="1">
      <alignment horizontal="center" vertical="center"/>
    </xf>
    <xf numFmtId="0" fontId="13" fillId="0" borderId="7" xfId="4" applyFont="1" applyBorder="1" applyAlignment="1">
      <alignment horizontal="left" vertical="center" wrapText="1"/>
    </xf>
    <xf numFmtId="0" fontId="5" fillId="0" borderId="8" xfId="4" applyFont="1" applyBorder="1" applyAlignment="1">
      <alignment horizontal="center" vertical="center"/>
    </xf>
    <xf numFmtId="177" fontId="4" fillId="0" borderId="8" xfId="6" applyNumberFormat="1" applyFont="1" applyFill="1" applyBorder="1" applyAlignment="1" applyProtection="1">
      <alignment vertical="center"/>
    </xf>
    <xf numFmtId="177" fontId="4" fillId="0" borderId="1" xfId="6" applyNumberFormat="1" applyFont="1" applyFill="1" applyBorder="1" applyAlignment="1" applyProtection="1">
      <alignment vertical="center"/>
    </xf>
    <xf numFmtId="177" fontId="2" fillId="0" borderId="1" xfId="7" applyNumberFormat="1" applyFont="1" applyFill="1" applyBorder="1" applyAlignment="1" applyProtection="1">
      <alignment vertical="center"/>
    </xf>
    <xf numFmtId="0" fontId="5" fillId="2" borderId="6" xfId="4" applyFont="1" applyFill="1" applyBorder="1" applyAlignment="1">
      <alignment horizontal="center" vertical="center" textRotation="255"/>
    </xf>
    <xf numFmtId="0" fontId="5" fillId="2" borderId="8" xfId="4" applyFont="1" applyFill="1" applyBorder="1" applyAlignment="1">
      <alignment horizontal="center"/>
    </xf>
    <xf numFmtId="2" fontId="4" fillId="4" borderId="8" xfId="6" applyNumberFormat="1" applyFont="1" applyFill="1" applyBorder="1" applyAlignment="1" applyProtection="1"/>
    <xf numFmtId="12" fontId="5" fillId="5" borderId="8" xfId="6" applyNumberFormat="1" applyFont="1" applyFill="1" applyBorder="1" applyAlignment="1" applyProtection="1">
      <alignment horizontal="center"/>
      <protection locked="0"/>
    </xf>
    <xf numFmtId="177" fontId="2" fillId="0" borderId="35" xfId="7" applyNumberFormat="1" applyFont="1" applyFill="1" applyBorder="1" applyAlignment="1" applyProtection="1">
      <alignment vertical="center"/>
    </xf>
    <xf numFmtId="0" fontId="5" fillId="2" borderId="2" xfId="4" applyFont="1" applyFill="1" applyBorder="1" applyAlignment="1">
      <alignment horizontal="center" vertical="center" textRotation="255"/>
    </xf>
    <xf numFmtId="0" fontId="5" fillId="2" borderId="4" xfId="4" applyFont="1" applyFill="1" applyBorder="1" applyAlignment="1">
      <alignment horizontal="center"/>
    </xf>
    <xf numFmtId="178" fontId="4" fillId="4" borderId="4" xfId="6" applyNumberFormat="1" applyFont="1" applyFill="1" applyBorder="1" applyAlignment="1" applyProtection="1"/>
    <xf numFmtId="2" fontId="4" fillId="4" borderId="4" xfId="6" applyNumberFormat="1" applyFont="1" applyFill="1" applyBorder="1" applyAlignment="1" applyProtection="1"/>
    <xf numFmtId="2" fontId="4" fillId="4" borderId="7" xfId="6" applyNumberFormat="1" applyFont="1" applyFill="1" applyBorder="1" applyAlignment="1" applyProtection="1"/>
    <xf numFmtId="49" fontId="4" fillId="0" borderId="36" xfId="4" applyNumberFormat="1" applyBorder="1" applyAlignment="1">
      <alignment horizontal="left" shrinkToFit="1"/>
    </xf>
    <xf numFmtId="49" fontId="4" fillId="0" borderId="0" xfId="4" applyNumberFormat="1" applyAlignment="1">
      <alignment horizontal="left" shrinkToFit="1"/>
    </xf>
    <xf numFmtId="179" fontId="2" fillId="4" borderId="5" xfId="7" applyNumberFormat="1" applyFont="1" applyFill="1" applyBorder="1" applyAlignment="1" applyProtection="1">
      <alignment vertical="center"/>
    </xf>
    <xf numFmtId="178" fontId="18" fillId="4" borderId="39" xfId="6" applyNumberFormat="1" applyFont="1" applyFill="1" applyBorder="1" applyAlignment="1" applyProtection="1">
      <alignment vertical="center"/>
    </xf>
    <xf numFmtId="49" fontId="4" fillId="0" borderId="0" xfId="4" quotePrefix="1" applyNumberFormat="1" applyAlignment="1">
      <alignment horizontal="left" shrinkToFit="1"/>
    </xf>
    <xf numFmtId="0" fontId="19" fillId="4" borderId="1" xfId="5" applyFont="1" applyFill="1" applyBorder="1" applyAlignment="1">
      <alignment horizontal="center" vertical="center" wrapText="1"/>
    </xf>
    <xf numFmtId="0" fontId="4" fillId="0" borderId="0" xfId="4" applyAlignment="1">
      <alignment vertical="top" wrapText="1"/>
    </xf>
    <xf numFmtId="0" fontId="4" fillId="0" borderId="0" xfId="4" applyAlignment="1">
      <alignment horizontal="center" vertical="center" wrapText="1"/>
    </xf>
    <xf numFmtId="9" fontId="4" fillId="0" borderId="0" xfId="2" applyFont="1" applyFill="1" applyBorder="1" applyAlignment="1" applyProtection="1">
      <alignment horizontal="center" vertical="center" wrapText="1"/>
    </xf>
    <xf numFmtId="0" fontId="2" fillId="2" borderId="0" xfId="3" applyFont="1" applyFill="1">
      <alignment vertical="center"/>
    </xf>
    <xf numFmtId="0" fontId="2" fillId="0" borderId="0" xfId="3" applyFont="1" applyAlignment="1">
      <alignment horizontal="left" vertical="center" wrapText="1"/>
    </xf>
    <xf numFmtId="0" fontId="8" fillId="0" borderId="0" xfId="4" applyFont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2" borderId="5" xfId="4" applyFont="1" applyFill="1" applyBorder="1" applyAlignment="1">
      <alignment horizontal="center" vertical="center" shrinkToFit="1"/>
    </xf>
    <xf numFmtId="0" fontId="14" fillId="2" borderId="12" xfId="5" applyFont="1" applyFill="1" applyBorder="1" applyAlignment="1">
      <alignment vertical="center" shrinkToFit="1"/>
    </xf>
    <xf numFmtId="176" fontId="13" fillId="4" borderId="6" xfId="4" applyNumberFormat="1" applyFont="1" applyFill="1" applyBorder="1" applyAlignment="1">
      <alignment horizontal="center"/>
    </xf>
    <xf numFmtId="176" fontId="13" fillId="4" borderId="7" xfId="4" applyNumberFormat="1" applyFont="1" applyFill="1" applyBorder="1" applyAlignment="1">
      <alignment horizontal="center"/>
    </xf>
    <xf numFmtId="0" fontId="13" fillId="2" borderId="5" xfId="4" applyFont="1" applyFill="1" applyBorder="1" applyAlignment="1">
      <alignment horizontal="center" vertical="center" wrapText="1"/>
    </xf>
    <xf numFmtId="0" fontId="13" fillId="2" borderId="12" xfId="4" applyFont="1" applyFill="1" applyBorder="1" applyAlignment="1">
      <alignment horizontal="center" vertical="center" wrapText="1"/>
    </xf>
    <xf numFmtId="0" fontId="13" fillId="0" borderId="5" xfId="4" applyFont="1" applyBorder="1" applyAlignment="1">
      <alignment horizontal="center" vertical="center" wrapText="1" readingOrder="1"/>
    </xf>
    <xf numFmtId="0" fontId="13" fillId="0" borderId="16" xfId="4" applyFont="1" applyBorder="1" applyAlignment="1">
      <alignment horizontal="center" vertical="center" wrapText="1" readingOrder="1"/>
    </xf>
    <xf numFmtId="0" fontId="13" fillId="0" borderId="16" xfId="4" applyFont="1" applyBorder="1" applyAlignment="1">
      <alignment horizontal="center" vertical="center" readingOrder="1"/>
    </xf>
    <xf numFmtId="0" fontId="13" fillId="0" borderId="12" xfId="4" applyFont="1" applyBorder="1" applyAlignment="1">
      <alignment horizontal="center" vertical="center" readingOrder="1"/>
    </xf>
    <xf numFmtId="0" fontId="16" fillId="0" borderId="13" xfId="4" applyFont="1" applyBorder="1" applyAlignment="1">
      <alignment horizontal="left" vertical="center" wrapText="1"/>
    </xf>
    <xf numFmtId="0" fontId="16" fillId="0" borderId="14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center" wrapText="1"/>
    </xf>
    <xf numFmtId="0" fontId="16" fillId="0" borderId="18" xfId="4" applyFont="1" applyBorder="1" applyAlignment="1">
      <alignment horizontal="left" vertical="center" wrapText="1"/>
    </xf>
    <xf numFmtId="0" fontId="16" fillId="0" borderId="19" xfId="4" applyFont="1" applyBorder="1" applyAlignment="1">
      <alignment horizontal="left" vertical="center" wrapText="1"/>
    </xf>
    <xf numFmtId="0" fontId="16" fillId="0" borderId="20" xfId="4" applyFont="1" applyBorder="1" applyAlignment="1">
      <alignment horizontal="left" vertical="center" wrapText="1"/>
    </xf>
    <xf numFmtId="0" fontId="16" fillId="0" borderId="22" xfId="4" applyFont="1" applyBorder="1" applyAlignment="1">
      <alignment horizontal="left" vertical="center" wrapText="1"/>
    </xf>
    <xf numFmtId="0" fontId="16" fillId="0" borderId="23" xfId="4" applyFont="1" applyBorder="1" applyAlignment="1">
      <alignment horizontal="left" vertical="center" wrapText="1"/>
    </xf>
    <xf numFmtId="0" fontId="16" fillId="0" borderId="24" xfId="4" applyFont="1" applyBorder="1" applyAlignment="1">
      <alignment horizontal="left" vertical="center" wrapText="1"/>
    </xf>
    <xf numFmtId="0" fontId="5" fillId="0" borderId="26" xfId="4" applyFont="1" applyBorder="1" applyAlignment="1">
      <alignment horizontal="center" vertical="center" shrinkToFit="1"/>
    </xf>
    <xf numFmtId="0" fontId="5" fillId="0" borderId="29" xfId="4" applyFont="1" applyBorder="1" applyAlignment="1">
      <alignment horizontal="center" vertical="center" shrinkToFit="1"/>
    </xf>
    <xf numFmtId="0" fontId="5" fillId="0" borderId="31" xfId="4" applyFont="1" applyBorder="1" applyAlignment="1">
      <alignment horizontal="center" vertical="center" shrinkToFit="1"/>
    </xf>
    <xf numFmtId="0" fontId="13" fillId="0" borderId="27" xfId="4" applyFont="1" applyBorder="1" applyAlignment="1">
      <alignment horizontal="left" vertical="center"/>
    </xf>
    <xf numFmtId="0" fontId="13" fillId="0" borderId="15" xfId="4" applyFont="1" applyBorder="1" applyAlignment="1">
      <alignment horizontal="left" vertical="center"/>
    </xf>
    <xf numFmtId="0" fontId="16" fillId="0" borderId="30" xfId="4" applyFont="1" applyBorder="1" applyAlignment="1">
      <alignment horizontal="left" vertical="center" wrapText="1" shrinkToFit="1"/>
    </xf>
    <xf numFmtId="0" fontId="16" fillId="0" borderId="20" xfId="4" applyFont="1" applyBorder="1" applyAlignment="1">
      <alignment horizontal="left" vertical="center" wrapText="1" shrinkToFit="1"/>
    </xf>
    <xf numFmtId="0" fontId="16" fillId="0" borderId="32" xfId="4" applyFont="1" applyBorder="1" applyAlignment="1">
      <alignment horizontal="left" vertical="center" wrapText="1" shrinkToFit="1"/>
    </xf>
    <xf numFmtId="0" fontId="16" fillId="0" borderId="24" xfId="4" applyFont="1" applyBorder="1" applyAlignment="1">
      <alignment horizontal="left" vertical="center" wrapText="1" shrinkToFit="1"/>
    </xf>
    <xf numFmtId="0" fontId="16" fillId="0" borderId="34" xfId="4" applyFont="1" applyBorder="1" applyAlignment="1">
      <alignment horizontal="left" vertical="center" wrapText="1"/>
    </xf>
    <xf numFmtId="0" fontId="16" fillId="0" borderId="11" xfId="4" applyFont="1" applyBorder="1" applyAlignment="1">
      <alignment horizontal="left" vertical="center" wrapText="1"/>
    </xf>
    <xf numFmtId="0" fontId="13" fillId="2" borderId="7" xfId="4" applyFont="1" applyFill="1" applyBorder="1" applyAlignment="1">
      <alignment horizontal="center"/>
    </xf>
    <xf numFmtId="0" fontId="13" fillId="2" borderId="6" xfId="4" applyFont="1" applyFill="1" applyBorder="1" applyAlignment="1">
      <alignment horizontal="center" wrapText="1"/>
    </xf>
    <xf numFmtId="0" fontId="13" fillId="2" borderId="7" xfId="4" applyFont="1" applyFill="1" applyBorder="1" applyAlignment="1">
      <alignment horizontal="center" wrapText="1"/>
    </xf>
    <xf numFmtId="0" fontId="13" fillId="2" borderId="8" xfId="4" applyFont="1" applyFill="1" applyBorder="1" applyAlignment="1">
      <alignment horizontal="center" wrapText="1"/>
    </xf>
    <xf numFmtId="0" fontId="13" fillId="2" borderId="3" xfId="4" applyFont="1" applyFill="1" applyBorder="1" applyAlignment="1">
      <alignment horizontal="center"/>
    </xf>
    <xf numFmtId="0" fontId="4" fillId="0" borderId="6" xfId="4" applyBorder="1" applyAlignment="1">
      <alignment horizontal="left" vertical="top" wrapText="1"/>
    </xf>
    <xf numFmtId="0" fontId="4" fillId="0" borderId="7" xfId="4" applyBorder="1" applyAlignment="1">
      <alignment horizontal="left" vertical="top" wrapText="1"/>
    </xf>
    <xf numFmtId="0" fontId="4" fillId="0" borderId="8" xfId="4" applyBorder="1" applyAlignment="1">
      <alignment horizontal="left" vertical="top" wrapText="1"/>
    </xf>
    <xf numFmtId="0" fontId="4" fillId="0" borderId="36" xfId="4" applyBorder="1" applyAlignment="1">
      <alignment horizontal="left" vertical="top" wrapText="1"/>
    </xf>
    <xf numFmtId="0" fontId="4" fillId="0" borderId="0" xfId="4" applyAlignment="1">
      <alignment horizontal="left" vertical="top" wrapText="1"/>
    </xf>
    <xf numFmtId="0" fontId="4" fillId="0" borderId="28" xfId="4" applyBorder="1" applyAlignment="1">
      <alignment horizontal="left" vertical="top" wrapText="1"/>
    </xf>
    <xf numFmtId="0" fontId="4" fillId="0" borderId="9" xfId="4" applyBorder="1" applyAlignment="1">
      <alignment horizontal="left" vertical="top" wrapText="1"/>
    </xf>
    <xf numFmtId="0" fontId="4" fillId="0" borderId="10" xfId="4" applyBorder="1" applyAlignment="1">
      <alignment horizontal="left" vertical="top" wrapText="1"/>
    </xf>
    <xf numFmtId="0" fontId="4" fillId="0" borderId="11" xfId="4" applyBorder="1" applyAlignment="1">
      <alignment horizontal="left" vertical="top" wrapText="1"/>
    </xf>
    <xf numFmtId="42" fontId="5" fillId="0" borderId="37" xfId="4" applyNumberFormat="1" applyFont="1" applyBorder="1" applyAlignment="1">
      <alignment horizontal="center" vertical="center" wrapText="1"/>
    </xf>
    <xf numFmtId="42" fontId="5" fillId="0" borderId="38" xfId="4" applyNumberFormat="1" applyFont="1" applyBorder="1" applyAlignment="1">
      <alignment horizontal="center" vertical="center" wrapText="1"/>
    </xf>
    <xf numFmtId="0" fontId="2" fillId="4" borderId="1" xfId="3" applyFont="1" applyFill="1" applyBorder="1" applyAlignment="1">
      <alignment horizontal="center" vertical="center"/>
    </xf>
    <xf numFmtId="0" fontId="4" fillId="0" borderId="6" xfId="4" applyBorder="1" applyAlignment="1">
      <alignment horizontal="center" vertical="top" wrapText="1"/>
    </xf>
    <xf numFmtId="0" fontId="4" fillId="0" borderId="8" xfId="4" applyBorder="1" applyAlignment="1">
      <alignment horizontal="center" vertical="top" wrapText="1"/>
    </xf>
    <xf numFmtId="0" fontId="4" fillId="0" borderId="6" xfId="4" applyBorder="1" applyAlignment="1">
      <alignment horizontal="center" vertical="top" shrinkToFit="1"/>
    </xf>
    <xf numFmtId="0" fontId="4" fillId="0" borderId="8" xfId="4" applyBorder="1" applyAlignment="1">
      <alignment horizontal="center" vertical="top" shrinkToFit="1"/>
    </xf>
    <xf numFmtId="0" fontId="13" fillId="0" borderId="40" xfId="4" applyFont="1" applyBorder="1" applyAlignment="1">
      <alignment horizontal="center" vertical="top" wrapText="1"/>
    </xf>
    <xf numFmtId="0" fontId="13" fillId="0" borderId="41" xfId="4" applyFont="1" applyBorder="1" applyAlignment="1">
      <alignment horizontal="center" vertical="top" wrapText="1"/>
    </xf>
    <xf numFmtId="38" fontId="4" fillId="3" borderId="6" xfId="1" applyFont="1" applyFill="1" applyBorder="1" applyAlignment="1" applyProtection="1">
      <alignment horizontal="center" vertical="center" wrapText="1"/>
      <protection locked="0"/>
    </xf>
    <xf numFmtId="38" fontId="4" fillId="3" borderId="8" xfId="1" applyFont="1" applyFill="1" applyBorder="1" applyAlignment="1" applyProtection="1">
      <alignment horizontal="center" vertical="center" wrapText="1"/>
      <protection locked="0"/>
    </xf>
    <xf numFmtId="38" fontId="4" fillId="4" borderId="42" xfId="1" applyFont="1" applyFill="1" applyBorder="1" applyAlignment="1" applyProtection="1">
      <alignment horizontal="center" vertical="center" wrapText="1"/>
    </xf>
    <xf numFmtId="38" fontId="4" fillId="4" borderId="43" xfId="1" applyFont="1" applyFill="1" applyBorder="1" applyAlignment="1" applyProtection="1">
      <alignment horizontal="center" vertical="center" wrapText="1"/>
    </xf>
  </cellXfs>
  <cellStyles count="8">
    <cellStyle name="パーセント" xfId="2" builtinId="5"/>
    <cellStyle name="桁区切り" xfId="1" builtinId="6"/>
    <cellStyle name="桁区切り 2" xfId="7" xr:uid="{3A0B7653-FF49-45E5-B371-1B15C0B19FA8}"/>
    <cellStyle name="桁区切り 3" xfId="6" xr:uid="{D127B365-A4B5-4B04-9E8F-0214E3437A90}"/>
    <cellStyle name="標準" xfId="0" builtinId="0"/>
    <cellStyle name="標準 2 2" xfId="4" xr:uid="{2DD6B793-57D5-4DDE-8370-56E24F895E82}"/>
    <cellStyle name="標準 2 3" xfId="3" xr:uid="{778CF365-96E3-4061-9793-258F1CC7B91D}"/>
    <cellStyle name="標準 3" xfId="5" xr:uid="{19BCF5D4-1831-443C-AA91-C7739CB7E1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9CBEE-4604-438B-8B0F-FF49D47AE4E3}">
  <dimension ref="A1:V36"/>
  <sheetViews>
    <sheetView tabSelected="1" view="pageBreakPreview" zoomScale="60" zoomScaleNormal="100" workbookViewId="0">
      <selection activeCell="A3" sqref="A3"/>
    </sheetView>
  </sheetViews>
  <sheetFormatPr defaultColWidth="9" defaultRowHeight="13.2" x14ac:dyDescent="0.45"/>
  <cols>
    <col min="1" max="1" width="5" style="1" customWidth="1"/>
    <col min="2" max="17" width="9" style="1"/>
    <col min="18" max="18" width="10.69921875" style="1" customWidth="1"/>
    <col min="19" max="20" width="5" style="1" customWidth="1"/>
    <col min="21" max="16384" width="9" style="1"/>
  </cols>
  <sheetData>
    <row r="1" spans="1:22" ht="14.4" x14ac:dyDescent="0.45">
      <c r="B1" s="2" t="s">
        <v>51</v>
      </c>
      <c r="C1" s="2"/>
      <c r="D1" s="3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2" ht="27.75" customHeight="1" x14ac:dyDescent="0.2">
      <c r="A2" s="78" t="s">
        <v>52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5"/>
    </row>
    <row r="3" spans="1:22" ht="5.4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5"/>
    </row>
    <row r="4" spans="1:22" ht="21" customHeight="1" x14ac:dyDescent="0.2">
      <c r="A4" s="6"/>
      <c r="B4" s="79" t="s">
        <v>0</v>
      </c>
      <c r="C4" s="80"/>
      <c r="D4" s="79"/>
      <c r="E4" s="80"/>
      <c r="F4" s="80"/>
      <c r="G4" s="80"/>
      <c r="H4" s="80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5"/>
    </row>
    <row r="5" spans="1:22" ht="21" customHeight="1" x14ac:dyDescent="0.2">
      <c r="A5" s="6"/>
      <c r="B5" s="79" t="s">
        <v>1</v>
      </c>
      <c r="C5" s="80"/>
      <c r="D5" s="79"/>
      <c r="E5" s="80"/>
      <c r="F5" s="80"/>
      <c r="G5" s="80"/>
      <c r="H5" s="80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5"/>
    </row>
    <row r="6" spans="1:22" ht="5.25" customHeight="1" x14ac:dyDescent="0.4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4"/>
      <c r="S6" s="7"/>
      <c r="T6" s="7"/>
    </row>
    <row r="7" spans="1:22" ht="40.950000000000003" customHeight="1" x14ac:dyDescent="0.45">
      <c r="B7" s="77" t="s">
        <v>2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8"/>
      <c r="T7" s="8"/>
    </row>
    <row r="8" spans="1:22" ht="14.4" x14ac:dyDescent="0.2">
      <c r="K8" s="4"/>
      <c r="L8" s="4"/>
      <c r="M8" s="4"/>
      <c r="N8" s="4"/>
      <c r="Q8" s="9"/>
      <c r="R8" s="9"/>
      <c r="V8" s="1" t="s">
        <v>3</v>
      </c>
    </row>
    <row r="9" spans="1:22" ht="18.75" customHeight="1" x14ac:dyDescent="0.45">
      <c r="B9" s="10" t="s">
        <v>4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  <c r="N9" s="12"/>
      <c r="O9" s="12"/>
      <c r="P9" s="12"/>
      <c r="Q9" s="12"/>
      <c r="S9" s="13"/>
      <c r="T9" s="13"/>
    </row>
    <row r="10" spans="1:22" x14ac:dyDescent="0.15">
      <c r="B10" s="14"/>
      <c r="C10" s="15"/>
      <c r="D10" s="16"/>
      <c r="E10" s="17"/>
      <c r="F10" s="81" t="s">
        <v>5</v>
      </c>
      <c r="G10" s="18"/>
      <c r="H10" s="19"/>
      <c r="I10" s="19"/>
      <c r="J10" s="20" t="s">
        <v>6</v>
      </c>
      <c r="K10" s="21"/>
      <c r="L10" s="19" t="s">
        <v>7</v>
      </c>
      <c r="M10" s="19"/>
      <c r="N10" s="19"/>
      <c r="O10" s="22"/>
      <c r="P10" s="83">
        <f>K10+1</f>
        <v>1</v>
      </c>
      <c r="Q10" s="84"/>
      <c r="R10" s="85" t="s">
        <v>8</v>
      </c>
      <c r="S10" s="13"/>
      <c r="T10" s="13"/>
    </row>
    <row r="11" spans="1:22" x14ac:dyDescent="0.15">
      <c r="B11" s="23"/>
      <c r="C11" s="24"/>
      <c r="D11" s="25"/>
      <c r="E11" s="26"/>
      <c r="F11" s="82"/>
      <c r="G11" s="27" t="s">
        <v>9</v>
      </c>
      <c r="H11" s="28" t="s">
        <v>10</v>
      </c>
      <c r="I11" s="27" t="s">
        <v>11</v>
      </c>
      <c r="J11" s="28" t="s">
        <v>12</v>
      </c>
      <c r="K11" s="28" t="s">
        <v>13</v>
      </c>
      <c r="L11" s="29" t="s">
        <v>14</v>
      </c>
      <c r="M11" s="27" t="s">
        <v>15</v>
      </c>
      <c r="N11" s="28" t="s">
        <v>16</v>
      </c>
      <c r="O11" s="28" t="s">
        <v>17</v>
      </c>
      <c r="P11" s="27" t="s">
        <v>18</v>
      </c>
      <c r="Q11" s="28" t="s">
        <v>19</v>
      </c>
      <c r="R11" s="86"/>
      <c r="S11" s="13"/>
      <c r="T11" s="13"/>
    </row>
    <row r="12" spans="1:22" ht="29.25" customHeight="1" x14ac:dyDescent="0.2">
      <c r="B12" s="87" t="s">
        <v>20</v>
      </c>
      <c r="C12" s="91" t="s">
        <v>21</v>
      </c>
      <c r="D12" s="92"/>
      <c r="E12" s="93"/>
      <c r="F12" s="30">
        <v>0.25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2">
        <f t="shared" ref="R12:R20" si="0">SUM(G12:Q12)</f>
        <v>0</v>
      </c>
      <c r="S12" s="4"/>
      <c r="T12" s="4"/>
    </row>
    <row r="13" spans="1:22" ht="29.25" customHeight="1" x14ac:dyDescent="0.2">
      <c r="B13" s="88"/>
      <c r="C13" s="94" t="s">
        <v>22</v>
      </c>
      <c r="D13" s="95"/>
      <c r="E13" s="96"/>
      <c r="F13" s="33">
        <v>0.5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2">
        <f t="shared" si="0"/>
        <v>0</v>
      </c>
      <c r="S13" s="4"/>
      <c r="T13" s="4"/>
    </row>
    <row r="14" spans="1:22" ht="29.25" customHeight="1" x14ac:dyDescent="0.2">
      <c r="B14" s="89"/>
      <c r="C14" s="94" t="s">
        <v>23</v>
      </c>
      <c r="D14" s="95"/>
      <c r="E14" s="96"/>
      <c r="F14" s="33">
        <v>0.75</v>
      </c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2">
        <f t="shared" si="0"/>
        <v>0</v>
      </c>
      <c r="S14" s="4"/>
      <c r="T14" s="4"/>
    </row>
    <row r="15" spans="1:22" ht="29.25" customHeight="1" x14ac:dyDescent="0.2">
      <c r="B15" s="90"/>
      <c r="C15" s="97" t="s">
        <v>24</v>
      </c>
      <c r="D15" s="98"/>
      <c r="E15" s="99"/>
      <c r="F15" s="35">
        <v>1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2">
        <f t="shared" si="0"/>
        <v>0</v>
      </c>
      <c r="S15" s="4"/>
      <c r="T15" s="4"/>
    </row>
    <row r="16" spans="1:22" ht="29.25" customHeight="1" x14ac:dyDescent="0.2">
      <c r="B16" s="87" t="s">
        <v>25</v>
      </c>
      <c r="C16" s="100" t="s">
        <v>26</v>
      </c>
      <c r="D16" s="103" t="s">
        <v>27</v>
      </c>
      <c r="E16" s="104"/>
      <c r="F16" s="37">
        <v>0.25</v>
      </c>
      <c r="G16" s="38"/>
      <c r="H16" s="39"/>
      <c r="I16" s="38"/>
      <c r="J16" s="39"/>
      <c r="K16" s="39"/>
      <c r="L16" s="40"/>
      <c r="M16" s="38"/>
      <c r="N16" s="39"/>
      <c r="O16" s="31"/>
      <c r="P16" s="38"/>
      <c r="Q16" s="39"/>
      <c r="R16" s="32">
        <f t="shared" si="0"/>
        <v>0</v>
      </c>
      <c r="S16" s="4"/>
      <c r="T16" s="4"/>
    </row>
    <row r="17" spans="2:20" ht="29.25" customHeight="1" x14ac:dyDescent="0.2">
      <c r="B17" s="88"/>
      <c r="C17" s="101"/>
      <c r="D17" s="105" t="s">
        <v>28</v>
      </c>
      <c r="E17" s="106"/>
      <c r="F17" s="41">
        <v>0.5</v>
      </c>
      <c r="G17" s="42"/>
      <c r="H17" s="34"/>
      <c r="I17" s="42"/>
      <c r="J17" s="34"/>
      <c r="K17" s="34"/>
      <c r="L17" s="43"/>
      <c r="M17" s="42"/>
      <c r="N17" s="34"/>
      <c r="O17" s="34"/>
      <c r="P17" s="42"/>
      <c r="Q17" s="34"/>
      <c r="R17" s="32">
        <f t="shared" si="0"/>
        <v>0</v>
      </c>
      <c r="S17" s="4"/>
      <c r="T17" s="4"/>
    </row>
    <row r="18" spans="2:20" ht="29.25" customHeight="1" x14ac:dyDescent="0.2">
      <c r="B18" s="89"/>
      <c r="C18" s="101"/>
      <c r="D18" s="105" t="s">
        <v>29</v>
      </c>
      <c r="E18" s="106"/>
      <c r="F18" s="41">
        <v>0.75</v>
      </c>
      <c r="G18" s="42"/>
      <c r="H18" s="34"/>
      <c r="I18" s="42"/>
      <c r="J18" s="34"/>
      <c r="K18" s="34"/>
      <c r="L18" s="43"/>
      <c r="M18" s="42"/>
      <c r="N18" s="34"/>
      <c r="O18" s="34"/>
      <c r="P18" s="42"/>
      <c r="Q18" s="34"/>
      <c r="R18" s="32">
        <f t="shared" si="0"/>
        <v>0</v>
      </c>
      <c r="S18" s="4"/>
      <c r="T18" s="4"/>
    </row>
    <row r="19" spans="2:20" ht="29.25" customHeight="1" x14ac:dyDescent="0.2">
      <c r="B19" s="89"/>
      <c r="C19" s="102"/>
      <c r="D19" s="107" t="s">
        <v>30</v>
      </c>
      <c r="E19" s="108"/>
      <c r="F19" s="44">
        <v>1</v>
      </c>
      <c r="G19" s="45"/>
      <c r="H19" s="46"/>
      <c r="I19" s="45"/>
      <c r="J19" s="46"/>
      <c r="K19" s="46"/>
      <c r="L19" s="47"/>
      <c r="M19" s="45"/>
      <c r="N19" s="46"/>
      <c r="O19" s="46"/>
      <c r="P19" s="45"/>
      <c r="Q19" s="46"/>
      <c r="R19" s="32">
        <f t="shared" si="0"/>
        <v>0</v>
      </c>
      <c r="S19" s="4"/>
      <c r="T19" s="4"/>
    </row>
    <row r="20" spans="2:20" ht="29.25" customHeight="1" x14ac:dyDescent="0.2">
      <c r="B20" s="90"/>
      <c r="C20" s="48" t="s">
        <v>31</v>
      </c>
      <c r="D20" s="109" t="s">
        <v>32</v>
      </c>
      <c r="E20" s="110"/>
      <c r="F20" s="49">
        <v>1</v>
      </c>
      <c r="G20" s="38"/>
      <c r="H20" s="39"/>
      <c r="I20" s="38"/>
      <c r="J20" s="39"/>
      <c r="K20" s="39"/>
      <c r="L20" s="40"/>
      <c r="M20" s="38"/>
      <c r="N20" s="39"/>
      <c r="O20" s="39"/>
      <c r="P20" s="38"/>
      <c r="Q20" s="39"/>
      <c r="R20" s="32">
        <f t="shared" si="0"/>
        <v>0</v>
      </c>
      <c r="S20" s="4"/>
      <c r="T20" s="4"/>
    </row>
    <row r="21" spans="2:20" ht="3.75" customHeight="1" x14ac:dyDescent="0.45">
      <c r="B21" s="50"/>
      <c r="C21" s="51"/>
      <c r="D21" s="52"/>
      <c r="E21" s="52"/>
      <c r="F21" s="53"/>
      <c r="G21" s="54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6"/>
      <c r="S21" s="4"/>
      <c r="T21" s="4"/>
    </row>
    <row r="22" spans="2:20" ht="18" customHeight="1" x14ac:dyDescent="0.2">
      <c r="B22" s="57"/>
      <c r="C22" s="111" t="s">
        <v>33</v>
      </c>
      <c r="D22" s="111"/>
      <c r="E22" s="111"/>
      <c r="F22" s="58"/>
      <c r="G22" s="59">
        <f>$F$12*G12+$F$14*G14+$F$13*G13+$F$15*G15+$F$16*G16+$F$17*G17+$F$18*G18+$F$19*G19+$F$20*G20</f>
        <v>0</v>
      </c>
      <c r="H22" s="59">
        <f t="shared" ref="H22:Q22" si="1">$F$12*H12+$F$14*H14+$F$13*H13+$F$15*H15+$F$16*H16+$F$17*H17+$F$18*H18+$F$19*H19+$F$20*H20</f>
        <v>0</v>
      </c>
      <c r="I22" s="59">
        <f t="shared" si="1"/>
        <v>0</v>
      </c>
      <c r="J22" s="59">
        <f t="shared" si="1"/>
        <v>0</v>
      </c>
      <c r="K22" s="59">
        <f t="shared" si="1"/>
        <v>0</v>
      </c>
      <c r="L22" s="59">
        <f t="shared" si="1"/>
        <v>0</v>
      </c>
      <c r="M22" s="59">
        <f t="shared" si="1"/>
        <v>0</v>
      </c>
      <c r="N22" s="59">
        <f t="shared" si="1"/>
        <v>0</v>
      </c>
      <c r="O22" s="59">
        <f t="shared" si="1"/>
        <v>0</v>
      </c>
      <c r="P22" s="59">
        <f t="shared" si="1"/>
        <v>0</v>
      </c>
      <c r="Q22" s="59">
        <f t="shared" si="1"/>
        <v>0</v>
      </c>
      <c r="R22" s="32">
        <f>SUM(G22:Q22)</f>
        <v>0</v>
      </c>
      <c r="S22" s="4"/>
      <c r="T22" s="4"/>
    </row>
    <row r="23" spans="2:20" ht="18" customHeight="1" x14ac:dyDescent="0.15">
      <c r="B23" s="112" t="s">
        <v>34</v>
      </c>
      <c r="C23" s="113"/>
      <c r="D23" s="113"/>
      <c r="E23" s="114"/>
      <c r="F23" s="37">
        <v>0.8571428571428571</v>
      </c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1"/>
      <c r="S23" s="4"/>
      <c r="T23" s="4"/>
    </row>
    <row r="24" spans="2:20" ht="18" customHeight="1" x14ac:dyDescent="0.2">
      <c r="B24" s="62"/>
      <c r="C24" s="115" t="s">
        <v>35</v>
      </c>
      <c r="D24" s="115"/>
      <c r="E24" s="115"/>
      <c r="F24" s="63"/>
      <c r="G24" s="64">
        <f>IF(G23="",G22,ROUND(G22*6/7,2))</f>
        <v>0</v>
      </c>
      <c r="H24" s="64">
        <f t="shared" ref="H24:Q24" si="2">IF(H23="",H22,ROUND(H22*6/7,2))</f>
        <v>0</v>
      </c>
      <c r="I24" s="65">
        <f t="shared" si="2"/>
        <v>0</v>
      </c>
      <c r="J24" s="65">
        <f t="shared" si="2"/>
        <v>0</v>
      </c>
      <c r="K24" s="65">
        <f t="shared" si="2"/>
        <v>0</v>
      </c>
      <c r="L24" s="65">
        <f t="shared" si="2"/>
        <v>0</v>
      </c>
      <c r="M24" s="65">
        <f t="shared" si="2"/>
        <v>0</v>
      </c>
      <c r="N24" s="65">
        <f t="shared" si="2"/>
        <v>0</v>
      </c>
      <c r="O24" s="65">
        <f t="shared" si="2"/>
        <v>0</v>
      </c>
      <c r="P24" s="59">
        <f t="shared" si="2"/>
        <v>0</v>
      </c>
      <c r="Q24" s="59">
        <f t="shared" si="2"/>
        <v>0</v>
      </c>
      <c r="R24" s="66">
        <f>SUM(G24:Q24)</f>
        <v>0</v>
      </c>
      <c r="S24" s="67" t="s">
        <v>36</v>
      </c>
      <c r="T24" s="68"/>
    </row>
    <row r="25" spans="2:20" ht="45" customHeight="1" thickBot="1" x14ac:dyDescent="0.25">
      <c r="B25" s="116" t="s">
        <v>37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/>
      <c r="P25" s="125" t="s">
        <v>38</v>
      </c>
      <c r="Q25" s="125"/>
      <c r="R25" s="69">
        <f>COUNTIF(G24:Q24,"&gt;0")</f>
        <v>0</v>
      </c>
      <c r="S25" s="68" t="s">
        <v>39</v>
      </c>
      <c r="T25" s="68"/>
    </row>
    <row r="26" spans="2:20" ht="45" customHeight="1" thickBot="1" x14ac:dyDescent="0.25">
      <c r="B26" s="119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1"/>
      <c r="P26" s="126" t="s">
        <v>40</v>
      </c>
      <c r="Q26" s="126"/>
      <c r="R26" s="70" t="str">
        <f>IF(R25&lt;1,"",R24/R25)</f>
        <v/>
      </c>
      <c r="S26" s="71" t="s">
        <v>41</v>
      </c>
      <c r="T26" s="71"/>
    </row>
    <row r="27" spans="2:20" ht="48" customHeight="1" x14ac:dyDescent="0.45">
      <c r="B27" s="122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4"/>
      <c r="P27" s="127" t="s">
        <v>42</v>
      </c>
      <c r="Q27" s="127"/>
      <c r="R27" s="72" t="str">
        <f>IF($R$26="","",IF($R$26&lt;=750,"通常規模",IF($R$26&gt;750,"大規模","")))</f>
        <v/>
      </c>
      <c r="S27" s="4"/>
      <c r="T27" s="4"/>
    </row>
    <row r="28" spans="2:20" x14ac:dyDescent="0.45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</row>
    <row r="29" spans="2:20" ht="14.4" x14ac:dyDescent="0.45">
      <c r="B29" s="10" t="s">
        <v>43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</row>
    <row r="30" spans="2:20" ht="6" customHeight="1" thickBot="1" x14ac:dyDescent="0.5"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</row>
    <row r="31" spans="2:20" ht="13.5" customHeight="1" x14ac:dyDescent="0.45">
      <c r="B31" s="128" t="s">
        <v>44</v>
      </c>
      <c r="C31" s="129"/>
      <c r="D31" s="73"/>
      <c r="E31" s="73"/>
      <c r="F31" s="73"/>
      <c r="G31" s="130" t="s">
        <v>45</v>
      </c>
      <c r="H31" s="131"/>
      <c r="I31" s="73"/>
      <c r="J31" s="132" t="s">
        <v>46</v>
      </c>
      <c r="K31" s="133"/>
      <c r="M31" s="73"/>
      <c r="N31" s="73"/>
    </row>
    <row r="32" spans="2:20" ht="27.75" customHeight="1" thickBot="1" x14ac:dyDescent="0.5">
      <c r="B32" s="134"/>
      <c r="C32" s="135"/>
      <c r="D32" s="74" t="s">
        <v>47</v>
      </c>
      <c r="E32" s="75">
        <v>0.9</v>
      </c>
      <c r="F32" s="74" t="s">
        <v>47</v>
      </c>
      <c r="G32" s="134"/>
      <c r="H32" s="135"/>
      <c r="I32" s="74" t="s">
        <v>48</v>
      </c>
      <c r="J32" s="136">
        <f>B32*E32*G32</f>
        <v>0</v>
      </c>
      <c r="K32" s="137"/>
      <c r="L32" s="1" t="s">
        <v>49</v>
      </c>
      <c r="M32" s="73"/>
      <c r="N32" s="73"/>
    </row>
    <row r="33" spans="2:18" ht="47.4" customHeight="1" x14ac:dyDescent="0.45">
      <c r="B33" s="120" t="s">
        <v>50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</row>
    <row r="34" spans="2:18" x14ac:dyDescent="0.45"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</row>
    <row r="35" spans="2:18" x14ac:dyDescent="0.45"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</row>
    <row r="36" spans="2:18" x14ac:dyDescent="0.45"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</row>
  </sheetData>
  <protectedRanges>
    <protectedRange sqref="D4:H5" name="範囲1"/>
  </protectedRanges>
  <mergeCells count="35">
    <mergeCell ref="B33:R33"/>
    <mergeCell ref="B31:C31"/>
    <mergeCell ref="G31:H31"/>
    <mergeCell ref="J31:K31"/>
    <mergeCell ref="B32:C32"/>
    <mergeCell ref="G32:H32"/>
    <mergeCell ref="J32:K32"/>
    <mergeCell ref="C22:E22"/>
    <mergeCell ref="B23:E23"/>
    <mergeCell ref="C24:E24"/>
    <mergeCell ref="B25:O27"/>
    <mergeCell ref="P25:Q25"/>
    <mergeCell ref="P26:Q26"/>
    <mergeCell ref="P27:Q27"/>
    <mergeCell ref="B16:B20"/>
    <mergeCell ref="C16:C19"/>
    <mergeCell ref="D16:E16"/>
    <mergeCell ref="D17:E17"/>
    <mergeCell ref="D18:E18"/>
    <mergeCell ref="D19:E19"/>
    <mergeCell ref="D20:E20"/>
    <mergeCell ref="F10:F11"/>
    <mergeCell ref="P10:Q10"/>
    <mergeCell ref="R10:R11"/>
    <mergeCell ref="B12:B15"/>
    <mergeCell ref="C12:E12"/>
    <mergeCell ref="C13:E13"/>
    <mergeCell ref="C14:E14"/>
    <mergeCell ref="C15:E15"/>
    <mergeCell ref="B7:R7"/>
    <mergeCell ref="A2:S2"/>
    <mergeCell ref="B4:C4"/>
    <mergeCell ref="D4:H4"/>
    <mergeCell ref="B5:C5"/>
    <mergeCell ref="D5:H5"/>
  </mergeCells>
  <phoneticPr fontId="3"/>
  <dataValidations count="1">
    <dataValidation type="list" allowBlank="1" showInputMessage="1" sqref="G23:Q23" xr:uid="{1278DA39-B7E3-4E91-BDFC-BA04AFBC50D1}">
      <formula1>"○, "</formula1>
    </dataValidation>
  </dataValidations>
  <pageMargins left="0.7" right="0.7" top="0.75" bottom="0.75" header="0.3" footer="0.3"/>
  <pageSetup paperSize="9" scale="45" orientation="landscape" r:id="rId1"/>
  <colBreaks count="1" manualBreakCount="1">
    <brk id="21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森口　せいら</dc:creator>
  <cp:lastModifiedBy>森口　せいら</cp:lastModifiedBy>
  <cp:lastPrinted>2025-10-03T05:15:28Z</cp:lastPrinted>
  <dcterms:created xsi:type="dcterms:W3CDTF">2025-10-03T04:18:33Z</dcterms:created>
  <dcterms:modified xsi:type="dcterms:W3CDTF">2025-10-03T05:16:15Z</dcterms:modified>
</cp:coreProperties>
</file>