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530"/>
  </bookViews>
  <sheets>
    <sheet name="CO₂削減試算表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</externalReferences>
  <definedNames>
    <definedName name="__?">#REF!</definedName>
    <definedName name="__?K">#N/A</definedName>
    <definedName name="__?K_1">#REF!</definedName>
    <definedName name="__?zen">#REF!</definedName>
    <definedName name="___?K">#N/A</definedName>
    <definedName name="______________">#N/A</definedName>
    <definedName name="____________________________________________________7_販売予測">[1]更新版!#REF!</definedName>
    <definedName name="___________________________________________________7_販売予測">[1]更新版!#REF!</definedName>
    <definedName name="__________________________________________________7_販売予測">[2]更新版!#REF!</definedName>
    <definedName name="__________________________________________________h20000">#REF!</definedName>
    <definedName name="_________________________________________________7_販売予測">[2]更新版!#REF!</definedName>
    <definedName name="_________________________________________________h20000">#REF!</definedName>
    <definedName name="________________________________________________7_販売予測">[1]更新版!#REF!</definedName>
    <definedName name="________________________________________________h20000">#REF!</definedName>
    <definedName name="________________________________________________KOU1">#N/A</definedName>
    <definedName name="________________________________________________TT2">[3]昨対!#REF!</definedName>
    <definedName name="________________________________________________TT3">[3]昨対!#REF!</definedName>
    <definedName name="_______________________________________________7_販売予測">[2]更新版!#REF!</definedName>
    <definedName name="_______________________________________________Car2">[4]shere!#REF!</definedName>
    <definedName name="_______________________________________________Car3">[4]shere!#REF!</definedName>
    <definedName name="_______________________________________________D70000">#REF!</definedName>
    <definedName name="_______________________________________________D75000">#REF!</definedName>
    <definedName name="_______________________________________________D90000">#REF!</definedName>
    <definedName name="_______________________________________________etc2">[4]shere!#REF!</definedName>
    <definedName name="_______________________________________________etc3">[4]shere!#REF!</definedName>
    <definedName name="_______________________________________________G66000">#REF!</definedName>
    <definedName name="_______________________________________________G67000">#REF!</definedName>
    <definedName name="_______________________________________________G68000">#REF!</definedName>
    <definedName name="_______________________________________________h20000">#REF!</definedName>
    <definedName name="_______________________________________________J66000">#REF!</definedName>
    <definedName name="_______________________________________________jim2">[4]shere!#REF!</definedName>
    <definedName name="_______________________________________________jim3">[4]shere!#REF!</definedName>
    <definedName name="_______________________________________________k200000">#REF!</definedName>
    <definedName name="_______________________________________________KEI2">[5]RD9505A!#REF!</definedName>
    <definedName name="_______________________________________________KOU1">#N/A</definedName>
    <definedName name="_______________________________________________pet2">[6]ｱｸｾｽｸﾞﾗﾌ!$B$1:$BV$28</definedName>
    <definedName name="_______________________________________________sas2">[4]shere!#REF!</definedName>
    <definedName name="_______________________________________________sas3">[4]shere!#REF!</definedName>
    <definedName name="_______________________________________________TT2">[7]昨対!#REF!</definedName>
    <definedName name="_______________________________________________TT3">[7]昨対!#REF!</definedName>
    <definedName name="______________________________________________7_販売予測">[2]更新版!#REF!</definedName>
    <definedName name="______________________________________________Car2">[4]shere!#REF!</definedName>
    <definedName name="______________________________________________Car3">[4]shere!#REF!</definedName>
    <definedName name="______________________________________________D70000">#REF!</definedName>
    <definedName name="______________________________________________D75000">#REF!</definedName>
    <definedName name="______________________________________________D90000">#REF!</definedName>
    <definedName name="______________________________________________etc2">[4]shere!#REF!</definedName>
    <definedName name="______________________________________________etc3">[4]shere!#REF!</definedName>
    <definedName name="______________________________________________G66000">#REF!</definedName>
    <definedName name="______________________________________________G666600">#N/A</definedName>
    <definedName name="______________________________________________G67000">#REF!</definedName>
    <definedName name="______________________________________________G68000">#REF!</definedName>
    <definedName name="______________________________________________h20000">#REF!</definedName>
    <definedName name="______________________________________________J66000">#REF!</definedName>
    <definedName name="______________________________________________jim2">[4]shere!#REF!</definedName>
    <definedName name="______________________________________________jim3">[4]shere!#REF!</definedName>
    <definedName name="______________________________________________k200000">#REF!</definedName>
    <definedName name="______________________________________________KEI2">[2]RD9505A!#REF!</definedName>
    <definedName name="______________________________________________KOU1">#N/A</definedName>
    <definedName name="______________________________________________pet2">[6]ｱｸｾｽｸﾞﾗﾌ!$B$1:$BV$28</definedName>
    <definedName name="______________________________________________sas2">[4]shere!#REF!</definedName>
    <definedName name="______________________________________________sas3">[4]shere!#REF!</definedName>
    <definedName name="______________________________________________SKU522">#N/A</definedName>
    <definedName name="______________________________________________TM2">#N/A</definedName>
    <definedName name="______________________________________________TT2">[3]昨対!#REF!</definedName>
    <definedName name="______________________________________________TT3">[3]昨対!#REF!</definedName>
    <definedName name="_____________________________________________7_販売予測">[2]更新版!#REF!</definedName>
    <definedName name="_____________________________________________Car2">[4]shere!#REF!</definedName>
    <definedName name="_____________________________________________Car3">[4]shere!#REF!</definedName>
    <definedName name="_____________________________________________D70000">#REF!</definedName>
    <definedName name="_____________________________________________D75000">#REF!</definedName>
    <definedName name="_____________________________________________D90000">#REF!</definedName>
    <definedName name="_____________________________________________etc2">[4]shere!#REF!</definedName>
    <definedName name="_____________________________________________etc3">[4]shere!#REF!</definedName>
    <definedName name="_____________________________________________G66000">#REF!</definedName>
    <definedName name="_____________________________________________G666600">#REF!</definedName>
    <definedName name="_____________________________________________G67000">#REF!</definedName>
    <definedName name="_____________________________________________G68000">#REF!</definedName>
    <definedName name="_____________________________________________h20000">#REF!</definedName>
    <definedName name="_____________________________________________J66000">#REF!</definedName>
    <definedName name="_____________________________________________jim2">[4]shere!#REF!</definedName>
    <definedName name="_____________________________________________jim3">[4]shere!#REF!</definedName>
    <definedName name="_____________________________________________k200000">#REF!</definedName>
    <definedName name="_____________________________________________KEI1">[8]全合計!$G$31:$AE$33</definedName>
    <definedName name="_____________________________________________KEI2">[7]RD9505A!#REF!</definedName>
    <definedName name="_____________________________________________KOU1">#N/A</definedName>
    <definedName name="_____________________________________________pet2">[6]ｱｸｾｽｸﾞﾗﾌ!$B$1:$BV$28</definedName>
    <definedName name="_____________________________________________sas2">[4]shere!#REF!</definedName>
    <definedName name="_____________________________________________sas3">[4]shere!#REF!</definedName>
    <definedName name="_____________________________________________SKU522">#REF!</definedName>
    <definedName name="_____________________________________________TM2">#N/A</definedName>
    <definedName name="_____________________________________________TT2">[3]昨対!#REF!</definedName>
    <definedName name="_____________________________________________TT3">[3]昨対!#REF!</definedName>
    <definedName name="____________________________________________7_販売予測">[2]更新版!#REF!</definedName>
    <definedName name="____________________________________________Car2">#N/A</definedName>
    <definedName name="____________________________________________Car3">#N/A</definedName>
    <definedName name="____________________________________________D70000">#N/A</definedName>
    <definedName name="____________________________________________D75000">#N/A</definedName>
    <definedName name="____________________________________________D90000">#N/A</definedName>
    <definedName name="____________________________________________etc2">#N/A</definedName>
    <definedName name="____________________________________________etc3">#N/A</definedName>
    <definedName name="____________________________________________G66000">#N/A</definedName>
    <definedName name="____________________________________________G666600">#N/A</definedName>
    <definedName name="____________________________________________G67000">#N/A</definedName>
    <definedName name="____________________________________________G68000">#N/A</definedName>
    <definedName name="____________________________________________h20000">#REF!</definedName>
    <definedName name="____________________________________________J66000">#N/A</definedName>
    <definedName name="____________________________________________jim2">#N/A</definedName>
    <definedName name="____________________________________________jim3">#N/A</definedName>
    <definedName name="____________________________________________k200000">#N/A</definedName>
    <definedName name="____________________________________________KEI1">[8]全合計!$G$31:$AE$33</definedName>
    <definedName name="____________________________________________KEI2">[7]RD9505A!#REF!</definedName>
    <definedName name="____________________________________________KOU1">#N/A</definedName>
    <definedName name="____________________________________________pet2">#N/A</definedName>
    <definedName name="____________________________________________sas2">#N/A</definedName>
    <definedName name="____________________________________________sas3">#N/A</definedName>
    <definedName name="____________________________________________SKU522">#N/A</definedName>
    <definedName name="____________________________________________SS2">[8]全合計!$M$16:$O$65</definedName>
    <definedName name="____________________________________________SS3">[8]全合計!$R$16:$S$65</definedName>
    <definedName name="____________________________________________SS4">[8]全合計!$V$16:$X$65</definedName>
    <definedName name="____________________________________________TM2">#N/A</definedName>
    <definedName name="____________________________________________TT2">[3]昨対!#REF!</definedName>
    <definedName name="____________________________________________TT3">[3]昨対!#REF!</definedName>
    <definedName name="___________________________________________7_販売予測">[2]更新版!#REF!</definedName>
    <definedName name="___________________________________________Car2">#N/A</definedName>
    <definedName name="___________________________________________Car3">#N/A</definedName>
    <definedName name="___________________________________________D70000">#N/A</definedName>
    <definedName name="___________________________________________D75000">#N/A</definedName>
    <definedName name="___________________________________________D90000">#N/A</definedName>
    <definedName name="___________________________________________etc2">#N/A</definedName>
    <definedName name="___________________________________________etc3">#N/A</definedName>
    <definedName name="___________________________________________G66000">#N/A</definedName>
    <definedName name="___________________________________________G666600">#N/A</definedName>
    <definedName name="___________________________________________G67000">#N/A</definedName>
    <definedName name="___________________________________________G68000">#N/A</definedName>
    <definedName name="___________________________________________h20000">#REF!</definedName>
    <definedName name="___________________________________________J66000">#N/A</definedName>
    <definedName name="___________________________________________jim2">#N/A</definedName>
    <definedName name="___________________________________________jim3">#N/A</definedName>
    <definedName name="___________________________________________k200000">#N/A</definedName>
    <definedName name="___________________________________________KEI1">[8]全合計!$G$31:$AE$33</definedName>
    <definedName name="___________________________________________KEI2">[5]RD9505A!#REF!</definedName>
    <definedName name="___________________________________________KOU1">#N/A</definedName>
    <definedName name="___________________________________________pet2">#N/A</definedName>
    <definedName name="___________________________________________sas2">#N/A</definedName>
    <definedName name="___________________________________________sas3">#N/A</definedName>
    <definedName name="___________________________________________SKU522">#N/A</definedName>
    <definedName name="___________________________________________SS2">[8]全合計!$M$16:$O$65</definedName>
    <definedName name="___________________________________________SS3">[8]全合計!$R$16:$S$65</definedName>
    <definedName name="___________________________________________SS4">[8]全合計!$V$16:$X$65</definedName>
    <definedName name="___________________________________________TM2">#N/A</definedName>
    <definedName name="___________________________________________TT2">[4]昨対!#REF!</definedName>
    <definedName name="___________________________________________TT3">[4]昨対!#REF!</definedName>
    <definedName name="__________________________________________7_販売予測">[2]更新版!#REF!</definedName>
    <definedName name="__________________________________________Car2">[6]shere!#REF!</definedName>
    <definedName name="__________________________________________Car3">[6]shere!#REF!</definedName>
    <definedName name="__________________________________________D70000">#REF!</definedName>
    <definedName name="__________________________________________D75000">#REF!</definedName>
    <definedName name="__________________________________________D90000">#REF!</definedName>
    <definedName name="__________________________________________etc2">[6]shere!#REF!</definedName>
    <definedName name="__________________________________________etc3">[6]shere!#REF!</definedName>
    <definedName name="__________________________________________G66000">#REF!</definedName>
    <definedName name="__________________________________________G666600">#N/A</definedName>
    <definedName name="__________________________________________G67000">#REF!</definedName>
    <definedName name="__________________________________________G68000">#REF!</definedName>
    <definedName name="__________________________________________h20000">#REF!</definedName>
    <definedName name="__________________________________________J66000">#REF!</definedName>
    <definedName name="__________________________________________jim2">[6]shere!#REF!</definedName>
    <definedName name="__________________________________________jim3">[6]shere!#REF!</definedName>
    <definedName name="__________________________________________k200000">#REF!</definedName>
    <definedName name="__________________________________________KEI1">#REF!</definedName>
    <definedName name="__________________________________________KEI2">[7]RD9505A!#REF!</definedName>
    <definedName name="__________________________________________KOU1">#N/A</definedName>
    <definedName name="__________________________________________pet2">[8]ｱｸｾｽｸﾞﾗﾌ!$B$1:$BV$28</definedName>
    <definedName name="__________________________________________sas2">[6]shere!#REF!</definedName>
    <definedName name="__________________________________________sas3">[6]shere!#REF!</definedName>
    <definedName name="__________________________________________SKU522">#N/A</definedName>
    <definedName name="__________________________________________SS2">[8]全合計!$M$16:$O$65</definedName>
    <definedName name="__________________________________________SS3">[8]全合計!$R$16:$S$65</definedName>
    <definedName name="__________________________________________SS4">[8]全合計!$V$16:$X$65</definedName>
    <definedName name="__________________________________________TM2">#N/A</definedName>
    <definedName name="__________________________________________TT2">[3]昨対!#REF!</definedName>
    <definedName name="__________________________________________TT3">[3]昨対!#REF!</definedName>
    <definedName name="_________________________________________7_販売予測">[2]更新版!#REF!</definedName>
    <definedName name="_________________________________________Car2">#N/A</definedName>
    <definedName name="_________________________________________Car3">#N/A</definedName>
    <definedName name="_________________________________________D70000">#N/A</definedName>
    <definedName name="_________________________________________D75000">#N/A</definedName>
    <definedName name="_________________________________________D90000">#N/A</definedName>
    <definedName name="_________________________________________etc2">#N/A</definedName>
    <definedName name="_________________________________________etc3">#N/A</definedName>
    <definedName name="_________________________________________G66000">#N/A</definedName>
    <definedName name="_________________________________________G666600">#N/A</definedName>
    <definedName name="_________________________________________G67000">#N/A</definedName>
    <definedName name="_________________________________________G68000">#N/A</definedName>
    <definedName name="_________________________________________h20000">#REF!</definedName>
    <definedName name="_________________________________________J66000">#N/A</definedName>
    <definedName name="_________________________________________jim2">#N/A</definedName>
    <definedName name="_________________________________________jim3">#N/A</definedName>
    <definedName name="_________________________________________k200000">#N/A</definedName>
    <definedName name="_________________________________________KEI1">#REF!</definedName>
    <definedName name="_________________________________________KEI2">[7]RD9505A!#REF!</definedName>
    <definedName name="_________________________________________KOU1">#N/A</definedName>
    <definedName name="_________________________________________pet2">#N/A</definedName>
    <definedName name="_________________________________________sas2">#N/A</definedName>
    <definedName name="_________________________________________sas3">#N/A</definedName>
    <definedName name="_________________________________________SKU522">#N/A</definedName>
    <definedName name="_________________________________________SS2">#REF!</definedName>
    <definedName name="_________________________________________SS3">#REF!</definedName>
    <definedName name="_________________________________________SS4">#REF!</definedName>
    <definedName name="_________________________________________TM2">#N/A</definedName>
    <definedName name="_________________________________________TT2">[3]昨対!#REF!</definedName>
    <definedName name="_________________________________________TT3">[3]昨対!#REF!</definedName>
    <definedName name="________________________________________7_販売予測">[1]更新版!#REF!</definedName>
    <definedName name="________________________________________Car2">#N/A</definedName>
    <definedName name="________________________________________Car3">#N/A</definedName>
    <definedName name="________________________________________D70000">#N/A</definedName>
    <definedName name="________________________________________D75000">#N/A</definedName>
    <definedName name="________________________________________D90000">#N/A</definedName>
    <definedName name="________________________________________etc2">#N/A</definedName>
    <definedName name="________________________________________etc3">#N/A</definedName>
    <definedName name="________________________________________G66000">#N/A</definedName>
    <definedName name="________________________________________G666600">#N/A</definedName>
    <definedName name="________________________________________G67000">#N/A</definedName>
    <definedName name="________________________________________G68000">#N/A</definedName>
    <definedName name="________________________________________h20000">#REF!</definedName>
    <definedName name="________________________________________J66000">#N/A</definedName>
    <definedName name="________________________________________jim2">#N/A</definedName>
    <definedName name="________________________________________jim3">#N/A</definedName>
    <definedName name="________________________________________k200000">#N/A</definedName>
    <definedName name="________________________________________KEI1">[5]全合計!$G$31:$AE$33</definedName>
    <definedName name="________________________________________KEI2">[7]RD9505A!#REF!</definedName>
    <definedName name="________________________________________KOU1">#N/A</definedName>
    <definedName name="________________________________________pet2">#N/A</definedName>
    <definedName name="________________________________________sas2">#N/A</definedName>
    <definedName name="________________________________________sas3">#N/A</definedName>
    <definedName name="________________________________________SKU522">#N/A</definedName>
    <definedName name="________________________________________SS2">#REF!</definedName>
    <definedName name="________________________________________SS3">#REF!</definedName>
    <definedName name="________________________________________SS4">#REF!</definedName>
    <definedName name="________________________________________TM2">#N/A</definedName>
    <definedName name="________________________________________TT2">[3]昨対!#REF!</definedName>
    <definedName name="________________________________________TT3">[3]昨対!#REF!</definedName>
    <definedName name="_______________________________________7_販売予測">[1]更新版!#REF!</definedName>
    <definedName name="_______________________________________Car2">#N/A</definedName>
    <definedName name="_______________________________________Car3">#N/A</definedName>
    <definedName name="_______________________________________D70000">#N/A</definedName>
    <definedName name="_______________________________________D75000">#N/A</definedName>
    <definedName name="_______________________________________D90000">#N/A</definedName>
    <definedName name="_______________________________________etc2">#N/A</definedName>
    <definedName name="_______________________________________etc3">#N/A</definedName>
    <definedName name="_______________________________________G66000">#N/A</definedName>
    <definedName name="_______________________________________G666600">#N/A</definedName>
    <definedName name="_______________________________________G67000">#N/A</definedName>
    <definedName name="_______________________________________G68000">#N/A</definedName>
    <definedName name="_______________________________________h20000">#REF!</definedName>
    <definedName name="_______________________________________J66000">#N/A</definedName>
    <definedName name="_______________________________________jim2">#N/A</definedName>
    <definedName name="_______________________________________jim3">#N/A</definedName>
    <definedName name="_______________________________________k200000">#N/A</definedName>
    <definedName name="_______________________________________KEI1">#REF!</definedName>
    <definedName name="_______________________________________KEI2">[9]RD9505A!#REF!</definedName>
    <definedName name="_______________________________________KOU1">#N/A</definedName>
    <definedName name="_______________________________________pet2">#N/A</definedName>
    <definedName name="_______________________________________sas2">#N/A</definedName>
    <definedName name="_______________________________________sas3">#N/A</definedName>
    <definedName name="_______________________________________SKU522">#N/A</definedName>
    <definedName name="_______________________________________SS2">[5]全合計!$M$16:$O$65</definedName>
    <definedName name="_______________________________________SS3">[5]全合計!$R$16:$S$65</definedName>
    <definedName name="_______________________________________SS4">[5]全合計!$V$16:$X$65</definedName>
    <definedName name="_______________________________________TM2">#N/A</definedName>
    <definedName name="_______________________________________TT2">[3]昨対!#REF!</definedName>
    <definedName name="_______________________________________TT3">[3]昨対!#REF!</definedName>
    <definedName name="______________________________________7_販売予測">[1]更新版!#REF!</definedName>
    <definedName name="______________________________________Car2">#N/A</definedName>
    <definedName name="______________________________________Car3">#N/A</definedName>
    <definedName name="______________________________________D70000">#N/A</definedName>
    <definedName name="______________________________________D75000">#N/A</definedName>
    <definedName name="______________________________________D90000">#N/A</definedName>
    <definedName name="______________________________________etc2">#N/A</definedName>
    <definedName name="______________________________________etc3">#N/A</definedName>
    <definedName name="______________________________________G66000">#N/A</definedName>
    <definedName name="______________________________________G666600">#N/A</definedName>
    <definedName name="______________________________________G67000">#N/A</definedName>
    <definedName name="______________________________________G68000">#N/A</definedName>
    <definedName name="______________________________________h20000">#REF!</definedName>
    <definedName name="______________________________________J66000">#N/A</definedName>
    <definedName name="______________________________________jim2">#N/A</definedName>
    <definedName name="______________________________________jim3">#N/A</definedName>
    <definedName name="______________________________________k200000">#N/A</definedName>
    <definedName name="______________________________________KEI1">#REF!</definedName>
    <definedName name="______________________________________KEI2">[7]RD9505A!#REF!</definedName>
    <definedName name="______________________________________KOU1">#N/A</definedName>
    <definedName name="______________________________________pet2">#N/A</definedName>
    <definedName name="______________________________________sas2">#N/A</definedName>
    <definedName name="______________________________________sas3">#N/A</definedName>
    <definedName name="______________________________________SKU522">#N/A</definedName>
    <definedName name="______________________________________SS2">#REF!</definedName>
    <definedName name="______________________________________SS3">#REF!</definedName>
    <definedName name="______________________________________SS4">#REF!</definedName>
    <definedName name="______________________________________TM2">#N/A</definedName>
    <definedName name="______________________________________TT2">[3]昨対!#REF!</definedName>
    <definedName name="______________________________________TT3">[3]昨対!#REF!</definedName>
    <definedName name="_____________________________________7_販売予測">[1]更新版!#REF!</definedName>
    <definedName name="_____________________________________Car2">#N/A</definedName>
    <definedName name="_____________________________________Car3">#N/A</definedName>
    <definedName name="_____________________________________D70000">#N/A</definedName>
    <definedName name="_____________________________________D75000">#N/A</definedName>
    <definedName name="_____________________________________D90000">#N/A</definedName>
    <definedName name="_____________________________________etc2">#N/A</definedName>
    <definedName name="_____________________________________etc3">#N/A</definedName>
    <definedName name="_____________________________________G66000">#N/A</definedName>
    <definedName name="_____________________________________G666600">#N/A</definedName>
    <definedName name="_____________________________________G67000">#N/A</definedName>
    <definedName name="_____________________________________G68000">#N/A</definedName>
    <definedName name="_____________________________________h20000">#REF!</definedName>
    <definedName name="_____________________________________J66000">#N/A</definedName>
    <definedName name="_____________________________________jim2">#N/A</definedName>
    <definedName name="_____________________________________jim3">#N/A</definedName>
    <definedName name="_____________________________________k200000">#N/A</definedName>
    <definedName name="_____________________________________KEI1">#REF!</definedName>
    <definedName name="_____________________________________KEI2">[7]RD9505A!#REF!</definedName>
    <definedName name="_____________________________________KOU1">#N/A</definedName>
    <definedName name="_____________________________________pet2">#N/A</definedName>
    <definedName name="_____________________________________sas2">#N/A</definedName>
    <definedName name="_____________________________________sas3">#N/A</definedName>
    <definedName name="_____________________________________SKU522">#N/A</definedName>
    <definedName name="_____________________________________SS2">#REF!</definedName>
    <definedName name="_____________________________________SS3">#REF!</definedName>
    <definedName name="_____________________________________SS4">#REF!</definedName>
    <definedName name="_____________________________________TM2">#N/A</definedName>
    <definedName name="_____________________________________TT2">[4]昨対!#REF!</definedName>
    <definedName name="_____________________________________TT3">[4]昨対!#REF!</definedName>
    <definedName name="____________________________________7_販売予測">[1]更新版!#REF!</definedName>
    <definedName name="____________________________________Car2">[6]shere!#REF!</definedName>
    <definedName name="____________________________________Car3">[6]shere!#REF!</definedName>
    <definedName name="____________________________________D70000">#REF!</definedName>
    <definedName name="____________________________________D75000">#REF!</definedName>
    <definedName name="____________________________________D90000">#REF!</definedName>
    <definedName name="____________________________________etc2">[6]shere!#REF!</definedName>
    <definedName name="____________________________________etc3">[6]shere!#REF!</definedName>
    <definedName name="____________________________________G66000">#REF!</definedName>
    <definedName name="____________________________________G666600">#N/A</definedName>
    <definedName name="____________________________________G67000">#REF!</definedName>
    <definedName name="____________________________________G68000">#REF!</definedName>
    <definedName name="____________________________________h20000">#REF!</definedName>
    <definedName name="____________________________________J66000">#REF!</definedName>
    <definedName name="____________________________________jim2">[6]shere!#REF!</definedName>
    <definedName name="____________________________________jim3">[6]shere!#REF!</definedName>
    <definedName name="____________________________________k200000">#REF!</definedName>
    <definedName name="____________________________________KEI1">[10]決裁ルート変更!#REF!</definedName>
    <definedName name="____________________________________KEI2">[9]RD9505A!#REF!</definedName>
    <definedName name="____________________________________KOU1">#N/A</definedName>
    <definedName name="____________________________________pet2">[8]ｱｸｾｽｸﾞﾗﾌ!$B$1:$BV$28</definedName>
    <definedName name="____________________________________sas2">[6]shere!#REF!</definedName>
    <definedName name="____________________________________sas3">[6]shere!#REF!</definedName>
    <definedName name="____________________________________SKU522">#N/A</definedName>
    <definedName name="____________________________________SS2">#REF!</definedName>
    <definedName name="____________________________________SS3">#REF!</definedName>
    <definedName name="____________________________________SS4">#REF!</definedName>
    <definedName name="____________________________________TM2">#N/A</definedName>
    <definedName name="____________________________________TT2">[4]昨対!#REF!</definedName>
    <definedName name="____________________________________TT3">[4]昨対!#REF!</definedName>
    <definedName name="___________________________________7_販売予測">[1]更新版!#REF!</definedName>
    <definedName name="___________________________________Car2">[6]shere!#REF!</definedName>
    <definedName name="___________________________________Car3">[6]shere!#REF!</definedName>
    <definedName name="___________________________________D70000">#REF!</definedName>
    <definedName name="___________________________________D75000">#REF!</definedName>
    <definedName name="___________________________________D90000">#REF!</definedName>
    <definedName name="___________________________________etc2">[6]shere!#REF!</definedName>
    <definedName name="___________________________________etc3">[6]shere!#REF!</definedName>
    <definedName name="___________________________________G66000">#REF!</definedName>
    <definedName name="___________________________________G666600">#N/A</definedName>
    <definedName name="___________________________________G67000">#REF!</definedName>
    <definedName name="___________________________________G68000">#REF!</definedName>
    <definedName name="___________________________________h20000">#REF!</definedName>
    <definedName name="___________________________________J66000">#REF!</definedName>
    <definedName name="___________________________________jim2">[6]shere!#REF!</definedName>
    <definedName name="___________________________________jim3">[6]shere!#REF!</definedName>
    <definedName name="___________________________________k200000">#REF!</definedName>
    <definedName name="___________________________________KEI1">#REF!</definedName>
    <definedName name="___________________________________KEI2">[2]RD9505A!#REF!</definedName>
    <definedName name="___________________________________KOU1">#N/A</definedName>
    <definedName name="___________________________________pet2">[8]ｱｸｾｽｸﾞﾗﾌ!$B$1:$BV$28</definedName>
    <definedName name="___________________________________sas2">[6]shere!#REF!</definedName>
    <definedName name="___________________________________sas3">[6]shere!#REF!</definedName>
    <definedName name="___________________________________SKU522">#N/A</definedName>
    <definedName name="___________________________________SS2">#REF!</definedName>
    <definedName name="___________________________________SS3">#REF!</definedName>
    <definedName name="___________________________________SS4">#REF!</definedName>
    <definedName name="___________________________________TM2">#N/A</definedName>
    <definedName name="___________________________________TT2">[7]昨対!#REF!</definedName>
    <definedName name="___________________________________TT3">[7]昨対!#REF!</definedName>
    <definedName name="__________________________________7_販売予測">[1]更新版!#REF!</definedName>
    <definedName name="__________________________________Car2">#N/A</definedName>
    <definedName name="__________________________________Car3">#N/A</definedName>
    <definedName name="__________________________________D70000">#N/A</definedName>
    <definedName name="__________________________________D75000">#N/A</definedName>
    <definedName name="__________________________________D90000">#N/A</definedName>
    <definedName name="__________________________________etc2">#N/A</definedName>
    <definedName name="__________________________________etc3">#N/A</definedName>
    <definedName name="__________________________________G66000">#N/A</definedName>
    <definedName name="__________________________________G666600">#N/A</definedName>
    <definedName name="__________________________________G67000">#N/A</definedName>
    <definedName name="__________________________________G68000">#N/A</definedName>
    <definedName name="__________________________________h20000">#REF!</definedName>
    <definedName name="__________________________________J66000">#N/A</definedName>
    <definedName name="__________________________________jim2">#N/A</definedName>
    <definedName name="__________________________________jim3">#N/A</definedName>
    <definedName name="__________________________________k200000">#N/A</definedName>
    <definedName name="__________________________________KEI1">[5]全合計!$G$31:$AE$33</definedName>
    <definedName name="__________________________________KEI2">[2]RD9505A!#REF!</definedName>
    <definedName name="__________________________________KOU1">#N/A</definedName>
    <definedName name="__________________________________pet2">#N/A</definedName>
    <definedName name="__________________________________sas2">#N/A</definedName>
    <definedName name="__________________________________sas3">#N/A</definedName>
    <definedName name="__________________________________SKU522">#N/A</definedName>
    <definedName name="__________________________________SS2">[5]全合計!$M$16:$O$65</definedName>
    <definedName name="__________________________________SS3">[5]全合計!$R$16:$S$65</definedName>
    <definedName name="__________________________________SS4">[5]全合計!$V$16:$X$65</definedName>
    <definedName name="__________________________________TM2">#N/A</definedName>
    <definedName name="__________________________________TT2">[7]昨対!#REF!</definedName>
    <definedName name="__________________________________TT3">[7]昨対!#REF!</definedName>
    <definedName name="_________________________________7_販売予測">[1]更新版!#REF!</definedName>
    <definedName name="_________________________________Car2">#N/A</definedName>
    <definedName name="_________________________________Car3">#N/A</definedName>
    <definedName name="_________________________________D70000">#N/A</definedName>
    <definedName name="_________________________________D75000">#N/A</definedName>
    <definedName name="_________________________________D90000">#N/A</definedName>
    <definedName name="_________________________________etc2">#N/A</definedName>
    <definedName name="_________________________________etc3">#N/A</definedName>
    <definedName name="_________________________________G66000">#N/A</definedName>
    <definedName name="_________________________________G666600">#N/A</definedName>
    <definedName name="_________________________________G67000">#N/A</definedName>
    <definedName name="_________________________________G68000">#N/A</definedName>
    <definedName name="_________________________________h20000">#REF!</definedName>
    <definedName name="_________________________________J66000">#N/A</definedName>
    <definedName name="_________________________________jim2">#N/A</definedName>
    <definedName name="_________________________________jim3">#N/A</definedName>
    <definedName name="_________________________________k200000">#N/A</definedName>
    <definedName name="_________________________________KEI1">[5]全合計!$G$31:$AE$33</definedName>
    <definedName name="_________________________________KEI2">[2]RD9505A!#REF!</definedName>
    <definedName name="_________________________________KOU1">#N/A</definedName>
    <definedName name="_________________________________pet2">#N/A</definedName>
    <definedName name="_________________________________sas2">#N/A</definedName>
    <definedName name="_________________________________sas3">#N/A</definedName>
    <definedName name="_________________________________SKU522">#N/A</definedName>
    <definedName name="_________________________________SS2">[5]全合計!$M$16:$O$65</definedName>
    <definedName name="_________________________________SS3">[5]全合計!$R$16:$S$65</definedName>
    <definedName name="_________________________________SS4">[5]全合計!$V$16:$X$65</definedName>
    <definedName name="_________________________________TM2">#N/A</definedName>
    <definedName name="_________________________________TT2">[7]昨対!#REF!</definedName>
    <definedName name="_________________________________TT3">[7]昨対!#REF!</definedName>
    <definedName name="________________________________7_販売予測">[1]更新版!#REF!</definedName>
    <definedName name="________________________________Car2">#N/A</definedName>
    <definedName name="________________________________Car3">#N/A</definedName>
    <definedName name="________________________________D70000">#N/A</definedName>
    <definedName name="________________________________D75000">#N/A</definedName>
    <definedName name="________________________________D90000">#N/A</definedName>
    <definedName name="________________________________etc2">#N/A</definedName>
    <definedName name="________________________________etc3">#N/A</definedName>
    <definedName name="________________________________G66000">#N/A</definedName>
    <definedName name="________________________________G666600">#N/A</definedName>
    <definedName name="________________________________G67000">#N/A</definedName>
    <definedName name="________________________________G68000">#N/A</definedName>
    <definedName name="________________________________h20000">#REF!</definedName>
    <definedName name="________________________________J66000">#N/A</definedName>
    <definedName name="________________________________jim2">#N/A</definedName>
    <definedName name="________________________________jim3">#N/A</definedName>
    <definedName name="________________________________k200000">#N/A</definedName>
    <definedName name="________________________________KEI1">[11]決裁条件・ルート変更!#REF!</definedName>
    <definedName name="________________________________KEI2">[2]RD9505A!#REF!</definedName>
    <definedName name="________________________________KOU1">#N/A</definedName>
    <definedName name="________________________________pet2">#N/A</definedName>
    <definedName name="________________________________sas2">#N/A</definedName>
    <definedName name="________________________________sas3">#N/A</definedName>
    <definedName name="________________________________SKU522">#N/A</definedName>
    <definedName name="________________________________SS2">#REF!</definedName>
    <definedName name="________________________________SS3">#REF!</definedName>
    <definedName name="________________________________SS4">#REF!</definedName>
    <definedName name="________________________________TM2">#N/A</definedName>
    <definedName name="________________________________TT2">[7]昨対!#REF!</definedName>
    <definedName name="________________________________TT3">[7]昨対!#REF!</definedName>
    <definedName name="_______________________________7_販売予測">[1]更新版!#REF!</definedName>
    <definedName name="_______________________________Car2">#N/A</definedName>
    <definedName name="_______________________________Car3">#N/A</definedName>
    <definedName name="_______________________________D70000">#N/A</definedName>
    <definedName name="_______________________________D75000">#N/A</definedName>
    <definedName name="_______________________________D90000">#N/A</definedName>
    <definedName name="_______________________________etc2">#N/A</definedName>
    <definedName name="_______________________________etc3">#N/A</definedName>
    <definedName name="_______________________________G66000">#N/A</definedName>
    <definedName name="_______________________________G666600">#N/A</definedName>
    <definedName name="_______________________________G67000">#N/A</definedName>
    <definedName name="_______________________________G68000">#N/A</definedName>
    <definedName name="_______________________________h20000">#REF!</definedName>
    <definedName name="_______________________________J66000">#N/A</definedName>
    <definedName name="_______________________________jim2">#N/A</definedName>
    <definedName name="_______________________________jim3">#N/A</definedName>
    <definedName name="_______________________________k200000">#N/A</definedName>
    <definedName name="_______________________________KEI1">#REF!</definedName>
    <definedName name="_______________________________KEI2">[2]RD9505A!#REF!</definedName>
    <definedName name="_______________________________KOU1">#N/A</definedName>
    <definedName name="_______________________________pet2">#N/A</definedName>
    <definedName name="_______________________________sas2">#N/A</definedName>
    <definedName name="_______________________________sas3">#N/A</definedName>
    <definedName name="_______________________________SKU522">#N/A</definedName>
    <definedName name="_______________________________SS2">#REF!</definedName>
    <definedName name="_______________________________SS3">#REF!</definedName>
    <definedName name="_______________________________SS4">#REF!</definedName>
    <definedName name="_______________________________TM2">#N/A</definedName>
    <definedName name="_______________________________TT2">[7]昨対!#REF!</definedName>
    <definedName name="_______________________________TT3">[7]昨対!#REF!</definedName>
    <definedName name="______________________________7_販売予測">[1]更新版!#REF!</definedName>
    <definedName name="______________________________Car2">#N/A</definedName>
    <definedName name="______________________________Car3">#N/A</definedName>
    <definedName name="______________________________D70000">#N/A</definedName>
    <definedName name="______________________________D75000">#N/A</definedName>
    <definedName name="______________________________D90000">#N/A</definedName>
    <definedName name="______________________________etc2">#N/A</definedName>
    <definedName name="______________________________etc3">#N/A</definedName>
    <definedName name="______________________________G66000">#N/A</definedName>
    <definedName name="______________________________G666600">#N/A</definedName>
    <definedName name="______________________________G67000">#N/A</definedName>
    <definedName name="______________________________G68000">#N/A</definedName>
    <definedName name="______________________________h20000">#REF!</definedName>
    <definedName name="______________________________J66000">#N/A</definedName>
    <definedName name="______________________________jim2">#N/A</definedName>
    <definedName name="______________________________jim3">#N/A</definedName>
    <definedName name="______________________________k200000">#N/A</definedName>
    <definedName name="______________________________KEI1">#REF!</definedName>
    <definedName name="______________________________KEI2">[2]RD9505A!#REF!</definedName>
    <definedName name="______________________________KOU1">#N/A</definedName>
    <definedName name="______________________________pet2">#N/A</definedName>
    <definedName name="______________________________sas2">#N/A</definedName>
    <definedName name="______________________________sas3">#N/A</definedName>
    <definedName name="______________________________SKU522">#N/A</definedName>
    <definedName name="______________________________SS2">#REF!</definedName>
    <definedName name="______________________________SS3">#REF!</definedName>
    <definedName name="______________________________SS4">#REF!</definedName>
    <definedName name="______________________________TM2">#N/A</definedName>
    <definedName name="______________________________TT2">[7]昨対!#REF!</definedName>
    <definedName name="______________________________TT3">[7]昨対!#REF!</definedName>
    <definedName name="_____________________________7_販売予測">[1]更新版!#REF!</definedName>
    <definedName name="_____________________________Car2">#N/A</definedName>
    <definedName name="_____________________________Car3">#N/A</definedName>
    <definedName name="_____________________________D70000">#N/A</definedName>
    <definedName name="_____________________________D75000">#N/A</definedName>
    <definedName name="_____________________________D90000">#N/A</definedName>
    <definedName name="_____________________________etc2">#N/A</definedName>
    <definedName name="_____________________________etc3">#N/A</definedName>
    <definedName name="_____________________________G66000">#N/A</definedName>
    <definedName name="_____________________________G666600">#N/A</definedName>
    <definedName name="_____________________________G67000">#N/A</definedName>
    <definedName name="_____________________________G68000">#N/A</definedName>
    <definedName name="_____________________________h20000">#REF!</definedName>
    <definedName name="_____________________________J66000">#N/A</definedName>
    <definedName name="_____________________________jim2">#N/A</definedName>
    <definedName name="_____________________________jim3">#N/A</definedName>
    <definedName name="_____________________________k200000">#N/A</definedName>
    <definedName name="_____________________________KEI1">#REF!</definedName>
    <definedName name="_____________________________KEI2">[2]RD9505A!#REF!</definedName>
    <definedName name="_____________________________KOU1">#N/A</definedName>
    <definedName name="_____________________________pet2">#N/A</definedName>
    <definedName name="_____________________________sas2">#N/A</definedName>
    <definedName name="_____________________________sas3">#N/A</definedName>
    <definedName name="_____________________________SKU522">#N/A</definedName>
    <definedName name="_____________________________SS2">#REF!</definedName>
    <definedName name="_____________________________SS3">#REF!</definedName>
    <definedName name="_____________________________SS4">#REF!</definedName>
    <definedName name="_____________________________TM2">#N/A</definedName>
    <definedName name="_____________________________TT2">[7]昨対!#REF!</definedName>
    <definedName name="_____________________________TT3">[7]昨対!#REF!</definedName>
    <definedName name="____________________________7_販売予測">[1]更新版!#REF!</definedName>
    <definedName name="____________________________Car2">#N/A</definedName>
    <definedName name="____________________________Car3">#N/A</definedName>
    <definedName name="____________________________D70000">#N/A</definedName>
    <definedName name="____________________________D75000">#N/A</definedName>
    <definedName name="____________________________D90000">#N/A</definedName>
    <definedName name="____________________________etc2">#N/A</definedName>
    <definedName name="____________________________etc3">#N/A</definedName>
    <definedName name="____________________________G66000">#N/A</definedName>
    <definedName name="____________________________G666600">#N/A</definedName>
    <definedName name="____________________________G67000">#N/A</definedName>
    <definedName name="____________________________G68000">#N/A</definedName>
    <definedName name="____________________________h20000">#REF!</definedName>
    <definedName name="____________________________J66000">#N/A</definedName>
    <definedName name="____________________________jim2">#N/A</definedName>
    <definedName name="____________________________jim3">#N/A</definedName>
    <definedName name="____________________________k200000">#N/A</definedName>
    <definedName name="____________________________KEI1">#REF!</definedName>
    <definedName name="____________________________KEI2">[2]RD9505A!#REF!</definedName>
    <definedName name="____________________________KOU1">#N/A</definedName>
    <definedName name="____________________________pet2">#N/A</definedName>
    <definedName name="____________________________sas2">#N/A</definedName>
    <definedName name="____________________________sas3">#N/A</definedName>
    <definedName name="____________________________SKU522">#N/A</definedName>
    <definedName name="____________________________SS2">#REF!</definedName>
    <definedName name="____________________________SS3">#REF!</definedName>
    <definedName name="____________________________SS4">#REF!</definedName>
    <definedName name="____________________________TM2">#N/A</definedName>
    <definedName name="____________________________TT2">[7]昨対!#REF!</definedName>
    <definedName name="____________________________TT3">[7]昨対!#REF!</definedName>
    <definedName name="___________________________7_販売予測">[1]更新版!#REF!</definedName>
    <definedName name="___________________________Car2">#N/A</definedName>
    <definedName name="___________________________Car3">#N/A</definedName>
    <definedName name="___________________________D70000">#N/A</definedName>
    <definedName name="___________________________D75000">#N/A</definedName>
    <definedName name="___________________________D90000">#N/A</definedName>
    <definedName name="___________________________etc2">#N/A</definedName>
    <definedName name="___________________________etc3">#N/A</definedName>
    <definedName name="___________________________G66000">#N/A</definedName>
    <definedName name="___________________________G666600">#N/A</definedName>
    <definedName name="___________________________G67000">#N/A</definedName>
    <definedName name="___________________________G68000">#N/A</definedName>
    <definedName name="___________________________h20000">#REF!</definedName>
    <definedName name="___________________________J66000">#N/A</definedName>
    <definedName name="___________________________jim2">#N/A</definedName>
    <definedName name="___________________________jim3">#N/A</definedName>
    <definedName name="___________________________k200000">#N/A</definedName>
    <definedName name="___________________________KEI1">#REF!</definedName>
    <definedName name="___________________________KEI2">[2]RD9505A!#REF!</definedName>
    <definedName name="___________________________KOU1">#N/A</definedName>
    <definedName name="___________________________pet2">#N/A</definedName>
    <definedName name="___________________________sas2">#N/A</definedName>
    <definedName name="___________________________sas3">#N/A</definedName>
    <definedName name="___________________________SKU522">#N/A</definedName>
    <definedName name="___________________________SS2">#REF!</definedName>
    <definedName name="___________________________SS3">#REF!</definedName>
    <definedName name="___________________________SS4">#REF!</definedName>
    <definedName name="___________________________TM2">#N/A</definedName>
    <definedName name="___________________________TT2">[7]昨対!#REF!</definedName>
    <definedName name="___________________________TT3">[7]昨対!#REF!</definedName>
    <definedName name="__________________________7_販売予測">[1]更新版!#REF!</definedName>
    <definedName name="__________________________Car2">#N/A</definedName>
    <definedName name="__________________________Car3">#N/A</definedName>
    <definedName name="__________________________D70000">#N/A</definedName>
    <definedName name="__________________________D75000">#N/A</definedName>
    <definedName name="__________________________D90000">#N/A</definedName>
    <definedName name="__________________________etc2">#N/A</definedName>
    <definedName name="__________________________etc3">#N/A</definedName>
    <definedName name="__________________________G66000">#N/A</definedName>
    <definedName name="__________________________G666600">#N/A</definedName>
    <definedName name="__________________________G67000">#N/A</definedName>
    <definedName name="__________________________G68000">#N/A</definedName>
    <definedName name="__________________________h20000">#REF!</definedName>
    <definedName name="__________________________J66000">#N/A</definedName>
    <definedName name="__________________________jim2">#N/A</definedName>
    <definedName name="__________________________jim3">#N/A</definedName>
    <definedName name="__________________________k200000">#N/A</definedName>
    <definedName name="__________________________KEI1">#REF!</definedName>
    <definedName name="__________________________KEI2">[2]RD9505A!#REF!</definedName>
    <definedName name="__________________________KOU1">#N/A</definedName>
    <definedName name="__________________________pet2">#N/A</definedName>
    <definedName name="__________________________sas2">#N/A</definedName>
    <definedName name="__________________________sas3">#N/A</definedName>
    <definedName name="__________________________SKU522">#N/A</definedName>
    <definedName name="__________________________SS2">#REF!</definedName>
    <definedName name="__________________________SS3">#REF!</definedName>
    <definedName name="__________________________SS4">#REF!</definedName>
    <definedName name="__________________________TM2">#N/A</definedName>
    <definedName name="__________________________TT2">[7]昨対!#REF!</definedName>
    <definedName name="__________________________TT3">[7]昨対!#REF!</definedName>
    <definedName name="_________________________7_販売予測">[1]更新版!#REF!</definedName>
    <definedName name="_________________________Car2">#N/A</definedName>
    <definedName name="_________________________Car3">#N/A</definedName>
    <definedName name="_________________________D70000">#N/A</definedName>
    <definedName name="_________________________D75000">#N/A</definedName>
    <definedName name="_________________________D90000">#N/A</definedName>
    <definedName name="_________________________etc2">#N/A</definedName>
    <definedName name="_________________________etc3">#N/A</definedName>
    <definedName name="_________________________G66000">#N/A</definedName>
    <definedName name="_________________________G666600">#N/A</definedName>
    <definedName name="_________________________G67000">#N/A</definedName>
    <definedName name="_________________________G68000">#N/A</definedName>
    <definedName name="_________________________h20000">#REF!</definedName>
    <definedName name="_________________________J66000">#N/A</definedName>
    <definedName name="_________________________jim2">#N/A</definedName>
    <definedName name="_________________________jim3">#N/A</definedName>
    <definedName name="_________________________k200000">#N/A</definedName>
    <definedName name="_________________________KEI1">#REF!</definedName>
    <definedName name="_________________________KEI2">[2]RD9505A!#REF!</definedName>
    <definedName name="_________________________KOU1">#N/A</definedName>
    <definedName name="_________________________pet2">#N/A</definedName>
    <definedName name="_________________________sas2">#N/A</definedName>
    <definedName name="_________________________sas3">#N/A</definedName>
    <definedName name="_________________________SKU522">#N/A</definedName>
    <definedName name="_________________________SS2">#REF!</definedName>
    <definedName name="_________________________SS3">#REF!</definedName>
    <definedName name="_________________________SS4">#REF!</definedName>
    <definedName name="_________________________TM2">#N/A</definedName>
    <definedName name="_________________________TT2">[3]昨対!#REF!</definedName>
    <definedName name="_________________________TT3">[3]昨対!#REF!</definedName>
    <definedName name="________________________7_販売予測">[1]更新版!#REF!</definedName>
    <definedName name="________________________Car2">[4]shere!#REF!</definedName>
    <definedName name="________________________Car3">[4]shere!#REF!</definedName>
    <definedName name="________________________D70000">#REF!</definedName>
    <definedName name="________________________D75000">#REF!</definedName>
    <definedName name="________________________D90000">#REF!</definedName>
    <definedName name="________________________etc2">[4]shere!#REF!</definedName>
    <definedName name="________________________etc3">[4]shere!#REF!</definedName>
    <definedName name="________________________G66000">#REF!</definedName>
    <definedName name="________________________G666600">#N/A</definedName>
    <definedName name="________________________G67000">#REF!</definedName>
    <definedName name="________________________G68000">#REF!</definedName>
    <definedName name="________________________h20000">#REF!</definedName>
    <definedName name="________________________J66000">#REF!</definedName>
    <definedName name="________________________jim2">[4]shere!#REF!</definedName>
    <definedName name="________________________jim3">[4]shere!#REF!</definedName>
    <definedName name="________________________k200000">#REF!</definedName>
    <definedName name="________________________KEI1">#REF!</definedName>
    <definedName name="________________________KEI2">[2]RD9505A!#REF!</definedName>
    <definedName name="________________________KOU1">#N/A</definedName>
    <definedName name="________________________pet2">[6]ｱｸｾｽｸﾞﾗﾌ!$B$1:$BV$28</definedName>
    <definedName name="________________________sas2">[4]shere!#REF!</definedName>
    <definedName name="________________________sas3">[4]shere!#REF!</definedName>
    <definedName name="________________________SKU522">#N/A</definedName>
    <definedName name="________________________SS2">#REF!</definedName>
    <definedName name="________________________SS3">#REF!</definedName>
    <definedName name="________________________SS4">#REF!</definedName>
    <definedName name="________________________TM2">#N/A</definedName>
    <definedName name="________________________TT2">[7]昨対!#REF!</definedName>
    <definedName name="________________________TT3">[7]昨対!#REF!</definedName>
    <definedName name="_______________________7_販売予測">[1]更新版!#REF!</definedName>
    <definedName name="_______________________Car2">#N/A</definedName>
    <definedName name="_______________________Car3">#N/A</definedName>
    <definedName name="_______________________D70000">#N/A</definedName>
    <definedName name="_______________________D75000">#N/A</definedName>
    <definedName name="_______________________D90000">#N/A</definedName>
    <definedName name="_______________________etc2">#N/A</definedName>
    <definedName name="_______________________etc3">#N/A</definedName>
    <definedName name="_______________________G66000">#N/A</definedName>
    <definedName name="_______________________G666600">#N/A</definedName>
    <definedName name="_______________________G67000">#N/A</definedName>
    <definedName name="_______________________G68000">#N/A</definedName>
    <definedName name="_______________________h20000">#REF!</definedName>
    <definedName name="_______________________J66000">#N/A</definedName>
    <definedName name="_______________________jim2">#N/A</definedName>
    <definedName name="_______________________jim3">#N/A</definedName>
    <definedName name="_______________________k200000">#N/A</definedName>
    <definedName name="_______________________KEI1">#REF!</definedName>
    <definedName name="_______________________KEI2">[2]RD9505A!#REF!</definedName>
    <definedName name="_______________________KOU1">#N/A</definedName>
    <definedName name="_______________________pet2">#N/A</definedName>
    <definedName name="_______________________sas2">#N/A</definedName>
    <definedName name="_______________________sas3">#N/A</definedName>
    <definedName name="_______________________SKU522">#N/A</definedName>
    <definedName name="_______________________SS2">#REF!</definedName>
    <definedName name="_______________________SS3">#REF!</definedName>
    <definedName name="_______________________SS4">#REF!</definedName>
    <definedName name="_______________________TM2">#N/A</definedName>
    <definedName name="_______________________TT2">[7]昨対!#REF!</definedName>
    <definedName name="_______________________TT3">[7]昨対!#REF!</definedName>
    <definedName name="______________________7_販売予測">[1]更新版!#REF!</definedName>
    <definedName name="______________________Car2">#N/A</definedName>
    <definedName name="______________________Car3">#N/A</definedName>
    <definedName name="______________________D70000">#N/A</definedName>
    <definedName name="______________________D75000">#N/A</definedName>
    <definedName name="______________________D90000">#N/A</definedName>
    <definedName name="______________________etc2">#N/A</definedName>
    <definedName name="______________________etc3">#N/A</definedName>
    <definedName name="______________________G66000">#N/A</definedName>
    <definedName name="______________________G666600">#N/A</definedName>
    <definedName name="______________________G67000">#N/A</definedName>
    <definedName name="______________________G68000">#N/A</definedName>
    <definedName name="______________________h20000">#REF!</definedName>
    <definedName name="______________________J66000">#N/A</definedName>
    <definedName name="______________________jim2">#N/A</definedName>
    <definedName name="______________________jim3">#N/A</definedName>
    <definedName name="______________________k200000">#N/A</definedName>
    <definedName name="______________________KEI1">[8]全合計!$G$31:$AE$33</definedName>
    <definedName name="______________________KEI2">[12]RD9505A!#REF!</definedName>
    <definedName name="______________________KOU1">#N/A</definedName>
    <definedName name="______________________pet2">#N/A</definedName>
    <definedName name="______________________sas2">#N/A</definedName>
    <definedName name="______________________sas3">#N/A</definedName>
    <definedName name="______________________SKU522">#N/A</definedName>
    <definedName name="______________________SS2">[8]全合計!$M$16:$O$65</definedName>
    <definedName name="______________________SS3">[8]全合計!$R$16:$S$65</definedName>
    <definedName name="______________________SS4">[8]全合計!$V$16:$X$65</definedName>
    <definedName name="______________________TM2">#N/A</definedName>
    <definedName name="______________________TT2">[3]昨対!#REF!</definedName>
    <definedName name="______________________TT3">[3]昨対!#REF!</definedName>
    <definedName name="_____________________7_販売予測">[1]更新版!#REF!</definedName>
    <definedName name="_____________________Car2">[4]shere!#REF!</definedName>
    <definedName name="_____________________Car3">[4]shere!#REF!</definedName>
    <definedName name="_____________________D70000">#REF!</definedName>
    <definedName name="_____________________D75000">#REF!</definedName>
    <definedName name="_____________________D90000">#N/A</definedName>
    <definedName name="_____________________etc2">[4]shere!#REF!</definedName>
    <definedName name="_____________________etc3">[4]shere!#REF!</definedName>
    <definedName name="_____________________G66000">#REF!</definedName>
    <definedName name="_____________________G666600">#N/A</definedName>
    <definedName name="_____________________G67000">#REF!</definedName>
    <definedName name="_____________________G68000">#REF!</definedName>
    <definedName name="_____________________h20000">#REF!</definedName>
    <definedName name="_____________________J66000">#REF!</definedName>
    <definedName name="_____________________jim2">[4]shere!#REF!</definedName>
    <definedName name="_____________________jim3">[4]shere!#REF!</definedName>
    <definedName name="_____________________k200000">#REF!</definedName>
    <definedName name="_____________________KEI1">#REF!</definedName>
    <definedName name="_____________________KEI2">[13]RD9505A!#REF!</definedName>
    <definedName name="_____________________KOU1">#N/A</definedName>
    <definedName name="_____________________pet2">#N/A</definedName>
    <definedName name="_____________________sas2">[4]shere!#REF!</definedName>
    <definedName name="_____________________sas3">[4]shere!#REF!</definedName>
    <definedName name="_____________________SKU522">#N/A</definedName>
    <definedName name="_____________________SS2">#REF!</definedName>
    <definedName name="_____________________SS3">#REF!</definedName>
    <definedName name="_____________________SS4">#REF!</definedName>
    <definedName name="_____________________TM2">#N/A</definedName>
    <definedName name="_____________________TT2">[3]昨対!#REF!</definedName>
    <definedName name="_____________________TT3">[3]昨対!#REF!</definedName>
    <definedName name="____________________7_販売予測">[1]更新版!#REF!</definedName>
    <definedName name="____________________Car2">[4]shere!#REF!</definedName>
    <definedName name="____________________Car3">[4]shere!#REF!</definedName>
    <definedName name="____________________D70000">#REF!</definedName>
    <definedName name="____________________D75000">#REF!</definedName>
    <definedName name="____________________D90000">#REF!</definedName>
    <definedName name="____________________etc2">[4]shere!#REF!</definedName>
    <definedName name="____________________etc3">[4]shere!#REF!</definedName>
    <definedName name="____________________G66000">#REF!</definedName>
    <definedName name="____________________G666600">#N/A</definedName>
    <definedName name="____________________G67000">#REF!</definedName>
    <definedName name="____________________G68000">#REF!</definedName>
    <definedName name="____________________h20000">#REF!</definedName>
    <definedName name="____________________J66000">#REF!</definedName>
    <definedName name="____________________jim2">[4]shere!#REF!</definedName>
    <definedName name="____________________jim3">[4]shere!#REF!</definedName>
    <definedName name="____________________k200000">#REF!</definedName>
    <definedName name="____________________KEI1">#REF!</definedName>
    <definedName name="____________________KEI2">[2]RD9505A!#REF!</definedName>
    <definedName name="____________________KOU1">#N/A</definedName>
    <definedName name="____________________pet2">[6]ｱｸｾｽｸﾞﾗﾌ!$B$1:$BV$28</definedName>
    <definedName name="____________________sas2">[4]shere!#REF!</definedName>
    <definedName name="____________________sas3">[4]shere!#REF!</definedName>
    <definedName name="____________________SKU522">#N/A</definedName>
    <definedName name="____________________SS2">#REF!</definedName>
    <definedName name="____________________SS3">#REF!</definedName>
    <definedName name="____________________SS4">#REF!</definedName>
    <definedName name="____________________TM2">#N/A</definedName>
    <definedName name="____________________TT2">[7]昨対!#REF!</definedName>
    <definedName name="____________________TT3">[7]昨対!#REF!</definedName>
    <definedName name="___________________7_販売予測">[1]更新版!#REF!</definedName>
    <definedName name="___________________Car2">#N/A</definedName>
    <definedName name="___________________Car3">#N/A</definedName>
    <definedName name="___________________D70000">#N/A</definedName>
    <definedName name="___________________D75000">#N/A</definedName>
    <definedName name="___________________D90000">#REF!</definedName>
    <definedName name="___________________etc2">#N/A</definedName>
    <definedName name="___________________etc3">#N/A</definedName>
    <definedName name="___________________G66000">#N/A</definedName>
    <definedName name="___________________G666600">#N/A</definedName>
    <definedName name="___________________G67000">#N/A</definedName>
    <definedName name="___________________G68000">#N/A</definedName>
    <definedName name="___________________h20000">#REF!</definedName>
    <definedName name="___________________J66000">#N/A</definedName>
    <definedName name="___________________jim2">#N/A</definedName>
    <definedName name="___________________jim3">#N/A</definedName>
    <definedName name="___________________k200000">#N/A</definedName>
    <definedName name="___________________KEI1">#REF!</definedName>
    <definedName name="___________________KEI2">[2]RD9505A!#REF!</definedName>
    <definedName name="___________________KOU1">#N/A</definedName>
    <definedName name="___________________pet2">[6]ｱｸｾｽｸﾞﾗﾌ!$B$1:$BV$28</definedName>
    <definedName name="___________________sas2">#N/A</definedName>
    <definedName name="___________________sas3">#N/A</definedName>
    <definedName name="___________________SKU522">#N/A</definedName>
    <definedName name="___________________SS2">#REF!</definedName>
    <definedName name="___________________SS3">#REF!</definedName>
    <definedName name="___________________SS4">#REF!</definedName>
    <definedName name="___________________TM2">#N/A</definedName>
    <definedName name="___________________TT2">[7]昨対!#REF!</definedName>
    <definedName name="___________________TT3">[7]昨対!#REF!</definedName>
    <definedName name="__________________7_販売予測">[1]更新版!#REF!</definedName>
    <definedName name="__________________Car2">#N/A</definedName>
    <definedName name="__________________Car3">#N/A</definedName>
    <definedName name="__________________D70000">#N/A</definedName>
    <definedName name="__________________D75000">#N/A</definedName>
    <definedName name="__________________D90000">#N/A</definedName>
    <definedName name="__________________etc2">#N/A</definedName>
    <definedName name="__________________etc3">#N/A</definedName>
    <definedName name="__________________G66000">#N/A</definedName>
    <definedName name="__________________G666600">#N/A</definedName>
    <definedName name="__________________G67000">#N/A</definedName>
    <definedName name="__________________G68000">#N/A</definedName>
    <definedName name="__________________h20000">#REF!</definedName>
    <definedName name="__________________J66000">#N/A</definedName>
    <definedName name="__________________jim2">#N/A</definedName>
    <definedName name="__________________jim3">#N/A</definedName>
    <definedName name="__________________k200000">#N/A</definedName>
    <definedName name="__________________KEI1">[8]全合計!$G$31:$AE$33</definedName>
    <definedName name="__________________KEI2">[2]RD9505A!#REF!</definedName>
    <definedName name="__________________KOU1">#N/A</definedName>
    <definedName name="__________________pet2">#N/A</definedName>
    <definedName name="__________________sas2">#N/A</definedName>
    <definedName name="__________________sas3">#N/A</definedName>
    <definedName name="__________________SKU522">#N/A</definedName>
    <definedName name="__________________SS2">[8]全合計!$M$16:$O$65</definedName>
    <definedName name="__________________SS3">[8]全合計!$R$16:$S$65</definedName>
    <definedName name="__________________SS4">[8]全合計!$V$16:$X$65</definedName>
    <definedName name="__________________TM2">#N/A</definedName>
    <definedName name="__________________TT2">[7]昨対!#REF!</definedName>
    <definedName name="__________________TT3">[7]昨対!#REF!</definedName>
    <definedName name="_________________7_販売予測">[1]更新版!#REF!</definedName>
    <definedName name="_________________Car2">#N/A</definedName>
    <definedName name="_________________Car3">#N/A</definedName>
    <definedName name="_________________D70000">#N/A</definedName>
    <definedName name="_________________D75000">#N/A</definedName>
    <definedName name="_________________D90000">#N/A</definedName>
    <definedName name="_________________etc2">#N/A</definedName>
    <definedName name="_________________etc3">#N/A</definedName>
    <definedName name="_________________G66000">#N/A</definedName>
    <definedName name="_________________G666600">#N/A</definedName>
    <definedName name="_________________G67000">#N/A</definedName>
    <definedName name="_________________G68000">#N/A</definedName>
    <definedName name="_________________h20000">#REF!</definedName>
    <definedName name="_________________J66000">#N/A</definedName>
    <definedName name="_________________jim2">#N/A</definedName>
    <definedName name="_________________jim3">#N/A</definedName>
    <definedName name="_________________k200000">#N/A</definedName>
    <definedName name="_________________KEI1">#REF!</definedName>
    <definedName name="_________________KEI2">[14]RD9505A!#REF!</definedName>
    <definedName name="_________________KOU1">#N/A</definedName>
    <definedName name="_________________pet2">#N/A</definedName>
    <definedName name="_________________sas2">#N/A</definedName>
    <definedName name="_________________sas3">#N/A</definedName>
    <definedName name="_________________SKU522">#N/A</definedName>
    <definedName name="_________________SS2">[8]全合計!$M$16:$O$65</definedName>
    <definedName name="_________________SS3">[8]全合計!$R$16:$S$65</definedName>
    <definedName name="_________________SS4">[8]全合計!$V$16:$X$65</definedName>
    <definedName name="_________________TM2">#N/A</definedName>
    <definedName name="_________________TT2">[3]昨対!#REF!</definedName>
    <definedName name="_________________TT3">[3]昨対!#REF!</definedName>
    <definedName name="________________7_販売予測">[1]更新版!#REF!</definedName>
    <definedName name="________________Car2">[4]shere!#REF!</definedName>
    <definedName name="________________Car3">[4]shere!#REF!</definedName>
    <definedName name="________________D70000">#REF!</definedName>
    <definedName name="________________D75000">#REF!</definedName>
    <definedName name="________________D90000">#N/A</definedName>
    <definedName name="________________etc2">[4]shere!#REF!</definedName>
    <definedName name="________________etc3">[4]shere!#REF!</definedName>
    <definedName name="________________G66000">#REF!</definedName>
    <definedName name="________________G666600">#N/A</definedName>
    <definedName name="________________G67000">#REF!</definedName>
    <definedName name="________________G68000">#REF!</definedName>
    <definedName name="________________h20000">#REF!</definedName>
    <definedName name="________________J66000">#REF!</definedName>
    <definedName name="________________jim2">[4]shere!#REF!</definedName>
    <definedName name="________________jim3">[4]shere!#REF!</definedName>
    <definedName name="________________k200000">#REF!</definedName>
    <definedName name="________________KEI1">[8]全合計!$G$31:$AE$33</definedName>
    <definedName name="________________KEI2">[2]RD9505A!#REF!</definedName>
    <definedName name="________________KOU1">#N/A</definedName>
    <definedName name="________________pet2">#N/A</definedName>
    <definedName name="________________sas2">[4]shere!#REF!</definedName>
    <definedName name="________________sas3">[4]shere!#REF!</definedName>
    <definedName name="________________SKU522">#N/A</definedName>
    <definedName name="________________SS2">#REF!</definedName>
    <definedName name="________________SS3">#REF!</definedName>
    <definedName name="________________SS4">#REF!</definedName>
    <definedName name="________________TM2">#N/A</definedName>
    <definedName name="________________TT2">[7]昨対!#REF!</definedName>
    <definedName name="________________TT3">[7]昨対!#REF!</definedName>
    <definedName name="_______________7_販売予測">[1]更新版!#REF!</definedName>
    <definedName name="_______________Car2">#N/A</definedName>
    <definedName name="_______________Car3">#N/A</definedName>
    <definedName name="_______________D70000">#N/A</definedName>
    <definedName name="_______________D75000">#N/A</definedName>
    <definedName name="_______________D90000">#REF!</definedName>
    <definedName name="_______________etc2">#N/A</definedName>
    <definedName name="_______________etc3">#N/A</definedName>
    <definedName name="_______________G66000">#N/A</definedName>
    <definedName name="_______________G666600">#N/A</definedName>
    <definedName name="_______________G67000">#N/A</definedName>
    <definedName name="_______________G68000">#N/A</definedName>
    <definedName name="_______________h20000">#REF!</definedName>
    <definedName name="_______________J66000">#N/A</definedName>
    <definedName name="_______________jim2">#N/A</definedName>
    <definedName name="_______________jim3">#N/A</definedName>
    <definedName name="_______________k200000">#N/A</definedName>
    <definedName name="_______________KEI1">#REF!</definedName>
    <definedName name="_______________KEI2">[2]RD9505A!#REF!</definedName>
    <definedName name="_______________KOU1">#N/A</definedName>
    <definedName name="_______________pet2">[6]ｱｸｾｽｸﾞﾗﾌ!$B$1:$BV$28</definedName>
    <definedName name="_______________sas2">#N/A</definedName>
    <definedName name="_______________sas3">#N/A</definedName>
    <definedName name="_______________SKU522">#N/A</definedName>
    <definedName name="_______________SS2">#REF!</definedName>
    <definedName name="_______________SS3">#REF!</definedName>
    <definedName name="_______________SS4">#REF!</definedName>
    <definedName name="_______________TM2">#N/A</definedName>
    <definedName name="_______________TT2">[7]昨対!#REF!</definedName>
    <definedName name="_______________TT3">[7]昨対!#REF!</definedName>
    <definedName name="______________7_販売予測">[1]更新版!#REF!</definedName>
    <definedName name="______________Car2">#N/A</definedName>
    <definedName name="______________Car3">#N/A</definedName>
    <definedName name="______________D70000">#N/A</definedName>
    <definedName name="______________D75000">#N/A</definedName>
    <definedName name="______________D90000">#N/A</definedName>
    <definedName name="______________etc2">#N/A</definedName>
    <definedName name="______________etc3">#N/A</definedName>
    <definedName name="______________G66000">#N/A</definedName>
    <definedName name="______________G666600">#N/A</definedName>
    <definedName name="______________G67000">#N/A</definedName>
    <definedName name="______________G68000">#N/A</definedName>
    <definedName name="______________h20000">#REF!</definedName>
    <definedName name="______________J66000">#N/A</definedName>
    <definedName name="______________jim2">#N/A</definedName>
    <definedName name="______________jim3">#N/A</definedName>
    <definedName name="______________k200000">#N/A</definedName>
    <definedName name="______________KEI1">#REF!</definedName>
    <definedName name="______________KEI2">[2]RD9505A!#REF!</definedName>
    <definedName name="______________KOU1">#N/A</definedName>
    <definedName name="______________pet2">#N/A</definedName>
    <definedName name="______________sas2">#N/A</definedName>
    <definedName name="______________sas3">#N/A</definedName>
    <definedName name="______________SKU522">#N/A</definedName>
    <definedName name="______________SS2">#REF!</definedName>
    <definedName name="______________SS3">#REF!</definedName>
    <definedName name="______________SS4">#REF!</definedName>
    <definedName name="______________TM2">#N/A</definedName>
    <definedName name="______________TT2">[7]昨対!#REF!</definedName>
    <definedName name="______________TT3">[7]昨対!#REF!</definedName>
    <definedName name="_____________7_販売予測">[1]更新版!#REF!</definedName>
    <definedName name="_____________Car2">#N/A</definedName>
    <definedName name="_____________Car3">#N/A</definedName>
    <definedName name="_____________D70000">#N/A</definedName>
    <definedName name="_____________D75000">#N/A</definedName>
    <definedName name="_____________D90000">#N/A</definedName>
    <definedName name="_____________etc2">#N/A</definedName>
    <definedName name="_____________etc3">#N/A</definedName>
    <definedName name="_____________G66000">#N/A</definedName>
    <definedName name="_____________G666600">#N/A</definedName>
    <definedName name="_____________G67000">#N/A</definedName>
    <definedName name="_____________G68000">#N/A</definedName>
    <definedName name="_____________h20000">#REF!</definedName>
    <definedName name="_____________J66000">#N/A</definedName>
    <definedName name="_____________jim2">#N/A</definedName>
    <definedName name="_____________jim3">#N/A</definedName>
    <definedName name="_____________k200000">#N/A</definedName>
    <definedName name="_____________KEI1">[8]全合計!$G$31:$AE$33</definedName>
    <definedName name="_____________KEI2">[8]RD9505A!#REF!</definedName>
    <definedName name="_____________KOU1">#N/A</definedName>
    <definedName name="_____________pet2">#N/A</definedName>
    <definedName name="_____________sas2">#N/A</definedName>
    <definedName name="_____________sas3">#N/A</definedName>
    <definedName name="_____________SKU522">#N/A</definedName>
    <definedName name="_____________SS2">[8]全合計!$M$16:$O$65</definedName>
    <definedName name="_____________SS3">[8]全合計!$R$16:$S$65</definedName>
    <definedName name="_____________SS4">[8]全合計!$V$16:$X$65</definedName>
    <definedName name="_____________TM2">#N/A</definedName>
    <definedName name="_____________TT2">[3]昨対!#REF!</definedName>
    <definedName name="_____________TT3">[3]昨対!#REF!</definedName>
    <definedName name="____________7_販売予測">[1]更新版!#REF!</definedName>
    <definedName name="____________Car2">[4]shere!#REF!</definedName>
    <definedName name="____________Car3">[4]shere!#REF!</definedName>
    <definedName name="____________D70000">#REF!</definedName>
    <definedName name="____________D75000">#REF!</definedName>
    <definedName name="____________D90000">#N/A</definedName>
    <definedName name="____________etc2">[4]shere!#REF!</definedName>
    <definedName name="____________etc3">[4]shere!#REF!</definedName>
    <definedName name="____________G66000">#REF!</definedName>
    <definedName name="____________G666600">#N/A</definedName>
    <definedName name="____________G67000">#REF!</definedName>
    <definedName name="____________G68000">#REF!</definedName>
    <definedName name="____________h20000">#REF!</definedName>
    <definedName name="____________J66000">#REF!</definedName>
    <definedName name="____________jim2">[4]shere!#REF!</definedName>
    <definedName name="____________jim3">[4]shere!#REF!</definedName>
    <definedName name="____________k200000">#REF!</definedName>
    <definedName name="____________KEI1">#REF!</definedName>
    <definedName name="____________KEI2">[8]RD9505A!#REF!</definedName>
    <definedName name="____________KOU1">#N/A</definedName>
    <definedName name="____________pet2">#N/A</definedName>
    <definedName name="____________sas2">[4]shere!#REF!</definedName>
    <definedName name="____________sas3">[4]shere!#REF!</definedName>
    <definedName name="____________SKU522">#N/A</definedName>
    <definedName name="____________SS2">#REF!</definedName>
    <definedName name="____________SS3">#REF!</definedName>
    <definedName name="____________SS4">#REF!</definedName>
    <definedName name="____________TM2">#N/A</definedName>
    <definedName name="____________TT2">[3]昨対!#REF!</definedName>
    <definedName name="____________TT3">[3]昨対!#REF!</definedName>
    <definedName name="___________7_販売予測">[1]更新版!#REF!</definedName>
    <definedName name="___________Car2">[4]shere!#REF!</definedName>
    <definedName name="___________Car3">[4]shere!#REF!</definedName>
    <definedName name="___________D70000">#REF!</definedName>
    <definedName name="___________D75000">#REF!</definedName>
    <definedName name="___________D90000">#REF!</definedName>
    <definedName name="___________etc2">[4]shere!#REF!</definedName>
    <definedName name="___________etc3">[4]shere!#REF!</definedName>
    <definedName name="___________G66000">#REF!</definedName>
    <definedName name="___________G666600">#N/A</definedName>
    <definedName name="___________G67000">#REF!</definedName>
    <definedName name="___________G68000">#REF!</definedName>
    <definedName name="___________h20000">#REF!</definedName>
    <definedName name="___________J66000">#REF!</definedName>
    <definedName name="___________jim2">[4]shere!#REF!</definedName>
    <definedName name="___________jim3">[4]shere!#REF!</definedName>
    <definedName name="___________k200000">#REF!</definedName>
    <definedName name="___________KEI1">#REF!</definedName>
    <definedName name="___________KEI2">[15]RD9505A!#REF!</definedName>
    <definedName name="___________KOU1">#N/A</definedName>
    <definedName name="___________pet2">[6]ｱｸｾｽｸﾞﾗﾌ!$B$1:$BV$28</definedName>
    <definedName name="___________sas2">[4]shere!#REF!</definedName>
    <definedName name="___________sas3">[4]shere!#REF!</definedName>
    <definedName name="___________SKU522">#N/A</definedName>
    <definedName name="___________SS2">#REF!</definedName>
    <definedName name="___________SS3">#REF!</definedName>
    <definedName name="___________SS4">#REF!</definedName>
    <definedName name="___________TB0507">#REF!</definedName>
    <definedName name="___________TB0508">#REF!</definedName>
    <definedName name="___________TB0509">#REF!</definedName>
    <definedName name="___________TB0510">#REF!</definedName>
    <definedName name="___________TB0511">#REF!</definedName>
    <definedName name="___________TB0512">#REF!</definedName>
    <definedName name="___________TB0513">#REF!</definedName>
    <definedName name="___________TM2">#N/A</definedName>
    <definedName name="___________TT2">[3]昨対!#REF!</definedName>
    <definedName name="___________TT3">[3]昨対!#REF!</definedName>
    <definedName name="___________ZZ0001">#REF!</definedName>
    <definedName name="___________ZZ0002">#REF!</definedName>
    <definedName name="___________ZZ0003">#REF!</definedName>
    <definedName name="___________ZZ0004">#REF!</definedName>
    <definedName name="___________ZZ0005">#REF!</definedName>
    <definedName name="___________ZZ0006">#REF!</definedName>
    <definedName name="___________ZZ0007">#REF!</definedName>
    <definedName name="___________ZZ0008">#REF!</definedName>
    <definedName name="___________ZZ0009">#REF!</definedName>
    <definedName name="___________ZZ0010">#REF!</definedName>
    <definedName name="___________ZZ0011">#REF!</definedName>
    <definedName name="___________ZZ0012">#REF!</definedName>
    <definedName name="___________ZZ0013">#REF!</definedName>
    <definedName name="___________ZZ0101">#REF!</definedName>
    <definedName name="___________ZZ0102">#REF!</definedName>
    <definedName name="___________ZZ0103">#REF!</definedName>
    <definedName name="___________ZZ0104">#REF!</definedName>
    <definedName name="___________ZZ0105">#REF!</definedName>
    <definedName name="___________ZZ0106">#REF!</definedName>
    <definedName name="___________ZZ0107">#REF!</definedName>
    <definedName name="___________ZZ0108">#REF!</definedName>
    <definedName name="___________ZZ0109">#REF!</definedName>
    <definedName name="___________ZZ0110">#REF!</definedName>
    <definedName name="___________ZZ0111">#REF!</definedName>
    <definedName name="___________ZZ0112">#REF!</definedName>
    <definedName name="___________ZZ0113">#REF!</definedName>
    <definedName name="___________ZZ0201">#REF!</definedName>
    <definedName name="___________ZZ0202">#REF!</definedName>
    <definedName name="___________ZZ0203">#REF!</definedName>
    <definedName name="___________ZZ0204">#REF!</definedName>
    <definedName name="___________ZZ0205">#REF!</definedName>
    <definedName name="___________ZZ0206">#REF!</definedName>
    <definedName name="___________ZZ0207">#REF!</definedName>
    <definedName name="___________ZZ0208">#REF!</definedName>
    <definedName name="___________ZZ0209">#REF!</definedName>
    <definedName name="___________ZZ0210">#REF!</definedName>
    <definedName name="___________ZZ0211">#REF!</definedName>
    <definedName name="___________ZZ0212">#REF!</definedName>
    <definedName name="___________ZZ0213">#REF!</definedName>
    <definedName name="___________ZZ0301">#REF!</definedName>
    <definedName name="___________ZZ0302">#REF!</definedName>
    <definedName name="___________ZZ0303">#REF!</definedName>
    <definedName name="___________ZZ0304">#REF!</definedName>
    <definedName name="___________ZZ0305">#REF!</definedName>
    <definedName name="___________ZZ0306">#REF!</definedName>
    <definedName name="___________ZZ0307">#REF!</definedName>
    <definedName name="___________ZZ0308">#REF!</definedName>
    <definedName name="___________ZZ0309">#REF!</definedName>
    <definedName name="___________ZZ0310">#REF!</definedName>
    <definedName name="___________ZZ0311">#REF!</definedName>
    <definedName name="___________ZZ0312">#REF!</definedName>
    <definedName name="___________ZZ0313">#REF!</definedName>
    <definedName name="___________ZZ0501">#REF!</definedName>
    <definedName name="___________ZZ0502">#REF!</definedName>
    <definedName name="___________ZZ0503">#REF!</definedName>
    <definedName name="___________ZZ0504">#REF!</definedName>
    <definedName name="___________ZZ0505">#REF!</definedName>
    <definedName name="___________ZZ0506">#REF!</definedName>
    <definedName name="__________7_販売予測">[1]更新版!#REF!</definedName>
    <definedName name="__________Car2">[4]shere!#REF!</definedName>
    <definedName name="__________Car3">[4]shere!#REF!</definedName>
    <definedName name="__________D70000">#REF!</definedName>
    <definedName name="__________D75000">#REF!</definedName>
    <definedName name="__________D90000">#REF!</definedName>
    <definedName name="__________etc2">[4]shere!#REF!</definedName>
    <definedName name="__________etc3">[4]shere!#REF!</definedName>
    <definedName name="__________G66000">#REF!</definedName>
    <definedName name="__________G666600">#N/A</definedName>
    <definedName name="__________G67000">#REF!</definedName>
    <definedName name="__________G68000">#REF!</definedName>
    <definedName name="__________h20000">#REF!</definedName>
    <definedName name="__________J66000">#REF!</definedName>
    <definedName name="__________jim2">[4]shere!#REF!</definedName>
    <definedName name="__________jim3">[4]shere!#REF!</definedName>
    <definedName name="__________k200000">#REF!</definedName>
    <definedName name="__________KEI1">#REF!</definedName>
    <definedName name="__________KEI2">[9]RD9505A!#REF!</definedName>
    <definedName name="__________KOU1">#N/A</definedName>
    <definedName name="__________pet2">[6]ｱｸｾｽｸﾞﾗﾌ!$B$1:$BV$28</definedName>
    <definedName name="__________sas2">[4]shere!#REF!</definedName>
    <definedName name="__________sas3">[4]shere!#REF!</definedName>
    <definedName name="__________SKU522">#N/A</definedName>
    <definedName name="__________SS2">#REF!</definedName>
    <definedName name="__________SS3">#REF!</definedName>
    <definedName name="__________SS4">#REF!</definedName>
    <definedName name="__________TB0507">#REF!</definedName>
    <definedName name="__________TB0508">#REF!</definedName>
    <definedName name="__________TB0509">#REF!</definedName>
    <definedName name="__________TB0510">#REF!</definedName>
    <definedName name="__________TB0511">#REF!</definedName>
    <definedName name="__________TB0512">#REF!</definedName>
    <definedName name="__________TB0513">#REF!</definedName>
    <definedName name="__________TM2">#N/A</definedName>
    <definedName name="__________TT2">[7]昨対!#REF!</definedName>
    <definedName name="__________TT3">[7]昨対!#REF!</definedName>
    <definedName name="__________ZZ0001">#REF!</definedName>
    <definedName name="__________ZZ0002">#REF!</definedName>
    <definedName name="__________ZZ0003">#REF!</definedName>
    <definedName name="__________ZZ0004">#REF!</definedName>
    <definedName name="__________ZZ0005">#REF!</definedName>
    <definedName name="__________ZZ0006">#REF!</definedName>
    <definedName name="__________ZZ0007">#REF!</definedName>
    <definedName name="__________ZZ0008">#REF!</definedName>
    <definedName name="__________ZZ0009">#REF!</definedName>
    <definedName name="__________ZZ0010">#REF!</definedName>
    <definedName name="__________ZZ0011">#REF!</definedName>
    <definedName name="__________ZZ0012">#REF!</definedName>
    <definedName name="__________ZZ0013">#REF!</definedName>
    <definedName name="__________ZZ0101">#REF!</definedName>
    <definedName name="__________ZZ0102">#REF!</definedName>
    <definedName name="__________ZZ0103">#REF!</definedName>
    <definedName name="__________ZZ0104">#REF!</definedName>
    <definedName name="__________ZZ0105">#REF!</definedName>
    <definedName name="__________ZZ0106">#REF!</definedName>
    <definedName name="__________ZZ0107">#REF!</definedName>
    <definedName name="__________ZZ0108">#REF!</definedName>
    <definedName name="__________ZZ0109">#REF!</definedName>
    <definedName name="__________ZZ0110">#REF!</definedName>
    <definedName name="__________ZZ0111">#REF!</definedName>
    <definedName name="__________ZZ0112">#REF!</definedName>
    <definedName name="__________ZZ0113">#REF!</definedName>
    <definedName name="__________ZZ0201">#REF!</definedName>
    <definedName name="__________ZZ0202">#REF!</definedName>
    <definedName name="__________ZZ0203">#REF!</definedName>
    <definedName name="__________ZZ0204">#REF!</definedName>
    <definedName name="__________ZZ0205">#REF!</definedName>
    <definedName name="__________ZZ0206">#REF!</definedName>
    <definedName name="__________ZZ0207">#REF!</definedName>
    <definedName name="__________ZZ0208">#REF!</definedName>
    <definedName name="__________ZZ0209">#REF!</definedName>
    <definedName name="__________ZZ0210">#REF!</definedName>
    <definedName name="__________ZZ0211">#REF!</definedName>
    <definedName name="__________ZZ0212">#REF!</definedName>
    <definedName name="__________ZZ0213">#REF!</definedName>
    <definedName name="__________ZZ0301">#REF!</definedName>
    <definedName name="__________ZZ0302">#REF!</definedName>
    <definedName name="__________ZZ0303">#REF!</definedName>
    <definedName name="__________ZZ0304">#REF!</definedName>
    <definedName name="__________ZZ0305">#REF!</definedName>
    <definedName name="__________ZZ0306">#REF!</definedName>
    <definedName name="__________ZZ0307">#REF!</definedName>
    <definedName name="__________ZZ0308">#REF!</definedName>
    <definedName name="__________ZZ0309">#REF!</definedName>
    <definedName name="__________ZZ0310">#REF!</definedName>
    <definedName name="__________ZZ0311">#REF!</definedName>
    <definedName name="__________ZZ0312">#REF!</definedName>
    <definedName name="__________ZZ0313">#REF!</definedName>
    <definedName name="__________ZZ0501">#REF!</definedName>
    <definedName name="__________ZZ0502">#REF!</definedName>
    <definedName name="__________ZZ0503">#REF!</definedName>
    <definedName name="__________ZZ0504">#REF!</definedName>
    <definedName name="__________ZZ0505">#REF!</definedName>
    <definedName name="__________ZZ0506">#REF!</definedName>
    <definedName name="_________7_販売予測">[1]更新版!#REF!</definedName>
    <definedName name="_________Car2">#N/A</definedName>
    <definedName name="_________Car3">#N/A</definedName>
    <definedName name="_________D70000">#N/A</definedName>
    <definedName name="_________D75000">#N/A</definedName>
    <definedName name="_________D90000">#REF!</definedName>
    <definedName name="_________etc2">#N/A</definedName>
    <definedName name="_________etc3">#N/A</definedName>
    <definedName name="_________G66000">#N/A</definedName>
    <definedName name="_________G666600">#N/A</definedName>
    <definedName name="_________G67000">#N/A</definedName>
    <definedName name="_________G68000">#N/A</definedName>
    <definedName name="_________h20000">#REF!</definedName>
    <definedName name="_________J66000">#N/A</definedName>
    <definedName name="_________jim2">#N/A</definedName>
    <definedName name="_________jim3">#N/A</definedName>
    <definedName name="_________k200000">#N/A</definedName>
    <definedName name="_________KEI1">[16]全合計!$G$31:$AE$33</definedName>
    <definedName name="_________KEI2">[2]RD9505A!#REF!</definedName>
    <definedName name="_________KOU1">#N/A</definedName>
    <definedName name="_________pet2">[6]ｱｸｾｽｸﾞﾗﾌ!$B$1:$BV$28</definedName>
    <definedName name="_________sas2">#N/A</definedName>
    <definedName name="_________sas3">#N/A</definedName>
    <definedName name="_________SKU522">#N/A</definedName>
    <definedName name="_________SS2">[16]全合計!$M$16:$O$65</definedName>
    <definedName name="_________SS3">[16]全合計!$R$16:$S$65</definedName>
    <definedName name="_________SS4">[16]全合計!$V$16:$X$65</definedName>
    <definedName name="_________TB0507">#REF!</definedName>
    <definedName name="_________TB0508">#REF!</definedName>
    <definedName name="_________TB0509">#REF!</definedName>
    <definedName name="_________TB0510">#REF!</definedName>
    <definedName name="_________TB0511">#REF!</definedName>
    <definedName name="_________TB0512">#REF!</definedName>
    <definedName name="_________TB0513">#REF!</definedName>
    <definedName name="_________TM2">#N/A</definedName>
    <definedName name="_________TT2">[3]昨対!#REF!</definedName>
    <definedName name="_________TT3">[3]昨対!#REF!</definedName>
    <definedName name="_________ZZ0001">#REF!</definedName>
    <definedName name="_________ZZ0002">#REF!</definedName>
    <definedName name="_________ZZ0003">#REF!</definedName>
    <definedName name="_________ZZ0004">#REF!</definedName>
    <definedName name="_________ZZ0005">#REF!</definedName>
    <definedName name="_________ZZ0006">#REF!</definedName>
    <definedName name="_________ZZ0007">#REF!</definedName>
    <definedName name="_________ZZ0008">#REF!</definedName>
    <definedName name="_________ZZ0009">#REF!</definedName>
    <definedName name="_________ZZ0010">#REF!</definedName>
    <definedName name="_________ZZ0011">#REF!</definedName>
    <definedName name="_________ZZ0012">#REF!</definedName>
    <definedName name="_________ZZ0013">#REF!</definedName>
    <definedName name="_________ZZ0101">#REF!</definedName>
    <definedName name="_________ZZ0102">#REF!</definedName>
    <definedName name="_________ZZ0103">#REF!</definedName>
    <definedName name="_________ZZ0104">#REF!</definedName>
    <definedName name="_________ZZ0105">#REF!</definedName>
    <definedName name="_________ZZ0106">#REF!</definedName>
    <definedName name="_________ZZ0107">#REF!</definedName>
    <definedName name="_________ZZ0108">#REF!</definedName>
    <definedName name="_________ZZ0109">#REF!</definedName>
    <definedName name="_________ZZ0110">#REF!</definedName>
    <definedName name="_________ZZ0111">#REF!</definedName>
    <definedName name="_________ZZ0112">#REF!</definedName>
    <definedName name="_________ZZ0113">#REF!</definedName>
    <definedName name="_________ZZ0201">#REF!</definedName>
    <definedName name="_________ZZ0202">#REF!</definedName>
    <definedName name="_________ZZ0203">#REF!</definedName>
    <definedName name="_________ZZ0204">#REF!</definedName>
    <definedName name="_________ZZ0205">#REF!</definedName>
    <definedName name="_________ZZ0206">#REF!</definedName>
    <definedName name="_________ZZ0207">#REF!</definedName>
    <definedName name="_________ZZ0208">#REF!</definedName>
    <definedName name="_________ZZ0209">#REF!</definedName>
    <definedName name="_________ZZ0210">#REF!</definedName>
    <definedName name="_________ZZ0211">#REF!</definedName>
    <definedName name="_________ZZ0212">#REF!</definedName>
    <definedName name="_________ZZ0213">#REF!</definedName>
    <definedName name="_________ZZ0301">#REF!</definedName>
    <definedName name="_________ZZ0302">#REF!</definedName>
    <definedName name="_________ZZ0303">#REF!</definedName>
    <definedName name="_________ZZ0304">#REF!</definedName>
    <definedName name="_________ZZ0305">#REF!</definedName>
    <definedName name="_________ZZ0306">#REF!</definedName>
    <definedName name="_________ZZ0307">#REF!</definedName>
    <definedName name="_________ZZ0308">#REF!</definedName>
    <definedName name="_________ZZ0309">#REF!</definedName>
    <definedName name="_________ZZ0310">#REF!</definedName>
    <definedName name="_________ZZ0311">#REF!</definedName>
    <definedName name="_________ZZ0312">#REF!</definedName>
    <definedName name="_________ZZ0313">#REF!</definedName>
    <definedName name="_________ZZ0501">#REF!</definedName>
    <definedName name="_________ZZ0502">#REF!</definedName>
    <definedName name="_________ZZ0503">#REF!</definedName>
    <definedName name="_________ZZ0504">#REF!</definedName>
    <definedName name="_________ZZ0505">#REF!</definedName>
    <definedName name="_________ZZ0506">#REF!</definedName>
    <definedName name="________7_販売予測">[1]更新版!#REF!</definedName>
    <definedName name="________Car2">[4]shere!#REF!</definedName>
    <definedName name="________Car3">[4]shere!#REF!</definedName>
    <definedName name="________D70000">#REF!</definedName>
    <definedName name="________D75000">#REF!</definedName>
    <definedName name="________D90000">#REF!</definedName>
    <definedName name="________etc2">[4]shere!#REF!</definedName>
    <definedName name="________etc3">[4]shere!#REF!</definedName>
    <definedName name="________G66000">#REF!</definedName>
    <definedName name="________G666600">#N/A</definedName>
    <definedName name="________G67000">#REF!</definedName>
    <definedName name="________G68000">#REF!</definedName>
    <definedName name="________h20000">#REF!</definedName>
    <definedName name="________J66000">#REF!</definedName>
    <definedName name="________jim2">[4]shere!#REF!</definedName>
    <definedName name="________jim3">[4]shere!#REF!</definedName>
    <definedName name="________k200000">#REF!</definedName>
    <definedName name="________KEI1">[17]全合計!$G$31:$AE$33</definedName>
    <definedName name="________KEI2">[18]RD9505A!#REF!</definedName>
    <definedName name="________KOU1">#N/A</definedName>
    <definedName name="________pet2">[6]ｱｸｾｽｸﾞﾗﾌ!$B$1:$BV$28</definedName>
    <definedName name="________sas2">[4]shere!#REF!</definedName>
    <definedName name="________sas3">[4]shere!#REF!</definedName>
    <definedName name="________SKU522">#N/A</definedName>
    <definedName name="________SS2">[17]全合計!$M$16:$O$65</definedName>
    <definedName name="________SS3">[17]全合計!$R$16:$S$65</definedName>
    <definedName name="________SS4">[17]全合計!$V$16:$X$65</definedName>
    <definedName name="________TB0507">#REF!</definedName>
    <definedName name="________TB0508">#REF!</definedName>
    <definedName name="________TB0509">#REF!</definedName>
    <definedName name="________TB0510">#REF!</definedName>
    <definedName name="________TB0511">#REF!</definedName>
    <definedName name="________TB0512">#REF!</definedName>
    <definedName name="________TB0513">#REF!</definedName>
    <definedName name="________TM2">#N/A</definedName>
    <definedName name="________TT2">[7]昨対!#REF!</definedName>
    <definedName name="________TT3">[7]昨対!#REF!</definedName>
    <definedName name="________ZZ0001">#REF!</definedName>
    <definedName name="________ZZ0002">#REF!</definedName>
    <definedName name="________ZZ0003">#REF!</definedName>
    <definedName name="________ZZ0004">#REF!</definedName>
    <definedName name="________ZZ0005">#REF!</definedName>
    <definedName name="________ZZ0006">#REF!</definedName>
    <definedName name="________ZZ0007">#REF!</definedName>
    <definedName name="________ZZ0008">#REF!</definedName>
    <definedName name="________ZZ0009">#REF!</definedName>
    <definedName name="________ZZ0010">#REF!</definedName>
    <definedName name="________ZZ0011">#REF!</definedName>
    <definedName name="________ZZ0012">#REF!</definedName>
    <definedName name="________ZZ0013">#REF!</definedName>
    <definedName name="________ZZ0101">#REF!</definedName>
    <definedName name="________ZZ0102">#REF!</definedName>
    <definedName name="________ZZ0103">#REF!</definedName>
    <definedName name="________ZZ0104">#REF!</definedName>
    <definedName name="________ZZ0105">#REF!</definedName>
    <definedName name="________ZZ0106">#REF!</definedName>
    <definedName name="________ZZ0107">#REF!</definedName>
    <definedName name="________ZZ0108">#REF!</definedName>
    <definedName name="________ZZ0109">#REF!</definedName>
    <definedName name="________ZZ0110">#REF!</definedName>
    <definedName name="________ZZ0111">#REF!</definedName>
    <definedName name="________ZZ0112">#REF!</definedName>
    <definedName name="________ZZ0113">#REF!</definedName>
    <definedName name="________ZZ0201">#REF!</definedName>
    <definedName name="________ZZ0202">#REF!</definedName>
    <definedName name="________ZZ0203">#REF!</definedName>
    <definedName name="________ZZ0204">#REF!</definedName>
    <definedName name="________ZZ0205">#REF!</definedName>
    <definedName name="________ZZ0206">#REF!</definedName>
    <definedName name="________ZZ0207">#REF!</definedName>
    <definedName name="________ZZ0208">#REF!</definedName>
    <definedName name="________ZZ0209">#REF!</definedName>
    <definedName name="________ZZ0210">#REF!</definedName>
    <definedName name="________ZZ0211">#REF!</definedName>
    <definedName name="________ZZ0212">#REF!</definedName>
    <definedName name="________ZZ0213">#REF!</definedName>
    <definedName name="________ZZ0301">#REF!</definedName>
    <definedName name="________ZZ0302">#REF!</definedName>
    <definedName name="________ZZ0303">#REF!</definedName>
    <definedName name="________ZZ0304">#REF!</definedName>
    <definedName name="________ZZ0305">#REF!</definedName>
    <definedName name="________ZZ0306">#REF!</definedName>
    <definedName name="________ZZ0307">#REF!</definedName>
    <definedName name="________ZZ0308">#REF!</definedName>
    <definedName name="________ZZ0309">#REF!</definedName>
    <definedName name="________ZZ0310">#REF!</definedName>
    <definedName name="________ZZ0311">#REF!</definedName>
    <definedName name="________ZZ0312">#REF!</definedName>
    <definedName name="________ZZ0313">#REF!</definedName>
    <definedName name="________ZZ0501">#REF!</definedName>
    <definedName name="________ZZ0502">#REF!</definedName>
    <definedName name="________ZZ0503">#REF!</definedName>
    <definedName name="________ZZ0504">#REF!</definedName>
    <definedName name="________ZZ0505">#REF!</definedName>
    <definedName name="________ZZ0506">#REF!</definedName>
    <definedName name="_______7_販売予測">[1]更新版!#REF!</definedName>
    <definedName name="_______Car2">#N/A</definedName>
    <definedName name="_______Car3">#N/A</definedName>
    <definedName name="_______D70000">#N/A</definedName>
    <definedName name="_______D75000">#N/A</definedName>
    <definedName name="_______D90000">#N/A</definedName>
    <definedName name="_______etc2">#N/A</definedName>
    <definedName name="_______etc3">#N/A</definedName>
    <definedName name="_______G66000">#N/A</definedName>
    <definedName name="_______G666600">#N/A</definedName>
    <definedName name="_______G67000">#N/A</definedName>
    <definedName name="_______G68000">#N/A</definedName>
    <definedName name="_______h20000">#REF!</definedName>
    <definedName name="_______J66000">#N/A</definedName>
    <definedName name="_______jim2">#N/A</definedName>
    <definedName name="_______jim3">#N/A</definedName>
    <definedName name="_______k200000">#N/A</definedName>
    <definedName name="_______KEI1">#REF!</definedName>
    <definedName name="_______KEI2">[2]RD9505A!#REF!</definedName>
    <definedName name="_______KOU1">#N/A</definedName>
    <definedName name="_______pet2">#N/A</definedName>
    <definedName name="_______sas2">#N/A</definedName>
    <definedName name="_______sas3">#N/A</definedName>
    <definedName name="_______SKU522">#N/A</definedName>
    <definedName name="_______SS2">#REF!</definedName>
    <definedName name="_______SS3">#REF!</definedName>
    <definedName name="_______SS4">#REF!</definedName>
    <definedName name="_______TB0507">#REF!</definedName>
    <definedName name="_______TB0508">#REF!</definedName>
    <definedName name="_______TB0509">#REF!</definedName>
    <definedName name="_______TB0510">#REF!</definedName>
    <definedName name="_______TB0511">#REF!</definedName>
    <definedName name="_______TB0512">#REF!</definedName>
    <definedName name="_______TB0513">#REF!</definedName>
    <definedName name="_______TM2">#N/A</definedName>
    <definedName name="_______TT2">[19]昨対!#REF!</definedName>
    <definedName name="_______TT3">[19]昨対!#REF!</definedName>
    <definedName name="_______ZZ0001">#REF!</definedName>
    <definedName name="_______ZZ0002">#REF!</definedName>
    <definedName name="_______ZZ0003">#REF!</definedName>
    <definedName name="_______ZZ0004">#REF!</definedName>
    <definedName name="_______ZZ0005">#REF!</definedName>
    <definedName name="_______ZZ0006">#REF!</definedName>
    <definedName name="_______ZZ0007">#REF!</definedName>
    <definedName name="_______ZZ0008">#REF!</definedName>
    <definedName name="_______ZZ0009">#REF!</definedName>
    <definedName name="_______ZZ0010">#REF!</definedName>
    <definedName name="_______ZZ0011">#REF!</definedName>
    <definedName name="_______ZZ0012">#REF!</definedName>
    <definedName name="_______ZZ0013">#REF!</definedName>
    <definedName name="_______ZZ0101">#REF!</definedName>
    <definedName name="_______ZZ0102">#REF!</definedName>
    <definedName name="_______ZZ0103">#REF!</definedName>
    <definedName name="_______ZZ0104">#REF!</definedName>
    <definedName name="_______ZZ0105">#REF!</definedName>
    <definedName name="_______ZZ0106">#REF!</definedName>
    <definedName name="_______ZZ0107">#REF!</definedName>
    <definedName name="_______ZZ0108">#REF!</definedName>
    <definedName name="_______ZZ0109">#REF!</definedName>
    <definedName name="_______ZZ0110">#REF!</definedName>
    <definedName name="_______ZZ0111">#REF!</definedName>
    <definedName name="_______ZZ0112">#REF!</definedName>
    <definedName name="_______ZZ0113">#REF!</definedName>
    <definedName name="_______ZZ0201">#REF!</definedName>
    <definedName name="_______ZZ0202">#REF!</definedName>
    <definedName name="_______ZZ0203">#REF!</definedName>
    <definedName name="_______ZZ0204">#REF!</definedName>
    <definedName name="_______ZZ0205">#REF!</definedName>
    <definedName name="_______ZZ0206">#REF!</definedName>
    <definedName name="_______ZZ0207">#REF!</definedName>
    <definedName name="_______ZZ0208">#REF!</definedName>
    <definedName name="_______ZZ0209">#REF!</definedName>
    <definedName name="_______ZZ0210">#REF!</definedName>
    <definedName name="_______ZZ0211">#REF!</definedName>
    <definedName name="_______ZZ0212">#REF!</definedName>
    <definedName name="_______ZZ0213">#REF!</definedName>
    <definedName name="_______ZZ0301">#REF!</definedName>
    <definedName name="_______ZZ0302">#REF!</definedName>
    <definedName name="_______ZZ0303">#REF!</definedName>
    <definedName name="_______ZZ0304">#REF!</definedName>
    <definedName name="_______ZZ0305">#REF!</definedName>
    <definedName name="_______ZZ0306">#REF!</definedName>
    <definedName name="_______ZZ0307">#REF!</definedName>
    <definedName name="_______ZZ0308">#REF!</definedName>
    <definedName name="_______ZZ0309">#REF!</definedName>
    <definedName name="_______ZZ0310">#REF!</definedName>
    <definedName name="_______ZZ0311">#REF!</definedName>
    <definedName name="_______ZZ0312">#REF!</definedName>
    <definedName name="_______ZZ0313">#REF!</definedName>
    <definedName name="_______ZZ0501">#REF!</definedName>
    <definedName name="_______ZZ0502">#REF!</definedName>
    <definedName name="_______ZZ0503">#REF!</definedName>
    <definedName name="_______ZZ0504">#REF!</definedName>
    <definedName name="_______ZZ0505">#REF!</definedName>
    <definedName name="_______ZZ0506">#REF!</definedName>
    <definedName name="______7_販売予測">[1]更新版!#REF!</definedName>
    <definedName name="______Car2">[4]shere!#REF!</definedName>
    <definedName name="______Car3">[4]shere!#REF!</definedName>
    <definedName name="______D70000">#REF!</definedName>
    <definedName name="______Ｄ700001">#N/A</definedName>
    <definedName name="______D75000">#REF!</definedName>
    <definedName name="______D90000">#N/A</definedName>
    <definedName name="______etc2">[4]shere!#REF!</definedName>
    <definedName name="______etc3">[4]shere!#REF!</definedName>
    <definedName name="______G66000">#REF!</definedName>
    <definedName name="______G666600">#N/A</definedName>
    <definedName name="______G67000">#REF!</definedName>
    <definedName name="______G68000">#REF!</definedName>
    <definedName name="______Ｇ680001">#N/A</definedName>
    <definedName name="______h20000">#REF!</definedName>
    <definedName name="______J66000">#REF!</definedName>
    <definedName name="______jim2">[4]shere!#REF!</definedName>
    <definedName name="______jim3">[4]shere!#REF!</definedName>
    <definedName name="______k200000">#REF!</definedName>
    <definedName name="______KEI1">#REF!</definedName>
    <definedName name="______KEI2">[20]RD9505A!#REF!</definedName>
    <definedName name="______KOU1">#N/A</definedName>
    <definedName name="______pet2">#N/A</definedName>
    <definedName name="______sas2">[4]shere!#REF!</definedName>
    <definedName name="______sas3">[4]shere!#REF!</definedName>
    <definedName name="______SKU522">#N/A</definedName>
    <definedName name="______SS2">#REF!</definedName>
    <definedName name="______SS3">#REF!</definedName>
    <definedName name="______SS4">#REF!</definedName>
    <definedName name="______TB0507">#REF!</definedName>
    <definedName name="______TB0508">#REF!</definedName>
    <definedName name="______TB0509">#REF!</definedName>
    <definedName name="______TB0510">#REF!</definedName>
    <definedName name="______TB0511">#REF!</definedName>
    <definedName name="______TB0512">#REF!</definedName>
    <definedName name="______TB0513">#REF!</definedName>
    <definedName name="______TM2">#N/A</definedName>
    <definedName name="______TT2">[3]昨対!#REF!</definedName>
    <definedName name="______TT3">[3]昨対!#REF!</definedName>
    <definedName name="______ZZ0001">#REF!</definedName>
    <definedName name="______ZZ0002">#REF!</definedName>
    <definedName name="______ZZ0003">#REF!</definedName>
    <definedName name="______ZZ0004">#REF!</definedName>
    <definedName name="______ZZ0005">#REF!</definedName>
    <definedName name="______ZZ0006">#REF!</definedName>
    <definedName name="______ZZ0007">#REF!</definedName>
    <definedName name="______ZZ0008">#REF!</definedName>
    <definedName name="______ZZ0009">#REF!</definedName>
    <definedName name="______ZZ0010">#REF!</definedName>
    <definedName name="______ZZ0011">#REF!</definedName>
    <definedName name="______ZZ0012">#REF!</definedName>
    <definedName name="______ZZ0013">#REF!</definedName>
    <definedName name="______ZZ0101">#REF!</definedName>
    <definedName name="______ZZ0102">#REF!</definedName>
    <definedName name="______ZZ0103">#REF!</definedName>
    <definedName name="______ZZ0104">#REF!</definedName>
    <definedName name="______ZZ0105">#REF!</definedName>
    <definedName name="______ZZ0106">#REF!</definedName>
    <definedName name="______ZZ0107">#REF!</definedName>
    <definedName name="______ZZ0108">#REF!</definedName>
    <definedName name="______ZZ0109">#REF!</definedName>
    <definedName name="______ZZ0110">#REF!</definedName>
    <definedName name="______ZZ0111">#REF!</definedName>
    <definedName name="______ZZ0112">#REF!</definedName>
    <definedName name="______ZZ0113">#REF!</definedName>
    <definedName name="______ZZ0201">#REF!</definedName>
    <definedName name="______ZZ0202">#REF!</definedName>
    <definedName name="______ZZ0203">#REF!</definedName>
    <definedName name="______ZZ0204">#REF!</definedName>
    <definedName name="______ZZ0205">#REF!</definedName>
    <definedName name="______ZZ0206">#REF!</definedName>
    <definedName name="______ZZ0207">#REF!</definedName>
    <definedName name="______ZZ0208">#REF!</definedName>
    <definedName name="______ZZ0209">#REF!</definedName>
    <definedName name="______ZZ0210">#REF!</definedName>
    <definedName name="______ZZ0211">#REF!</definedName>
    <definedName name="______ZZ0212">#REF!</definedName>
    <definedName name="______ZZ0213">#REF!</definedName>
    <definedName name="______ZZ0301">#REF!</definedName>
    <definedName name="______ZZ0302">#REF!</definedName>
    <definedName name="______ZZ0303">#REF!</definedName>
    <definedName name="______ZZ0304">#REF!</definedName>
    <definedName name="______ZZ0305">#REF!</definedName>
    <definedName name="______ZZ0306">#REF!</definedName>
    <definedName name="______ZZ0307">#REF!</definedName>
    <definedName name="______ZZ0308">#REF!</definedName>
    <definedName name="______ZZ0309">#REF!</definedName>
    <definedName name="______ZZ0310">#REF!</definedName>
    <definedName name="______ZZ0311">#REF!</definedName>
    <definedName name="______ZZ0312">#REF!</definedName>
    <definedName name="______ZZ0313">#REF!</definedName>
    <definedName name="______ZZ0501">#REF!</definedName>
    <definedName name="______ZZ0502">#REF!</definedName>
    <definedName name="______ZZ0503">#REF!</definedName>
    <definedName name="______ZZ0504">#REF!</definedName>
    <definedName name="______ZZ0505">#REF!</definedName>
    <definedName name="______ZZ0506">#REF!</definedName>
    <definedName name="_____7_販売予測">[1]更新版!#REF!</definedName>
    <definedName name="_____Car2">[21]shere!#REF!</definedName>
    <definedName name="_____Car3">[21]shere!#REF!</definedName>
    <definedName name="_____D70000">#REF!</definedName>
    <definedName name="_____Ｄ700001">#REF!</definedName>
    <definedName name="_____D75000">#REF!</definedName>
    <definedName name="_____D90000">#REF!</definedName>
    <definedName name="_____etc2">[21]shere!#REF!</definedName>
    <definedName name="_____etc3">[21]shere!#REF!</definedName>
    <definedName name="_____G66000">#REF!</definedName>
    <definedName name="_____G666600">#N/A</definedName>
    <definedName name="_____G67000">#REF!</definedName>
    <definedName name="_____G68000">#REF!</definedName>
    <definedName name="_____Ｇ680001">#REF!</definedName>
    <definedName name="_____h20000">#REF!</definedName>
    <definedName name="_____J66000">#REF!</definedName>
    <definedName name="_____jim2">[21]shere!#REF!</definedName>
    <definedName name="_____jim3">[21]shere!#REF!</definedName>
    <definedName name="_____k200000">#REF!</definedName>
    <definedName name="_____KEI1">[22]全合計!$G$31:$AE$33</definedName>
    <definedName name="_____KEI2">[5]RD9505A!#REF!</definedName>
    <definedName name="_____KOU1">#N/A</definedName>
    <definedName name="_____pet2">[6]ｱｸｾｽｸﾞﾗﾌ!$B$1:$BV$28</definedName>
    <definedName name="_____sas2">[21]shere!#REF!</definedName>
    <definedName name="_____sas3">[21]shere!#REF!</definedName>
    <definedName name="_____SKU522">#N/A</definedName>
    <definedName name="_____SS2">[22]全合計!$M$16:$O$65</definedName>
    <definedName name="_____SS3">[22]全合計!$R$16:$S$65</definedName>
    <definedName name="_____SS4">[22]全合計!$V$16:$X$65</definedName>
    <definedName name="_____TB0507">#REF!</definedName>
    <definedName name="_____TB0508">#REF!</definedName>
    <definedName name="_____TB0509">#REF!</definedName>
    <definedName name="_____TB0510">#REF!</definedName>
    <definedName name="_____TB0511">#REF!</definedName>
    <definedName name="_____TB0512">#REF!</definedName>
    <definedName name="_____TB0513">#REF!</definedName>
    <definedName name="_____TM2">#N/A</definedName>
    <definedName name="_____TT2">[23]昨対!#REF!</definedName>
    <definedName name="_____TT3">[23]昨対!#REF!</definedName>
    <definedName name="_____ZZ0001">#REF!</definedName>
    <definedName name="_____ZZ0002">#REF!</definedName>
    <definedName name="_____ZZ0003">#REF!</definedName>
    <definedName name="_____ZZ0004">#REF!</definedName>
    <definedName name="_____ZZ0005">#REF!</definedName>
    <definedName name="_____ZZ0006">#REF!</definedName>
    <definedName name="_____ZZ0007">#REF!</definedName>
    <definedName name="_____ZZ0008">#REF!</definedName>
    <definedName name="_____ZZ0009">#REF!</definedName>
    <definedName name="_____ZZ0010">#REF!</definedName>
    <definedName name="_____ZZ0011">#REF!</definedName>
    <definedName name="_____ZZ0012">#REF!</definedName>
    <definedName name="_____ZZ0013">#REF!</definedName>
    <definedName name="_____ZZ0101">#REF!</definedName>
    <definedName name="_____ZZ0102">#REF!</definedName>
    <definedName name="_____ZZ0103">#REF!</definedName>
    <definedName name="_____ZZ0104">#REF!</definedName>
    <definedName name="_____ZZ0105">#REF!</definedName>
    <definedName name="_____ZZ0106">#REF!</definedName>
    <definedName name="_____ZZ0107">#REF!</definedName>
    <definedName name="_____ZZ0108">#REF!</definedName>
    <definedName name="_____ZZ0109">#REF!</definedName>
    <definedName name="_____ZZ0110">#REF!</definedName>
    <definedName name="_____ZZ0111">#REF!</definedName>
    <definedName name="_____ZZ0112">#REF!</definedName>
    <definedName name="_____ZZ0113">#REF!</definedName>
    <definedName name="_____ZZ0201">#REF!</definedName>
    <definedName name="_____ZZ0202">#REF!</definedName>
    <definedName name="_____ZZ0203">#REF!</definedName>
    <definedName name="_____ZZ0204">#REF!</definedName>
    <definedName name="_____ZZ0205">#REF!</definedName>
    <definedName name="_____ZZ0206">#REF!</definedName>
    <definedName name="_____ZZ0207">#REF!</definedName>
    <definedName name="_____ZZ0208">#REF!</definedName>
    <definedName name="_____ZZ0209">#REF!</definedName>
    <definedName name="_____ZZ0210">#REF!</definedName>
    <definedName name="_____ZZ0211">#REF!</definedName>
    <definedName name="_____ZZ0212">#REF!</definedName>
    <definedName name="_____ZZ0213">#REF!</definedName>
    <definedName name="_____ZZ0301">#REF!</definedName>
    <definedName name="_____ZZ0302">#REF!</definedName>
    <definedName name="_____ZZ0303">#REF!</definedName>
    <definedName name="_____ZZ0304">#REF!</definedName>
    <definedName name="_____ZZ0305">#REF!</definedName>
    <definedName name="_____ZZ0306">#REF!</definedName>
    <definedName name="_____ZZ0307">#REF!</definedName>
    <definedName name="_____ZZ0308">#REF!</definedName>
    <definedName name="_____ZZ0309">#REF!</definedName>
    <definedName name="_____ZZ0310">#REF!</definedName>
    <definedName name="_____ZZ0311">#REF!</definedName>
    <definedName name="_____ZZ0312">#REF!</definedName>
    <definedName name="_____ZZ0313">#REF!</definedName>
    <definedName name="_____ZZ0501">#REF!</definedName>
    <definedName name="_____ZZ0502">#REF!</definedName>
    <definedName name="_____ZZ0503">#REF!</definedName>
    <definedName name="_____ZZ0504">#REF!</definedName>
    <definedName name="_____ZZ0505">#REF!</definedName>
    <definedName name="_____ZZ0506">#REF!</definedName>
    <definedName name="____7_販売予測">[1]更新版!#REF!</definedName>
    <definedName name="____Car2">[24]shere!#REF!</definedName>
    <definedName name="____Car3">[24]shere!#REF!</definedName>
    <definedName name="____D70000">#REF!</definedName>
    <definedName name="____Ｄ700001">#REF!</definedName>
    <definedName name="____D75000">#REF!</definedName>
    <definedName name="____D90000">#REF!</definedName>
    <definedName name="____etc2">[24]shere!#REF!</definedName>
    <definedName name="____etc3">[24]shere!#REF!</definedName>
    <definedName name="____G66000">#REF!</definedName>
    <definedName name="____G666600">#N/A</definedName>
    <definedName name="____G67000">#REF!</definedName>
    <definedName name="____G68000">#REF!</definedName>
    <definedName name="____Ｇ680001">#REF!</definedName>
    <definedName name="____h20000">#REF!</definedName>
    <definedName name="____J66000">#REF!</definedName>
    <definedName name="____jim2">[24]shere!#REF!</definedName>
    <definedName name="____jim3">[24]shere!#REF!</definedName>
    <definedName name="____k200000">#REF!</definedName>
    <definedName name="____KEI1">[25]全合計!$G$31:$AE$33</definedName>
    <definedName name="____KEI2">[26]RD9505A!#REF!</definedName>
    <definedName name="____KOU1">#N/A</definedName>
    <definedName name="____pet2">[6]ｱｸｾｽｸﾞﾗﾌ!$B$1:$BV$28</definedName>
    <definedName name="____sas2">[24]shere!#REF!</definedName>
    <definedName name="____sas3">[24]shere!#REF!</definedName>
    <definedName name="____SKU522">#N/A</definedName>
    <definedName name="____SS2">[25]全合計!$M$16:$O$65</definedName>
    <definedName name="____SS3">[25]全合計!$R$16:$S$65</definedName>
    <definedName name="____SS4">[25]全合計!$V$16:$X$65</definedName>
    <definedName name="____TB0507">#REF!</definedName>
    <definedName name="____TB0508">#REF!</definedName>
    <definedName name="____TB0509">#REF!</definedName>
    <definedName name="____TB0510">#REF!</definedName>
    <definedName name="____TB0511">#REF!</definedName>
    <definedName name="____TB0512">#REF!</definedName>
    <definedName name="____TB0513">#REF!</definedName>
    <definedName name="____TM2">#N/A</definedName>
    <definedName name="____TT2">[27]昨対!#REF!</definedName>
    <definedName name="____TT3">[27]昨対!#REF!</definedName>
    <definedName name="____ZZ0001">#REF!</definedName>
    <definedName name="____ZZ0002">#REF!</definedName>
    <definedName name="____ZZ0003">#REF!</definedName>
    <definedName name="____ZZ0004">#REF!</definedName>
    <definedName name="____ZZ0005">#REF!</definedName>
    <definedName name="____ZZ0006">#REF!</definedName>
    <definedName name="____ZZ0007">#REF!</definedName>
    <definedName name="____ZZ0008">#REF!</definedName>
    <definedName name="____ZZ0009">#REF!</definedName>
    <definedName name="____ZZ0010">#REF!</definedName>
    <definedName name="____ZZ0011">#REF!</definedName>
    <definedName name="____ZZ0012">#REF!</definedName>
    <definedName name="____ZZ0013">#REF!</definedName>
    <definedName name="____ZZ0101">#REF!</definedName>
    <definedName name="____ZZ0102">#REF!</definedName>
    <definedName name="____ZZ0103">#REF!</definedName>
    <definedName name="____ZZ0104">#REF!</definedName>
    <definedName name="____ZZ0105">#REF!</definedName>
    <definedName name="____ZZ0106">#REF!</definedName>
    <definedName name="____ZZ0107">#REF!</definedName>
    <definedName name="____ZZ0108">#REF!</definedName>
    <definedName name="____ZZ0109">#REF!</definedName>
    <definedName name="____ZZ0110">#REF!</definedName>
    <definedName name="____ZZ0111">#REF!</definedName>
    <definedName name="____ZZ0112">#REF!</definedName>
    <definedName name="____ZZ0113">#REF!</definedName>
    <definedName name="____ZZ0201">#REF!</definedName>
    <definedName name="____ZZ0202">#REF!</definedName>
    <definedName name="____ZZ0203">#REF!</definedName>
    <definedName name="____ZZ0204">#REF!</definedName>
    <definedName name="____ZZ0205">#REF!</definedName>
    <definedName name="____ZZ0206">#REF!</definedName>
    <definedName name="____ZZ0207">#REF!</definedName>
    <definedName name="____ZZ0208">#REF!</definedName>
    <definedName name="____ZZ0209">#REF!</definedName>
    <definedName name="____ZZ0210">#REF!</definedName>
    <definedName name="____ZZ0211">#REF!</definedName>
    <definedName name="____ZZ0212">#REF!</definedName>
    <definedName name="____ZZ0213">#REF!</definedName>
    <definedName name="____ZZ0301">#REF!</definedName>
    <definedName name="____ZZ0302">#REF!</definedName>
    <definedName name="____ZZ0303">#REF!</definedName>
    <definedName name="____ZZ0304">#REF!</definedName>
    <definedName name="____ZZ0305">#REF!</definedName>
    <definedName name="____ZZ0306">#REF!</definedName>
    <definedName name="____ZZ0307">#REF!</definedName>
    <definedName name="____ZZ0308">#REF!</definedName>
    <definedName name="____ZZ0309">#REF!</definedName>
    <definedName name="____ZZ0310">#REF!</definedName>
    <definedName name="____ZZ0311">#REF!</definedName>
    <definedName name="____ZZ0312">#REF!</definedName>
    <definedName name="____ZZ0313">#REF!</definedName>
    <definedName name="____ZZ0501">#REF!</definedName>
    <definedName name="____ZZ0502">#REF!</definedName>
    <definedName name="____ZZ0503">#REF!</definedName>
    <definedName name="____ZZ0504">#REF!</definedName>
    <definedName name="____ZZ0505">#REF!</definedName>
    <definedName name="____ZZ0506">#REF!</definedName>
    <definedName name="___7_販売予測">[1]更新版!#REF!</definedName>
    <definedName name="___C673a1">[20]住所録!#REF!</definedName>
    <definedName name="___Car2">[4]shere!#REF!</definedName>
    <definedName name="___Car3">[4]shere!#REF!</definedName>
    <definedName name="___D70000">#REF!</definedName>
    <definedName name="___Ｄ700001">#REF!</definedName>
    <definedName name="___D75000">#REF!</definedName>
    <definedName name="___D90000">#REF!</definedName>
    <definedName name="___etc2">[4]shere!#REF!</definedName>
    <definedName name="___etc3">[4]shere!#REF!</definedName>
    <definedName name="___G66000">#REF!</definedName>
    <definedName name="___G666600">#N/A</definedName>
    <definedName name="___G67000">#REF!</definedName>
    <definedName name="___G68000">#REF!</definedName>
    <definedName name="___Ｇ680001">#REF!</definedName>
    <definedName name="___h20000">#REF!</definedName>
    <definedName name="___J66000">#REF!</definedName>
    <definedName name="___jim2">[4]shere!#REF!</definedName>
    <definedName name="___jim3">[4]shere!#REF!</definedName>
    <definedName name="___k200000">#REF!</definedName>
    <definedName name="___KEI1">[28]全合計!$G$31:$AE$33</definedName>
    <definedName name="___KEI2">[29]RD9505A!#REF!</definedName>
    <definedName name="___KOU1">#N/A</definedName>
    <definedName name="___pet2">[6]ｱｸｾｽｸﾞﾗﾌ!$B$1:$BV$28</definedName>
    <definedName name="___sas2">[4]shere!#REF!</definedName>
    <definedName name="___sas3">[4]shere!#REF!</definedName>
    <definedName name="___SKU522">#N/A</definedName>
    <definedName name="___SS2">[28]全合計!$M$16:$O$65</definedName>
    <definedName name="___SS3">[28]全合計!$R$16:$S$65</definedName>
    <definedName name="___SS4">[28]全合計!$V$16:$X$65</definedName>
    <definedName name="___TB0507">#REF!</definedName>
    <definedName name="___TB0508">#REF!</definedName>
    <definedName name="___TB0509">#REF!</definedName>
    <definedName name="___TB0510">#REF!</definedName>
    <definedName name="___TB0511">#REF!</definedName>
    <definedName name="___TB0512">#REF!</definedName>
    <definedName name="___TB0513">#REF!</definedName>
    <definedName name="___TM2">#N/A</definedName>
    <definedName name="___TT2">[27]昨対!#REF!</definedName>
    <definedName name="___TT3">[27]昨対!#REF!</definedName>
    <definedName name="___ZZ0001">#REF!</definedName>
    <definedName name="___ZZ0002">#REF!</definedName>
    <definedName name="___ZZ0003">#REF!</definedName>
    <definedName name="___ZZ0004">#REF!</definedName>
    <definedName name="___ZZ0005">#REF!</definedName>
    <definedName name="___ZZ0006">#REF!</definedName>
    <definedName name="___ZZ0007">#REF!</definedName>
    <definedName name="___ZZ0008">#REF!</definedName>
    <definedName name="___ZZ0009">#REF!</definedName>
    <definedName name="___ZZ0010">#REF!</definedName>
    <definedName name="___ZZ0011">#REF!</definedName>
    <definedName name="___ZZ0012">#REF!</definedName>
    <definedName name="___ZZ0013">#REF!</definedName>
    <definedName name="___ZZ0101">#REF!</definedName>
    <definedName name="___ZZ0102">#REF!</definedName>
    <definedName name="___ZZ0103">#REF!</definedName>
    <definedName name="___ZZ0104">#REF!</definedName>
    <definedName name="___ZZ0105">#REF!</definedName>
    <definedName name="___ZZ0106">#REF!</definedName>
    <definedName name="___ZZ0107">#REF!</definedName>
    <definedName name="___ZZ0108">#REF!</definedName>
    <definedName name="___ZZ0109">#REF!</definedName>
    <definedName name="___ZZ0110">#REF!</definedName>
    <definedName name="___ZZ0111">#REF!</definedName>
    <definedName name="___ZZ0112">#REF!</definedName>
    <definedName name="___ZZ0113">#REF!</definedName>
    <definedName name="___ZZ0201">#REF!</definedName>
    <definedName name="___ZZ0202">#REF!</definedName>
    <definedName name="___ZZ0203">#REF!</definedName>
    <definedName name="___ZZ0204">#REF!</definedName>
    <definedName name="___ZZ0205">#REF!</definedName>
    <definedName name="___ZZ0206">#REF!</definedName>
    <definedName name="___ZZ0207">#REF!</definedName>
    <definedName name="___ZZ0208">#REF!</definedName>
    <definedName name="___ZZ0209">#REF!</definedName>
    <definedName name="___ZZ0210">#REF!</definedName>
    <definedName name="___ZZ0211">#REF!</definedName>
    <definedName name="___ZZ0212">#REF!</definedName>
    <definedName name="___ZZ0213">#REF!</definedName>
    <definedName name="___ZZ0301">#REF!</definedName>
    <definedName name="___ZZ0302">#REF!</definedName>
    <definedName name="___ZZ0303">#REF!</definedName>
    <definedName name="___ZZ0304">#REF!</definedName>
    <definedName name="___ZZ0305">#REF!</definedName>
    <definedName name="___ZZ0306">#REF!</definedName>
    <definedName name="___ZZ0307">#REF!</definedName>
    <definedName name="___ZZ0308">#REF!</definedName>
    <definedName name="___ZZ0309">#REF!</definedName>
    <definedName name="___ZZ0310">#REF!</definedName>
    <definedName name="___ZZ0311">#REF!</definedName>
    <definedName name="___ZZ0312">#REF!</definedName>
    <definedName name="___ZZ0313">#REF!</definedName>
    <definedName name="___ZZ0501">#REF!</definedName>
    <definedName name="___ZZ0502">#REF!</definedName>
    <definedName name="___ZZ0503">#REF!</definedName>
    <definedName name="___ZZ0504">#REF!</definedName>
    <definedName name="___ZZ0505">#REF!</definedName>
    <definedName name="___ZZ0506">#REF!</definedName>
    <definedName name="__0">#REF!</definedName>
    <definedName name="__0K">#N/A</definedName>
    <definedName name="__0zen">#REF!</definedName>
    <definedName name="__10______123Graph_XCHAR" hidden="1">#REF!</definedName>
    <definedName name="__10___123Graph_BCHART_1" hidden="1">[30]RD9501V!#REF!</definedName>
    <definedName name="__11___123Graph_XCHART_1" hidden="1">[18]RD9501V!#REF!</definedName>
    <definedName name="__12______123Graph_CCHAR" hidden="1">#REF!</definedName>
    <definedName name="__123Graph_A" hidden="1">'[31]43'!#REF!</definedName>
    <definedName name="__123Graph_C" hidden="1">'[32]13年度発生売上予算'!#REF!</definedName>
    <definedName name="__123Graph_D" hidden="1">'[32]13年度発生売上予算'!#REF!</definedName>
    <definedName name="__14___123Graph_CCHART_1" hidden="1">[30]RD9501V!#REF!</definedName>
    <definedName name="__16______123Graph_DCHAR" hidden="1">#REF!</definedName>
    <definedName name="__18___123Graph_DCHART_1" hidden="1">[30]RD9501V!#REF!</definedName>
    <definedName name="__1zen">[33]NEW95G2!#REF!</definedName>
    <definedName name="__2______123Graph_ACHAR" hidden="1">#REF!</definedName>
    <definedName name="__20______123Graph_XCHAR" hidden="1">#REF!</definedName>
    <definedName name="__22___123Graph_XCHART_1" hidden="1">[30]RD9501V!#REF!</definedName>
    <definedName name="__24_123Graph_ACHAR" hidden="1">#REF!</definedName>
    <definedName name="__26__123Graph_ACHART_1" hidden="1">#REF!</definedName>
    <definedName name="__27_123Graph_BCHAR" hidden="1">#REF!</definedName>
    <definedName name="__28_123Graph_BCHAR" hidden="1">#REF!</definedName>
    <definedName name="__2zen">[34]NEW95G2!#REF!</definedName>
    <definedName name="__3___123Graph_ACHART_1" hidden="1">[18]RD9501V!#REF!</definedName>
    <definedName name="__30__123Graph_BCHART_1" hidden="1">#REF!</definedName>
    <definedName name="__32_123Graph_CCHAR" hidden="1">#REF!</definedName>
    <definedName name="__34__123Graph_CCHART_1" hidden="1">#REF!</definedName>
    <definedName name="__36_0__123Graph_BCHAR" hidden="1">#REF!</definedName>
    <definedName name="__36_123Graph_DCHAR" hidden="1">#REF!</definedName>
    <definedName name="__38__123Graph_DCHART_1" hidden="1">#REF!</definedName>
    <definedName name="__4______123Graph_ACHAR" hidden="1">#REF!</definedName>
    <definedName name="__4______123Graph_BCHAR" hidden="1">#REF!</definedName>
    <definedName name="__40__123Graph_BCHART_1" hidden="1">[35]RD9501V!#REF!</definedName>
    <definedName name="__40_123Graph_XCHAR" hidden="1">#REF!</definedName>
    <definedName name="__42__123Graph_XCHART_1" hidden="1">#REF!</definedName>
    <definedName name="__44____K">#REF!</definedName>
    <definedName name="__45_123Graph_XCHAR" hidden="1">#REF!</definedName>
    <definedName name="__46_0__123Graph_ACHAR" hidden="1">#REF!</definedName>
    <definedName name="__48_0__123Graph_BCHAR" hidden="1">#REF!</definedName>
    <definedName name="__5___123Graph_BCHART_1" hidden="1">[18]RD9501V!#REF!</definedName>
    <definedName name="__50_0__123Graph_CCHAR" hidden="1">#REF!</definedName>
    <definedName name="__52_0__123Graph_DCHAR" hidden="1">#REF!</definedName>
    <definedName name="__54_0__123Graph_XCHAR" hidden="1">#REF!</definedName>
    <definedName name="__56K">#REF!</definedName>
    <definedName name="__6______123Graph_CCHAR" hidden="1">#REF!</definedName>
    <definedName name="__6___123Graph_ACHART_1" hidden="1">[30]RD9501V!#REF!</definedName>
    <definedName name="__7___123Graph_CCHART_1" hidden="1">[18]RD9501V!#REF!</definedName>
    <definedName name="__7_販売予測">[36]更新版!#REF!</definedName>
    <definedName name="__8______123Graph_BCHAR" hidden="1">#REF!</definedName>
    <definedName name="__8______123Graph_DCHAR" hidden="1">#REF!</definedName>
    <definedName name="__9___123Graph_DCHART_1" hidden="1">[18]RD9501V!#REF!</definedName>
    <definedName name="__C673a1">[20]住所録!#REF!</definedName>
    <definedName name="__Car2">#N/A</definedName>
    <definedName name="__Car3">#N/A</definedName>
    <definedName name="__D70000">#N/A</definedName>
    <definedName name="__Ｄ700001">#N/A</definedName>
    <definedName name="__D75000">#N/A</definedName>
    <definedName name="__D90000">#N/A</definedName>
    <definedName name="__etc2">#N/A</definedName>
    <definedName name="__etc3">#N/A</definedName>
    <definedName name="__G66000">#N/A</definedName>
    <definedName name="__G666600">#N/A</definedName>
    <definedName name="__G67000">#N/A</definedName>
    <definedName name="__G68000">#N/A</definedName>
    <definedName name="__Ｇ680001">#N/A</definedName>
    <definedName name="__h20000">#REF!</definedName>
    <definedName name="__J66000">#N/A</definedName>
    <definedName name="__jim2">#N/A</definedName>
    <definedName name="__jim3">#N/A</definedName>
    <definedName name="__k200000">#N/A</definedName>
    <definedName name="__KEI1">#REF!</definedName>
    <definedName name="__KEI2">[37]RD9505A!#REF!</definedName>
    <definedName name="__KOU1">#N/A</definedName>
    <definedName name="__pet2">#N/A</definedName>
    <definedName name="__sas2">#N/A</definedName>
    <definedName name="__sas3">#N/A</definedName>
    <definedName name="__SKU522">#N/A</definedName>
    <definedName name="__SS2">#REF!</definedName>
    <definedName name="__SS3">#REF!</definedName>
    <definedName name="__SS4">#REF!</definedName>
    <definedName name="__TB0507">#REF!</definedName>
    <definedName name="__TB0508">#REF!</definedName>
    <definedName name="__TB0509">#REF!</definedName>
    <definedName name="__TB0510">#REF!</definedName>
    <definedName name="__TB0511">#REF!</definedName>
    <definedName name="__TB0512">#REF!</definedName>
    <definedName name="__TB0513">#REF!</definedName>
    <definedName name="__TB0601">#REF!</definedName>
    <definedName name="__TB0602">#REF!</definedName>
    <definedName name="__TB0603">#REF!</definedName>
    <definedName name="__TB0604">#REF!</definedName>
    <definedName name="__TB0605">#REF!</definedName>
    <definedName name="__TB0606">#REF!</definedName>
    <definedName name="__TB0607">#REF!</definedName>
    <definedName name="__TB0608">#REF!</definedName>
    <definedName name="__TB0609">#REF!</definedName>
    <definedName name="__TB0610">#REF!</definedName>
    <definedName name="__TB0611">#REF!</definedName>
    <definedName name="__TB0612">#REF!</definedName>
    <definedName name="__TB0613">#REF!</definedName>
    <definedName name="__TB0701">#REF!</definedName>
    <definedName name="__TB0702">#REF!</definedName>
    <definedName name="__TB0703">#REF!</definedName>
    <definedName name="__TB0704">#REF!</definedName>
    <definedName name="__TB0705">#REF!</definedName>
    <definedName name="__TB0706">#REF!</definedName>
    <definedName name="__TB0707">#REF!</definedName>
    <definedName name="__TB0708">#REF!</definedName>
    <definedName name="__TB0709">#REF!</definedName>
    <definedName name="__TB0710">#REF!</definedName>
    <definedName name="__TB0711">#REF!</definedName>
    <definedName name="__TB0712">#REF!</definedName>
    <definedName name="__TB0713">#REF!</definedName>
    <definedName name="__TM2">#N/A</definedName>
    <definedName name="__TT2">[38]昨対!#REF!</definedName>
    <definedName name="__TT3">[38]昨対!#REF!</definedName>
    <definedName name="__ZZ0001">#REF!</definedName>
    <definedName name="__ZZ0002">#REF!</definedName>
    <definedName name="__ZZ0003">#REF!</definedName>
    <definedName name="__ZZ0004">#REF!</definedName>
    <definedName name="__ZZ0005">#REF!</definedName>
    <definedName name="__ZZ0006">#REF!</definedName>
    <definedName name="__ZZ0007">#REF!</definedName>
    <definedName name="__ZZ0008">#REF!</definedName>
    <definedName name="__ZZ0009">#REF!</definedName>
    <definedName name="__ZZ0010">#REF!</definedName>
    <definedName name="__ZZ0011">#REF!</definedName>
    <definedName name="__ZZ0012">#REF!</definedName>
    <definedName name="__ZZ0013">#REF!</definedName>
    <definedName name="__ZZ0101">#REF!</definedName>
    <definedName name="__ZZ0102">#REF!</definedName>
    <definedName name="__ZZ0103">#REF!</definedName>
    <definedName name="__ZZ0104">#REF!</definedName>
    <definedName name="__ZZ0105">#REF!</definedName>
    <definedName name="__ZZ0106">#REF!</definedName>
    <definedName name="__ZZ0107">#REF!</definedName>
    <definedName name="__ZZ0108">#REF!</definedName>
    <definedName name="__ZZ0109">#REF!</definedName>
    <definedName name="__ZZ0110">#REF!</definedName>
    <definedName name="__ZZ0111">#REF!</definedName>
    <definedName name="__ZZ0112">#REF!</definedName>
    <definedName name="__ZZ0113">#REF!</definedName>
    <definedName name="__ZZ0201">#REF!</definedName>
    <definedName name="__ZZ0202">#REF!</definedName>
    <definedName name="__ZZ0203">#REF!</definedName>
    <definedName name="__ZZ0204">#REF!</definedName>
    <definedName name="__ZZ0205">#REF!</definedName>
    <definedName name="__ZZ0206">#REF!</definedName>
    <definedName name="__ZZ0207">#REF!</definedName>
    <definedName name="__ZZ0208">#REF!</definedName>
    <definedName name="__ZZ0209">#REF!</definedName>
    <definedName name="__ZZ0210">#REF!</definedName>
    <definedName name="__ZZ0211">#REF!</definedName>
    <definedName name="__ZZ0212">#REF!</definedName>
    <definedName name="__ZZ0213">#REF!</definedName>
    <definedName name="__ZZ0301">#REF!</definedName>
    <definedName name="__ZZ0302">#REF!</definedName>
    <definedName name="__ZZ0303">#REF!</definedName>
    <definedName name="__ZZ0304">#REF!</definedName>
    <definedName name="__ZZ0305">#REF!</definedName>
    <definedName name="__ZZ0306">#REF!</definedName>
    <definedName name="__ZZ0307">#REF!</definedName>
    <definedName name="__ZZ0308">#REF!</definedName>
    <definedName name="__ZZ0309">#REF!</definedName>
    <definedName name="__ZZ0310">#REF!</definedName>
    <definedName name="__ZZ0311">#REF!</definedName>
    <definedName name="__ZZ0312">#REF!</definedName>
    <definedName name="__ZZ0313">#REF!</definedName>
    <definedName name="__ZZ0501">#REF!</definedName>
    <definedName name="__ZZ0502">#REF!</definedName>
    <definedName name="__ZZ0503">#REF!</definedName>
    <definedName name="__ZZ0504">#REF!</definedName>
    <definedName name="__ZZ0505">#REF!</definedName>
    <definedName name="__ZZ0506">#REF!</definedName>
    <definedName name="__販売予測">#N/A</definedName>
    <definedName name="__販売予測_1">#N/A</definedName>
    <definedName name="_07CD">#N/A</definedName>
    <definedName name="_1">#N/A</definedName>
    <definedName name="_1_">[39]NEW95G2!#REF!</definedName>
    <definedName name="_1________123Graph_ACHAR" hidden="1">#REF!</definedName>
    <definedName name="_1______123Graph_ACHAR" hidden="1">#REF!</definedName>
    <definedName name="_1___0zen">#REF!</definedName>
    <definedName name="_1__123Graph_ACHART_1" hidden="1">#N/A</definedName>
    <definedName name="_1_0zen">[40]NEW95G2!#REF!</definedName>
    <definedName name="_10___?K_1">[33]表紙!#REF!</definedName>
    <definedName name="_10______0__123Graph_ACHAR" hidden="1">#REF!</definedName>
    <definedName name="_10______123Graph_ACHAR" hidden="1">#REF!</definedName>
    <definedName name="_10______123Graph_CCHAR" hidden="1">#REF!</definedName>
    <definedName name="_10______123Graph_XCHAR" hidden="1">#REF!</definedName>
    <definedName name="_10_____zen">[41]NEW95G2!#REF!</definedName>
    <definedName name="_10____123Graph_XCHART_1" hidden="1">[42]RD9501V!#REF!</definedName>
    <definedName name="_10____zen">[39]NEW95G2!#REF!</definedName>
    <definedName name="_10___0__123Graph_CCHAR" hidden="1">#REF!</definedName>
    <definedName name="_10___0__123Graph_DCHAR" hidden="1">#REF!</definedName>
    <definedName name="_10___123Graph_BCHART_1" hidden="1">[33]RD9501V!#REF!</definedName>
    <definedName name="_10___123Graph_CCHART_1" hidden="1">[43]RD9501V!#REF!</definedName>
    <definedName name="_10___123Graph_DCHART_1" hidden="1">[18]RD9501V!#REF!</definedName>
    <definedName name="_10___123Graph_XCHART_1" hidden="1">[18]RD9501V!#REF!</definedName>
    <definedName name="_10__123Graph_Aｸﾞﾗﾌ_4" hidden="1">[44]HQ!#REF!</definedName>
    <definedName name="_10__123Graph_BCHART_1" hidden="1">[42]RD9501V!#REF!</definedName>
    <definedName name="_10__123Graph_DCHART_1" hidden="1">[8]RD9501V!#REF!</definedName>
    <definedName name="_10_123Graph_CCHAR" hidden="1">#REF!</definedName>
    <definedName name="_10_123Graph_XCHAR" hidden="1">#REF!</definedName>
    <definedName name="_100_ｓｓｄｄ_4_1">#N/A</definedName>
    <definedName name="_100pH試算_1_1">[0]!_100pH試算_1_1</definedName>
    <definedName name="_100ｷｯｽﾞ_4_1">#N/A</definedName>
    <definedName name="_100ﾜｲﾔﾚｽ防犯ｼｽﾃﾑ_5_1">#N/A</definedName>
    <definedName name="_100ﾜｲﾔﾚｽ防犯ｼｽﾃﾑ小計_4_1">#N/A</definedName>
    <definedName name="_101_ｓｓｄｄ_5_1">#N/A</definedName>
    <definedName name="_101pH試算_4_1">[0]!_101pH試算_4_1</definedName>
    <definedName name="_101ｷｯｽﾞ_5_1">#N/A</definedName>
    <definedName name="_101ﾜｲﾔﾚｽ防犯ｼｽﾃﾑ小計_1_1">#N/A</definedName>
    <definedName name="_101ﾜｲﾔﾚｽ防犯ｼｽﾃﾑ小計_5_1">#N/A</definedName>
    <definedName name="_102__123Graph_DCHART_1" hidden="1">[42]RD9501V!#REF!</definedName>
    <definedName name="_102_Tモール押出し_1_1">#N/A</definedName>
    <definedName name="_102pH試算_5_1">[0]!_102pH試算_5_1</definedName>
    <definedName name="_102さとう_1_1">#N/A</definedName>
    <definedName name="_102ﾜｲﾔﾚｽ防犯ｼｽﾃﾑ小計_4_1">#N/A</definedName>
    <definedName name="_102阿部_1_1">#N/A</definedName>
    <definedName name="_103_Tモール押出し_4_1">#N/A</definedName>
    <definedName name="_103ｑｑｑｑ_1_1">[0]!_103ｑｑｑｑ_1_1</definedName>
    <definedName name="_103さとう_4_1">#N/A</definedName>
    <definedName name="_103ﾜｲﾔﾚｽ防犯ｼｽﾃﾑ小計_5_1">#N/A</definedName>
    <definedName name="_103阿部_4_1">#N/A</definedName>
    <definedName name="_104_Tモール押出し_5_1">#N/A</definedName>
    <definedName name="_104ｑｑｑｑ_4_1">[0]!_104ｑｑｑｑ_4_1</definedName>
    <definedName name="_104さとう_5_1">#N/A</definedName>
    <definedName name="_104阿部_1_1">#N/A</definedName>
    <definedName name="_104阿部_5_1">#N/A</definedName>
    <definedName name="_105______123Graph_CCHAR" hidden="1">#REF!</definedName>
    <definedName name="_105_0__123Graph_ACHAR" hidden="1">#REF!</definedName>
    <definedName name="_105_ああ_1_1">#N/A</definedName>
    <definedName name="_105ｑｑｑｑ_5_1">[0]!_105ｑｑｑｑ_5_1</definedName>
    <definedName name="_105ｼﾞｬﾘ_1_1">#N/A</definedName>
    <definedName name="_105阿部_4_1">#N/A</definedName>
    <definedName name="_105阿部裕之_1_1">#N/A</definedName>
    <definedName name="_106_あべ_1_1">#N/A</definedName>
    <definedName name="_106ｓｓｄｄ_1_1">[0]!_106ｓｓｄｄ_1_1</definedName>
    <definedName name="_106ｼﾞｬﾘ_4_1">#N/A</definedName>
    <definedName name="_106阿部_5_1">#N/A</definedName>
    <definedName name="_106阿部裕之_4_1">#N/A</definedName>
    <definedName name="_107_あべ_4_1">#N/A</definedName>
    <definedName name="_107ｓｓｄｄ_4_1">[0]!_107ｓｓｄｄ_4_1</definedName>
    <definedName name="_107ｼﾞｬﾘ_5_1">#N/A</definedName>
    <definedName name="_107阿部裕之_1_1">#N/A</definedName>
    <definedName name="_107阿部裕之_5_1">#N/A</definedName>
    <definedName name="_108__123Graph_XCHART_1" hidden="1">[42]RD9501V!#REF!</definedName>
    <definedName name="_108_あべ_5_1">#N/A</definedName>
    <definedName name="_108ｓｓｄｄ_5_1">[0]!_108ｓｓｄｄ_5_1</definedName>
    <definedName name="_108はが_1_1">#N/A</definedName>
    <definedName name="_108阿部裕之_4_1">#N/A</definedName>
    <definedName name="_108売場_1_1">#N/A</definedName>
    <definedName name="_109__123Graph_Xｸﾞﾗﾌ_2" hidden="1">[44]GSV目標!#REF!</definedName>
    <definedName name="_109_えうぇうぇ_1_1">#N/A</definedName>
    <definedName name="_109Tモール押出し_1_1">[0]!_109Tモール押出し_1_1</definedName>
    <definedName name="_109はが_11_1">#N/A</definedName>
    <definedName name="_109阿部裕之_5_1">#N/A</definedName>
    <definedName name="_109売場_4_1">#N/A</definedName>
    <definedName name="_10M2_選択__.選択18">[45]!'[M2(選択)].選択18'</definedName>
    <definedName name="_10Module1_.Sheet_Paste">[46]!'[Module1].Sheet_Paste'</definedName>
    <definedName name="_11______0__123Graph_BCHAR" hidden="1">#REF!</definedName>
    <definedName name="_11______123Graph_ACHAR" hidden="1">#REF!</definedName>
    <definedName name="_11______123Graph_CCHAR" hidden="1">#REF!</definedName>
    <definedName name="_11______123Graph_DCHAR" hidden="1">#REF!</definedName>
    <definedName name="_11______123Graph_XCHAR" hidden="1">#REF!</definedName>
    <definedName name="_11_____0__123Graph_ACHAR" hidden="1">#REF!</definedName>
    <definedName name="_11____Module1_.Sheet_Paste">[47]!'[Module1].Sheet_Paste'</definedName>
    <definedName name="_11___0__123Graph_BCHAR" hidden="1">#REF!</definedName>
    <definedName name="_11___0__123Graph_CCHAR" hidden="1">#REF!</definedName>
    <definedName name="_11___0__123Graph_XCHAR" hidden="1">#REF!</definedName>
    <definedName name="_11___123Graph_XCHART_1" hidden="1">[18]RD9501V!#REF!</definedName>
    <definedName name="_11__123Graph_CCHART_1" hidden="1">[1]RD9501V!#REF!</definedName>
    <definedName name="_11__123Graph_XCHART_1" hidden="1">[42]RD9501V!#REF!</definedName>
    <definedName name="_11__Module1_.Sheet_Paste">[48]!'[Module1].Sheet_Paste'</definedName>
    <definedName name="_11_0">[42]NEW95G2!#REF!</definedName>
    <definedName name="_11_0zen">[49]NEW95G2!#REF!</definedName>
    <definedName name="_11_123Graph_ACHAR" hidden="1">#REF!</definedName>
    <definedName name="_11_123Graph_BCHAR" hidden="1">#REF!</definedName>
    <definedName name="_11_123Graph_CCHAR" hidden="1">#REF!</definedName>
    <definedName name="_11_123Graph_XCHAR" hidden="1">#REF!</definedName>
    <definedName name="_110__123Graph_XCHART_1" hidden="1">[1]RD9501V!#REF!</definedName>
    <definedName name="_110__123Graph_Xｸﾞﾗﾌ_4" hidden="1">[50]HQ!#REF!</definedName>
    <definedName name="_110_えうぇうぇ_4_1">#N/A</definedName>
    <definedName name="_110Tモール押出し_4_1">[0]!_110Tモール押出し_4_1</definedName>
    <definedName name="_110はが_4_1">#N/A</definedName>
    <definedName name="_110売場_1_1">#N/A</definedName>
    <definedName name="_110売場_5_1">#N/A</definedName>
    <definedName name="_111_えうぇうぇ_5_1">#N/A</definedName>
    <definedName name="_111Tモール押出し_5_1">[0]!_111Tモール押出し_5_1</definedName>
    <definedName name="_111はが_5_1">#N/A</definedName>
    <definedName name="_111売場_4_1">#N/A</definedName>
    <definedName name="_112___123Graph_CCHART_1" hidden="1">[18]RD9501V!#REF!</definedName>
    <definedName name="_112_0__123Graph_BCHAR" hidden="1">#REF!</definedName>
    <definedName name="_112_ｷｯｽﾞ_1_1">#N/A</definedName>
    <definedName name="_112ああ_1_1">#N/A</definedName>
    <definedName name="_112ﾊﾀﾉ_1_1">#N/A</definedName>
    <definedName name="_112売場_5_1">#N/A</definedName>
    <definedName name="_113_ｷｯｽﾞ_4_1">#N/A</definedName>
    <definedName name="_113あべ_1_1">[0]!_113あべ_1_1</definedName>
    <definedName name="_113ﾊﾀﾉ_4_1">#N/A</definedName>
    <definedName name="_114_ｷｯｽﾞ_5_1">#N/A</definedName>
    <definedName name="_114あべ_4_1">[0]!_114あべ_4_1</definedName>
    <definedName name="_114ﾊﾀﾉ_5_1">#N/A</definedName>
    <definedName name="_115_さとう_1_1">#N/A</definedName>
    <definedName name="_115あべ_5_1">[0]!_115あべ_5_1</definedName>
    <definedName name="_115ﾊﾀﾉﾉ_1_1">#N/A</definedName>
    <definedName name="_116_さとう_4_1">#N/A</definedName>
    <definedName name="_116えうぇうぇ_1_1">[0]!_116えうぇうぇ_1_1</definedName>
    <definedName name="_116ﾊﾀﾉﾉ_4_1">#N/A</definedName>
    <definedName name="_117_さとう_5_1">#N/A</definedName>
    <definedName name="_117えうぇうぇ_4_1">[0]!_117えうぇうぇ_4_1</definedName>
    <definedName name="_117ﾊﾀﾉﾉ_5_1">#N/A</definedName>
    <definedName name="_118_ｼﾞｬﾘ_1_1">#N/A</definedName>
    <definedName name="_118えうぇうぇ_5_1">[0]!_118えうぇうぇ_5_1</definedName>
    <definedName name="_118ﾜｲﾔﾚｽ防犯ｼｽﾃﾑ_1_1">#N/A</definedName>
    <definedName name="_119______123Graph_DCHAR" hidden="1">#REF!</definedName>
    <definedName name="_119_0__123Graph_CCHAR" hidden="1">#REF!</definedName>
    <definedName name="_119_ｼﾞｬﾘ_4_1">#N/A</definedName>
    <definedName name="_119ｷｯｽﾞ_1_1">[0]!_119ｷｯｽﾞ_1_1</definedName>
    <definedName name="_119ﾜｲﾔﾚｽ防犯ｼｽﾃﾑ_4_1">#N/A</definedName>
    <definedName name="_11M2_選択__.選択2">[45]!'[M2(選択)].選択2'</definedName>
    <definedName name="_12______0__123Graph_CCHAR" hidden="1">#REF!</definedName>
    <definedName name="_12______123Graph_CCHAR" hidden="1">#REF!</definedName>
    <definedName name="_12______123Graph_XCHAR" hidden="1">#REF!</definedName>
    <definedName name="_12_____0__123Graph_BCHAR" hidden="1">#REF!</definedName>
    <definedName name="_12____Module2_.Sheet_Paste">[51]!'[Module2].Sheet_Paste'</definedName>
    <definedName name="_12___0__123Graph_ACHAR" hidden="1">#REF!</definedName>
    <definedName name="_12___0__123Graph_DCHAR" hidden="1">#REF!</definedName>
    <definedName name="_12___0K">#REF!</definedName>
    <definedName name="_12___123Graph_ACHART_1" hidden="1">[52]RD9501V!#REF!</definedName>
    <definedName name="_12___123Graph_CCHART_1" hidden="1">[33]RD9501V!#REF!</definedName>
    <definedName name="_12___123Graph_DCHART_1" hidden="1">[43]RD9501V!#REF!</definedName>
    <definedName name="_12___123Graph_XCHART_1" hidden="1">[18]RD9501V!#REF!</definedName>
    <definedName name="_12__123Graph_ACHART_1" hidden="1">[42]RD9501V!#REF!</definedName>
    <definedName name="_12__123Graph_BCHART_1" hidden="1">[42]RD9501V!#REF!</definedName>
    <definedName name="_12__123Graph_CCHART_1" hidden="1">[42]RD9501V!#REF!</definedName>
    <definedName name="_12__123Graph_XCHART_1" hidden="1">[8]RD9501V!#REF!</definedName>
    <definedName name="_12__Module2_.Sheet_Paste">[48]!'[Module2].Sheet_Paste'</definedName>
    <definedName name="_12_0__123Graph_ACHAR" hidden="1">#REF!</definedName>
    <definedName name="_12_0zen">[49]NEW95G2!#REF!</definedName>
    <definedName name="_12_123Graph_ACHAR" hidden="1">#REF!</definedName>
    <definedName name="_12_123Graph_BCHAR" hidden="1">#REF!</definedName>
    <definedName name="_12_123Graph_DCHAR" hidden="1">#REF!</definedName>
    <definedName name="_120_ｼﾞｬﾘ_5_1">#N/A</definedName>
    <definedName name="_120ｷｯｽﾞ_4_1">[0]!_120ｷｯｽﾞ_4_1</definedName>
    <definedName name="_120ﾜｲﾔﾚｽ防犯ｼｽﾃﾑ_5_1">#N/A</definedName>
    <definedName name="_121___0__123Graph_ACHAR" hidden="1">#REF!</definedName>
    <definedName name="_121_はが_1_1">#N/A</definedName>
    <definedName name="_121ｷｯｽﾞ_5_1">[0]!_121ｷｯｽﾞ_5_1</definedName>
    <definedName name="_121ﾜｲﾔﾚｽ防犯ｼｽﾃﾑ小計_1_1">#N/A</definedName>
    <definedName name="_122___0__123Graph_ACHAR" hidden="1">#REF!</definedName>
    <definedName name="_122_はが_11_1">#N/A</definedName>
    <definedName name="_122さとう_1_1">[0]!_122さとう_1_1</definedName>
    <definedName name="_122ﾜｲﾔﾚｽ防犯ｼｽﾃﾑ小計_4_1">#N/A</definedName>
    <definedName name="_123_はが_4_1">#N/A</definedName>
    <definedName name="_123さとう_4_1">[0]!_123さとう_4_1</definedName>
    <definedName name="_123ﾜｲﾔﾚｽ防犯ｼｽﾃﾑ小計_5_1">#N/A</definedName>
    <definedName name="_124_はが_5_1">#N/A</definedName>
    <definedName name="_124さとう_5_1">[0]!_124さとう_5_1</definedName>
    <definedName name="_124阿部_1_1">#N/A</definedName>
    <definedName name="_125_ﾊﾀﾉ_1_1">#N/A</definedName>
    <definedName name="_125ｼﾞｬﾘ_1_1">[0]!_125ｼﾞｬﾘ_1_1</definedName>
    <definedName name="_125阿部_4_1">#N/A</definedName>
    <definedName name="_126___123Graph_DCHART_1" hidden="1">[18]RD9501V!#REF!</definedName>
    <definedName name="_126_0__123Graph_DCHAR" hidden="1">#REF!</definedName>
    <definedName name="_126_ﾊﾀﾉ_4_1">#N/A</definedName>
    <definedName name="_126ｼﾞｬﾘ_4_1">[0]!_126ｼﾞｬﾘ_4_1</definedName>
    <definedName name="_126阿部_5_1">#N/A</definedName>
    <definedName name="_127_ﾊﾀﾉ_5_1">#N/A</definedName>
    <definedName name="_127ｼﾞｬﾘ_5_1">[0]!_127ｼﾞｬﾘ_5_1</definedName>
    <definedName name="_127阿部裕之_1_1">#N/A</definedName>
    <definedName name="_128_ﾊﾀﾉﾉ_1_1">#N/A</definedName>
    <definedName name="_128はが_1_1">[0]!_128はが_1_1</definedName>
    <definedName name="_128阿部裕之_4_1">#N/A</definedName>
    <definedName name="_129_ﾊﾀﾉﾉ_4_1">#N/A</definedName>
    <definedName name="_129はが_11_1">[0]!_129はが_11_1</definedName>
    <definedName name="_129阿部裕之_5_1">#N/A</definedName>
    <definedName name="_12M2_選択__.選択3">[45]!'[M2(選択)].選択3'</definedName>
    <definedName name="_12Module1_.Sheet_Paste">[39]!'[Module1].Sheet_Paste'</definedName>
    <definedName name="_12Module2_.Sheet_Paste">[46]!'[Module2].Sheet_Paste'</definedName>
    <definedName name="_12zen">[47]NEW95G2!#REF!</definedName>
    <definedName name="_13__?_1">[33]表紙!#REF!</definedName>
    <definedName name="_13______0">[41]NEW95G2!#REF!</definedName>
    <definedName name="_13______0__123Graph_DCHAR" hidden="1">#REF!</definedName>
    <definedName name="_13______123Graph_BCHAR" hidden="1">#REF!</definedName>
    <definedName name="_13______123Graph_DCHAR" hidden="1">#REF!</definedName>
    <definedName name="_13______123Graph_XCHAR" hidden="1">#REF!</definedName>
    <definedName name="_13_____0__123Graph_CCHAR" hidden="1">#REF!</definedName>
    <definedName name="_13___0__123Graph_BCHAR" hidden="1">#REF!</definedName>
    <definedName name="_13___0__123Graph_CCHAR" hidden="1">#REF!</definedName>
    <definedName name="_13___0__123Graph_DCHAR" hidden="1">#REF!</definedName>
    <definedName name="_13__123Graph_ACHART_1" hidden="1">#REF!</definedName>
    <definedName name="_13__123Graph_Aｸﾞﾗﾌ_1" hidden="1">[44]GSV目標!$B$4:$M$4</definedName>
    <definedName name="_13__123Graph_DCHART_1" hidden="1">[1]RD9501V!#REF!</definedName>
    <definedName name="_13_0__123Graph_ACHAR" hidden="1">#REF!</definedName>
    <definedName name="_13_0__123Graph_BCHAR" hidden="1">#REF!</definedName>
    <definedName name="_13_123Graph_ACHAR" hidden="1">#REF!</definedName>
    <definedName name="_13_123Graph_BCHAR" hidden="1">#REF!</definedName>
    <definedName name="_13_123Graph_CCHAR" hidden="1">#REF!</definedName>
    <definedName name="_13_123Graph_DCHAR" hidden="1">#REF!</definedName>
    <definedName name="_130_ﾊﾀﾉﾉ_5_1">#N/A</definedName>
    <definedName name="_130はが_4_1">[0]!_130はが_4_1</definedName>
    <definedName name="_130売場_1_1">#N/A</definedName>
    <definedName name="_131_ﾜｲﾔﾚｽ防犯ｼｽﾃﾑ_1_1">#N/A</definedName>
    <definedName name="_131はが_5_1">[0]!_131はが_5_1</definedName>
    <definedName name="_131売場_4_1">#N/A</definedName>
    <definedName name="_132___0__123Graph_BCHAR" hidden="1">#REF!</definedName>
    <definedName name="_132_ﾜｲﾔﾚｽ防犯ｼｽﾃﾑ_4_1">#N/A</definedName>
    <definedName name="_132ﾊﾀﾉ_1_1">[0]!_132ﾊﾀﾉ_1_1</definedName>
    <definedName name="_132売場_5_1">#N/A</definedName>
    <definedName name="_133______123Graph_XCHAR" hidden="1">#REF!</definedName>
    <definedName name="_133___0__123Graph_BCHAR" hidden="1">#REF!</definedName>
    <definedName name="_133_0__123Graph_XCHAR" hidden="1">#REF!</definedName>
    <definedName name="_133_ﾜｲﾔﾚｽ防犯ｼｽﾃﾑ_5_1">#N/A</definedName>
    <definedName name="_133ﾊﾀﾉ_4_1">[0]!_133ﾊﾀﾉ_4_1</definedName>
    <definedName name="_133分類_簡易_1">#REF!</definedName>
    <definedName name="_134___0__123Graph_BCHAR" hidden="1">#REF!</definedName>
    <definedName name="_134_ﾜｲﾔﾚｽ防犯ｼｽﾃﾑ小計_1_1">#N/A</definedName>
    <definedName name="_134ﾊﾀﾉ_5_1">[0]!_134ﾊﾀﾉ_5_1</definedName>
    <definedName name="_135_ﾜｲﾔﾚｽ防犯ｼｽﾃﾑ小計_4_1">#N/A</definedName>
    <definedName name="_135ﾊﾀﾉﾉ_1_1">[0]!_135ﾊﾀﾉﾉ_1_1</definedName>
    <definedName name="_136_ﾜｲﾔﾚｽ防犯ｼｽﾃﾑ小計_5_1">#N/A</definedName>
    <definedName name="_136ﾊﾀﾉﾉ_4_1">[0]!_136ﾊﾀﾉﾉ_4_1</definedName>
    <definedName name="_137_阿部_1_1">#N/A</definedName>
    <definedName name="_137ﾊﾀﾉﾉ_5_1">[0]!_137ﾊﾀﾉﾉ_5_1</definedName>
    <definedName name="_138_阿部_4_1">#N/A</definedName>
    <definedName name="_138ﾜｲﾔﾚｽ防犯ｼｽﾃﾑ_1_1">[0]!_138ﾜｲﾔﾚｽ防犯ｼｽﾃﾑ_1_1</definedName>
    <definedName name="_139_阿部_5_1">#N/A</definedName>
    <definedName name="_139ﾜｲﾔﾚｽ防犯ｼｽﾃﾑ_4_1">[0]!_139ﾜｲﾔﾚｽ防犯ｼｽﾃﾑ_4_1</definedName>
    <definedName name="_13M2_選択__.選択4">[45]!'[M2(選択)].選択4'</definedName>
    <definedName name="_14__?_1">#REF!</definedName>
    <definedName name="_14__?K_1">[33]表紙!#REF!</definedName>
    <definedName name="_14______0__123Graph_XCHAR" hidden="1">#REF!</definedName>
    <definedName name="_14______0zen">[41]NEW95G2!#REF!</definedName>
    <definedName name="_14______123Graph_ACHAR" hidden="1">#REF!</definedName>
    <definedName name="_14______123Graph_BCHAR" hidden="1">#REF!</definedName>
    <definedName name="_14_____0__123Graph_DCHAR" hidden="1">#REF!</definedName>
    <definedName name="_14___0__123Graph_CCHAR" hidden="1">#REF!</definedName>
    <definedName name="_14___0__123Graph_XCHAR" hidden="1">#REF!</definedName>
    <definedName name="_14___123Graph_BCHART_1" hidden="1">[52]RD9501V!#REF!</definedName>
    <definedName name="_14___123Graph_CCHART_1" hidden="1">[18]RD9501V!#REF!</definedName>
    <definedName name="_14___123Graph_DCHART_1" hidden="1">[33]RD9501V!#REF!</definedName>
    <definedName name="_14___123Graph_XCHART_1" hidden="1">[43]RD9501V!#REF!</definedName>
    <definedName name="_14__123Graph_ACHART_1" hidden="1">[5]RD9501V!#REF!</definedName>
    <definedName name="_14__123Graph_Aｸﾞﾗﾌ_2" hidden="1">[44]GSV目標!#REF!</definedName>
    <definedName name="_14__123Graph_BCHART_1" hidden="1">[1]RD9501V!#REF!</definedName>
    <definedName name="_14__123Graph_DCHART_1" hidden="1">[42]RD9501V!#REF!</definedName>
    <definedName name="_14_0">[53]NEW95G2!#REF!</definedName>
    <definedName name="_14_0__123Graph_BCHAR" hidden="1">#REF!</definedName>
    <definedName name="_14_0__123Graph_CCHAR" hidden="1">#REF!</definedName>
    <definedName name="_14_123Graph_ACHAR" hidden="1">#REF!</definedName>
    <definedName name="_14_123Graph_BCHAR" hidden="1">#REF!</definedName>
    <definedName name="_14_123Graph_DCHAR" hidden="1">#REF!</definedName>
    <definedName name="_14_123Graph_XCHAR" hidden="1">#REF!</definedName>
    <definedName name="_140___123Graph_XCHART_1" hidden="1">[18]RD9501V!#REF!</definedName>
    <definedName name="_140_阿部裕之_1_1">#N/A</definedName>
    <definedName name="_140ﾜｲﾔﾚｽ防犯ｼｽﾃﾑ_5_1">[0]!_140ﾜｲﾔﾚｽ防犯ｼｽﾃﾑ_5_1</definedName>
    <definedName name="_141__0K_1">#N/A</definedName>
    <definedName name="_141_阿部裕之_4_1">#N/A</definedName>
    <definedName name="_141ﾜｲﾔﾚｽ防犯ｼｽﾃﾑ小計_1_1">[0]!_141ﾜｲﾔﾚｽ防犯ｼｽﾃﾑ小計_1_1</definedName>
    <definedName name="_142_阿部裕之_5_1">#N/A</definedName>
    <definedName name="_142ﾜｲﾔﾚｽ防犯ｼｽﾃﾑ小計_4_1">[0]!_142ﾜｲﾔﾚｽ防犯ｼｽﾃﾑ小計_4_1</definedName>
    <definedName name="_143___0__123Graph_CCHAR" hidden="1">#REF!</definedName>
    <definedName name="_143_売場_1_1">#N/A</definedName>
    <definedName name="_143ﾜｲﾔﾚｽ防犯ｼｽﾃﾑ小計_5_1">[0]!_143ﾜｲﾔﾚｽ防犯ｼｽﾃﾑ小計_5_1</definedName>
    <definedName name="_144_売場_4_1">#N/A</definedName>
    <definedName name="_144阿部_1_1">[0]!_144阿部_1_1</definedName>
    <definedName name="_145___0__123Graph_CCHAR" hidden="1">#REF!</definedName>
    <definedName name="_145_売場_5_1">#N/A</definedName>
    <definedName name="_145阿部_4_1">[0]!_145阿部_4_1</definedName>
    <definedName name="_146___0__123Graph_CCHAR" hidden="1">#REF!</definedName>
    <definedName name="_146_0__123Graph_ACHAR" hidden="1">#REF!</definedName>
    <definedName name="_146阿部_5_1">[0]!_146阿部_5_1</definedName>
    <definedName name="_147_0__123Graph_BCHAR" hidden="1">#REF!</definedName>
    <definedName name="_147阿部裕之_1_1">[0]!_147阿部裕之_1_1</definedName>
    <definedName name="_148_0__123Graph_CCHAR" hidden="1">#REF!</definedName>
    <definedName name="_148_123Graph_ACHAR" hidden="1">#REF!</definedName>
    <definedName name="_148阿部裕之_4_1">[0]!_148阿部裕之_4_1</definedName>
    <definedName name="_149_0__123Graph_DCHAR" hidden="1">#REF!</definedName>
    <definedName name="_149阿部裕之_5_1">[0]!_149阿部裕之_5_1</definedName>
    <definedName name="_14M2_選択__.選択5">[45]!'[M2(選択)].選択5'</definedName>
    <definedName name="_15__?zen_1">[33]表紙!#REF!</definedName>
    <definedName name="_15_______123Graph_ACHAR" hidden="1">#REF!</definedName>
    <definedName name="_15______123Graph_CCHAR" hidden="1">#REF!</definedName>
    <definedName name="_15______123Graph_XCHAR" hidden="1">#REF!</definedName>
    <definedName name="_15_____0__123Graph_XCHAR" hidden="1">#REF!</definedName>
    <definedName name="_15_____123Graph_ACHART_1" hidden="1">[35]RD9501V!#REF!</definedName>
    <definedName name="_15___0__123Graph_DCHAR" hidden="1">#REF!</definedName>
    <definedName name="_15___0__123Graph_XCHAR" hidden="1">#REF!</definedName>
    <definedName name="_15__123Graph_ACHART_1" hidden="1">#REF!</definedName>
    <definedName name="_15__123Graph_Aｸﾞﾗﾌ_3" hidden="1">[50]HQ!$E$7:$P$7</definedName>
    <definedName name="_15__123Graph_BCHART_1" hidden="1">#REF!</definedName>
    <definedName name="_15__123Graph_Bｸﾞﾗﾌ_3" hidden="1">[44]HQ!$E$8:$P$8</definedName>
    <definedName name="_15__123Graph_XCHART_1" hidden="1">[1]RD9501V!#REF!</definedName>
    <definedName name="_15_0__123Graph_CCHAR" hidden="1">#REF!</definedName>
    <definedName name="_15_0__123Graph_DCHAR" hidden="1">#REF!</definedName>
    <definedName name="_15_123Graph_ACHAR" hidden="1">#REF!</definedName>
    <definedName name="_15_123Graph_CCHAR" hidden="1">#REF!</definedName>
    <definedName name="_15_123Graph_XCHAR" hidden="1">#REF!</definedName>
    <definedName name="_150_0__123Graph_XCHAR" hidden="1">#REF!</definedName>
    <definedName name="_150売場_1_1">[0]!_150売場_1_1</definedName>
    <definedName name="_151_0K">#REF!</definedName>
    <definedName name="_151売場_4_1">[0]!_151売場_4_1</definedName>
    <definedName name="_152_7_販売予測">[53]更新版!#REF!</definedName>
    <definedName name="_152売場_5_1">[0]!_152売場_5_1</definedName>
    <definedName name="_153Ｃ_表">'[4]Ｃ’’表'!$A$1:$BJ$103</definedName>
    <definedName name="_154___0__123Graph_DCHAR" hidden="1">#REF!</definedName>
    <definedName name="_154ddd_1_1">#N/A</definedName>
    <definedName name="_155__123Graph_ACHART_1" hidden="1">[42]RD9501V!#REF!</definedName>
    <definedName name="_155ddd_4_1">#N/A</definedName>
    <definedName name="_156ddd_5_1">#N/A</definedName>
    <definedName name="_157___0__123Graph_DCHAR" hidden="1">#REF!</definedName>
    <definedName name="_157Excel_BuiltIn__FilterDatabase_1">#N/A</definedName>
    <definedName name="_158___0__123Graph_DCHAR" hidden="1">#REF!</definedName>
    <definedName name="_158Excel_BuiltIn_Database_1">#N/A</definedName>
    <definedName name="_159Excel_BuiltIn_Print_Titles_1">[33]表紙!#REF!</definedName>
    <definedName name="_15M2_選択__.選択6">[45]!'[M2(選択)].選択6'</definedName>
    <definedName name="_15Module1_.Sheet_Paste">[54]!'[Module1].Sheet_Paste'</definedName>
    <definedName name="_16__?K_1">#REF!</definedName>
    <definedName name="_16___?_1">[33]表紙!#REF!</definedName>
    <definedName name="_16_______123Graph_BCHAR" hidden="1">#REF!</definedName>
    <definedName name="_16______123Graph_ACHAR" hidden="1">#REF!</definedName>
    <definedName name="_16______123Graph_DCHAR" hidden="1">#REF!</definedName>
    <definedName name="_16_____123Graph_BCHART_1" hidden="1">[35]RD9501V!#REF!</definedName>
    <definedName name="_16___0__123Graph_XCHAR" hidden="1">#REF!</definedName>
    <definedName name="_16___123Graph_ACHART_1" hidden="1">[18]RD9501V!#REF!</definedName>
    <definedName name="_16___123Graph_BCHART_1" hidden="1">[43]RD9501V!#REF!</definedName>
    <definedName name="_16___123Graph_CCHART_1" hidden="1">[52]RD9501V!#REF!</definedName>
    <definedName name="_16___123Graph_XCHART_1" hidden="1">[33]RD9501V!#REF!</definedName>
    <definedName name="_16__123Graph_ACHART_1" hidden="1">[43]RD9501V!#REF!</definedName>
    <definedName name="_16__123Graph_Aｸﾞﾗﾌ_4" hidden="1">[50]HQ!#REF!</definedName>
    <definedName name="_16__123Graph_BCHART_1" hidden="1">[42]RD9501V!#REF!</definedName>
    <definedName name="_16__123Graph_Bｸﾞﾗﾌ_4" hidden="1">[44]HQ!#REF!</definedName>
    <definedName name="_16__123Graph_CCHART_1" hidden="1">[18]RD9501V!#REF!</definedName>
    <definedName name="_16__123Graph_DCHART_1" hidden="1">[55]RD9501V!#REF!</definedName>
    <definedName name="_16__123Graph_XCHART_1" hidden="1">[42]RD9501V!#REF!</definedName>
    <definedName name="_16_0__123Graph_ACHAR" hidden="1">#REF!</definedName>
    <definedName name="_16_0__123Graph_DCHAR" hidden="1">#REF!</definedName>
    <definedName name="_16_0__123Graph_XCHAR" hidden="1">#REF!</definedName>
    <definedName name="_16_123Graph_BCHAR" hidden="1">#REF!</definedName>
    <definedName name="_16_123Graph_CCHAR" hidden="1">#REF!</definedName>
    <definedName name="_160h20000_">#REF!</definedName>
    <definedName name="_161K">#REF!</definedName>
    <definedName name="_162_123Graph_BCHAR" hidden="1">#REF!</definedName>
    <definedName name="_162KOJO_AVG_SELEC_1_1">#N/A</definedName>
    <definedName name="_163KOJO_AVG_SELEC_4_1">#N/A</definedName>
    <definedName name="_164KOJO_AVG_SELEC_5_1">#N/A</definedName>
    <definedName name="_165___0__123Graph_XCHAR" hidden="1">#REF!</definedName>
    <definedName name="_165KOJO_AVG_SELECT_1_1">#N/A</definedName>
    <definedName name="_166KOJO_AVG_SELECT_4_1">#N/A</definedName>
    <definedName name="_167KOJO_AVG_SELECT_5_1">#N/A</definedName>
    <definedName name="_168pH試算_1_1">#N/A</definedName>
    <definedName name="_169___0__123Graph_XCHAR" hidden="1">#REF!</definedName>
    <definedName name="_169__123Graph_BCHART_1" hidden="1">[42]RD9501V!#REF!</definedName>
    <definedName name="_169pH試算_4_1">#N/A</definedName>
    <definedName name="_16M2_選択__.選択7">[45]!'[M2(選択)].選択7'</definedName>
    <definedName name="_16Module2_.Sheet_Paste">[39]!'[Module2].Sheet_Paste'</definedName>
    <definedName name="_16zen">[47]NEW95G2!#REF!</definedName>
    <definedName name="_17___?K_1">[33]表紙!#REF!</definedName>
    <definedName name="_17_______123Graph_CCHAR" hidden="1">#REF!</definedName>
    <definedName name="_17______123Graph_DCHAR" hidden="1">#REF!</definedName>
    <definedName name="_17_____123Graph_CCHART_1" hidden="1">[35]RD9501V!#REF!</definedName>
    <definedName name="_17___0__123Graph_XCHAR" hidden="1">#REF!</definedName>
    <definedName name="_17___0K">#REF!</definedName>
    <definedName name="_17___123Graph_ACHART_1" hidden="1">[42]RD9501V!#REF!</definedName>
    <definedName name="_17__123Graph_ACHART_1" hidden="1">#REF!</definedName>
    <definedName name="_17__123Graph_CCHART_1" hidden="1">#REF!</definedName>
    <definedName name="_17_0__123Graph_ACHAR" hidden="1">#REF!</definedName>
    <definedName name="_17_0__123Graph_BCHAR" hidden="1">#REF!</definedName>
    <definedName name="_17_0__123Graph_XCHAR" hidden="1">#REF!</definedName>
    <definedName name="_17_123Graph_ACHAR" hidden="1">#REF!</definedName>
    <definedName name="_17_123Graph_BCHAR" hidden="1">#REF!</definedName>
    <definedName name="_17_123Graph_CCHAR" hidden="1">#REF!</definedName>
    <definedName name="_17_123Graph_DCHAR" hidden="1">#REF!</definedName>
    <definedName name="_170___0__123Graph_XCHAR" hidden="1">#REF!</definedName>
    <definedName name="_170pH試算_5_1">#N/A</definedName>
    <definedName name="_171ｑｑｑｑ_1_1">#N/A</definedName>
    <definedName name="_172ｑｑｑｑ_4_1">#N/A</definedName>
    <definedName name="_173ｑｑｑｑ_5_1">#N/A</definedName>
    <definedName name="_174ｓｓｄｄ_1_1">#N/A</definedName>
    <definedName name="_175ｓｓｄｄ_4_1">#N/A</definedName>
    <definedName name="_176___0K">#REF!</definedName>
    <definedName name="_176_123Graph_CCHAR" hidden="1">#REF!</definedName>
    <definedName name="_176ｓｓｄｄ_5_1">#N/A</definedName>
    <definedName name="_177Tモール押出し_1_1">#N/A</definedName>
    <definedName name="_178Tモール押出し_4_1">#N/A</definedName>
    <definedName name="_179Tモール押出し_5_1">#N/A</definedName>
    <definedName name="_17K">#REF!</definedName>
    <definedName name="_17M2_選択__.選択8">[45]!'[M2(選択)].選択8'</definedName>
    <definedName name="_18__?zen_1">#REF!</definedName>
    <definedName name="_18___?zen_1">[33]表紙!#REF!</definedName>
    <definedName name="_18_______123Graph_DCHAR" hidden="1">#REF!</definedName>
    <definedName name="_18______123Graph_BCHAR" hidden="1">#REF!</definedName>
    <definedName name="_18______123Graph_CCHAR" hidden="1">#REF!</definedName>
    <definedName name="_18_____123Graph_DCHART_1" hidden="1">[35]RD9501V!#REF!</definedName>
    <definedName name="_18___123Graph_DCHART_1" hidden="1">[52]RD9501V!#REF!</definedName>
    <definedName name="_18__123Graph_ACHART_1" hidden="1">[42]RD9501V!#REF!</definedName>
    <definedName name="_18__123Graph_BCHART_1" hidden="1">#N/A</definedName>
    <definedName name="_18__123Graph_CCHART_1" hidden="1">[42]RD9501V!#REF!</definedName>
    <definedName name="_18__123Graph_DCHART_1" hidden="1">[1]RD9501V!#REF!</definedName>
    <definedName name="_18_0__123Graph_ACHAR" hidden="1">#REF!</definedName>
    <definedName name="_18_0__123Graph_BCHAR" hidden="1">#REF!</definedName>
    <definedName name="_18_0__123Graph_CCHAR" hidden="1">#REF!</definedName>
    <definedName name="_18_0K">#REF!</definedName>
    <definedName name="_18_123Graph_BCHAR" hidden="1">#REF!</definedName>
    <definedName name="_18_123Graph_DCHAR" hidden="1">#REF!</definedName>
    <definedName name="_18_123Graph_XCHAR" hidden="1">#REF!</definedName>
    <definedName name="_180ああ_1_1">#N/A</definedName>
    <definedName name="_181あべ_1_1">#N/A</definedName>
    <definedName name="_182あべ_4_1">#N/A</definedName>
    <definedName name="_183__123Graph_CCHART_1" hidden="1">[42]RD9501V!#REF!</definedName>
    <definedName name="_183あべ_5_1">#N/A</definedName>
    <definedName name="_184えうぇうぇ_1_1">#N/A</definedName>
    <definedName name="_185えうぇうぇ_4_1">#N/A</definedName>
    <definedName name="_186えうぇうぇ_5_1">#N/A</definedName>
    <definedName name="_187ｷｯｽﾞ_1_1">#N/A</definedName>
    <definedName name="_188ｷｯｽﾞ_4_1">#N/A</definedName>
    <definedName name="_189ｷｯｽﾞ_5_1">#N/A</definedName>
    <definedName name="_18M2_選択__.選択9">[45]!'[M2(選択)].選択9'</definedName>
    <definedName name="_18Module2_.Sheet_Paste">[54]!'[Module2].Sheet_Paste'</definedName>
    <definedName name="_19____?K_1">[33]表紙!#REF!</definedName>
    <definedName name="_19_______123Graph_XCHAR" hidden="1">#REF!</definedName>
    <definedName name="_19______123Graph_XCHAR" hidden="1">#REF!</definedName>
    <definedName name="_19_____123Graph_XCHART_1" hidden="1">[35]RD9501V!#REF!</definedName>
    <definedName name="_19___0K">#REF!</definedName>
    <definedName name="_19___123Graph_BCHART_1" hidden="1">[42]RD9501V!#REF!</definedName>
    <definedName name="_19__123Graph_BCHART_1" hidden="1">#REF!</definedName>
    <definedName name="_19__123Graph_Bｸﾞﾗﾌ_1" hidden="1">[44]GSV目標!$B$5:$M$5</definedName>
    <definedName name="_19__123Graph_DCHART_1" hidden="1">#REF!</definedName>
    <definedName name="_19_0__123Graph_ACHAR" hidden="1">#REF!</definedName>
    <definedName name="_19_0__123Graph_CCHAR" hidden="1">#REF!</definedName>
    <definedName name="_19_0__123Graph_DCHAR" hidden="1">#REF!</definedName>
    <definedName name="_19_123Graph_ACHAR" hidden="1">#REF!</definedName>
    <definedName name="_19_123Graph_BCHAR" hidden="1">#REF!</definedName>
    <definedName name="_19_123Graph_CCHAR" hidden="1">#REF!</definedName>
    <definedName name="_19_123Graph_DCHAR" hidden="1">#REF!</definedName>
    <definedName name="_19_123Graph_XCHAR" hidden="1">#REF!</definedName>
    <definedName name="_190_123Graph_DCHAR" hidden="1">#REF!</definedName>
    <definedName name="_190さとう_1_1">#N/A</definedName>
    <definedName name="_191さとう_4_1">#N/A</definedName>
    <definedName name="_192さとう_5_1">#N/A</definedName>
    <definedName name="_193ｼﾞｬﾘ_1_1">#N/A</definedName>
    <definedName name="_194ｼﾞｬﾘ_4_1">#N/A</definedName>
    <definedName name="_195ｼﾞｬﾘ_5_1">#N/A</definedName>
    <definedName name="_196はが_1_1">#N/A</definedName>
    <definedName name="_197__123Graph_DCHART_1" hidden="1">[42]RD9501V!#REF!</definedName>
    <definedName name="_197_0__123Graph_ACHAR" hidden="1">#REF!</definedName>
    <definedName name="_197はが_11_1">#N/A</definedName>
    <definedName name="_198_0__123Graph_ACHAR" hidden="1">#REF!</definedName>
    <definedName name="_198はが_4_1">#N/A</definedName>
    <definedName name="_199はが_5_1">#N/A</definedName>
    <definedName name="_19K">#REF!</definedName>
    <definedName name="_1M2_選択__.選択1">[45]!'[M2(選択)].選択1'</definedName>
    <definedName name="_1Module1_.Sheet_Paste">[41]!'[Module1].Sheet_Paste'</definedName>
    <definedName name="_1zen">[8]NEW95G2!#REF!</definedName>
    <definedName name="_2">#N/A</definedName>
    <definedName name="_2_">[39]NEW95G2!#REF!</definedName>
    <definedName name="_2________123Graph_BCHAR" hidden="1">#REF!</definedName>
    <definedName name="_2______123Graph_ACHAR" hidden="1">#REF!</definedName>
    <definedName name="_2______123Graph_BCHAR" hidden="1">#REF!</definedName>
    <definedName name="_2___123Graph_ACHART_1" hidden="1">[18]RD9501V!#REF!</definedName>
    <definedName name="_2__123Graph_BCHART_1" hidden="1">#N/A</definedName>
    <definedName name="_2_0">[39]NEW95G2!#REF!</definedName>
    <definedName name="_2_0zen">#REF!</definedName>
    <definedName name="_2_123Graph_ACHAR" hidden="1">#REF!</definedName>
    <definedName name="_20___?K_1">#REF!</definedName>
    <definedName name="_20_____?K_1">[33]表紙!#REF!</definedName>
    <definedName name="_20______0__123Graph_ACHAR" hidden="1">#REF!</definedName>
    <definedName name="_20______123Graph_CCHAR" hidden="1">#REF!</definedName>
    <definedName name="_20______123Graph_XCHAR" hidden="1">#REF!</definedName>
    <definedName name="_20____0__123Graph_ACHAR" hidden="1">#REF!</definedName>
    <definedName name="_20___123Graph_BCHART_1" hidden="1">[18]RD9501V!#REF!</definedName>
    <definedName name="_20___123Graph_CCHART_1" hidden="1">[43]RD9501V!#REF!</definedName>
    <definedName name="_20___123Graph_XCHART_1" hidden="1">[52]RD9501V!#REF!</definedName>
    <definedName name="_20__123Graph_ACHART_1" hidden="1">[56]RD9501V!#REF!</definedName>
    <definedName name="_20__123Graph_BCHART_1" hidden="1">[42]RD9501V!#REF!</definedName>
    <definedName name="_20__123Graph_Bｸﾞﾗﾌ_2" hidden="1">[44]GSV目標!#REF!</definedName>
    <definedName name="_20__123Graph_CCHART_1" hidden="1">#N/A</definedName>
    <definedName name="_20__123Graph_XCHART_1" hidden="1">[55]RD9501V!#REF!</definedName>
    <definedName name="_20_0__123Graph_BCHAR" hidden="1">#REF!</definedName>
    <definedName name="_20_0__123Graph_DCHAR" hidden="1">#REF!</definedName>
    <definedName name="_20_0__123Graph_XCHAR" hidden="1">#REF!</definedName>
    <definedName name="_20_123Graph_ACHAR" hidden="1">#REF!</definedName>
    <definedName name="_20_123Graph_CCHAR" hidden="1">#REF!</definedName>
    <definedName name="_20_123Graph_XCHAR" hidden="1">#REF!</definedName>
    <definedName name="_200ﾊﾀﾉ_1_1">#N/A</definedName>
    <definedName name="_201ﾊﾀﾉ_4_1">#N/A</definedName>
    <definedName name="_202ﾊﾀﾉ_5_1">#N/A</definedName>
    <definedName name="_203ﾊﾀﾉﾉ_1_1">#N/A</definedName>
    <definedName name="_204_123Graph_XCHAR" hidden="1">#REF!</definedName>
    <definedName name="_204ﾊﾀﾉﾉ_4_1">#N/A</definedName>
    <definedName name="_205ﾊﾀﾉﾉ_5_1">#N/A</definedName>
    <definedName name="_206ﾜｲﾔﾚｽ防犯ｼｽﾃﾑ_1_1">#N/A</definedName>
    <definedName name="_207ﾜｲﾔﾚｽ防犯ｼｽﾃﾑ_4_1">#N/A</definedName>
    <definedName name="_208ﾜｲﾔﾚｽ防犯ｼｽﾃﾑ_5_1">#N/A</definedName>
    <definedName name="_209_0__123Graph_ACHAR" hidden="1">#REF!</definedName>
    <definedName name="_209ﾜｲﾔﾚｽ防犯ｼｽﾃﾑ小計_1_1">#N/A</definedName>
    <definedName name="_20Module1_.Sheet_Paste">[51]!'[Module1].Sheet_Paste'</definedName>
    <definedName name="_21________123Graph_ACHAR" hidden="1">#REF!</definedName>
    <definedName name="_21______0__123Graph_BCHAR" hidden="1">#REF!</definedName>
    <definedName name="_21____0__123Graph_BCHAR" hidden="1">#REF!</definedName>
    <definedName name="_21____K">#REF!</definedName>
    <definedName name="_21___123Graph_CCHART_1" hidden="1">[42]RD9501V!#REF!</definedName>
    <definedName name="_21__0K_1">#N/A</definedName>
    <definedName name="_21__123Graph_ACHART_1" hidden="1">[42]RD9501V!#REF!</definedName>
    <definedName name="_21__123Graph_Bｸﾞﾗﾌ_3" hidden="1">[50]HQ!$E$8:$P$8</definedName>
    <definedName name="_21__123Graph_Cｸﾞﾗﾌ_3" hidden="1">[44]HQ!$E$9:$P$9</definedName>
    <definedName name="_21__123Graph_XCHART_1" hidden="1">#REF!</definedName>
    <definedName name="_21_0__123Graph_BCHAR" hidden="1">#REF!</definedName>
    <definedName name="_21_0__123Graph_CCHAR" hidden="1">#REF!</definedName>
    <definedName name="_21_0__123Graph_XCHAR" hidden="1">#REF!</definedName>
    <definedName name="_21_0zen">[53]NEW95G2!#REF!</definedName>
    <definedName name="_21_123Graph_ACHAR" hidden="1">#REF!</definedName>
    <definedName name="_21_123Graph_BCHAR">#REF!</definedName>
    <definedName name="_21_123Graph_CCHAR" hidden="1">#REF!</definedName>
    <definedName name="_21_123Graph_DCHAR" hidden="1">#REF!</definedName>
    <definedName name="_210_0__123Graph_ACHAR" hidden="1">#REF!</definedName>
    <definedName name="_210ﾜｲﾔﾚｽ防犯ｼｽﾃﾑ小計_4_1">#N/A</definedName>
    <definedName name="_211__123Graph_XCHART_1" hidden="1">[42]RD9501V!#REF!</definedName>
    <definedName name="_211ﾜｲﾔﾚｽ防犯ｼｽﾃﾑ小計_5_1">#N/A</definedName>
    <definedName name="_212__販売予測_1">#N/A</definedName>
    <definedName name="_212阿部_1_1">#N/A</definedName>
    <definedName name="_213阿部_4_1">#N/A</definedName>
    <definedName name="_214阿部_5_1">#N/A</definedName>
    <definedName name="_215阿部裕之_1_1">#N/A</definedName>
    <definedName name="_216阿部裕之_4_1">#N/A</definedName>
    <definedName name="_217阿部裕之_5_1">#N/A</definedName>
    <definedName name="_218売場_1_1">#N/A</definedName>
    <definedName name="_219____K">#REF!</definedName>
    <definedName name="_219_0__123Graph_BCHAR" hidden="1">#REF!</definedName>
    <definedName name="_219売場_4_1">#N/A</definedName>
    <definedName name="_22______0__123Graph_CCHAR" hidden="1">#REF!</definedName>
    <definedName name="_22______123Graph_ACHAR" hidden="1">#REF!</definedName>
    <definedName name="_22______123Graph_CCHAR" hidden="1">#REF!</definedName>
    <definedName name="_22______123Graph_DCHAR" hidden="1">#REF!</definedName>
    <definedName name="_22_____123Graph_ACHART_1" hidden="1">[57]RD9501V!#REF!</definedName>
    <definedName name="_22____0__123Graph_CCHAR" hidden="1">#REF!</definedName>
    <definedName name="_22____K">#REF!</definedName>
    <definedName name="_22___123Graph_XCHART_1" hidden="1">[18]RD9501V!#REF!</definedName>
    <definedName name="_22__123Graph_BCHART_1" hidden="1">[56]RD9501V!#REF!</definedName>
    <definedName name="_22__123Graph_Bｸﾞﾗﾌ_4" hidden="1">[50]HQ!#REF!</definedName>
    <definedName name="_22__123Graph_CCHART_1" hidden="1">[42]RD9501V!#REF!</definedName>
    <definedName name="_22__123Graph_Cｸﾞﾗﾌ_4" hidden="1">[44]HQ!#REF!</definedName>
    <definedName name="_22__123Graph_DCHART_1">[18]RD9501V!#REF!</definedName>
    <definedName name="_22_0__123Graph_ACHAR" hidden="1">#REF!</definedName>
    <definedName name="_22_0__123Graph_BCHAR" hidden="1">#REF!</definedName>
    <definedName name="_22_0__123Graph_CCHAR" hidden="1">#REF!</definedName>
    <definedName name="_22_0K">#REF!</definedName>
    <definedName name="_22_123Graph_ACHAR" hidden="1">#REF!</definedName>
    <definedName name="_22_123Graph_CCHAR" hidden="1">#REF!</definedName>
    <definedName name="_220_0__123Graph_BCHAR" hidden="1">#REF!</definedName>
    <definedName name="_220_Module1_.Sheet_Paste_1">#N/A</definedName>
    <definedName name="_220売場_5_1">#N/A</definedName>
    <definedName name="_221_0__123Graph_BCHAR" hidden="1">#REF!</definedName>
    <definedName name="_221_Module2_.Sheet_Paste_1">#N/A</definedName>
    <definedName name="_222_0__123Graph_BCHAR" hidden="1">#REF!</definedName>
    <definedName name="_228_0__123Graph_ACHAR" hidden="1">#REF!</definedName>
    <definedName name="_22K">#REF!</definedName>
    <definedName name="_23________123Graph_BCHAR" hidden="1">#REF!</definedName>
    <definedName name="_23______0__123Graph_DCHAR" hidden="1">#REF!</definedName>
    <definedName name="_23____0__123Graph_DCHAR" hidden="1">#REF!</definedName>
    <definedName name="_23___123Graph_DCHART_1" hidden="1">[42]RD9501V!#REF!</definedName>
    <definedName name="_23__123Graph_ACHART_1" hidden="1">[57]RD9501V!#REF!</definedName>
    <definedName name="_23__123Graph_CCHART_1" hidden="1">#REF!</definedName>
    <definedName name="_23_0__123Graph_ACHAR" hidden="1">#REF!</definedName>
    <definedName name="_23_0__123Graph_BCHAR" hidden="1">#REF!</definedName>
    <definedName name="_23_0__123Graph_CCHAR" hidden="1">#REF!</definedName>
    <definedName name="_23_123Graph_CCHAR" hidden="1">#REF!</definedName>
    <definedName name="_23_123Graph_DCHAR" hidden="1">#REF!</definedName>
    <definedName name="_23_123Graph_XCHAR" hidden="1">#REF!</definedName>
    <definedName name="_23_7_販売予測">[39]更新版!#REF!</definedName>
    <definedName name="_233_0__123Graph_CCHAR" hidden="1">#REF!</definedName>
    <definedName name="_234_0__123Graph_CCHAR" hidden="1">#REF!</definedName>
    <definedName name="_235_0__123Graph_BCHAR" hidden="1">#REF!</definedName>
    <definedName name="_24______0__123Graph_XCHAR" hidden="1">#REF!</definedName>
    <definedName name="_24______123Graph_XCHAR" hidden="1">#REF!</definedName>
    <definedName name="_24_____123Graph_BCHART_1" hidden="1">[57]RD9501V!#REF!</definedName>
    <definedName name="_24____0__123Graph_XCHAR" hidden="1">#REF!</definedName>
    <definedName name="_24___123Graph_ACHART_1" hidden="1">[58]RD9501V!#REF!</definedName>
    <definedName name="_24___123Graph_CCHART_1" hidden="1">[18]RD9501V!#REF!</definedName>
    <definedName name="_24___123Graph_DCHART_1" hidden="1">[43]RD9501V!#REF!</definedName>
    <definedName name="_24__123Graph_ACHART_1" hidden="1">[21]RD9501V!#REF!</definedName>
    <definedName name="_24__123Graph_Aｸﾞﾗﾌ_1" hidden="1">[50]GSV目標!$B$4:$M$4</definedName>
    <definedName name="_24__123Graph_BCHART_1" hidden="1">[42]RD9501V!#REF!</definedName>
    <definedName name="_24__123Graph_CCHART_1" hidden="1">[43]RD9501V!#REF!</definedName>
    <definedName name="_24__123Graph_DCHART_1" hidden="1">[42]RD9501V!#REF!</definedName>
    <definedName name="_24__123Graph_XCHART_1" hidden="1">#N/A</definedName>
    <definedName name="_24_0__123Graph_BCHAR" hidden="1">#REF!</definedName>
    <definedName name="_24_0__123Graph_CCHAR" hidden="1">#REF!</definedName>
    <definedName name="_24_0__123Graph_DCHAR" hidden="1">#REF!</definedName>
    <definedName name="_24_123Graph_ACHAR" hidden="1">#REF!</definedName>
    <definedName name="_24_123Graph_BCHAR" hidden="1">#REF!</definedName>
    <definedName name="_24_123Graph_CCHAR" hidden="1">#REF!</definedName>
    <definedName name="_241_0__123Graph_CCHAR" hidden="1">#REF!</definedName>
    <definedName name="_242_0__123Graph_CCHAR" hidden="1">#REF!</definedName>
    <definedName name="_245_0__123Graph_DCHAR" hidden="1">#REF!</definedName>
    <definedName name="_246_0__123Graph_DCHAR" hidden="1">#REF!</definedName>
    <definedName name="_249_0__123Graph_DCHAR" hidden="1">#REF!</definedName>
    <definedName name="_24Ｃ_表">'[59]Ｃ’’表'!$A$1:$BJ$103</definedName>
    <definedName name="_24Module2_.Sheet_Paste">[60]!'[Module2].Sheet_Paste'</definedName>
    <definedName name="_25________123Graph_CCHAR" hidden="1">#REF!</definedName>
    <definedName name="_25______0K">#REF!</definedName>
    <definedName name="_25____K">#REF!</definedName>
    <definedName name="_25___123Graph_XCHART_1" hidden="1">[42]RD9501V!#REF!</definedName>
    <definedName name="_25__123Graph_Aｸﾞﾗﾌ_2" hidden="1">[50]GSV目標!#REF!</definedName>
    <definedName name="_25__123Graph_BCHART_1" hidden="1">[57]RD9501V!#REF!</definedName>
    <definedName name="_25__123Graph_Cｸﾞﾗﾌ_1" hidden="1">[44]GSV目標!$B$6:$M$6</definedName>
    <definedName name="_25_0__123Graph_BCHAR" hidden="1">#REF!</definedName>
    <definedName name="_25_0__123Graph_CCHAR" hidden="1">#REF!</definedName>
    <definedName name="_25_0__123Graph_DCHAR" hidden="1">#REF!</definedName>
    <definedName name="_25_123Graph_ACHAR" hidden="1">#REF!</definedName>
    <definedName name="_25_123Graph_DCHAR" hidden="1">#REF!</definedName>
    <definedName name="_25_123Graph_XCHAR">#REF!</definedName>
    <definedName name="_256_0__123Graph_XCHAR" hidden="1">#REF!</definedName>
    <definedName name="_257_0__123Graph_XCHAR" hidden="1">#REF!</definedName>
    <definedName name="_258_0__123Graph_XCHAR" hidden="1">#REF!</definedName>
    <definedName name="_25h20000_">#REF!</definedName>
    <definedName name="_26_______123Graph_ACHAR" hidden="1">#REF!</definedName>
    <definedName name="_26______123Graph_BCHAR" hidden="1">#REF!</definedName>
    <definedName name="_26______123Graph_DCHAR" hidden="1">#REF!</definedName>
    <definedName name="_26______123Graph_XCHAR" hidden="1">#REF!</definedName>
    <definedName name="_26_____123Graph_CCHART_1" hidden="1">[57]RD9501V!#REF!</definedName>
    <definedName name="_26__123Graph_ACHART_1" hidden="1">[61]RD9501V!#REF!</definedName>
    <definedName name="_26__123Graph_Aｸﾞﾗﾌ_3" hidden="1">[1]HQ!$E$7:$P$7</definedName>
    <definedName name="_26__123Graph_Cｸﾞﾗﾌ_2" hidden="1">[44]GSV目標!#REF!</definedName>
    <definedName name="_26__123Graph_DCHART_1" hidden="1">[56]RD9501V!#REF!</definedName>
    <definedName name="_26__123Graph_XCHART_1" hidden="1">[42]RD9501V!#REF!</definedName>
    <definedName name="_26_0__123Graph_ACHAR" hidden="1">#REF!</definedName>
    <definedName name="_26_0__123Graph_CCHAR" hidden="1">#REF!</definedName>
    <definedName name="_26_0__123Graph_DCHAR" hidden="1">#REF!</definedName>
    <definedName name="_26_0__123Graph_XCHAR" hidden="1">#REF!</definedName>
    <definedName name="_26_123Graph_ACHAR" hidden="1">#REF!</definedName>
    <definedName name="_26_123Graph_CCHAR" hidden="1">#REF!</definedName>
    <definedName name="_26_123Graph_DCHAR" hidden="1">#REF!</definedName>
    <definedName name="_263_0__123Graph_DCHAR" hidden="1">#REF!</definedName>
    <definedName name="_263_0K">#REF!</definedName>
    <definedName name="_264_0__123Graph_DCHAR" hidden="1">#REF!</definedName>
    <definedName name="_26K">#REF!</definedName>
    <definedName name="_27________123Graph_DCHAR" hidden="1">#REF!</definedName>
    <definedName name="_27_______123Graph_BCHAR" hidden="1">#REF!</definedName>
    <definedName name="_27___0__123Graph_ACHAR" hidden="1">#REF!</definedName>
    <definedName name="_27__123Graph_ACHART_1" hidden="1">[62]RD9501V!#REF!</definedName>
    <definedName name="_27__123Graph_Aｸﾞﾗﾌ_4" hidden="1">[1]HQ!#REF!</definedName>
    <definedName name="_27__123Graph_CCHART_1" hidden="1">[57]RD9501V!#REF!</definedName>
    <definedName name="_27__123Graph_Cｸﾞﾗﾌ_3" hidden="1">[50]HQ!$E$9:$P$9</definedName>
    <definedName name="_27__123Graph_DCHART_1" hidden="1">#REF!</definedName>
    <definedName name="_27_0__123Graph_BCHAR" hidden="1">#REF!</definedName>
    <definedName name="_27_0__123Graph_CCHAR" hidden="1">#REF!</definedName>
    <definedName name="_27_0__123Graph_XCHAR" hidden="1">#REF!</definedName>
    <definedName name="_27_007CD">#REF!</definedName>
    <definedName name="_27_123Graph_BCHAR" hidden="1">#REF!</definedName>
    <definedName name="_27_123Graph_XCHAR" hidden="1">#REF!</definedName>
    <definedName name="_270_7_販売予測">[1]更新版!#REF!</definedName>
    <definedName name="_271Ｃ_表_1">#REF!</definedName>
    <definedName name="_272Ｃ_表">'[29]Ｃ’’表'!$A$1:$BJ$103</definedName>
    <definedName name="_273ddd_1_1">#N/A</definedName>
    <definedName name="_274ddd_4_1">#N/A</definedName>
    <definedName name="_275ddd_5_1">#N/A</definedName>
    <definedName name="_276Excel_BuiltIn__FilterDatabase_1">#N/A</definedName>
    <definedName name="_277Excel_BuiltIn_Database_1">#N/A</definedName>
    <definedName name="_278Excel_BuiltIn_Print_Area_1">#REF!</definedName>
    <definedName name="_27リスト_緯度経度_項目配置済">#REF!</definedName>
    <definedName name="_28_______123Graph_CCHAR" hidden="1">#REF!</definedName>
    <definedName name="_28_____123Graph_DCHART_1" hidden="1">[57]RD9501V!#REF!</definedName>
    <definedName name="_28___0__123Graph_BCHAR" hidden="1">#REF!</definedName>
    <definedName name="_28___123Graph_BCHART_1" hidden="1">[58]RD9501V!#REF!</definedName>
    <definedName name="_28___123Graph_DCHART_1" hidden="1">[18]RD9501V!#REF!</definedName>
    <definedName name="_28___123Graph_XCHART_1" hidden="1">[43]RD9501V!#REF!</definedName>
    <definedName name="_28__123Graph_BCHART_1" hidden="1">[5]RD9501V!#REF!</definedName>
    <definedName name="_28__123Graph_CCHART_1" hidden="1">[42]RD9501V!#REF!</definedName>
    <definedName name="_28__123Graph_Cｸﾞﾗﾌ_4" hidden="1">[50]HQ!#REF!</definedName>
    <definedName name="_28__123Graph_DCHART_1" hidden="1">[43]RD9501V!#REF!</definedName>
    <definedName name="_28__123Graph_XCHART_1" hidden="1">[56]RD9501V!#REF!</definedName>
    <definedName name="_28__123Graph_Xｸﾞﾗﾌ_4" hidden="1">[44]HQ!#REF!</definedName>
    <definedName name="_28_0__123Graph_CCHAR" hidden="1">#REF!</definedName>
    <definedName name="_28_0__123Graph_DCHAR" hidden="1">#REF!</definedName>
    <definedName name="_28_0K">#REF!</definedName>
    <definedName name="_28_123Graph_ACHAR" hidden="1">#REF!</definedName>
    <definedName name="_28_123Graph_BCHAR" hidden="1">#REF!</definedName>
    <definedName name="_28_123Graph_DCHAR" hidden="1">#REF!</definedName>
    <definedName name="_285_0__123Graph_XCHAR" hidden="1">#REF!</definedName>
    <definedName name="_285Excel_BuiltIn_Print_Titles_1">#REF!</definedName>
    <definedName name="_286_0__123Graph_XCHAR" hidden="1">#REF!</definedName>
    <definedName name="_286h20000_">#REF!</definedName>
    <definedName name="_287_007CD">#REF!</definedName>
    <definedName name="_28K">#REF!</definedName>
    <definedName name="_28zen">[53]NEW95G2!#REF!</definedName>
    <definedName name="_28リスト_緯度経度_項目配置済み_新フォーマット">#REF!</definedName>
    <definedName name="_29________123Graph_XCHAR" hidden="1">#REF!</definedName>
    <definedName name="_29_______123Graph_DCHAR" hidden="1">#REF!</definedName>
    <definedName name="_29___0__123Graph_CCHAR" hidden="1">#REF!</definedName>
    <definedName name="_29__123Graph_BCHART_1" hidden="1">[62]RD9501V!#REF!</definedName>
    <definedName name="_29__123Graph_DCHART_1" hidden="1">[57]RD9501V!#REF!</definedName>
    <definedName name="_29_0__123Graph_ACHAR" hidden="1">#REF!</definedName>
    <definedName name="_29_0__123Graph_DCHAR" hidden="1">#REF!</definedName>
    <definedName name="_29_123Graph_CCHAR" hidden="1">#REF!</definedName>
    <definedName name="_29_123Graph_DCHAR" hidden="1">#REF!</definedName>
    <definedName name="_29_123Graph_XCHAR" hidden="1">#REF!</definedName>
    <definedName name="_29_7_販売予測">[8]更新版!#REF!</definedName>
    <definedName name="_293K">#REF!</definedName>
    <definedName name="_294KOJO_AVG_SELEC_1_1">#N/A</definedName>
    <definedName name="_295KOJO_AVG_SELEC_4_1">#N/A</definedName>
    <definedName name="_296KOJO_AVG_SELEC_5_1">#N/A</definedName>
    <definedName name="_297KOJO_AVG_SELECT_1_1">#N/A</definedName>
    <definedName name="_298KOJO_AVG_SELECT_4_1">#N/A</definedName>
    <definedName name="_299KOJO_AVG_SELECT_5_1">#N/A</definedName>
    <definedName name="_29K">#REF!</definedName>
    <definedName name="_29リスト_都道府県コード修正済__出力">#REF!</definedName>
    <definedName name="_2M2_選択__.選択10">[45]!'[M2(選択)].選択10'</definedName>
    <definedName name="_2Module2_.Sheet_Paste">[47]!'[Module2].Sheet_Paste'</definedName>
    <definedName name="_2zen">[42]NEW95G2!#REF!</definedName>
    <definedName name="_3">#REF!</definedName>
    <definedName name="_３．販促補填金運用状況">#REF!</definedName>
    <definedName name="_3_">[47]NEW95G2!#REF!</definedName>
    <definedName name="_3________123Graph_CCHAR" hidden="1">#REF!</definedName>
    <definedName name="_3______123Graph_ACHAR" hidden="1">#REF!</definedName>
    <definedName name="_3______123Graph_BCHAR" hidden="1">#REF!</definedName>
    <definedName name="_3______123Graph_CCHAR" hidden="1">#REF!</definedName>
    <definedName name="_3____Module1_.Sheet_Paste">[41]!'[Module1].Sheet_Paste'</definedName>
    <definedName name="_3___123Graph_ACHART_1" hidden="1">[18]RD9501V!#REF!</definedName>
    <definedName name="_3___123Graph_BCHART_1" hidden="1">[63]RD9501V!#REF!</definedName>
    <definedName name="_3__123Graph_ACHART_1" hidden="1">#N/A</definedName>
    <definedName name="_3__123Graph_CCHART_1" hidden="1">#N/A</definedName>
    <definedName name="_3_0zen">[39]NEW95G2!#REF!</definedName>
    <definedName name="_3_123Graph_ACHAR" hidden="1">#REF!</definedName>
    <definedName name="_３_販促補填金運用状況">#N/A</definedName>
    <definedName name="_30_______123Graph_XCHAR" hidden="1">#REF!</definedName>
    <definedName name="_30______123Graph_CCHAR" hidden="1">#REF!</definedName>
    <definedName name="_30______123Graph_XCHAR" hidden="1">#REF!</definedName>
    <definedName name="_30_____123Graph_XCHART_1" hidden="1">[57]RD9501V!#REF!</definedName>
    <definedName name="_30___0__123Graph_DCHAR" hidden="1">#REF!</definedName>
    <definedName name="_30__123Graph_BCHART_1" hidden="1">[21]RD9501V!#REF!</definedName>
    <definedName name="_30__123Graph_Bｸﾞﾗﾌ_1" hidden="1">[50]GSV目標!$B$5:$M$5</definedName>
    <definedName name="_30__123Graph_CCHART_1" hidden="1">[61]RD9501V!#REF!</definedName>
    <definedName name="_30__123Graph_DCHART_1" hidden="1">[42]RD9501V!#REF!</definedName>
    <definedName name="_30_0__123Graph_BCHAR" hidden="1">#REF!</definedName>
    <definedName name="_30_0__123Graph_DCHAR" hidden="1">#REF!</definedName>
    <definedName name="_30_0__123Graph_XCHAR" hidden="1">#REF!</definedName>
    <definedName name="_30_123Graph_ACHAR" hidden="1">#REF!</definedName>
    <definedName name="_30_123Graph_CCHAR" hidden="1">#REF!</definedName>
    <definedName name="_30_123Graph_XCHAR" hidden="1">#REF!</definedName>
    <definedName name="_300pH試算_1_1">#N/A</definedName>
    <definedName name="_301pH試算_4_1">#N/A</definedName>
    <definedName name="_302pH試算_5_1">#N/A</definedName>
    <definedName name="_303ｑｑｑｑ_1_1">#N/A</definedName>
    <definedName name="_304ｑｑｑｑ_4_1">#N/A</definedName>
    <definedName name="_305ｑｑｑｑ_5_1">#N/A</definedName>
    <definedName name="_306ｓｓｄｄ_1_1">#N/A</definedName>
    <definedName name="_307ｓｓｄｄ_4_1">#N/A</definedName>
    <definedName name="_308_0K">#REF!</definedName>
    <definedName name="_308ｓｓｄｄ_5_1">#N/A</definedName>
    <definedName name="_309_0K">#REF!</definedName>
    <definedName name="_309Tモール押出し_1_1">#N/A</definedName>
    <definedName name="_30Ｃ_表">'[39]Ｃ’’表'!$A$1:$BJ$103</definedName>
    <definedName name="_30リスト_都道府県コード修正済___出力">#REF!</definedName>
    <definedName name="_31_______123Graph_ACHAR" hidden="1">#REF!</definedName>
    <definedName name="_31____0__123Graph_ACHAR" hidden="1">#REF!</definedName>
    <definedName name="_31___0__123Graph_XCHAR" hidden="1">#REF!</definedName>
    <definedName name="_31__123Graph_ACHART_1" hidden="1">#N/A</definedName>
    <definedName name="_31__123Graph_Bｸﾞﾗﾌ_2" hidden="1">[50]GSV目標!#REF!</definedName>
    <definedName name="_31__123Graph_CCHART_1" hidden="1">[62]RD9501V!#REF!</definedName>
    <definedName name="_31__123Graph_XCHART_1" hidden="1">[57]RD9501V!#REF!</definedName>
    <definedName name="_31_0__123Graph_CCHAR" hidden="1">#REF!</definedName>
    <definedName name="_31_0__123Graph_DCHAR" hidden="1">#REF!</definedName>
    <definedName name="_31_0K">#REF!</definedName>
    <definedName name="_31_123Graph_DCHAR" hidden="1">#REF!</definedName>
    <definedName name="_31_123Graph_XCHAR" hidden="1">#REF!</definedName>
    <definedName name="_310Tモール押出し_4_1">#N/A</definedName>
    <definedName name="_311Tモール押出し_5_1">#N/A</definedName>
    <definedName name="_312ああ_1_1">#N/A</definedName>
    <definedName name="_313あべ_1_1">#N/A</definedName>
    <definedName name="_314あべ_4_1">#N/A</definedName>
    <definedName name="_315あべ_5_1">#N/A</definedName>
    <definedName name="_316えうぇうぇ_1_1">#N/A</definedName>
    <definedName name="_317えうぇうぇ_4_1">#N/A</definedName>
    <definedName name="_318えうぇうぇ_5_1">#N/A</definedName>
    <definedName name="_319ｷｯｽﾞ_1_1">#N/A</definedName>
    <definedName name="_31h20000_">#REF!</definedName>
    <definedName name="_31リスト_都道府県コード修正済___新出力">#REF!</definedName>
    <definedName name="_32____0__123Graph_BCHAR" hidden="1">#REF!</definedName>
    <definedName name="_32____123Graph_ACHART_1" hidden="1">[52]RD9501V!#REF!</definedName>
    <definedName name="_32____K">#REF!</definedName>
    <definedName name="_32___123Graph_CCHART_1" hidden="1">[58]RD9501V!#REF!</definedName>
    <definedName name="_32___123Graph_XCHART_1" hidden="1">[18]RD9501V!#REF!</definedName>
    <definedName name="_32__123Graph_ACHART_1" hidden="1">[21]RD9501V!#REF!</definedName>
    <definedName name="_32__123Graph_BCHART_1" hidden="1">[42]RD9501V!#REF!</definedName>
    <definedName name="_32__123Graph_Bｸﾞﾗﾌ_3" hidden="1">[1]HQ!$E$8:$P$8</definedName>
    <definedName name="_32__123Graph_DCHART_1" hidden="1">[61]RD9501V!#REF!</definedName>
    <definedName name="_32__123Graph_XCHART_1" hidden="1">[43]RD9501V!#REF!</definedName>
    <definedName name="_32__販売予測_1">#N/A</definedName>
    <definedName name="_32_0__123Graph_DCHAR" hidden="1">#REF!</definedName>
    <definedName name="_32_0zen">[42]NEW95G2!#REF!</definedName>
    <definedName name="_32_123Graph_CCHAR" hidden="1">#REF!</definedName>
    <definedName name="_32_123Graph_DCHAR" hidden="1">#REF!</definedName>
    <definedName name="_32_7_販売予測">[64]更新版!#REF!</definedName>
    <definedName name="_320_7_販売予測">[8]更新版!#REF!</definedName>
    <definedName name="_320ｷｯｽﾞ_4_1">#N/A</definedName>
    <definedName name="_321Ｃ_表">'[39]Ｃ’’表'!$A$1:$BJ$103</definedName>
    <definedName name="_321ｷｯｽﾞ_5_1">#N/A</definedName>
    <definedName name="_322h20000_">#REF!</definedName>
    <definedName name="_322さとう_1_1">#N/A</definedName>
    <definedName name="_323さとう_4_1">#N/A</definedName>
    <definedName name="_324さとう_5_1">#N/A</definedName>
    <definedName name="_325ｼﾞｬﾘ_1_1">#N/A</definedName>
    <definedName name="_326ｼﾞｬﾘ_4_1">#N/A</definedName>
    <definedName name="_327ｼﾞｬﾘ_5_1">#N/A</definedName>
    <definedName name="_328はが_1_1">#N/A</definedName>
    <definedName name="_329はが_11_1">#N/A</definedName>
    <definedName name="_32K">#REF!</definedName>
    <definedName name="_33_______123Graph_BCHAR" hidden="1">#REF!</definedName>
    <definedName name="_33____0__123Graph_CCHAR" hidden="1">#REF!</definedName>
    <definedName name="_33____K">#REF!</definedName>
    <definedName name="_33__123Graph_Bｸﾞﾗﾌ_4" hidden="1">[1]HQ!#REF!</definedName>
    <definedName name="_33__123Graph_DCHART_1" hidden="1">[62]RD9501V!#REF!</definedName>
    <definedName name="_33__123Graph_XCHART_1" hidden="1">[42]RD9501V!#REF!</definedName>
    <definedName name="_33__123Graph_Xｸﾞﾗﾌ_2" hidden="1">[44]GSV目標!#REF!</definedName>
    <definedName name="_33_0__123Graph_ACHAR" hidden="1">#REF!</definedName>
    <definedName name="_33_0__123Graph_XCHAR" hidden="1">#REF!</definedName>
    <definedName name="_33_0zen">[42]NEW95G2!#REF!</definedName>
    <definedName name="_33_123Graph_BCHAR" hidden="1">#REF!</definedName>
    <definedName name="_33_123Graph_CCHAR" hidden="1">#REF!</definedName>
    <definedName name="_33_123Graph_XCHAR" hidden="1">#REF!</definedName>
    <definedName name="_330はが_4_1">#N/A</definedName>
    <definedName name="_331はが_5_1">#N/A</definedName>
    <definedName name="_332ﾊﾀﾉ_1_1">#N/A</definedName>
    <definedName name="_333ﾊﾀﾉ_4_1">#N/A</definedName>
    <definedName name="_334ﾊﾀﾉ_5_1">#N/A</definedName>
    <definedName name="_335ﾊﾀﾉﾉ_1_1">#N/A</definedName>
    <definedName name="_336ﾊﾀﾉﾉ_4_1">#N/A</definedName>
    <definedName name="_337ﾊﾀﾉﾉ_5_1">#N/A</definedName>
    <definedName name="_338ﾜｲﾔﾚｽ防犯ｼｽﾃﾑ_1_1">#N/A</definedName>
    <definedName name="_339ﾜｲﾔﾚｽ防犯ｼｽﾃﾑ_4_1">#N/A</definedName>
    <definedName name="_33Ｃ_表">'[20]Ｃ’’表'!$A$1:$BJ$103</definedName>
    <definedName name="_34______123Graph_DCHAR" hidden="1">#REF!</definedName>
    <definedName name="_34____0__123Graph_DCHAR" hidden="1">#REF!</definedName>
    <definedName name="_34____123Graph_BCHART_1" hidden="1">[52]RD9501V!#REF!</definedName>
    <definedName name="_34__123Graph_BCHART_1" hidden="1">#N/A</definedName>
    <definedName name="_34__123Graph_CCHART_1" hidden="1">#REF!</definedName>
    <definedName name="_34__123Graph_XCHART_1" hidden="1">[61]RD9501V!#REF!</definedName>
    <definedName name="_34__123Graph_Xｸﾞﾗﾌ_4" hidden="1">[50]HQ!#REF!</definedName>
    <definedName name="_34_0__123Graph_ACHAR" hidden="1">#REF!</definedName>
    <definedName name="_34_0__123Graph_BCHAR" hidden="1">#REF!</definedName>
    <definedName name="_34_0__123Graph_XCHAR" hidden="1">#REF!</definedName>
    <definedName name="_34_123Graph_ACHAR" hidden="1">#REF!</definedName>
    <definedName name="_34_123Graph_CCHAR" hidden="1">#REF!</definedName>
    <definedName name="_34_123Graph_XCHAR" hidden="1">#REF!</definedName>
    <definedName name="_34_7_販売予測">[65]更新版!#REF!</definedName>
    <definedName name="_34_Module1_.Sheet_Paste_1">#N/A</definedName>
    <definedName name="_340ﾜｲﾔﾚｽ防犯ｼｽﾃﾑ_5_1">#N/A</definedName>
    <definedName name="_341ﾜｲﾔﾚｽ防犯ｼｽﾃﾑ小計_1_1">#N/A</definedName>
    <definedName name="_342ﾜｲﾔﾚｽ防犯ｼｽﾃﾑ小計_4_1">#N/A</definedName>
    <definedName name="_343ﾜｲﾔﾚｽ防犯ｼｽﾃﾑ小計_5_1">#N/A</definedName>
    <definedName name="_344阿部_1_1">#N/A</definedName>
    <definedName name="_345阿部_4_1">#N/A</definedName>
    <definedName name="_346阿部_5_1">#N/A</definedName>
    <definedName name="_347阿部裕之_1_1">#N/A</definedName>
    <definedName name="_348阿部裕之_4_1">#N/A</definedName>
    <definedName name="_349阿部裕之_5_1">#N/A</definedName>
    <definedName name="_34h20000_">#REF!</definedName>
    <definedName name="_35_______123Graph_CCHAR" hidden="1">#REF!</definedName>
    <definedName name="_35____0__123Graph_XCHAR" hidden="1">#REF!</definedName>
    <definedName name="_35___0__123Graph_ACHAR" hidden="1">#REF!</definedName>
    <definedName name="_35__123Graph_CCHART_1" hidden="1">[44]RD9501V!#REF!</definedName>
    <definedName name="_35__123Graph_XCHART_1" hidden="1">[62]RD9501V!#REF!</definedName>
    <definedName name="_35_0__123Graph_ACHAR" hidden="1">#REF!</definedName>
    <definedName name="_35_0__123Graph_BCHAR" hidden="1">#REF!</definedName>
    <definedName name="_35_0__123Graph_CCHAR" hidden="1">#REF!</definedName>
    <definedName name="_35_0__123Graph_XCHAR" hidden="1">#REF!</definedName>
    <definedName name="_35_123Graph_ACHAR" hidden="1">#REF!</definedName>
    <definedName name="_35_123Graph_CCHAR" hidden="1">#REF!</definedName>
    <definedName name="_35_Module2_.Sheet_Paste_1">#N/A</definedName>
    <definedName name="_350売場_1_1">#N/A</definedName>
    <definedName name="_351売場_4_1">#N/A</definedName>
    <definedName name="_352売場_5_1">#N/A</definedName>
    <definedName name="_35h20000_">#REF!</definedName>
    <definedName name="_35K">#REF!</definedName>
    <definedName name="_35Module1_.Sheet_Paste">[39]!'[Module1].Sheet_Paste'</definedName>
    <definedName name="_36____0K">#REF!</definedName>
    <definedName name="_36____123Graph_CCHART_1" hidden="1">[52]RD9501V!#REF!</definedName>
    <definedName name="_36___0__123Graph_ACHAR" hidden="1">#REF!</definedName>
    <definedName name="_36___0__123Graph_BCHAR" hidden="1">#REF!</definedName>
    <definedName name="_36___123Graph_DCHART_1" hidden="1">[58]RD9501V!#REF!</definedName>
    <definedName name="_36__123Graph_ACHART_1" hidden="1">[42]RD9501V!#REF!</definedName>
    <definedName name="_36__123Graph_CCHART_1" hidden="1">[21]RD9501V!#REF!</definedName>
    <definedName name="_36__123Graph_Cｸﾞﾗﾌ_1" hidden="1">[50]GSV目標!$B$6:$M$6</definedName>
    <definedName name="_36__123Graph_DCHART_1" hidden="1">[42]RD9501V!#REF!</definedName>
    <definedName name="_36__販売予測_1">[36]更新版!#REF!</definedName>
    <definedName name="_36_0__123Graph_ACHAR" hidden="1">#REF!</definedName>
    <definedName name="_36_0__123Graph_BCHAR" hidden="1">#REF!</definedName>
    <definedName name="_36_0__123Graph_CCHAR" hidden="1">#REF!</definedName>
    <definedName name="_36_0__123Graph_DCHAR" hidden="1">#REF!</definedName>
    <definedName name="_36_0K">#REF!</definedName>
    <definedName name="_36_123Graph_BCHAR" hidden="1">#REF!</definedName>
    <definedName name="_36_123Graph_CCHAR" hidden="1">#REF!</definedName>
    <definedName name="_36_123Graph_DCHAR" hidden="1">#REF!</definedName>
    <definedName name="_36_123Graph_XCHAR" hidden="1">#REF!</definedName>
    <definedName name="_36K">#REF!</definedName>
    <definedName name="_37_______123Graph_DCHAR" hidden="1">#REF!</definedName>
    <definedName name="_37___0__123Graph_BCHAR" hidden="1">#REF!</definedName>
    <definedName name="_37___0__123Graph_CCHAR" hidden="1">#REF!</definedName>
    <definedName name="_37__123Graph_CCHART_1" hidden="1">#N/A</definedName>
    <definedName name="_37__123Graph_Cｸﾞﾗﾌ_2" hidden="1">[50]GSV目標!#REF!</definedName>
    <definedName name="_37__123Graph_XCHART_1" hidden="1">#REF!</definedName>
    <definedName name="_37_0__123Graph_BCHAR" hidden="1">#REF!</definedName>
    <definedName name="_37_0__123Graph_CCHAR" hidden="1">#REF!</definedName>
    <definedName name="_37_0__123Graph_DCHAR" hidden="1">#REF!</definedName>
    <definedName name="_37_0__123Graph_XCHAR" hidden="1">#REF!</definedName>
    <definedName name="_37_123Graph_ACHAR" hidden="1">#REF!</definedName>
    <definedName name="_38______123Graph_XCHAR" hidden="1">#REF!</definedName>
    <definedName name="_38____123Graph_DCHART_1" hidden="1">[52]RD9501V!#REF!</definedName>
    <definedName name="_38___0__123Graph_CCHAR" hidden="1">#REF!</definedName>
    <definedName name="_38___0__123Graph_DCHAR" hidden="1">#REF!</definedName>
    <definedName name="_38__123Graph_ACHART_1" hidden="1">[35]RD9501V!#REF!</definedName>
    <definedName name="_38__123Graph_Cｸﾞﾗﾌ_3" hidden="1">[1]HQ!$E$9:$P$9</definedName>
    <definedName name="_38__123Graph_DCHART_1" hidden="1">#REF!</definedName>
    <definedName name="_38_0__123Graph_CCHAR" hidden="1">#REF!</definedName>
    <definedName name="_38_0__123Graph_DCHAR" hidden="1">#REF!</definedName>
    <definedName name="_38_0__123Graph_XCHAR" hidden="1">#REF!</definedName>
    <definedName name="_38_0K">#REF!</definedName>
    <definedName name="_38_123Graph_BCHAR" hidden="1">#REF!</definedName>
    <definedName name="_39_______123Graph_XCHAR" hidden="1">#REF!</definedName>
    <definedName name="_39___0__123Graph_DCHAR" hidden="1">#REF!</definedName>
    <definedName name="_39___0__123Graph_XCHAR" hidden="1">#REF!</definedName>
    <definedName name="_39__123Graph_Cｸﾞﾗﾌ_4" hidden="1">[1]HQ!#REF!</definedName>
    <definedName name="_39_0__123Graph_CCHAR" hidden="1">#REF!</definedName>
    <definedName name="_39_0__123Graph_DCHAR" hidden="1">#REF!</definedName>
    <definedName name="_39_0__123Graph_XCHAR" hidden="1">#REF!</definedName>
    <definedName name="_39_123Graph_BCHAR" hidden="1">#REF!</definedName>
    <definedName name="_39_123Graph_DCHAR" hidden="1">#REF!</definedName>
    <definedName name="_39K">#REF!</definedName>
    <definedName name="_3M2_選択__.選択11">[45]!'[M2(選択)].選択11'</definedName>
    <definedName name="_3Module1_.Sheet_Paste">[33]!'[Module1].Sheet_Paste'</definedName>
    <definedName name="_3zen">[42]NEW95G2!#REF!</definedName>
    <definedName name="_4">#REF!</definedName>
    <definedName name="_4_">[47]NEW95G2!#REF!</definedName>
    <definedName name="_4________123Graph_DCHAR" hidden="1">#REF!</definedName>
    <definedName name="_4______123Graph_ACHAR" hidden="1">#REF!</definedName>
    <definedName name="_4______123Graph_BCHAR" hidden="1">#REF!</definedName>
    <definedName name="_4______123Graph_DCHAR" hidden="1">#REF!</definedName>
    <definedName name="_4____Module2_.Sheet_Paste">[47]!'[Module2].Sheet_Paste'</definedName>
    <definedName name="_4___123Graph_ACHART_1" hidden="1">[18]RD9501V!#REF!</definedName>
    <definedName name="_4___123Graph_BCHART_1" hidden="1">[18]RD9501V!#REF!</definedName>
    <definedName name="_4___123Graph_CCHART_1" hidden="1">[63]RD9501V!#REF!</definedName>
    <definedName name="_4__123Graph_ACHART_1" hidden="1">[55]RD9501V!#REF!</definedName>
    <definedName name="_4__123Graph_BCHART_1" hidden="1">#N/A</definedName>
    <definedName name="_4__123Graph_DCHART_1" hidden="1">#N/A</definedName>
    <definedName name="_4_0">[39]NEW95G2!#REF!</definedName>
    <definedName name="_4_123Graph_ACHAR" hidden="1">#REF!</definedName>
    <definedName name="_4_123Graph_BCHAR" hidden="1">#REF!</definedName>
    <definedName name="_40____123Graph_XCHART_1" hidden="1">[52]RD9501V!#REF!</definedName>
    <definedName name="_40___0__123Graph_XCHAR" hidden="1">#REF!</definedName>
    <definedName name="_40___123Graph_XCHART_1" hidden="1">[58]RD9501V!#REF!</definedName>
    <definedName name="_40__123Graph_BCHART_1" hidden="1">[42]RD9501V!#REF!</definedName>
    <definedName name="_40__123Graph_CCHART_1" hidden="1">[42]RD9501V!#REF!</definedName>
    <definedName name="_40__123Graph_DCHART_1" hidden="1">#N/A</definedName>
    <definedName name="_40__123Graph_XCHART_1" hidden="1">[42]RD9501V!#REF!</definedName>
    <definedName name="_40_0__123Graph_ACHAR" hidden="1">#REF!</definedName>
    <definedName name="_40_0__123Graph_DCHAR" hidden="1">#REF!</definedName>
    <definedName name="_40_0__123Graph_XCHAR" hidden="1">#REF!</definedName>
    <definedName name="_40_123Graph_DCHAR" hidden="1">#REF!</definedName>
    <definedName name="_40_123Graph_XCHAR" hidden="1">#REF!</definedName>
    <definedName name="_41___0K_1">#N/A</definedName>
    <definedName name="_41__0K_1">#N/A</definedName>
    <definedName name="_41__123Graph_DCHART_1" hidden="1">[44]RD9501V!#REF!</definedName>
    <definedName name="_41_0__123Graph_ACHAR" hidden="1">#REF!</definedName>
    <definedName name="_41_0__123Graph_DCHAR" hidden="1">#REF!</definedName>
    <definedName name="_41_0K">#REF!</definedName>
    <definedName name="_41_123Graph_CCHAR" hidden="1">#REF!</definedName>
    <definedName name="_42______123Graph_ACHAR" hidden="1">#REF!</definedName>
    <definedName name="_42___123Graph_ACHART_1" hidden="1">[18]RD9501V!#REF!</definedName>
    <definedName name="_42__123Graph_ACHART_1" hidden="1">[20]RD9501V!#REF!</definedName>
    <definedName name="_42__123Graph_CCHART_1" hidden="1">[5]RD9501V!#REF!</definedName>
    <definedName name="_42__123Graph_DCHART_1" hidden="1">[21]RD9501V!#REF!</definedName>
    <definedName name="_42__123Graph_XCHART_1" hidden="1">#REF!</definedName>
    <definedName name="_42_0__123Graph_ACHAR" hidden="1">#REF!</definedName>
    <definedName name="_42_0__123Graph_BCHAR" hidden="1">#REF!</definedName>
    <definedName name="_42_0__123Graph_XCHAR" hidden="1">#REF!</definedName>
    <definedName name="_42_123Graph_CCHAR" hidden="1">#REF!</definedName>
    <definedName name="_42_123Graph_XCHAR" hidden="1">#REF!</definedName>
    <definedName name="_42_7_販売予測">[53]更新版!#REF!</definedName>
    <definedName name="_42Module2_.Sheet_Paste">[39]!'[Module2].Sheet_Paste'</definedName>
    <definedName name="_43___123Graph_ACHART_1" hidden="1">[52]RD9501V!#REF!</definedName>
    <definedName name="_43__123Graph_XCHART_1" hidden="1">[44]RD9501V!#REF!</definedName>
    <definedName name="_43_0__123Graph_CCHAR" hidden="1">#REF!</definedName>
    <definedName name="_43_0__123Graph_XCHAR" hidden="1">#REF!</definedName>
    <definedName name="_43_123Graph_ACHAR" hidden="1">#REF!</definedName>
    <definedName name="_43_123Graph_DCHAR" hidden="1">#REF!</definedName>
    <definedName name="_43Ｃ_表">'[4]Ｃ’’表'!$A$1:$BJ$103</definedName>
    <definedName name="_43Ｃ_表_1">#REF!</definedName>
    <definedName name="_44______123Graph_BCHAR" hidden="1">#REF!</definedName>
    <definedName name="_44____K">#REF!</definedName>
    <definedName name="_44__123Graph_CCHART_1" hidden="1">[42]RD9501V!#REF!</definedName>
    <definedName name="_44__123Graph_DCHART_1" hidden="1">[35]RD9501V!#REF!</definedName>
    <definedName name="_44__123Graph_XCHART_1" hidden="1">[42]RD9501V!#REF!</definedName>
    <definedName name="_44__123Graph_Xｸﾞﾗﾌ_2" hidden="1">[50]GSV目標!#REF!</definedName>
    <definedName name="_44_0__123Graph_CCHAR" hidden="1">#REF!</definedName>
    <definedName name="_44_0__123Graph_DCHAR" hidden="1">#REF!</definedName>
    <definedName name="_44_007CD">#REF!</definedName>
    <definedName name="_44_0K">#REF!</definedName>
    <definedName name="_44_123Graph_CCHAR" hidden="1">#REF!</definedName>
    <definedName name="_44_123Graph_DCHAR" hidden="1">#REF!</definedName>
    <definedName name="_44Ｃ_表">'[39]Ｃ’’表'!$A$1:$BJ$103</definedName>
    <definedName name="_44ddd_1_1">#N/A</definedName>
    <definedName name="_44K">#REF!</definedName>
    <definedName name="_44Module1_.Sheet_Paste">[2]!'[Module1].Sheet_Paste'</definedName>
    <definedName name="_45___123Graph_BCHART_1" hidden="1">[52]RD9501V!#REF!</definedName>
    <definedName name="_45__123Graph_ACHART_1" hidden="1">[42]RD9501V!#REF!</definedName>
    <definedName name="_45__123Graph_XCHART_1" hidden="1">#REF!</definedName>
    <definedName name="_45__123Graph_Xｸﾞﾗﾌ_4" hidden="1">[1]HQ!#REF!</definedName>
    <definedName name="_45_0__123Graph_XCHAR" hidden="1">#REF!</definedName>
    <definedName name="_45_0K">#REF!</definedName>
    <definedName name="_45_123Graph_XCHAR" hidden="1">#REF!</definedName>
    <definedName name="_45ddd_1_1">#N/A</definedName>
    <definedName name="_45ddd_4_1">#N/A</definedName>
    <definedName name="_46______123Graph_CCHAR" hidden="1">#REF!</definedName>
    <definedName name="_46__123Graph_XCHART_1" hidden="1">[35]RD9501V!#REF!</definedName>
    <definedName name="_46__販売予測_1">[66]更新版!#REF!</definedName>
    <definedName name="_46_0__123Graph_ACHAR" hidden="1">#REF!</definedName>
    <definedName name="_46_0__123Graph_DCHAR" hidden="1">#REF!</definedName>
    <definedName name="_46_123Graph_DCHAR" hidden="1">#REF!</definedName>
    <definedName name="_46_7_販売予測">[67]更新版!#REF!</definedName>
    <definedName name="_46ddd_4_1">#N/A</definedName>
    <definedName name="_46ddd_5_1">#N/A</definedName>
    <definedName name="_47_____K">#REF!</definedName>
    <definedName name="_47___0__123Graph_ACHAR" hidden="1">#REF!</definedName>
    <definedName name="_47___123Graph_CCHART_1" hidden="1">[52]RD9501V!#REF!</definedName>
    <definedName name="_47_0__123Graph_ACHAR" hidden="1">#REF!</definedName>
    <definedName name="_47_0__123Graph_BCHAR" hidden="1">#REF!</definedName>
    <definedName name="_47_123Graph_BCHAR" hidden="1">#REF!</definedName>
    <definedName name="_47Ｃ_表">'[68]Ｃ’’表'!$A$1:$BJ$103</definedName>
    <definedName name="_47ddd_5_1">#N/A</definedName>
    <definedName name="_47Excel_BuiltIn__FilterDatabase_1">#N/A</definedName>
    <definedName name="_48______123Graph_DCHAR" hidden="1">#REF!</definedName>
    <definedName name="_48___0__123Graph_BCHAR" hidden="1">#REF!</definedName>
    <definedName name="_48___123Graph_BCHART_1" hidden="1">[18]RD9501V!#REF!</definedName>
    <definedName name="_48__123Graph_CCHART_1" hidden="1">[21]RD9501V!#REF!</definedName>
    <definedName name="_48__123Graph_DCHART_1" hidden="1">[42]RD9501V!#REF!</definedName>
    <definedName name="_48__123Graph_XCHART_1" hidden="1">[21]RD9501V!#REF!</definedName>
    <definedName name="_48_0__123Graph_ACHAR" hidden="1">#REF!</definedName>
    <definedName name="_48_0__123Graph_BCHAR" hidden="1">#REF!</definedName>
    <definedName name="_48_0__123Graph_XCHAR" hidden="1">#REF!</definedName>
    <definedName name="_48_Ｃ_表">'[69]Ｃ’’表'!$A$1:$BJ$103</definedName>
    <definedName name="_48Excel_BuiltIn__FilterDatabase_1">#N/A</definedName>
    <definedName name="_48Excel_BuiltIn_Database_1">#N/A</definedName>
    <definedName name="_48h20000_">#REF!</definedName>
    <definedName name="_49__?_1">#REF!</definedName>
    <definedName name="_49___0__123Graph_CCHAR" hidden="1">#REF!</definedName>
    <definedName name="_49___123Graph_DCHART_1" hidden="1">[52]RD9501V!#REF!</definedName>
    <definedName name="_49__123Graph_BCHART_1" hidden="1">[42]RD9501V!#REF!</definedName>
    <definedName name="_49_0__123Graph_ACHAR" hidden="1">#REF!</definedName>
    <definedName name="_49_0__123Graph_BCHAR" hidden="1">#REF!</definedName>
    <definedName name="_49_123Graph_BCHAR" hidden="1">#REF!</definedName>
    <definedName name="_49_123Graph_DCHAR" hidden="1">#REF!</definedName>
    <definedName name="_49Excel_BuiltIn_Database_1">#N/A</definedName>
    <definedName name="_49Excel_BuiltIn_Print_Titles_1">[33]表紙!#REF!</definedName>
    <definedName name="_4M2_選択__.選択12">[45]!'[M2(選択)].選択12'</definedName>
    <definedName name="_4Module1_.Sheet_Paste">[2]!'[Module1].Sheet_Paste'</definedName>
    <definedName name="_4Module2_.Sheet_Paste">[33]!'[Module2].Sheet_Paste'</definedName>
    <definedName name="_4zen">[39]NEW95G2!#REF!</definedName>
    <definedName name="_5">#REF!</definedName>
    <definedName name="_5________123Graph_XCHAR" hidden="1">#REF!</definedName>
    <definedName name="_5______123Graph_ACHAR" hidden="1">#REF!</definedName>
    <definedName name="_5______123Graph_BCHAR" hidden="1">#REF!</definedName>
    <definedName name="_5______123Graph_CCHAR" hidden="1">#REF!</definedName>
    <definedName name="_5______123Graph_XCHAR" hidden="1">#REF!</definedName>
    <definedName name="_5_____123Graph_ACHART_1" hidden="1">[61]RD9501V!#REF!</definedName>
    <definedName name="_5___123Graph_BCHART_1" hidden="1">[18]RD9501V!#REF!</definedName>
    <definedName name="_5___123Graph_DCHART_1" hidden="1">[63]RD9501V!#REF!</definedName>
    <definedName name="_5__123Graph_BCHART_1" hidden="1">[42]RD9501V!#REF!</definedName>
    <definedName name="_5__123Graph_CCHART_1" hidden="1">#N/A</definedName>
    <definedName name="_5__123Graph_XCHART_1" hidden="1">#N/A</definedName>
    <definedName name="_5_0">[49]NEW95G2!#REF!</definedName>
    <definedName name="_5_123Graph_ACHAR" hidden="1">#REF!</definedName>
    <definedName name="_5_123Graph_BCHAR" hidden="1">#REF!</definedName>
    <definedName name="_50______123Graph_XCHAR" hidden="1">#REF!</definedName>
    <definedName name="_50___0__123Graph_DCHAR" hidden="1">#REF!</definedName>
    <definedName name="_50_0__123Graph_BCHAR" hidden="1">#REF!</definedName>
    <definedName name="_50_0__123Graph_CCHAR" hidden="1">#REF!</definedName>
    <definedName name="_50_123Graph_XCHAR" hidden="1">#REF!</definedName>
    <definedName name="_50Excel_BuiltIn_Print_Area_1">#REF!</definedName>
    <definedName name="_50h20000_">#REF!</definedName>
    <definedName name="_50K">#REF!</definedName>
    <definedName name="_51___0__123Graph_XCHAR" hidden="1">#REF!</definedName>
    <definedName name="_51___123Graph_XCHART_1" hidden="1">[52]RD9501V!#REF!</definedName>
    <definedName name="_51_0__123Graph_ACHAR" hidden="1">#REF!</definedName>
    <definedName name="_51_0__123Graph_CCHAR" hidden="1">#REF!</definedName>
    <definedName name="_51_123Graph_CCHAR" hidden="1">#REF!</definedName>
    <definedName name="_51Excel_BuiltIn_Print_Titles_1">#REF!</definedName>
    <definedName name="_51K">#REF!</definedName>
    <definedName name="_52______K">#REF!</definedName>
    <definedName name="_52___0K">#REF!</definedName>
    <definedName name="_52__123Graph_XCHART_1" hidden="1">[42]RD9501V!#REF!</definedName>
    <definedName name="_52_0__123Graph_BCHAR" hidden="1">#REF!</definedName>
    <definedName name="_52_0__123Graph_DCHAR" hidden="1">#REF!</definedName>
    <definedName name="_52_123Graph_DCHAR" hidden="1">#REF!</definedName>
    <definedName name="_52_123Graph_XCHAR" hidden="1">#REF!</definedName>
    <definedName name="_52h20000_">#REF!</definedName>
    <definedName name="_52KOJO_AVG_SELEC_1_1">#N/A</definedName>
    <definedName name="_53____K">#REF!</definedName>
    <definedName name="_53___販売予測_1">#N/A</definedName>
    <definedName name="_53__123Graph_CCHART_1" hidden="1">[42]RD9501V!#REF!</definedName>
    <definedName name="_53_0__123Graph_CCHAR" hidden="1">#REF!</definedName>
    <definedName name="_53_0__123Graph_DCHAR" hidden="1">#REF!</definedName>
    <definedName name="_53_0__123Graph_XCHAR" hidden="1">#REF!</definedName>
    <definedName name="_53K">#REF!</definedName>
    <definedName name="_53KOJO_AVG_SELEC_4_1">#N/A</definedName>
    <definedName name="_54____K">#REF!</definedName>
    <definedName name="_54___123Graph_CCHART_1" hidden="1">[18]RD9501V!#REF!</definedName>
    <definedName name="_54__0K_1">#N/A</definedName>
    <definedName name="_54_0__123Graph_ACHAR" hidden="1">#REF!</definedName>
    <definedName name="_54_0__123Graph_BCHAR" hidden="1">#REF!</definedName>
    <definedName name="_54_0__123Graph_CCHAR" hidden="1">#REF!</definedName>
    <definedName name="_54_0__123Graph_XCHAR" hidden="1">#REF!</definedName>
    <definedName name="_54_0K">#REF!</definedName>
    <definedName name="_54_Module1_.Sheet_Paste_1">#N/A</definedName>
    <definedName name="_54KOJO_AVG_SELEC_1_1">#N/A</definedName>
    <definedName name="_54KOJO_AVG_SELEC_5_1">#N/A</definedName>
    <definedName name="_55_0__123Graph_BCHAR" hidden="1">#REF!</definedName>
    <definedName name="_55_0__123Graph_XCHAR" hidden="1">#REF!</definedName>
    <definedName name="_55_123Graph_ACHAR" hidden="1">#REF!</definedName>
    <definedName name="_55_123Graph_DCHAR" hidden="1">#REF!</definedName>
    <definedName name="_55_7_販売予測">[42]更新版!#REF!</definedName>
    <definedName name="_55_Module2_.Sheet_Paste_1">#N/A</definedName>
    <definedName name="_55KOJO_AVG_SELEC_4_1">#N/A</definedName>
    <definedName name="_55KOJO_AVG_SELECT_1_1">#N/A</definedName>
    <definedName name="_55Module2_.Sheet_Paste">[2]!'[Module2].Sheet_Paste'</definedName>
    <definedName name="_56__?K_1">#REF!</definedName>
    <definedName name="_56__123Graph_ACHART_1" hidden="1">[57]RD9501V!#REF!</definedName>
    <definedName name="_56__123Graph_BCHART_1" hidden="1">[20]RD9501V!#REF!</definedName>
    <definedName name="_56__123Graph_DCHART_1" hidden="1">[5]RD9501V!#REF!</definedName>
    <definedName name="_56__123Graph_XCHART_1" hidden="1">[42]RD9501V!#REF!</definedName>
    <definedName name="_56_0__123Graph_ACHAR" hidden="1">#REF!</definedName>
    <definedName name="_56_0__123Graph_BCHAR" hidden="1">#REF!</definedName>
    <definedName name="_56_0__123Graph_CCHAR" hidden="1">#REF!</definedName>
    <definedName name="_56Ｃ_表">'[69]Ｃ’’表'!$A$1:$BJ$103</definedName>
    <definedName name="_56K">#REF!</definedName>
    <definedName name="_56KOJO_AVG_SELEC_5_1">#N/A</definedName>
    <definedName name="_56KOJO_AVG_SELECT_4_1">#N/A</definedName>
    <definedName name="_57__123Graph_DCHART_1" hidden="1">[42]RD9501V!#REF!</definedName>
    <definedName name="_57_0__123Graph_BCHAR" hidden="1">#REF!</definedName>
    <definedName name="_57_0__123Graph_CCHAR" hidden="1">#REF!</definedName>
    <definedName name="_57_0__123Graph_DCHAR" hidden="1">#REF!</definedName>
    <definedName name="_57_123Graph_BCHAR" hidden="1">#REF!</definedName>
    <definedName name="_57h20000_">#REF!</definedName>
    <definedName name="_57KOJO_AVG_SELECT_1_1">#N/A</definedName>
    <definedName name="_57KOJO_AVG_SELECT_5_1">#N/A</definedName>
    <definedName name="_58__123Graph_BCHART_1" hidden="1">[57]RD9501V!#REF!</definedName>
    <definedName name="_58_0__123Graph_BCHAR" hidden="1">#REF!</definedName>
    <definedName name="_58_0__123Graph_CCHAR" hidden="1">#REF!</definedName>
    <definedName name="_58_0__123Graph_XCHAR" hidden="1">#REF!</definedName>
    <definedName name="_58K">#REF!</definedName>
    <definedName name="_58KOJO_AVG_SELECT_4_1">#N/A</definedName>
    <definedName name="_58pH試算_1_1">#N/A</definedName>
    <definedName name="_59_0__123Graph_DCHAR" hidden="1">#REF!</definedName>
    <definedName name="_59_123Graph_CCHAR" hidden="1">#REF!</definedName>
    <definedName name="_59_123Graph_XCHAR" hidden="1">#REF!</definedName>
    <definedName name="_59KOJO_AVG_SELECT_5_1">#N/A</definedName>
    <definedName name="_59pH試算_4_1">#N/A</definedName>
    <definedName name="_5M2_選択__.選択13">[45]!'[M2(選択)].選択13'</definedName>
    <definedName name="_5Module1_.Sheet_Paste">[48]!'[Module1].Sheet_Paste'</definedName>
    <definedName name="_5Module2_.Sheet_Paste">[2]!'[Module2].Sheet_Paste'</definedName>
    <definedName name="_5zen">#REF!</definedName>
    <definedName name="_6______123Graph_ACHAR" hidden="1">#REF!</definedName>
    <definedName name="_6______123Graph_CCHAR" hidden="1">#REF!</definedName>
    <definedName name="_6_____123Graph_BCHART_1" hidden="1">[61]RD9501V!#REF!</definedName>
    <definedName name="_6____123Graph_ACHART_1" hidden="1">[42]RD9501V!#REF!</definedName>
    <definedName name="_6___0__123Graph_ACHAR" hidden="1">#REF!</definedName>
    <definedName name="_6___123Graph_ACHART_1" hidden="1">[43]RD9501V!#REF!</definedName>
    <definedName name="_6___123Graph_BCHART_1" hidden="1">[18]RD9501V!#REF!</definedName>
    <definedName name="_6___123Graph_CCHART_1" hidden="1">[18]RD9501V!#REF!</definedName>
    <definedName name="_6___123Graph_XCHART_1" hidden="1">[63]RD9501V!#REF!</definedName>
    <definedName name="_6__123Graph_ACHART_1" hidden="1">[42]RD9501V!#REF!</definedName>
    <definedName name="_6__123Graph_BCHART_1" hidden="1">[8]RD9501V!#REF!</definedName>
    <definedName name="_6__123Graph_DCHART_1" hidden="1">#N/A</definedName>
    <definedName name="_6_0">[49]NEW95G2!#REF!</definedName>
    <definedName name="_6_0zen">[39]NEW95G2!#REF!</definedName>
    <definedName name="_6_123Graph_ACHAR" hidden="1">#REF!</definedName>
    <definedName name="_6_123Graph_BCHAR" hidden="1">#REF!</definedName>
    <definedName name="_6_123Graph_CCHAR" hidden="1">#REF!</definedName>
    <definedName name="_60___123Graph_DCHART_1" hidden="1">[18]RD9501V!#REF!</definedName>
    <definedName name="_60__123Graph_CCHART_1" hidden="1">[57]RD9501V!#REF!</definedName>
    <definedName name="_60_0__123Graph_ACHAR" hidden="1">#REF!</definedName>
    <definedName name="_60_0__123Graph_CCHAR" hidden="1">#REF!</definedName>
    <definedName name="_60_0__123Graph_DCHAR" hidden="1">#REF!</definedName>
    <definedName name="_60_0__123Graph_XCHAR" hidden="1">#REF!</definedName>
    <definedName name="_60_123Graph_XCHAR" hidden="1">#REF!</definedName>
    <definedName name="_60pH試算_1_1">#N/A</definedName>
    <definedName name="_60pH試算_5_1">#N/A</definedName>
    <definedName name="_61__123Graph_XCHART_1" hidden="1">[42]RD9501V!#REF!</definedName>
    <definedName name="_61_0K">#REF!</definedName>
    <definedName name="_61_123Graph_DCHAR" hidden="1">#REF!</definedName>
    <definedName name="_61pH試算_4_1">#N/A</definedName>
    <definedName name="_61ｑｑｑｑ_1_1">#N/A</definedName>
    <definedName name="_62__123Graph_DCHART_1" hidden="1">[57]RD9501V!#REF!</definedName>
    <definedName name="_62__販売予測_1">#N/A</definedName>
    <definedName name="_62_0__123Graph_DCHAR" hidden="1">#REF!</definedName>
    <definedName name="_62_7_販売予測">[66]更新版!#REF!</definedName>
    <definedName name="_62pH試算_5_1">#N/A</definedName>
    <definedName name="_62ｑｑｑｑ_4_1">#N/A</definedName>
    <definedName name="_63__?zen_1">#REF!</definedName>
    <definedName name="_63_0__123Graph_BCHAR" hidden="1">#REF!</definedName>
    <definedName name="_63_0__123Graph_XCHAR" hidden="1">#REF!</definedName>
    <definedName name="_63_123Graph_CCHAR" hidden="1">#REF!</definedName>
    <definedName name="_63_123Graph_XCHAR" hidden="1">#REF!</definedName>
    <definedName name="_63Ｃ_表_1">'[21]Ｃ’’表'!$A$1:$BJ$103</definedName>
    <definedName name="_63ｑｑｑｑ_1_1">#N/A</definedName>
    <definedName name="_63ｑｑｑｑ_5_1">#N/A</definedName>
    <definedName name="_64____K">#REF!</definedName>
    <definedName name="_64__123Graph_XCHART_1" hidden="1">[57]RD9501V!#REF!</definedName>
    <definedName name="_64_0__123Graph_BCHAR" hidden="1">#REF!</definedName>
    <definedName name="_64_0__123Graph_CCHAR" hidden="1">#REF!</definedName>
    <definedName name="_64_0__123Graph_XCHAR" hidden="1">#REF!</definedName>
    <definedName name="_64Ｃ_表">'[21]Ｃ’’表'!$A$1:$BJ$103</definedName>
    <definedName name="_64ｑｑｑｑ_4_1">#N/A</definedName>
    <definedName name="_64ｓｓｄｄ_1_1">#N/A</definedName>
    <definedName name="_65_____K">#REF!</definedName>
    <definedName name="_65_0__123Graph_XCHAR" hidden="1">#REF!</definedName>
    <definedName name="_65_Module1_.Sheet_Paste_1">[0]!_65_Module1_.Sheet_Paste_1</definedName>
    <definedName name="_65ddd_1_1">#N/A</definedName>
    <definedName name="_65ｑｑｑｑ_5_1">#N/A</definedName>
    <definedName name="_65ｓｓｄｄ_4_1">#N/A</definedName>
    <definedName name="_66___123Graph_XCHART_1" hidden="1">[18]RD9501V!#REF!</definedName>
    <definedName name="_66__123Graph_ACHART_1" hidden="1">[1]RD9501V!#REF!</definedName>
    <definedName name="_66__Module1_.Sheet_Paste_1">#N/A</definedName>
    <definedName name="_66_0__123Graph_XCHAR" hidden="1">#REF!</definedName>
    <definedName name="_66_0K">#REF!</definedName>
    <definedName name="_66_Module2_.Sheet_Paste_1">[0]!_66_Module2_.Sheet_Paste_1</definedName>
    <definedName name="_66ddd_4_1">#N/A</definedName>
    <definedName name="_66ｓｓｄｄ_1_1">#N/A</definedName>
    <definedName name="_66ｓｓｄｄ_5_1">#N/A</definedName>
    <definedName name="_67__Module2_.Sheet_Paste_1">#N/A</definedName>
    <definedName name="_67ddd_5_1">#N/A</definedName>
    <definedName name="_67ｓｓｄｄ_4_1">#N/A</definedName>
    <definedName name="_67Tモール押出し_1_1">#N/A</definedName>
    <definedName name="_68__販売予測_1">#N/A</definedName>
    <definedName name="_68_0__123Graph_ACHAR" hidden="1">#REF!</definedName>
    <definedName name="_68_0__123Graph_CCHAR" hidden="1">#REF!</definedName>
    <definedName name="_68_7_販売予測">[1]更新版!#REF!</definedName>
    <definedName name="_68Excel_BuiltIn__FilterDatabase_1">#N/A</definedName>
    <definedName name="_68K">#REF!</definedName>
    <definedName name="_68ｓｓｄｄ_5_1">#N/A</definedName>
    <definedName name="_68Tモール押出し_4_1">#N/A</definedName>
    <definedName name="_69___0__123Graph_ACHAR" hidden="1">#REF!</definedName>
    <definedName name="_69_7_販売予測">[68]更新版!#REF!</definedName>
    <definedName name="_69Ｃ_表">'[29]Ｃ’’表'!$A$1:$BJ$103</definedName>
    <definedName name="_69Excel_BuiltIn_Database_1">#N/A</definedName>
    <definedName name="_69Tモール押出し_1_1">#N/A</definedName>
    <definedName name="_69Tモール押出し_5_1">#N/A</definedName>
    <definedName name="_6M2_選択__.選択14">[45]!'[M2(選択)].選択14'</definedName>
    <definedName name="_6Module1_.Sheet_Paste">[2]!'[Module1].Sheet_Paste'</definedName>
    <definedName name="_6Module2_.Sheet_Paste">[48]!'[Module2].Sheet_Paste'</definedName>
    <definedName name="_7_">[39]NEW95G2!#REF!</definedName>
    <definedName name="_7__?_1">[33]表紙!#REF!</definedName>
    <definedName name="_7______123Graph_ACHAR" hidden="1">#REF!</definedName>
    <definedName name="_7______123Graph_BCHAR" hidden="1">#REF!</definedName>
    <definedName name="_7______123Graph_CCHAR" hidden="1">#REF!</definedName>
    <definedName name="_7______123Graph_DCHAR" hidden="1">#REF!</definedName>
    <definedName name="_7_____123Graph_CCHART_1" hidden="1">[61]RD9501V!#REF!</definedName>
    <definedName name="_7____123Graph_BCHART_1" hidden="1">[42]RD9501V!#REF!</definedName>
    <definedName name="_7___0__123Graph_ACHAR" hidden="1">#REF!</definedName>
    <definedName name="_7___123Graph_CCHART_1" hidden="1">[18]RD9501V!#REF!</definedName>
    <definedName name="_7__123Graph_ACHART_1" hidden="1">[1]RD9501V!#REF!</definedName>
    <definedName name="_7__123Graph_CCHART_1" hidden="1">[42]RD9501V!#REF!</definedName>
    <definedName name="_7__123Graph_XCHART_1" hidden="1">#N/A</definedName>
    <definedName name="_7_0__123Graph_ACHAR" hidden="1">#REF!</definedName>
    <definedName name="_7_123Graph_ACHAR">#REF!</definedName>
    <definedName name="_7_123Graph_BCHAR" hidden="1">#REF!</definedName>
    <definedName name="_7_123Graph_CCHAR" hidden="1">#REF!</definedName>
    <definedName name="_7_販売予測">[36]更新版!#REF!</definedName>
    <definedName name="_70___?K_1">#REF!</definedName>
    <definedName name="_70___0__123Graph_BCHAR" hidden="1">#REF!</definedName>
    <definedName name="_70__123Graph_CCHART_1" hidden="1">[20]RD9501V!#REF!</definedName>
    <definedName name="_70__123Graph_XCHART_1" hidden="1">[5]RD9501V!#REF!</definedName>
    <definedName name="_70_0__123Graph_BCHAR" hidden="1">#REF!</definedName>
    <definedName name="_70Ｃ_表">'[40]Ｃ’’表'!$A$1:$BJ$103</definedName>
    <definedName name="_70Excel_BuiltIn_Print_Area_1">#REF!</definedName>
    <definedName name="_70h20000_">#REF!</definedName>
    <definedName name="_70Tモール押出し_4_1">#N/A</definedName>
    <definedName name="_70ああ_1_1">#N/A</definedName>
    <definedName name="_71___0__123Graph_CCHAR" hidden="1">#REF!</definedName>
    <definedName name="_71_0K">#REF!</definedName>
    <definedName name="_71Excel_BuiltIn_Print_Titles_1">#REF!</definedName>
    <definedName name="_71h20000_">#REF!</definedName>
    <definedName name="_71Tモール押出し_5_1">#N/A</definedName>
    <definedName name="_71あべ_1_1">#N/A</definedName>
    <definedName name="_72___0__123Graph_DCHAR" hidden="1">#REF!</definedName>
    <definedName name="_72__123Graph_ACHART_1" hidden="1">[42]RD9501V!#REF!</definedName>
    <definedName name="_72_0__123Graph_BCHAR" hidden="1">#REF!</definedName>
    <definedName name="_72_0__123Graph_CCHAR" hidden="1">#REF!</definedName>
    <definedName name="_72_0__123Graph_DCHAR" hidden="1">#REF!</definedName>
    <definedName name="_72_0K">#REF!</definedName>
    <definedName name="_72h20000_">#REF!</definedName>
    <definedName name="_72K">#REF!</definedName>
    <definedName name="_72ああ_1_1">#N/A</definedName>
    <definedName name="_72あべ_4_1">#N/A</definedName>
    <definedName name="_73___0__123Graph_XCHAR" hidden="1">#REF!</definedName>
    <definedName name="_73__123Graph_Aｸﾞﾗﾌ_1" hidden="1">[44]GSV目標!$B$4:$M$4</definedName>
    <definedName name="_73K">#REF!</definedName>
    <definedName name="_73あべ_1_1">#N/A</definedName>
    <definedName name="_73あべ_5_1">#N/A</definedName>
    <definedName name="_74___0K">#REF!</definedName>
    <definedName name="_74__123Graph_Aｸﾞﾗﾌ_2" hidden="1">[44]GSV目標!#REF!</definedName>
    <definedName name="_74_0__123Graph_DCHAR" hidden="1">#REF!</definedName>
    <definedName name="_74K">#REF!</definedName>
    <definedName name="_74KOJO_AVG_SELEC_1_1">#N/A</definedName>
    <definedName name="_74あべ_4_1">#N/A</definedName>
    <definedName name="_74えうぇうぇ_1_1">#N/A</definedName>
    <definedName name="_75__123Graph_Aｸﾞﾗﾌ_3" hidden="1">[50]HQ!$E$7:$P$7</definedName>
    <definedName name="_75_7_販売予測">[36]更新版!#REF!</definedName>
    <definedName name="_75_Ｃ_表_1">#REF!</definedName>
    <definedName name="_75KOJO_AVG_SELEC_4_1">#N/A</definedName>
    <definedName name="_75あべ_5_1">#N/A</definedName>
    <definedName name="_75えうぇうぇ_4_1">#N/A</definedName>
    <definedName name="_76__123Graph_Aｸﾞﾗﾌ_4" hidden="1">[50]HQ!#REF!</definedName>
    <definedName name="_76_0__123Graph_CCHAR" hidden="1">#REF!</definedName>
    <definedName name="_76_0__123Graph_XCHAR" hidden="1">#REF!</definedName>
    <definedName name="_76_Ｃ_表">'[4]Ｃ’’表'!$A$1:$BJ$103</definedName>
    <definedName name="_76Ｃ_表">#REF!</definedName>
    <definedName name="_76KOJO_AVG_SELEC_5_1">#N/A</definedName>
    <definedName name="_76えうぇうぇ_1_1">#N/A</definedName>
    <definedName name="_76えうぇうぇ_5_1">#N/A</definedName>
    <definedName name="_77______123Graph_ACHAR" hidden="1">#REF!</definedName>
    <definedName name="_77__123Graph_BCHART_1" hidden="1">[1]RD9501V!#REF!</definedName>
    <definedName name="_77_123Graph_DCHAR" hidden="1">#REF!</definedName>
    <definedName name="_77_ddd_1_1">#N/A</definedName>
    <definedName name="_77h20000_">#REF!</definedName>
    <definedName name="_77KOJO_AVG_SELECT_1_1">#N/A</definedName>
    <definedName name="_77えうぇうぇ_4_1">#N/A</definedName>
    <definedName name="_77ｷｯｽﾞ_1_1">#N/A</definedName>
    <definedName name="_78_0K">#REF!</definedName>
    <definedName name="_78_ddd_4_1">#N/A</definedName>
    <definedName name="_78KOJO_AVG_SELECT_4_1">#N/A</definedName>
    <definedName name="_78えうぇうぇ_5_1">#N/A</definedName>
    <definedName name="_78ｷｯｽﾞ_4_1">#N/A</definedName>
    <definedName name="_79_ddd_5_1">#N/A</definedName>
    <definedName name="_79KOJO_AVG_SELECT_5_1">#N/A</definedName>
    <definedName name="_79ｷｯｽﾞ_1_1">#N/A</definedName>
    <definedName name="_79ｷｯｽﾞ_5_1">#N/A</definedName>
    <definedName name="_7M2_選択__.選択15">[45]!'[M2(選択)].選択15'</definedName>
    <definedName name="_7Module2_.Sheet_Paste">[2]!'[Module2].Sheet_Paste'</definedName>
    <definedName name="_8__?K_1">[33]表紙!#REF!</definedName>
    <definedName name="_8______123Graph_ACHAR" hidden="1">#REF!</definedName>
    <definedName name="_8______123Graph_BCHAR" hidden="1">#REF!</definedName>
    <definedName name="_8______123Graph_CCHAR" hidden="1">#REF!</definedName>
    <definedName name="_8______123Graph_DCHAR" hidden="1">#REF!</definedName>
    <definedName name="_8_____123Graph_DCHART_1" hidden="1">[61]RD9501V!#REF!</definedName>
    <definedName name="_8____0">[41]NEW95G2!#REF!</definedName>
    <definedName name="_8____123Graph_CCHART_1" hidden="1">[42]RD9501V!#REF!</definedName>
    <definedName name="_8___0">[39]NEW95G2!#REF!</definedName>
    <definedName name="_8___0__123Graph_BCHAR" hidden="1">#REF!</definedName>
    <definedName name="_8___123Graph_ACHART_1" hidden="1">[33]RD9501V!#REF!</definedName>
    <definedName name="_8___123Graph_BCHART_1" hidden="1">[43]RD9501V!#REF!</definedName>
    <definedName name="_8___123Graph_CCHART_1" hidden="1">[18]RD9501V!#REF!</definedName>
    <definedName name="_8___123Graph_DCHART_1" hidden="1">[18]RD9501V!#REF!</definedName>
    <definedName name="_8__123Graph_ACHART_1" hidden="1">[42]RD9501V!#REF!</definedName>
    <definedName name="_8__123Graph_BCHART_1" hidden="1">[55]RD9501V!#REF!</definedName>
    <definedName name="_8__123Graph_CCHART_1" hidden="1">[8]RD9501V!#REF!</definedName>
    <definedName name="_8_0">[47]NEW95G2!#REF!</definedName>
    <definedName name="_8_123Graph_ACHAR" hidden="1">#REF!</definedName>
    <definedName name="_8_123Graph_BCHAR" hidden="1">#REF!</definedName>
    <definedName name="_8_123Graph_DCHAR" hidden="1">#REF!</definedName>
    <definedName name="_80_0__123Graph_DCHAR" hidden="1">#REF!</definedName>
    <definedName name="_80_0__123Graph_XCHAR" hidden="1">#REF!</definedName>
    <definedName name="_80_0K">#REF!</definedName>
    <definedName name="_80_7_販売予測">[2]更新版!#REF!</definedName>
    <definedName name="_80_Excel_BuiltIn__FilterDatabase_1">#N/A</definedName>
    <definedName name="_80pH試算_1_1">#N/A</definedName>
    <definedName name="_80ｷｯｽﾞ_4_1">#N/A</definedName>
    <definedName name="_80さとう_1_1">#N/A</definedName>
    <definedName name="_80分類_簡易_1">#REF!</definedName>
    <definedName name="_81_0__123Graph_DCHAR" hidden="1">#REF!</definedName>
    <definedName name="_81_Excel_BuiltIn_Database_1">#N/A</definedName>
    <definedName name="_81Ｃ_表_1">#REF!</definedName>
    <definedName name="_81pH試算_4_1">#N/A</definedName>
    <definedName name="_81ｷｯｽﾞ_5_1">#N/A</definedName>
    <definedName name="_81さとう_4_1">#N/A</definedName>
    <definedName name="_82__123Graph_BCHART_1" hidden="1">[42]RD9501V!#REF!</definedName>
    <definedName name="_82_Excel_BuiltIn_Print_Area_1">#REF!</definedName>
    <definedName name="_82Ｃ_表">'[29]Ｃ’’表'!$A$1:$BJ$103</definedName>
    <definedName name="_82pH試算_5_1">#N/A</definedName>
    <definedName name="_82さとう_1_1">#N/A</definedName>
    <definedName name="_82さとう_5_1">#N/A</definedName>
    <definedName name="_83__123Graph_Bｸﾞﾗﾌ_1" hidden="1">[44]GSV目標!$B$5:$M$5</definedName>
    <definedName name="_83_Excel_BuiltIn_Print_Titles_1">[33]表紙!#REF!</definedName>
    <definedName name="_83ddd_1_1">[0]!_83ddd_1_1</definedName>
    <definedName name="_83ｑｑｑｑ_1_1">#N/A</definedName>
    <definedName name="_83さとう_4_1">#N/A</definedName>
    <definedName name="_83ｼﾞｬﾘ_1_1">#N/A</definedName>
    <definedName name="_84____K">#REF!</definedName>
    <definedName name="_84___123Graph_ACHART_1" hidden="1">[18]RD9501V!#REF!</definedName>
    <definedName name="_84__123Graph_Bｸﾞﾗﾌ_2" hidden="1">[44]GSV目標!#REF!</definedName>
    <definedName name="_84__123Graph_DCHART_1" hidden="1">[20]RD9501V!#REF!</definedName>
    <definedName name="_84_0__123Graph_XCHAR" hidden="1">#REF!</definedName>
    <definedName name="_84_7_販売予測">[29]更新版!#REF!</definedName>
    <definedName name="_84ddd_4_1">[0]!_84ddd_4_1</definedName>
    <definedName name="_84ｑｑｑｑ_4_1">#N/A</definedName>
    <definedName name="_84さとう_5_1">#N/A</definedName>
    <definedName name="_84ｼﾞｬﾘ_4_1">#N/A</definedName>
    <definedName name="_85__123Graph_Bｸﾞﾗﾌ_3" hidden="1">[50]HQ!$E$8:$P$8</definedName>
    <definedName name="_85_KOJO_AVG_SELEC_1_1">#N/A</definedName>
    <definedName name="_85Ｃ_表">'[70]Ｃ’’表'!$A$1:$BJ$103</definedName>
    <definedName name="_85ddd_5_1">[0]!_85ddd_5_1</definedName>
    <definedName name="_85ｑｑｑｑ_5_1">#N/A</definedName>
    <definedName name="_85ｼﾞｬﾘ_1_1">#N/A</definedName>
    <definedName name="_85ｼﾞｬﾘ_5_1">#N/A</definedName>
    <definedName name="_86__123Graph_Bｸﾞﾗﾌ_4" hidden="1">[50]HQ!#REF!</definedName>
    <definedName name="_86_KOJO_AVG_SELEC_4_1">#N/A</definedName>
    <definedName name="_86Excel_BuiltIn__FilterDatabase_1">#N/A</definedName>
    <definedName name="_86h20000_">#REF!</definedName>
    <definedName name="_86ｓｓｄｄ_1_1">#N/A</definedName>
    <definedName name="_86ｼﾞｬﾘ_4_1">#N/A</definedName>
    <definedName name="_86はが_1_1">#N/A</definedName>
    <definedName name="_87_KOJO_AVG_SELEC_5_1">#N/A</definedName>
    <definedName name="_87Excel_BuiltIn_Database_1">#N/A</definedName>
    <definedName name="_87ｓｓｄｄ_4_1">#N/A</definedName>
    <definedName name="_87ｼﾞｬﾘ_5_1">#N/A</definedName>
    <definedName name="_87はが_11_1">#N/A</definedName>
    <definedName name="_88__123Graph_CCHART_1" hidden="1">[1]RD9501V!#REF!</definedName>
    <definedName name="_88_0K">#REF!</definedName>
    <definedName name="_88_KOJO_AVG_SELECT_1_1">#N/A</definedName>
    <definedName name="_88Excel_BuiltIn_Print_Area_1">#REF!</definedName>
    <definedName name="_88ｓｓｄｄ_5_1">#N/A</definedName>
    <definedName name="_88はが_1_1">#N/A</definedName>
    <definedName name="_88はが_4_1">#N/A</definedName>
    <definedName name="_89_KOJO_AVG_SELECT_4_1">#N/A</definedName>
    <definedName name="_89Tモール押出し_1_1">#N/A</definedName>
    <definedName name="_89はが_11_1">#N/A</definedName>
    <definedName name="_89はが_5_1">#N/A</definedName>
    <definedName name="_8M2_選択__.選択16">[45]!'[M2(選択)].選択16'</definedName>
    <definedName name="_8zen">[39]NEW95G2!#REF!</definedName>
    <definedName name="_9__?zen_1">[33]表紙!#REF!</definedName>
    <definedName name="_9______123Graph_BCHAR" hidden="1">#REF!</definedName>
    <definedName name="_9______123Graph_CCHAR" hidden="1">#REF!</definedName>
    <definedName name="_9______123Graph_DCHAR" hidden="1">#REF!</definedName>
    <definedName name="_9______123Graph_XCHAR" hidden="1">#REF!</definedName>
    <definedName name="_9_____123Graph_XCHART_1" hidden="1">[61]RD9501V!#REF!</definedName>
    <definedName name="_9____0zen">[41]NEW95G2!#REF!</definedName>
    <definedName name="_9____123Graph_DCHART_1" hidden="1">[42]RD9501V!#REF!</definedName>
    <definedName name="_9___0__123Graph_ACHAR" hidden="1">#REF!</definedName>
    <definedName name="_9___0__123Graph_BCHAR" hidden="1">#REF!</definedName>
    <definedName name="_9___0__123Graph_CCHAR" hidden="1">#REF!</definedName>
    <definedName name="_9___0zen">[39]NEW95G2!#REF!</definedName>
    <definedName name="_9___123Graph_DCHART_1" hidden="1">[18]RD9501V!#REF!</definedName>
    <definedName name="_9__123Graph_ACHART_1" hidden="1">#REF!</definedName>
    <definedName name="_9__123Graph_Aｸﾞﾗﾌ_3" hidden="1">[44]HQ!$E$7:$P$7</definedName>
    <definedName name="_9__123Graph_BCHART_1" hidden="1">[1]RD9501V!#REF!</definedName>
    <definedName name="_9__123Graph_CCHART_1" hidden="1">#REF!</definedName>
    <definedName name="_9__123Graph_DCHART_1" hidden="1">[42]RD9501V!#REF!</definedName>
    <definedName name="_9_0zen">[47]NEW95G2!#REF!</definedName>
    <definedName name="_9_123Graph_BCHAR" hidden="1">#REF!</definedName>
    <definedName name="_9_123Graph_DCHAR" hidden="1">#REF!</definedName>
    <definedName name="_90_0__123Graph_XCHAR" hidden="1">#REF!</definedName>
    <definedName name="_90_KOJO_AVG_SELECT_5_1">#N/A</definedName>
    <definedName name="_90Excel_BuiltIn_Print_Titles_1">#REF!</definedName>
    <definedName name="_90K">#REF!</definedName>
    <definedName name="_90Tモール押出し_4_1">#N/A</definedName>
    <definedName name="_90はが_4_1">#N/A</definedName>
    <definedName name="_90ﾊﾀﾉ_1_1">#N/A</definedName>
    <definedName name="_91______123Graph_BCHAR" hidden="1">#REF!</definedName>
    <definedName name="_91_123Graph_XCHAR" hidden="1">#REF!</definedName>
    <definedName name="_91_Module1_.Sheet_Paste_1">#N/A</definedName>
    <definedName name="_91h20000_">#REF!</definedName>
    <definedName name="_91Tモール押出し_5_1">#N/A</definedName>
    <definedName name="_91はが_5_1">#N/A</definedName>
    <definedName name="_91ﾊﾀﾉ_4_1">#N/A</definedName>
    <definedName name="_91リスト_緯度経度_項目配置済">#REF!</definedName>
    <definedName name="_92__123Graph_CCHART_1" hidden="1">[42]RD9501V!#REF!</definedName>
    <definedName name="_92_7_販売予測">[68]更新版!#REF!</definedName>
    <definedName name="_92_Module2_.Sheet_Paste_1">#N/A</definedName>
    <definedName name="_92ああ_1_1">#N/A</definedName>
    <definedName name="_92ﾊﾀﾉ_1_1">#N/A</definedName>
    <definedName name="_92ﾊﾀﾉ_5_1">#N/A</definedName>
    <definedName name="_92リスト_緯度経度_項目配置済み_新フォーマット">#REF!</definedName>
    <definedName name="_93__123Graph_Cｸﾞﾗﾌ_1" hidden="1">[44]GSV目標!$B$6:$M$6</definedName>
    <definedName name="_93_pH試算_1_1">#N/A</definedName>
    <definedName name="_93Ｃ_表">'[40]Ｃ’’表'!$A$1:$BJ$103</definedName>
    <definedName name="_93K">#REF!</definedName>
    <definedName name="_93あべ_1_1">#N/A</definedName>
    <definedName name="_93ﾊﾀﾉ_4_1">#N/A</definedName>
    <definedName name="_93ﾊﾀﾉﾉ_1_1">#N/A</definedName>
    <definedName name="_93リスト_都道府県コード修正済__出力">#REF!</definedName>
    <definedName name="_94__123Graph_Cｸﾞﾗﾌ_2" hidden="1">[44]GSV目標!#REF!</definedName>
    <definedName name="_94_pH試算_4_1">#N/A</definedName>
    <definedName name="_94h20000_">#REF!</definedName>
    <definedName name="_94KOJO_AVG_SELEC_1_1">[0]!_94KOJO_AVG_SELEC_1_1</definedName>
    <definedName name="_94あべ_4_1">#N/A</definedName>
    <definedName name="_94ﾊﾀﾉ_5_1">#N/A</definedName>
    <definedName name="_94ﾊﾀﾉﾉ_4_1">#N/A</definedName>
    <definedName name="_94リスト_都道府県コード修正済___出力">#REF!</definedName>
    <definedName name="_95__123Graph_Cｸﾞﾗﾌ_3" hidden="1">[50]HQ!$E$9:$P$9</definedName>
    <definedName name="_95_pH試算_5_1">#N/A</definedName>
    <definedName name="_95KOJO_AVG_SELEC_4_1">[0]!_95KOJO_AVG_SELEC_4_1</definedName>
    <definedName name="_95あべ_5_1">#N/A</definedName>
    <definedName name="_95ﾊﾀﾉﾉ_1_1">#N/A</definedName>
    <definedName name="_95ﾊﾀﾉﾉ_5_1">#N/A</definedName>
    <definedName name="_95リスト_都道府県コード修正済___新出力">#REF!</definedName>
    <definedName name="_96__123Graph_Cｸﾞﾗﾌ_4" hidden="1">[50]HQ!#REF!</definedName>
    <definedName name="_96_ｑｑｑｑ_1_1">#N/A</definedName>
    <definedName name="_96KOJO_AVG_SELEC_5_1">[0]!_96KOJO_AVG_SELEC_5_1</definedName>
    <definedName name="_96えうぇうぇ_1_1">#N/A</definedName>
    <definedName name="_96ﾊﾀﾉﾉ_4_1">#N/A</definedName>
    <definedName name="_96ﾜｲﾔﾚｽ防犯ｼｽﾃﾑ_1_1">#N/A</definedName>
    <definedName name="_97_ｑｑｑｑ_4_1">#N/A</definedName>
    <definedName name="_97KOJO_AVG_SELECT_1_1">[0]!_97KOJO_AVG_SELECT_1_1</definedName>
    <definedName name="_97えうぇうぇ_4_1">#N/A</definedName>
    <definedName name="_97ﾊﾀﾉﾉ_5_1">#N/A</definedName>
    <definedName name="_97ﾜｲﾔﾚｽ防犯ｼｽﾃﾑ_4_1">#N/A</definedName>
    <definedName name="_98___123Graph_BCHART_1" hidden="1">[18]RD9501V!#REF!</definedName>
    <definedName name="_98__123Graph_XCHART_1" hidden="1">[20]RD9501V!#REF!</definedName>
    <definedName name="_98_ｑｑｑｑ_5_1">#N/A</definedName>
    <definedName name="_98K">#REF!</definedName>
    <definedName name="_98KOJO_AVG_SELECT_4_1">[0]!_98KOJO_AVG_SELECT_4_1</definedName>
    <definedName name="_98えうぇうぇ_5_1">#N/A</definedName>
    <definedName name="_98ﾜｲﾔﾚｽ防犯ｼｽﾃﾑ_1_1">#N/A</definedName>
    <definedName name="_98ﾜｲﾔﾚｽ防犯ｼｽﾃﾑ_5_1">#N/A</definedName>
    <definedName name="_99__123Graph_DCHART_1" hidden="1">[1]RD9501V!#REF!</definedName>
    <definedName name="_99_0K">#REF!</definedName>
    <definedName name="_99_ｓｓｄｄ_1_1">#N/A</definedName>
    <definedName name="_99KOJO_AVG_SELECT_5_1">[0]!_99KOJO_AVG_SELECT_5_1</definedName>
    <definedName name="_99ｷｯｽﾞ_1_1">#N/A</definedName>
    <definedName name="_99ﾜｲﾔﾚｽ防犯ｼｽﾃﾑ_4_1">#N/A</definedName>
    <definedName name="_99ﾜｲﾔﾚｽ防犯ｼｽﾃﾑ小計_1_1">#N/A</definedName>
    <definedName name="_9M2_選択__.選択17">[45]!'[M2(選択)].選択17'</definedName>
    <definedName name="_a">#N/A</definedName>
    <definedName name="_b">NA()</definedName>
    <definedName name="_c">#N/A</definedName>
    <definedName name="_C673a1">[20]住所録!#REF!</definedName>
    <definedName name="_Car2">#N/A</definedName>
    <definedName name="_Car3">#N/A</definedName>
    <definedName name="_D70000">#N/A</definedName>
    <definedName name="_Ｄ700001">#N/A</definedName>
    <definedName name="_D75000">#N/A</definedName>
    <definedName name="_D90000">#N/A</definedName>
    <definedName name="_e">#N/A</definedName>
    <definedName name="_etc2">#N/A</definedName>
    <definedName name="_etc3">#N/A</definedName>
    <definedName name="_f">#N/A</definedName>
    <definedName name="_ＦＡＸ">#REF!</definedName>
    <definedName name="_Fill" hidden="1">#REF!</definedName>
    <definedName name="_xlnm._FilterDatabase" localSheetId="0" hidden="1">CO₂削減試算表!$C$11:$P$4047</definedName>
    <definedName name="_xlnm._FilterDatabase" hidden="1">#REF!</definedName>
    <definedName name="_G66000">#N/A</definedName>
    <definedName name="_G666600">#N/A</definedName>
    <definedName name="_G67000">#N/A</definedName>
    <definedName name="_G68000">#N/A</definedName>
    <definedName name="_Ｇ680001">#N/A</definedName>
    <definedName name="_h20000">#REF!</definedName>
    <definedName name="_h2121">#REF!</definedName>
    <definedName name="_HH802">#REF!</definedName>
    <definedName name="_J66000">#N/A</definedName>
    <definedName name="_jim2">#N/A</definedName>
    <definedName name="_jim3">#N/A</definedName>
    <definedName name="_k200000">#N/A</definedName>
    <definedName name="_KEI1">#REF!</definedName>
    <definedName name="_KEI2">#N/A</definedName>
    <definedName name="_Key1" hidden="1">#REF!</definedName>
    <definedName name="_Key2" hidden="1">#REF!</definedName>
    <definedName name="_KOU1">NA()</definedName>
    <definedName name="_Module1_.Sheet_Paste">[0]!_Module1_.Sheet_Paste</definedName>
    <definedName name="_Module2_.Sheet_Paste">[0]!_Module2_.Sheet_Paste</definedName>
    <definedName name="_o">#REF!</definedName>
    <definedName name="_Order1" hidden="1">255</definedName>
    <definedName name="_Order2" hidden="1">1</definedName>
    <definedName name="_p">#REF!</definedName>
    <definedName name="_Parse_In" hidden="1">[40]住所録!#REF!</definedName>
    <definedName name="_Parse_Out" hidden="1">[40]住所録!#REF!</definedName>
    <definedName name="_pet2">#N/A</definedName>
    <definedName name="_READ">#N/A</definedName>
    <definedName name="_s">#N/A</definedName>
    <definedName name="_sas2">#N/A</definedName>
    <definedName name="_sas3">#N/A</definedName>
    <definedName name="_SKU522">#N/A</definedName>
    <definedName name="_Sort" hidden="1">#REF!</definedName>
    <definedName name="_SS2">#REF!</definedName>
    <definedName name="_SS3">#REF!</definedName>
    <definedName name="_SS4">#REF!</definedName>
    <definedName name="_Table1_In1" hidden="1">'[35]与信一覧 (2)'!$BZ$6:$BZ$6</definedName>
    <definedName name="_Table1_Out" hidden="1">'[35]与信一覧 (2)'!$BZ$6:$CA$801</definedName>
    <definedName name="_TB0507">#REF!</definedName>
    <definedName name="_TB0508">#REF!</definedName>
    <definedName name="_TB0509">#REF!</definedName>
    <definedName name="_TB0510">#REF!</definedName>
    <definedName name="_TB0511">#REF!</definedName>
    <definedName name="_TB0512">#REF!</definedName>
    <definedName name="_TB0513">#REF!</definedName>
    <definedName name="_TB0601">#REF!</definedName>
    <definedName name="_TB0602">#REF!</definedName>
    <definedName name="_TB0603">#REF!</definedName>
    <definedName name="_TB0604">#REF!</definedName>
    <definedName name="_TB0605">#REF!</definedName>
    <definedName name="_TB0606">#REF!</definedName>
    <definedName name="_TB0607">#REF!</definedName>
    <definedName name="_TB0608">#REF!</definedName>
    <definedName name="_TB0609">#REF!</definedName>
    <definedName name="_TB0610">#REF!</definedName>
    <definedName name="_TB0611">#REF!</definedName>
    <definedName name="_TB0612">#REF!</definedName>
    <definedName name="_TB0613">#REF!</definedName>
    <definedName name="_TB0701">#REF!</definedName>
    <definedName name="_TB0702">#REF!</definedName>
    <definedName name="_TB0703">#REF!</definedName>
    <definedName name="_TB0704">#REF!</definedName>
    <definedName name="_TB0705">#REF!</definedName>
    <definedName name="_TB0706">#REF!</definedName>
    <definedName name="_TB0707">#REF!</definedName>
    <definedName name="_TB0708">#REF!</definedName>
    <definedName name="_TB0709">#REF!</definedName>
    <definedName name="_TB0710">#REF!</definedName>
    <definedName name="_TB0711">#REF!</definedName>
    <definedName name="_TB0712">#REF!</definedName>
    <definedName name="_TB0713">#REF!</definedName>
    <definedName name="_TM2">#N/A</definedName>
    <definedName name="_TT2">#N/A</definedName>
    <definedName name="_TT3">#N/A</definedName>
    <definedName name="_u">#REF!</definedName>
    <definedName name="_v">#REF!</definedName>
    <definedName name="_y">#N/A</definedName>
    <definedName name="_z">NA()</definedName>
    <definedName name="_Z01">#REF!</definedName>
    <definedName name="_ZZ0001">#REF!</definedName>
    <definedName name="_ZZ0002">#REF!</definedName>
    <definedName name="_ZZ0003">#REF!</definedName>
    <definedName name="_ZZ0004">#REF!</definedName>
    <definedName name="_ZZ0005">#REF!</definedName>
    <definedName name="_ZZ0006">#REF!</definedName>
    <definedName name="_ZZ0007">#REF!</definedName>
    <definedName name="_ZZ0008">#REF!</definedName>
    <definedName name="_ZZ0009">#REF!</definedName>
    <definedName name="_ZZ0010">#REF!</definedName>
    <definedName name="_ZZ0011">#REF!</definedName>
    <definedName name="_ZZ0012">#REF!</definedName>
    <definedName name="_ZZ0013">#REF!</definedName>
    <definedName name="_ZZ0101">#REF!</definedName>
    <definedName name="_ZZ0102">#REF!</definedName>
    <definedName name="_ZZ0103">#REF!</definedName>
    <definedName name="_ZZ0104">#REF!</definedName>
    <definedName name="_ZZ0105">#REF!</definedName>
    <definedName name="_ZZ0106">#REF!</definedName>
    <definedName name="_ZZ0107">#REF!</definedName>
    <definedName name="_ZZ0108">#REF!</definedName>
    <definedName name="_ZZ0109">#REF!</definedName>
    <definedName name="_ZZ0110">#REF!</definedName>
    <definedName name="_ZZ0111">#REF!</definedName>
    <definedName name="_ZZ0112">#REF!</definedName>
    <definedName name="_ZZ0113">#REF!</definedName>
    <definedName name="_ZZ0201">#REF!</definedName>
    <definedName name="_ZZ0202">#REF!</definedName>
    <definedName name="_ZZ0203">#REF!</definedName>
    <definedName name="_ZZ0204">#REF!</definedName>
    <definedName name="_ZZ0205">#REF!</definedName>
    <definedName name="_ZZ0206">#REF!</definedName>
    <definedName name="_ZZ0207">#REF!</definedName>
    <definedName name="_ZZ0208">#REF!</definedName>
    <definedName name="_ZZ0209">#REF!</definedName>
    <definedName name="_ZZ0210">#REF!</definedName>
    <definedName name="_ZZ0211">#REF!</definedName>
    <definedName name="_ZZ0212">#REF!</definedName>
    <definedName name="_ZZ0213">#REF!</definedName>
    <definedName name="_ZZ0301">#REF!</definedName>
    <definedName name="_ZZ0302">#REF!</definedName>
    <definedName name="_ZZ0303">#REF!</definedName>
    <definedName name="_ZZ0304">#REF!</definedName>
    <definedName name="_ZZ0305">#REF!</definedName>
    <definedName name="_ZZ0306">#REF!</definedName>
    <definedName name="_ZZ0307">#REF!</definedName>
    <definedName name="_ZZ0308">#REF!</definedName>
    <definedName name="_ZZ0309">#REF!</definedName>
    <definedName name="_ZZ0310">#REF!</definedName>
    <definedName name="_ZZ0311">#REF!</definedName>
    <definedName name="_ZZ0312">#REF!</definedName>
    <definedName name="_ZZ0313">#REF!</definedName>
    <definedName name="_ZZ0501">#REF!</definedName>
    <definedName name="_ZZ0502">#REF!</definedName>
    <definedName name="_ZZ0503">#REF!</definedName>
    <definedName name="_ZZ0504">#REF!</definedName>
    <definedName name="_ZZ0505">#REF!</definedName>
    <definedName name="_ZZ0506">#REF!</definedName>
    <definedName name="￥￥￥￥" hidden="1">#REF!</definedName>
    <definedName name="￥￥￥￥￥￥" hidden="1">[33]RD9501V!#REF!</definedName>
    <definedName name="￥￥￥￥￥￥￥" hidden="1">#REF!</definedName>
    <definedName name="￥￥￥￥￥￥￥￥" hidden="1">[33]RD9501V!#REF!</definedName>
    <definedName name="￥￥￥￥￥￥￥￥￥" hidden="1">#REF!</definedName>
    <definedName name="￥￥￥￥￥￥￥￥￥￥" hidden="1">[33]RD9501V!#REF!</definedName>
    <definedName name="￥￥￥￥￥￥￥￥￥￥￥" hidden="1">[33]RD9501V!#REF!</definedName>
    <definedName name="￥￥￥￥￥￥￥￥￥￥￥￥￥￥">#REF!</definedName>
    <definedName name="￥￥￥￥￥￥￥￥￥￥￥￥￥￥￥" hidden="1">#REF!</definedName>
    <definedName name="￥￥￥￥￥￥￥￥￥￥￥￥￥￥￥￥￥￥" hidden="1">[33]RD9501V!#REF!</definedName>
    <definedName name="￥￥￥￥￥￥￥￥￥￥￥￥￥￥￥￥￥￥￥￥" hidden="1">#REF!</definedName>
    <definedName name="\A">#REF!</definedName>
    <definedName name="\B">#REF!</definedName>
    <definedName name="\c">#N/A</definedName>
    <definedName name="\e">#REF!</definedName>
    <definedName name="\f">'[71]1'!#REF!</definedName>
    <definedName name="\g">#REF!</definedName>
    <definedName name="\h">#REF!</definedName>
    <definedName name="\l">[20]領収書!#REF!</definedName>
    <definedName name="\o">[72]全合計!$J$117</definedName>
    <definedName name="\p">[67]竹四つ目垣!$P$7</definedName>
    <definedName name="\s">#N/A</definedName>
    <definedName name="\u">[72]全合計!$J$113</definedName>
    <definedName name="\v">[72]全合計!$J$115</definedName>
    <definedName name="\y">#REF!</definedName>
    <definedName name="\z">#REF!</definedName>
    <definedName name="●" hidden="1">#REF!</definedName>
    <definedName name="○明細LED">[7]昨対!#REF!</definedName>
    <definedName name="・・" hidden="1">#REF!</definedName>
    <definedName name="A" hidden="1">#REF!</definedName>
    <definedName name="aa">[0]!aa</definedName>
    <definedName name="aa_11">[0]!aa_11</definedName>
    <definedName name="aa_12">[0]!aa_12</definedName>
    <definedName name="aa_4">[0]!aa_4</definedName>
    <definedName name="aa_5">[0]!aa_5</definedName>
    <definedName name="aaaa">#REF!</definedName>
    <definedName name="aaas">#REF!</definedName>
    <definedName name="ABC">[20]住所録!#REF!</definedName>
    <definedName name="Access_Button" hidden="1">"項目一覧_データ_List"</definedName>
    <definedName name="AccessDatabase" hidden="1">"I:\画面レイアウト\ｾﾝﾀｰ運用\項目一覧1.mdb"</definedName>
    <definedName name="ad" hidden="1">#REF!</definedName>
    <definedName name="add">'[73]CM予定表(～2012年3月）'!#REF!</definedName>
    <definedName name="ADSGYHIKGSHWOM" hidden="1">#N/A</definedName>
    <definedName name="af">#N/A</definedName>
    <definedName name="AHMEDXXLPVJTYHNHFCMKVNTWUAIJTTFVKSILVZVSTSUNZOBUCEFBNCRJHXSOVARRLERDJQHPIKDCZIDOADBHJQBCGLJXFPZIFAQGFIAXAPWVEFHDPXTLCDNCOTDKEXKWVJAJBEQEJGPOZKWKQZGRLPBZNOFPRVQGWVYKNRYXFHIERYVNEFPDGNLCIIVZGUFRANAFCLDOGMPNTBIYDPMBCSVFJEUDCFXHPDCKFHJXNLCXHCYEKBBGTYESCSENTNL" hidden="1">#N/A</definedName>
    <definedName name="AIEWNOYNPWXDXQEPOCTCVXKXCZJHSBXVBJRCVAMJYZPZCGBRHGJUYBQXXFGIBJFXOQAOQXWNUGGUYFTDSEMZFCLCOGLOMSAIMCOMABSVEIDTRRQSLOSAONVDZLAPOFZKFAHMEEXXLHVFUGPVPWGEQHNQOUCDNOTFVKSILKFVSSSUNJNCPIQFANBRJHBLGCJOFFZSFRXEVIKXRQNGRCORPVXEPQUZXLOYIFAPUUTWOLOEKKSUVRDTLCDNCWBMTMF" hidden="1">[74]②仙台!#REF!</definedName>
    <definedName name="akiyama">[0]!akiyama</definedName>
    <definedName name="akiyama_11">[0]!akiyama_11</definedName>
    <definedName name="akiyama_12">[0]!akiyama_12</definedName>
    <definedName name="akiyama_4">[0]!akiyama_4</definedName>
    <definedName name="akiyama_5">[0]!akiyama_5</definedName>
    <definedName name="AMVBVUQAYKBHKIOWXHINZ" hidden="1">[44]GSV目標!#REF!</definedName>
    <definedName name="AOPGJNIYVWVXQTXFSSAVWSFTTKEOKFMRIICCZFTDTFOUOMJTRCUADBHPQMBLPJZXXWZRDSFYGIJFSGWOLGQLHOTKICPAHOENGIVPOLUTENQOTVCNOTYVKSBLVSMZZYBTQTIPOXYAWIYQHISGJQVFMGZMYQHPIJWCZIGSDDBHPWHBGSPEFVFIMGWBLOADHWCCKMNJIEWNOZNPGXERREJPDNCOXPVSBTEWBECIRYOTFCRSIAEZPMMMOHKOWUCXZUH" hidden="1">[42]RD9501V!#REF!</definedName>
    <definedName name="APNNNPILPCCKFGCODSRICNIDKPHHAAOSYHXJSYSROXWHZEHFYMDRZQTCGBRPPOQJFJYMEGIDQEUMKEOJFMRIICUFLSJSLNAUTQZXJLOMSUBMMRWUIQZKTQLBFGFHILAHHPQSOAIEWNOYNPWBKEXLWVJUNPCPVSBZLWIECIRYJCHVKLBLOSNDHHHJJNCJIQSTPCJGGISGIPOFMZZMQXLVIRERWTZKCILJOXEIJOZXMNDGQUOECNQILPXLKSNPLXM" hidden="1">[42]RD9501V!#REF!</definedName>
    <definedName name="as" hidden="1">[42]RD9501V!#REF!</definedName>
    <definedName name="as_1">#N/A</definedName>
    <definedName name="AS2DocOpenMode" hidden="1">"AS2DocumentEdit"</definedName>
    <definedName name="AS2HasNoAutoHeaderFooter" hidden="1">" "</definedName>
    <definedName name="ASACEZMAQIGAKFBINEEYQBIPGOHJWQPMVUFQCFUWDOPUZWLSCMWTNDIIHKCODJJRTUQDKHZQRBPSZEOVPHSRFWFYANAFCMKVGTPNTBEYDPMBCSCFJETYYXAMPTIZHJKGTAARSCRTAYQWJINTHRGNANSPYQBTZCAGOVZAFROPGJSWRHFFEHZCGOCBJENZODCTNYTHMDDIWAGUERAGAZWFASXAYENNYZDPGOEHRVPFDDCFXUXNATOQLYMCUSMWYFK" hidden="1">#N/A</definedName>
    <definedName name="asd" hidden="1">[33]RD9501V!#REF!</definedName>
    <definedName name="asdf">#REF!</definedName>
    <definedName name="ＡＶＬＰＱＰＲＤＧＫＺＧＦＮＰＲＭＺＨＤＶＭＮＸＺＧＥＷＣＰＰＤＨＮＢＺＬＵＨＵＡＸＧＹＪＢＧＪＺＩＰＴＵＹＫＩＷＸＮＲＡＥＺＹＹＸＡＳＷＺＩＶＶＤＹＺＶＨＷＬＫＢＶＧＢＷＵＬＬＥＥＳＷＰＺＯＡＪＰＫＩＦＯＮＹＱＶＹＸＷＸＨＩＮＺＰＥＭＣＦＰＴＯＤＢＢＡＤＶＳＷＬＣＫＭＮＪＷＫＡＢＶＦＢＷＤＩＡＺＴＭＡＬＲＹＰＹＲＴＧＡＺＤＣＮＹＹＷＣＥＬＷＮＳＱＥＭＷＧＰＮＨＮＮＭＰＨＥＶＢＢＪＬＭＩＶＫＣＴＵＥＧＮＳＤＫＤＷＫＶＶＪＺＩＢＤＱＤＪＧＺＫＶＨＤＧＯＷＧＱＣＺＯＲＢＤＨＣＳＸＩＫＷＺＤＳＺＹＧＩＫＦＳＡＷ" hidden="1">#REF!</definedName>
    <definedName name="AWAPVVDFGCPWT" hidden="1">#REF!</definedName>
    <definedName name="awe">#REF!</definedName>
    <definedName name="AXPGHRFIPNELYYLESCRBOBHEMISWRGEEDGYCWJJRMNJWKZYPKUPKRXDWWKOVJSILRLKHQPAMPNTKVVAMCRZPSCGBROPOXUXNATBDEAMBQIGALGBINFFZNYELCLEGTNMJSQBNQOUWDOPTYWKSCMVTNDIPSKHKAGGEGBOVSJKVJLSXIPIBPAAOENGIVIZJHSDQMKQYFQKPGVWMWZDYNSSRUFJMCIIQIEQYULMXLNUSKQDDRVBPZPBKXEBKCNFKNLR" hidden="1">#N/A</definedName>
    <definedName name="ＡＸＰＧＨＲＦＩＰＵＥＬＦＹＬＸＷＫＢＪＣＤＱＷＴＣＡＭＷＪＦＤＪＴＤＸＣＯＬＡＢＲＢＥＩＥＩＪＩＫＷＺＤＳＺＹＧＩＪＦＳＺＷＯＲＢＱＳＺＸＰＶＩＩＷＡＧＵＥＵＧＮＡＧＤＭＥＦＬＮＭＲＡＨＬＭＲＣＡＰＰＧＪＳＸＳＱＱＱＳＬＯＳＡＮＮＢＤＹＬＺＰＯＦＺＪＥＳＸＰＯＩＵＹＦＴＣＳＺＦＺＹＶＥＣＯＧＬＯＭＳＡＢＭＭＲＤＴＢＳＶＥＩＤＴＲＲＥＷＴＷＸＱＹＡＢＸＫＺＲＰＪＴＰＫＲＳＳＬＦＳＤＫＲＨＱＪＬＹＳＲＯＸＷＨＳＥＸＤＦＭＸＹＣＨＦＴＢＬＶＥＢＷＭＰＯＲＪＧＪＺＦＦＮＰＱＭＫＨＺＱＲＢＰＳＺＥＯＶＰＩＶＨＧＵ" hidden="1">#REF!</definedName>
    <definedName name="ayaha">#N/A</definedName>
    <definedName name="A計">[75]工事予算書!#REF!</definedName>
    <definedName name="Ａ内">[75]工事予算書!#REF!</definedName>
    <definedName name="b" hidden="1">[29]RD9501V!#REF!</definedName>
    <definedName name="B_DAY">#N/A</definedName>
    <definedName name="ＢＡＲＬＶＱＭＴＹＰＰＪＪＷＢＨＶＦＵＧＨＢＡＷＧＥＱＨＮＱＯＵＯＺＺＥＱＧＶＤＴＷＧＫＦＶＳＴＳＵＮＪＡＯＧＰＱＳＯＡＰＥＷＵＫＦＡＨＭＥＥＸＱＥＰＶＤＴＣＶＸＫＥＤＡＴＥＰＢＥＣＩＫＲＣＤＨＭＫＹＧＱＡＪＧＢＤＤＣＦＸＵＸＭＴＳＡＣＥＡＭＵＱＩＺＡＫＺＧＬＷＤＷＰＤＯＯＣＭＦＨＵＨＮＫＴＳＤＯＡＷＭＵＢＭＧＬＸＵＪＫＡＫＮＲＮＲＲＲＴＦＩＭＢＨＨＰＲＳＯＢＤＶＭＮＸＭＯＶＴＫＲＥＥＳＮＣＬＢＮＷＪＷＣＺＩＺＯＴＷＵＡＪＱＵＶＺＬＪＸＹＰＮＲＬＢＺＸＡＳＷＺＧＧＯＪＫＧＴＨＷＶＭＨＸＴＡＦＷＷＱＱＤＩＯ" hidden="1">#REF!</definedName>
    <definedName name="ＢＡＸＧＥＱＩＮＱＯＵＣＤＯＯＴＦＶＫＳＮＸＢＶＬＪＪＩＬＤＡＤＴＧＺＨＪＫＨＶＬＤＢＶＦＡＷＤＩＺＺＴＭＺＬＲＹＰＹＱＵＯＮＫＴＲＤＯＳＱＶＸＲＳＷＢＣＫＴＤＮＫＦＶＺＺＹＢＴＱＸＥＤＬＮＰＬＸＦＢＴＫＬＶＫＭＴＹＪＰＪＣＸＷＫＢＫＤＦＳＦＬＨＲＰＢＬＹＵＳＢＩＴＮＳＤＢＱＱＨＲＵＹＳＩＮＮＫＷＺＤＳＹＹＧＩＪＦＳＤＶＭＮＹＭＯＶＴＬＡＡＮＳＹＭＷＬＸＧＴＨＬＵＬＸＰＵＸＶＢＪＲＤＩＵＲＧＨＸＡＫＯＩＹＷＷＶＹＱＵＢＰＯＷＲＤＰＥＴＳＪＤＯＪＥＬＱＩＩＢＲＶＢＰＺＰＢＫＺＹＶＥＣＯＦＬＯＭＳＡＢＢＦＲＩ" hidden="1">#REF!</definedName>
    <definedName name="BB" hidden="1">#REF!</definedName>
    <definedName name="bb_1">[0]!bb_1</definedName>
    <definedName name="bb_11">[0]!bb_11</definedName>
    <definedName name="bb_12">[0]!bb_12</definedName>
    <definedName name="bb_4">[0]!bb_4</definedName>
    <definedName name="bb_5">[0]!bb_5</definedName>
    <definedName name="bbb" hidden="1">[76]RD9501V!#REF!</definedName>
    <definedName name="BDKVWAFDRZJTCZUKOPOQJMBIINOKXEULMWKNUZJQKDRCBPGWYAEZPUUTVHCSYYXYUGOKCTUFDKIAGTTHLRFPFRVIOLHTLQTRXFNRRWGVWMQZDYOLMLNGBKXXFABXJYULGQLHNTYSSGKQEOEQZFZYVECUADBHPQABGSIXFVYIMGWUUDWSWLZRZBDYLZPHFZNIPUMLFHSZGXFYANHENMXICAFHOZAFPEMVFPMHWBBADVKZGFNPRNZHDVMNXMOVMSM" hidden="1">[74]②仙台!#REF!</definedName>
    <definedName name="BIKO1">#REF!</definedName>
    <definedName name="BKAMVBVURAZKCHKIOWXIIN" hidden="1">#REF!</definedName>
    <definedName name="BKIULRU" hidden="1">#N/A</definedName>
    <definedName name="ＢＬＺＢＩＨＹＦＲＳＦＪＱＥＯＤＮＡＮＴＰＺＱＣＴＺＣＡＧＯＷＺＡＳＱＥＦＷＺＩＭＨＸＶＶＵＥＨＬＴＧＧＯＪＫＧＴＨＸＶＭＨＲＭＩＩＡＺＴＴＨＬＲＦＰＦＲＡＧＡＺＷＦＤＰＧＤＢＨＱＱＢＣＧＳＪＸＦＷＺＰＪＺＸＸＷＺＲＯＲＨＵＮＶＸＩＶＪＺＲＰＪＤＹＦＫＣＣＶＯＣＮＴＢＲＡＴＶＩＣＢＹＵＦＱＤＧＥＪＬＳＤＫＰＮＢＪＴＢＹＴＩＮＮＭＰＨＥＩＸＤＤＬＮＯＣＫＧＹＰＲＢＰＲＹＤＯＶＯＨＶＧＧＵＱＪＬＹＬＲＯＸＷＨＳＥＡＹＥＮＵＦＦＲＯＤＥＵＥＨＬＧＶＡＡＺＣＯＲＶＸＸＦＧＩＥＱＹＵＭＤＥＯＤＦＭＫＣＩＶＶＪＱＥＯ" hidden="1">[18]RD9501V!#REF!</definedName>
    <definedName name="BNVRJABMACJKREERWCQAPBKXLYIZLCILJPXFIJOAXMNDBMLCWHCXEJBAUTXDSBRDMSWTCBMEJMKQZZKLPBSGOFIPKAYYXVRVKYQYABXKYOGEYIGNSJJDWJMTKTMOBVTQAYJUHKIOPXHYDAPXGQADTYYXDAETZZUVREBTKMWKMTZJMGTEESIRKMZMSPYXEQNLQZGRLQBZOOFPSWRWWVVZCSYYGIJFRZVPRBPRYXOVIIVZFPFRANAFCMDSXAYEMUY" hidden="1">#N/A</definedName>
    <definedName name="BOOWRSOBPFEVPZU" hidden="1">#REF!</definedName>
    <definedName name="BQQHOSNCHHGJUWLRRZBCYLSPHYZJXAHQXKKYCIWGWIRERBKBNFKNLRZHLLQCZOPDMQLBYZYORVDQQYTUQDRGFWRBWRYPPJJWBHVFUGPKIFPNYQWZXDLMWXCOETBRUCXNKKKMFBFUHAIKLHCSKICMHDKBAUNBMSZQZSUHBAXGEQUXVBDKVVAFCRZISCZEJJILUXNTTBDEAMUDUVFUWDISZTMALKYPYRTGTQZXJUGCAGOBUZLIXYOYBFAQUVUWILP" hidden="1">#REF!</definedName>
    <definedName name="BQXO" hidden="1">#REF!</definedName>
    <definedName name="BRPPOQJMQYMLTOQLYNMDXIDYFKCCVVJNTHRHNTNMJSRCUZMSABLMRDTIQGJTXSRRQTLILAOHPQSOAPHFAKFAHNEEXREPWDTCVWQOLVTEPCFDIKROTYVKSBLVSNDHHHJCYCRXXFUPCKGYPQAPJOZFZSGRQEVEXZMZFWUGRDZXDMTEXCOLADNQUOEJJIILPEKZBCYKSOGXZJXZGFWDPPDHOCMYHUINKTLWOTWVAJQUVZLJKADNRMKLKMFIMUIHPKM" hidden="1">[74]②仙台!#REF!</definedName>
    <definedName name="BRWWVYJ" hidden="1">[74]②仙台!#REF!</definedName>
    <definedName name="BUWJWCZIGSDPLJPXFQTFCRSISVZVZAZBNQUHHPRSMUQIZAKZBIGXERRFJPDNUDPDIFOGVADBHPXABGSPEFRAEZPMNMOHKOWJJRZVHWPGAKGBINFEYYMQWKUHQWQPMVTFXCFDJRSVAMCRZPSCGCZAZBUQUJWPXZAWJXKHCMHCJPGLESDJQHQJLYIFONVHKIOQXIJNSQEMWGPMHXBCBBXBQXWEGHBJFXOPAOQXCLFYMXWKBKDFQWTCAMXJFDJRZJN" hidden="1">[18]RD9501V!#REF!</definedName>
    <definedName name="ＢＶＬＱＱＰＳＫＨＫＺＧＦＥＦＢＯＶＳＫＢＣＭＡＤＪＰＺＧＺＴＧＦＴＫＴＭＯＢＯＵＲＡＹＫＶＨＤＢＨＰＸＤＩＴＲＧＧＸＨＫＯＩＹＤＲＵＦＪＭＣＩＩＱＳＴＰＢＪＦＸＯＰＡＯＱＸＶＩＶＶＩＮＴＨＲＨＱＤＱＷＴＣＵＦＸＣＦＤＪＲＺＤＫＷＴＩＪＺＣＭＱＬＡＹＹＸＡＫＯＷＫＪＲＭＯＬＺＯＮＥＺＪＥＶＡＳＲＬＬＺＤＪＸＨＸＪＳＹＳＲＮＸＶＨＦＩＧＭＶＶＧＡＭＣＲＺＰＳＣＧＢＲＯＯＯＱＪＦＪＹＬＢＤＥＡＮＢＲＪＨＢＬＧＣＪＵＵＮＧＵＦＬＴＪＳＬＮＡＵＲＡＺＫＶＩＬＪＯＱＸＩＣＨＥＴＢＫＵＥＢＷＭＦＥＨＺＷＺＰＶＶＴＶＱ" hidden="1">[18]RD9501V!#REF!</definedName>
    <definedName name="BWJQNFWXHVYFDUBONRXLVCLYLROXODYIMHXUUUWPSWERRZHCPDTOISNJQVMMGGTYESCRDMSXUDBNFFDJRSCDIUKZHXAKOIYWWVYZCRFYGHJFKASQKUPLSXOOIBPAGNENGGAZWFDPAMPNTVCFKPMBJSCMJEUYYYATPTIOOJKGTAXPGHRFIPJQJDQBBPGOHJWJPMVQBOKINWDOINYWLMCMPTVAAZCNRUJQQYZBXJYQHJMPWULSFFSXDRBQCLYMROA" hidden="1">#REF!</definedName>
    <definedName name="BWLJJILDAETGZHJKGSHWO" hidden="1">[44]GSV目標!$B$4:$M$4</definedName>
    <definedName name="ＢＹ">#N/A</definedName>
    <definedName name="B計">[75]工事予算書!#REF!</definedName>
    <definedName name="B内">[75]工事予算書!#REF!</definedName>
    <definedName name="Ｃ_表">#REF!</definedName>
    <definedName name="CAN">#N/A</definedName>
    <definedName name="Car">#N/A</definedName>
    <definedName name="ＣＢＱＧＰＩＫＸＫＱＮＷＲＣＯＫＩＯＸＥＵＺＬＩＸＹＯＹＢＦＺＰＵＵＴＷＨＬＯＥＫＫＳＴＰＣＪＧＹＯＱＡＯＲＩＺＧＳＴＧＫＲＦＰＥＬＹＬＱＩＺＬＤＩＬＪＰＸＦＪＪＯＡＸＭＮＤＧＱＵＰＡＢＡＣＶＹＣＫＹＸＦＧＣＯＤＳＲＩＣＮＶＣＩＺＺＳＳＷＣＱＡＰＣＫＲＬＪＧＦＲＪＯＲＰＶＤＥＰＰＵＧＷＬＴＪＭＷＡＶＬＢＡＣＶＲＶＫＹＱＹＡＣＸＫＹＯＧＥＵＰＬＳＸＯＭＦＴＥＫＮＷＰＲＥＹＸＵＤＢＮＹＫＮＬＲＳＡＬＬＱＸＭＴＤＮＷＵＯＥＪＪＷＯＬＰＥＫＫＳＵＶＲＤＬＨＺＱＳＣＱＳＸＨＯＩＢＯＺＺＮＥＸＺＭＺＦＣＬＪＶＦＳＯＭ" hidden="1">[18]RD9501V!#REF!</definedName>
    <definedName name="cc">[0]!cc</definedName>
    <definedName name="cc_11">[0]!cc_11</definedName>
    <definedName name="cc_12">[0]!cc_12</definedName>
    <definedName name="cc_4">[0]!cc_4</definedName>
    <definedName name="cc_5">[0]!cc_5</definedName>
    <definedName name="ＣＣＢＥＰＴＷＬＳＳＡＢＤＺＬＴＰＨＬＶＪＬＳＲＩＰＢＢＦＬＺＪＺＬＵＨＵＺＷＦＸＩＡＧＴＹＨＯＳＴＹＪＨＷＷＯＹＣＸＮＫＫＫＭＴＸＦＴＳＡＶＸＳＦＴＪＩＺＴＤＹＵＢＧＩＣＣＱＵＡＯＺＬＵＡＵＴＱＺＹＪＢＧＪＨＮＷＷＨＬＷＮＣＬＯＹＣＸＭＫＶＸＱＭＱＦＳＬＴＶＷＳＦＴＪＢＺＯＫＦＭＲＪＩＣＶＪＵＡＨＦＹＡＮＨＧＤＭＬＷＦＩＧＭＧＲＳＷＢＺＮＶＦＰＨＣＲＷＷＶＹＱＮＱＧＭＭＵＷＸＴＦＩＡＲＳＣＱＴＡＦＰＷＱＪＷＨＨＶＧＺＢＯＢＧＤＮＩＴＦＢＺＦＮＶＧＺＥＱＮＣＤＰＲＶＱＧＫＬＫＭＹＢＦＵＢＡＩＫＭＨＡＷＯＦ" hidden="1">#REF!</definedName>
    <definedName name="ｃｃｃ">[0]!ｃｃｃ</definedName>
    <definedName name="CCWWJOUISH" hidden="1">#REF!</definedName>
    <definedName name="CEGBOWSKBGUXEJTAUNAMLZQYRTGUZWGSDPLJPYFQANOQMYGCULMWLNUSKQDDRVSCSENZNSPYQBTZCAFOVZAFAOPGEICSQQPSKDLYYGBCYLZPOEZJEAHMDRREIPDNCOXDXWTCBMMPNTBCNNPGUCTWDYOLMLNGCGVIBJLMIVJZRPJRNUZQQKDQCIPATVICBXHFRBORGIPAAFKHWENXHEZPTUTVOKOVVDFGCQMEVWHVXMXEXQEPODTCVXKXDAJHTEQ" hidden="1">#N/A</definedName>
    <definedName name="CGJY" hidden="1">[74]②仙台!#REF!</definedName>
    <definedName name="CHAIR">#N/A</definedName>
    <definedName name="ＣＨＦＴＢＬＶＥＬＢＦＦＦＨＡＷＡＰＫＳＴＶＲＤＬＨＺＱＲＣＱＳＺＥＰＶＰＩＷＨＧＡＩＢＤＱＥＪＧＰＯＺＫＵＳＹＧＮＨＭＹＹＺＰＺＣＧＢＲＶＷＶＸＪＭＵＢＡＩＫＭＨＵＣＹＱＨＩＳＨＪＱＯＦＭＺＺＳＺＮＸＭＹＨＵＨＮＫＴＬＷＯＴＪＰＸＦＩＪＯＡＸＭＮＤＧＱＵＰＥＣＣＢＥＯＳＡＯＮＶＱＳＯＤＴＲＩＤＮＩＭＲＪＩＣＣＱＵＡＯＹＯＡＪＰＪＩＦＯＭＹＰＭＫＱＺＺＫＬＰＢＳＨＯＦＩＲＶＱＧＥＳＵＮＪＮＣＰＩＱＳＴＰＣＱＧＹＶＱＡＦＭＲＪＩＣＶＪＵＡＨＹＨＡＣＰＪＩＦＯＭＫＷＺＸＤＦＭＸＹＣＨＦＭＶＦＰＭＨＷＢＢＡＫＧ" hidden="1">#REF!</definedName>
    <definedName name="CICBYHFRJORPVDEPPUG" hidden="1">#REF!</definedName>
    <definedName name="ＣＩＯＦＦＺＺＭＱＸＬＶＫＷＦＬＦＥＢＫＸＰＶＸＷＢＫＫＫＰＢＲＧＯＥＨＲＶＱＧＤＥＤＦＹＵＹＮＡＱＳＴＰＢＱＦＸＶＰＡＶＱＸＪＪＣＶＪＵＢＩＹＨＡＣＰＪＩＱＯＺＫＸＡＹＵＢＭＮＬＩＸＦＯＹＩＦＡＱＵＵＴＷＡＤＳＺＹＨＩＫＧＳＡＷＯＦＧＱＦＱＶＦＭＧＺＭＸＸＱＺＳＵＨＵＡＸＴＥＰＢＹＷＢＫＲＣＷＢＹＮＯＥＯＲＶＱＭＮＭＯＡＤＨＷＤＣＫＣＹＫＳＯＧＸＺＪＸＺＧＦＲＥＥＳＷＣＱＡＱＣＬＹＬＱＮＸＯＧＬＯＭＳＢＩＭＮＲＤＢＰＱＨＶＺＵＫＨＨＨＪＣＦＦＴＳＢＶＸＴＦＹＸＯＩＳＮＪＱＶＭＭＧＧＴＹＥＳＣＲＤＭＢＡＸ" hidden="1">#REF!</definedName>
    <definedName name="CJADNRLBZZYBTQTIWPXLHUIYQNISNJQVMMGZMXETCVXKEDAJHTEQTRXZGRRWBYGQAJGBRVWVXQMQRQYABXDZRIJTIKRWHNHAOZYMEXZMZEBLJUFSOMSTEXCOLABRBEIYDDCEQTYEEMOPLXTLCDOCELJBIUUIMSCRDMZMSPYQBTYBKTAEEGESTKNWAVLJJILDGKXXFABXKYONEYIDRWOOHHVZFTDTFOUONKTRDFIGMUVFGLXNCKADNRMBZZYFCFU" hidden="1">#REF!</definedName>
    <definedName name="CKYXDFANBFWQBWRYDVVOOCGMBKAMVBVULHCSPQPRKGKZNFNPRMZXPNHRMIPULLFYLXDMVOQDXVNLXIUXVBCKVLQOCKUENLFCDCEXTXNMUWXTGNKCTUESVTDKDXKYMCLEGTGMJSQCNZVTZHPASEBQRHRUEUYZYAMPTIPOWYAVIXPGHRGIPNFLYYMQWGVHQDQWTCUFXCFDJSGGLXUJKADNRMTTTVORVDQQYTUQDRHICMHNSKJDDRVBPZPBKQKJGPN" hidden="1">#N/A</definedName>
    <definedName name="CLDOGMPNSZCDIURGHXAKOKHHHJCFWJJRMNJVKZYPKUPKRWZTTGLRFPEQZFZYVEDOGLOMSTEFJVMAIZCLPKJJILDADTZHJKGTHAYSCYTAFXWQJXIOVMVOVPNKUSDOBECIJRBSXUJRAKURMCGLNGCGVBBJLMIVCYQHJSVCHRYSLYJJXOWPRERMVUFQCYWCLSDXZWLMCMPSINNMPAEHWDDLMVIQMEVWGVXELSFFSXCMCOXKXDAJAMEJMKQYGJKGDST" hidden="1">[18]RD9501V!#REF!</definedName>
    <definedName name="CMJDTYYXASPSIOOWYZVHPL" hidden="1">[74]②仙台!#REF!</definedName>
    <definedName name="CMJEUNMPHEIXDDLNOKWEARTDRTAGLFYMXTKSLNANTQZYJVRPVDLVPUGDSTJTWAVLPPZLOSHONVXJVDZRIJUIKRPHOAAAGVEUGPCPVSBSEWTRWFMQRWHFUULOYCUSSRUMQQEDLGIEQFUTKWSNUZRQKKYCIWGWIRXFCLJVMSVTZHISTYKAPXNIMHWUUUWPLPERKSKGSHWOMGRMHOTTMFTEKSIRKMZGDMLWHTWUACCDHMKZGQAJHBKLKMFBFUAAIKL" hidden="1">[74]②仙台!#REF!</definedName>
    <definedName name="ＣＮＦＫＮＬＲＡＡＹＣＯＦＴＢＲＶＵＯＥＣＣＢＥＷＴＷＬＺＳＡＯＫＸＬＡＳＱＬＶＱＬＳＹＰＰＩＣＰＡＨＯＥＥＨＴＯＭＥＣＯＺＬＯＭＦＭＸＸＣＨＥＴＢＫＵＥＢＷＭＱＲＱＳＴＷＬＳＲＡＢＤＺＬＴＰＨＹＩＷＹＦＫＶＣＶＯＣＮＮＢＲＡＴＶＩＶＪＳＲＣＮＺＶＵＺＩＰＡＵＺＫＩＥＶＦＩＭＧＷＭＬＯＡＤＨＷＣＣＫＭＮＪＶＤＺＲＩＫＵＩＱＯＦＭＺＺＭＲＸＬＶＫＷＦＳＧＬＩＲＪＵＭＲＥＫＳＡＤＥＪＶＳＨＪＭＷＡＶＬＩＪＩＫＤＧＫＳＦＹＴＶＲＤＳＨＧＸＲＢＸＳＺＥＷＶＰＰＤＨＡＪＺＬＵＡＵＴＱＺＸＪＢＧＪＨＮＶＷＨＨＭＡＯＷ" hidden="1">[18]RD9501V!#REF!</definedName>
    <definedName name="CNHMFUVLVYCXMRRQTEILBHHCDZMTQIZVKMTRIPCCQUAOYOAJWJOGYJBGJHNWDHHMYVKLBFORHFFEHZDGPCCKFGCODSRUFAVCHZZSSVCQAPBKQKJGPOZRWZXDMMCHTJYGWZJNIXVVUXEIXKDLNOKXLBTRLCXEKBBUOBMTCLDGSNLIRQBKNLRSAQUZXLTDNWUOEJJIVSVLRRZBCYKSOGXYJKRWHOHAOZZNDMFHUROXWHSFBZENUFZEPNCCTDGXNRR" hidden="1">#N/A</definedName>
    <definedName name="code">#REF!</definedName>
    <definedName name="code2">#REF!</definedName>
    <definedName name="COSMS001">#REF!</definedName>
    <definedName name="COSMS0409">#REF!</definedName>
    <definedName name="CQAQCLRLOXVHZEHFLTUFFKWMBJZCMQLTTSUNJNCQIQSUWLASQKVQLSJJCWJUBIYHACPJIFONYJTRXYGQRWBYNVEOYVQFKEGZVZOUUCEFBOVSKBCMAEJTAUNBMTKTMOBOURGRCOKIOXEPJNZXLMCNPIYDDCFQUXMNVXYBIFXOPZNQPGNAAOSYMWMYHUHMJSKVNQOUDKOPTFCRSIMVZUKHBEWADLZYHBDFUJIZUEZJOFFZZMRXLVKWFAYVFDOGJHN" hidden="1">#REF!</definedName>
    <definedName name="CQBAPFOUHVAXGFQBNJIHPZTYTIJZJMQMQQQSEHLAGGOQRNAPHYZJYAHFXDQQEAOXNZIVIOLULAFIGMVCGHLXVJKPZDXNLLKNFJMVIIQXTGUJIZUEZUBHYYDRVBPZPBKQKIFPNYQKIOWXIINZPEMCFAVLIIIKDZDSJRTVQDRHZXRBWSZEVVTHSYGWFYANHGDMKWHTWLNUFGKPNBJTDMJEUZZYATEUAAIKLHTBXPGHSGIPUFMFXIIWMVOQDQWTCAM" hidden="1">#N/A</definedName>
    <definedName name="_xlnm.Criteria">[20]編集用シート!#REF!</definedName>
    <definedName name="Criteria_MI">#N/A</definedName>
    <definedName name="ＣＲＺＩＳＣＦＶＺＺＺＢＵＱＵＪＰＰＸＺＡＷＰＬＤＵＶＦＵＷＤＩＳＺＴＭＡＬＫＹＰＹＥＲＥＫＨＱＯＡＬＸＴＲＸＦＮＸＲＷＩＦＵＶＨＪＮＩＹＣＤＣＥＱＴＸＭＴＳＡＣＥＺＭＣＵＬＭＷＫＮＵＳＪＱＢＰＴＺＮＸＮＺＧＴＺＷＦＸＳＸＡＹＥＮＵＹＺＤＰＮＢＣＴＷＦＪＹＷＷＷＹＲＵＹＧＴＴＢＷＸＴＧＵＪＹＳＣＸＴＸＯＯＩＩＷＡＧＵＥＫＴＺＴＳＰＹＸＩＱＴＲＸＧＧＲＳＷＩＺＯＶＵＥＩＤＳＱＱＰＳＫＨＫＡＮＧＯＱＲＮＴＩＡＹＳＤＹＴＡＦＸＸＱＪＸＩＯＷＭＶＯＱＤＯＬＵＴＥＰＢＥＣＩＫＲＣＤＨＭＫＹＧＱＶＳＭＣＨＨＧＪＢＹＢ" hidden="1">#REF!</definedName>
    <definedName name="CUZCAGPPABFRIWGJSWSQQPSKWVQLSXPOIBPAGNENGIAZWFEMYBZFGOZZEJGOYIRVKPPORJGKZFFABXKZRIJTIKRWGSLZKJYOXQSFSYVECKWSQWFMXRVHFTULVXBWCCBEPTWMSSACKXEBTKLVJMTUBNOBFMALXGSGLIRJUMSVTYHOSTVSHIYBLPKAXXXZSVSGFNIRDSHGXRCXSZEWVPPDHNBLYHNHGXWHZEHXFGRRWIYNVLOYCXNKKKMFQFTLTVX" hidden="1">#N/A</definedName>
    <definedName name="CVJUT" hidden="1">[74]②仙台!#REF!</definedName>
    <definedName name="C計">[75]工事予算書!#REF!</definedName>
    <definedName name="d" hidden="1">#REF!</definedName>
    <definedName name="Ｄ700001">#N/A</definedName>
    <definedName name="ｄ9000000">#N/A</definedName>
    <definedName name="DAJITERNLQZGRLQPEFVFIMHWBBITXAPWWEFHDPXXOPZOQXVMTGGUYESCSENAKHQITLFDJRHINZWLMCFPTODBBADVZWJJRMNJWKAHCMHCJPGGZZNRYMVLXGMGFWVGYEHFKTTEFKVGNEHQUPFDNQIFJYLEGHDQEUMJEOJFCTTNGUFLOXQSFZXUECNYLOMSMXXCHETBKUEBWMQQQSLHLYYGIJFRZVNEFQEGNSDKIVGGULTMOBZWFEPAMIGMVCNGLXU" hidden="1">#REF!</definedName>
    <definedName name="DALIコマンド">[77]DALIコマンドリスト!$C$4:$C$62</definedName>
    <definedName name="DATA">#N/A</definedName>
    <definedName name="_xlnm.Database">#REF!</definedName>
    <definedName name="Database_MI">[78]宛名!#REF!</definedName>
    <definedName name="DataEnd">#REF!</definedName>
    <definedName name="DAY">#REF!</definedName>
    <definedName name="ＤＣＦＸＵＸＣＵＣＥＧＢＯＣＳＫＩＣＭＨＤＫＶＶＯＩＶＧＮＵＩＢＤＱＫＵＤＣＮＹＫＮＬＲＴＡＬＭＱＶＴＨＰＺＵＲＭＣＧＧＧＩＢＸＢＱＷＷＥＷＳＥＭＩＡＲＳＣＲＸＣＮＵＮＧＵＦＦＴＪＳＬＮＡＮＴＱＺＸＪＵＧＰＶＤＬＶＰＵＧＤＳＴＪＴＷＡＶＫＰＰＯＲＣＬＡＨＧＯＱＳＮＡＩＫＢＤＮＢＤＫＪＢＮＮＢＦＭＴＩＵＤＱＤＪＧＰＺＲＷＺＸＤＭＴＸＹＣＯＭＡＢＥＯＳＭＣＡＡＺＣＵＹＢＪＸＷＦＺＢＸＭＣＢＳＭＭＨＯＴＬＫＥＥＳＷＣＱＭＹＨＮＨＧＤＭＬＷＯＴＷＵＡＪＪＵＵＺＬＣＳＩＬＶＺＵＷＷＶＹＱＮＱＧＴＭＵＷＸＴＦＵＪＢＺ" hidden="1">#REF!</definedName>
    <definedName name="DCKMOJW" hidden="1">[74]②仙台!#REF!</definedName>
    <definedName name="DCTNXTOVASRLLZDJXHX" hidden="1">[18]RD9501V!#REF!</definedName>
    <definedName name="ddd">[0]!ddd</definedName>
    <definedName name="ddd_1">[0]!ddd_1</definedName>
    <definedName name="ddd_11">[0]!ddd_11</definedName>
    <definedName name="ddd_12">[0]!ddd_12</definedName>
    <definedName name="ddd_2">[0]!ddd_2</definedName>
    <definedName name="ddd_4">[0]!ddd_4</definedName>
    <definedName name="ddd_5">[0]!ddd_5</definedName>
    <definedName name="ddd_6">[0]!ddd_6</definedName>
    <definedName name="ddd_8">[0]!ddd_8</definedName>
    <definedName name="ddd_9">[0]!ddd_9</definedName>
    <definedName name="dddddddddddd">#REF!</definedName>
    <definedName name="ＤＤＷＰＤＯＵＣＳＢＵＷＪＤＣＺＶＧＲＥＨＦＫＭＴＥＦＫＰＭＢＩＲＢＹＴＩＮＮＭＰＨＪＹＦＥＭＯＱＬＹＧＣＵＬＬＺＢＩＯＹＦＹＳＦＱＱＥＶＬＮＡＮＴＰＭＸＩＵＱＯＵＤＫＶＰＴＦＤＲＳＪＴＶＺＭＱＱＱＳＥＨＬＡＧＧＯＱＲＮＡＨＤＢＣＮＢＤＸＯＶＩＩＶＡＧＵＥＴＦＯＢＰＧＰＧＳＫＰＳＱＷＥＭＱＱＶＨＥＴＵＫＮＸＢＯＬＭＬＮＧＪＮＶＪＦＡＢＸＪＹＮＭＤＹＩＤＹＺＱＱＫＫＹＣＩＷＧＷＩＲＸＲＰＭＷＵＭＲＵＳＹＨＨＳＴＸＪＱＹＯＲＢＦＡＰＣＢＥＷＴＷＬＺＲＡＢＤＺＬＡＰＨＯＹＴＰＶＢＳＳＬＨＳＹＦＷＦＹＡＮＨＥＮＭ" hidden="1">[42]RD9501V!#REF!</definedName>
    <definedName name="ddyhgedytu" hidden="1">[33]RD9501V!#REF!</definedName>
    <definedName name="df">#N/A</definedName>
    <definedName name="ｄｆｄ">#REF!</definedName>
    <definedName name="dfg" hidden="1">[33]RD9501V!#REF!</definedName>
    <definedName name="ＤＦＹＵＹＮＡＴＢＫＧＳＨＷＯＭＧＱＭＨＥＷＷＰＩＷＨＮＶＳＬＮＡＵＴＱＺＹＪＵＧＪＨＮＰＷＨＹＤＡＰＸＧＱＡＸＲＨＭＭＺＳＯＳＨＮＮＶＸＹＵＨＯＫＤＴＱＦＨＯＴＪＣＶＪＵＴＩＹＨＡＣＰＣＩＦＹＪＵＧＣＡＧＰＷＨＢＦＲＰＤＥＶＦＨＬＧＭＭＬＯＺＤＧＷＣＣＫＭＮＪＶＤＺＲＩＪＵＩＤＢＴＺＭＭＡＥＫＹＩＹＫＴＧＴＺＷＦＷＹＤＧＥＥＬＰＱＶＧＥＳＴＫＮＷＢＶＬＪＪＩＬＤＨＥＲＲＺＵＶＲＤＴＳＪＤＮＩＥＬＧＦＺＺＮＲＸＬＶＬＸＧＭＧＦＣＬＪＶＭＳＥＫＴＴＥＶＧＸＭＴＫＮＷＨＷＵＵＴＮＫＮＤＱＪＥＦＢＯＣＳＫＨＣＭ" hidden="1">[42]RD9501V!#REF!</definedName>
    <definedName name="dgh">#N/A</definedName>
    <definedName name="DGYVYNUUCDFBNVRJVGUWDITATMALLZPLNANTQSDOBXVBJQBVAMJTJUWAVLPQPRDGTAAIJLHTBXPGHRCJIZGSSGKRFOEQZMZFCLDOGIGMVCGHFCRSILVZTJHHGWZDLYYGBCYLZIZTDYUBGXLLZDJXHXJSYSROXVHYEHFNOZZLBQYORZUKHHHJCYCREXFHIERFVNKJEAHMDDXQEPVCTCERLKHQOALXSYAHSSXCJQAKTRLBGGFIAXAPWYABXJRNFSC" hidden="1">#REF!</definedName>
    <definedName name="DLNOKXEASJLVJLSRIP" hidden="1">[74]②仙台!#REF!</definedName>
    <definedName name="DLNPHVLDBVFAWDLKEXLWCLUNPCWVSBALWILJPRYJZECQYISBYTJOONTQTJPIKLHUBYQHISGJQVFMGZMYXLWPRERXTDBNXKQVELWQVGETUKIMHXBBBDPSWDCKMOKWEASJKUWDBTAMMAWKUJVEREKHQITLQTRXYCDITRGGXAKOIYWWVCFJREEMHQCRGFWQAWRYDUZZNRXLVLXGMGFCLJVNHFLTUEFKWMBJZCMQLAYYLEAETGZHJKGTIAYSCYTAFWW" hidden="1">#N/A</definedName>
    <definedName name="DOGB">#N/A</definedName>
    <definedName name="ｄｓ" hidden="1">#REF!</definedName>
    <definedName name="DSAJTDA" hidden="1">[74]①器具製作実績グラフ!#REF!</definedName>
    <definedName name="ｄｓｄｓ">#REF!</definedName>
    <definedName name="dtryj" hidden="1">#REF!</definedName>
    <definedName name="dtuy" hidden="1">[33]RD9501V!#REF!</definedName>
    <definedName name="ＤＴＷＧＫＦＶＳＳＳＵＯＳＡＯＮＶＱＳＥＴＩＨＬＶＱＬＳＹＰＰＩＩＷＡＨＶＦＹＨＮＨＦＣＭＨＺＥＨＦＭＭＸＹＣＯＦＴＢＲＶＥＩＸＶＶＵＸＥＩＸＫＤＬＮＯＫＸＬＡＳＱＬＰＫＲＷＯＯＨＡＯＺＧＮＲＫＭＺＴＲＯＸＷＨＳＦＹＥＦＮＸＹＤＩＦＵＣＬＶＦＣＸＭＲＲＱＴＬＩＳＺＹＧＩＫＦＳＺＷＯＦＧＱＥＨＯＴＶＰＩＷＨＧＵＬＵＮＰＣＰＫＴＲＤＯＡＷＵＡＵＦＺＥＰＮＣＣＴＤＩＤＳＸＸＷＺＬＯＳＨＮＮＶＸＹＵＧＤＶＭＮＸＬＯＵＴＫＲＥＥＲＷＣＱＡＧＰＣＰＶＳＢＴＥＷＱＯＵＣＪＭＲＤＡＰＱＧＪＴＸＴＲＲＱＴＬＯＳＡＯＮＶＱＳ" hidden="1">#REF!</definedName>
    <definedName name="dty" hidden="1">#REF!</definedName>
    <definedName name="dtyd" hidden="1">[33]RD9501V!#REF!</definedName>
    <definedName name="ＤＷＫＶＣＪＺＩＢＤＱＫＪＧＰＮＺＫＷＳＹＺＨＲＳＸＣＺＯＷＦＰＺＷＲＧＬＬＫＢＸＢＱＸＷＥＧＩＤＱＸＵＭＤＥＯＣＦＭＲＢＩＤＱＢＢＰＦＯＨＪＷＪＰＭＶＵＦＱＣＹＷＣＬＳＳＸＪＧＶＷＭＷＥＺＰＴＵＴＶＨＷＬＲＲＺＢＣＹＬＳＯＧＸＺＪＸＺＧＦＷＤＭＺＥＫＹＩＸＪＵＨＮＫＴＫＷＯＴＷＵＡＩＱＵＵＺＫＺＺＱＴＤＨＢＲＰＰＯＲＪＮＱＹＭＩＤＥＡＱＦＥＶＰＡＶＱＸＣＵＵＮＮＢＦＬＺＪＺＬＵＪＨＥＮＭＸＰＶＸＷＢＫＫＶＷＢＭＤＳＺＱＴＩＤＴＱＲＱＳＬＨＬＡＮＧＯＱＲＮＡＯＥＷＵＯＩＤＫＰＨＨＡＴＨＳＹＧＷＦＹＡＷＵＲ" hidden="1">#REF!</definedName>
    <definedName name="Ｄ計">[75]工事予算書!#REF!</definedName>
    <definedName name="e" hidden="1">[29]RD9501V!#REF!</definedName>
    <definedName name="ＥＡＴＪＬＶＪＭＳＲＩＰＣＣＩＯＣＭＣＬＹＭＲＯＸＰＡＳＸＡＹＯＷＡＡＦＲＯＤＥＵＸＡＵＫＩＩＨＫＣＧＪＳＴＢＷＹＴＧＵＫＪＡＵＥＺＱＶＮＮＩＷＡＧＵＥＵＧＰＶＰＺＩＨＳＫＰＳＱＷＦＦＱＲＶＨＹＭＡＤＭＱＬＢＺＺＹＢＥＩＸＫＤＬＮＭＹＮＣＵＳＭＸＳＮＵＺＲＲＫＤＲＣＩＱＥＷＺＬＧＥＢＸＪＵＧＪＨＮＰＷＨＨＭＲＯＤＬＵＥＯＬＧＷＡＯＲＪＧＪＺＦＦＮＰＱＭＹＧＣＵＬＹＭＰＷＢＬＳＭＦＳＳＧＷＦＹＡＮＡＧＢＺＫＶＩＥＣＦＮＸＲＷＩＦＵＶＬＶＹＣＸＮＲＳＶＧＫＮＣＪＩＲＳＵＱＣＫＧＹＰＱＡＰＲＬＣＪＷＷＪＯＵＧＷ" hidden="1">#REF!</definedName>
    <definedName name="ed" hidden="1">[42]RD9501V!#REF!</definedName>
    <definedName name="edd" hidden="1">[18]RD9501V!#REF!</definedName>
    <definedName name="EDUPZUPWCTTMMAELZIYKHBAXGFQINQOUDDOPTYNVLOYCXEEDGYVQHUFMTKFHUONKTBMZCAFHOZAFKHXHRAYSIYYATPTIOOWYYKSOGXYJXZGLWDJXIHVMVOQDQVSCALWJFDJRZGLWUJKAKNRLRRQTFIMBBJLMIVCYQHJTHJQJQCCQUAPYOAJWJPMVMYQVYWFMQRVHFGWZJNHXVVUXPTWFSSAZVHWLKBVGBWDIAZTTFLZJZLUAUTBALDJMKPYYJKP" hidden="1">#N/A</definedName>
    <definedName name="ee">[0]!ee</definedName>
    <definedName name="ee_11">[0]!ee_11</definedName>
    <definedName name="ee_12">[0]!ee_12</definedName>
    <definedName name="ee_4">[0]!ee_4</definedName>
    <definedName name="ee_5">[0]!ee_5</definedName>
    <definedName name="eee" hidden="1">#REF!</definedName>
    <definedName name="EFBOCSQHCMHDJPGGZANRYFVHQWQPMVTLQTFOOZAFQHWDUXGLFVTTSCYCRFXFHJENDVTNIDKPGGATHSYFWFYANHFCLKVBECIJRBCHMJYGPZVPFKKJMEBETAZHJLHTFXOPZOQXCNTNGUFESJSLNAHENMXIUQOUDKVPTFDARBDHCSWXWYKNRGNJLMIUCYQHJTHJQPGNZZNRYMTFOBPURASDVADBHQXBVHETUKNXBWMJJJLEHLTKSNOKWLAZQKVQLSX" hidden="1">#N/A</definedName>
    <definedName name="EGNL" hidden="1">[74]①器具製作実績グラフ!#REF!</definedName>
    <definedName name="ELBKDF" hidden="1">[74]①器具製作実績グラフ!#REF!</definedName>
    <definedName name="END">#REF!</definedName>
    <definedName name="EPPUZWLTCMWTOEXWZRORHNNVXYUGOKCTUFTVPAHATHSSGWFYANAGDMKWHTPIQYICHTQFGWGJNIXCCBEPYNTTBDEIQMEVXHVXLCJWWJNUISHTCPXUDUGYDGSAIMGRPEEVYIMGWUBEWADMZZHCDZLAPOFZKFAHMSMMZEKYZLUAUTQZXJAGJHNVWGHMYODWAJNIYVWVXQUJWPXPLXMBTRLWRBGYYRKYJQXLEGTNLISQBMZCAFHOZASPEMVFPMHPQPR" hidden="1">[74]②仙台!#REF!</definedName>
    <definedName name="EQYUMDEOD" hidden="1">[18]RD9501V!#REF!</definedName>
    <definedName name="erase_area">#REF!,#REF!,#REF!,#REF!,#REF!,#REF!,#REF!,#REF!,#REF!,#REF!,#REF!,#REF!,#REF!,#REF!,#REF!,#REF!,#REF!,#REF!,#REF!,#REF!</definedName>
    <definedName name="erty">#N/A</definedName>
    <definedName name="etc">#N/A</definedName>
    <definedName name="EVVOPCGNB" hidden="1">#REF!</definedName>
    <definedName name="EWNOZNPWUMTFFTXD" hidden="1">#REF!</definedName>
    <definedName name="Excel_BuiltIn__FilterDatabase">#REF!</definedName>
    <definedName name="Excel_BuiltIn__FilterDatabase_1">#REF!</definedName>
    <definedName name="Excel_BuiltIn_Criteria">#N/A</definedName>
    <definedName name="Excel_BuiltIn_Database">#REF!</definedName>
    <definedName name="Excel_BuiltIn_Print_Area">#N/A</definedName>
    <definedName name="Excel_BuiltIn_Print_Area_1">#REF!</definedName>
    <definedName name="Excel_BuiltIn_Print_Titles">#N/A</definedName>
    <definedName name="Excel_BuiltIn_Recorder">#N/A</definedName>
    <definedName name="EXCEL_DATA">#REF!</definedName>
    <definedName name="f" hidden="1">#REF!</definedName>
    <definedName name="FCFVBBJLMIUCYQHIT" hidden="1">#N/A</definedName>
    <definedName name="FCLKVGSVTZBITUYDBPX" hidden="1">#N/A</definedName>
    <definedName name="FCLKVNTWOXXIJOZQFNDGQUOECCBEWTWHAIKLHTIXPWHACPJIFOMXJMKQSZKLPUSGOYIROJZEENGCGVCBABXKRNFWQEHOTZSLZKKYOXBOBGDMLWHUQOTCJUOTECRSGJNIYCDCEQTXMSSKLHUBYQHISGJDUBNOBFMAKZLUHIFOGRJORPVELPQUGEIYBLPKFFFHADHPCCKFGCPDSRIDXSZEWVXLPVJTJVEKEDAJHTLQTRCDOOTFVKSILVZUPQPRKGK" hidden="1">#N/A</definedName>
    <definedName name="FDPHZXDLMWXCPEMCFPTOEBCBDWSWLYRGHDPETLJDOJELAATNALSZPCERLKHQPALXKQRZJKPURZITCZUKOPOQJFJYFEMOPLRNFWXHJQVGNGZFFTJSLNANTQZXJUGCAGOWFKVTHIZJLQKAFFELOSHNNVXYUGOKCTVFHOMDKXXKPVJTIUDQURASDVBECIQXBCHTQFGWZYTJGGGIBEIQDDLGHDQFEVPZVQXCUTNNBFLZJWFLFEBKIUMFDJSSDEIULZH" hidden="1">[74]②仙台!#REF!</definedName>
    <definedName name="FEGZVZOCUCEG" hidden="1">#REF!</definedName>
    <definedName name="FENHJFR" hidden="1">#N/A</definedName>
    <definedName name="fff" hidden="1">#REF!</definedName>
    <definedName name="ｆｇ" hidden="1">#REF!</definedName>
    <definedName name="fgh">#N/A</definedName>
    <definedName name="FGRRWIYNVLOYIYVWVXQMQFTLTVXSFTJBZTKFMRJJCVJUAIYHACPJIFOJLOGDGVCCKLNJVDZTVFTVCISZSMZKKYOXQSFSYPOZKWTRWFMXRWHFUULVYCWMCCEQTXMSLNPKXFBTKLVKMTRIPCCQUAOZLUHUAXGYJBGTZHOSTYKHWXNQAEYOMMLOGKHVUCXZUHVLKBVFAWDLKEESWCQAQCLRLKHQOARXAPXYJJOAQFNDGQUPFCNPIEIXLDZAWIXMECW" hidden="1">#N/A</definedName>
    <definedName name="FGWZJNIYVWJBFIPPXSTPCQFEVQAVQOUFXDGEKSTDUGXLTJNWAVLIJIKDZDSFYTVRDSHZXRBXSZEWVPIWHNUGZBOIGDMLWHIGMNVFGBZNVEPYVQGKLKMFBFUBAIKTFNJBSTESUBGRYRKYJIXHACPCIFONYJVRPVELWQUGEEVFIMHMMLOASHONVXZUHPLDGRFHOMEKXXLHVFUGPCPVNFQINZFOVZAEQOCDUXGKFVTTSZCGOBUPRMZNDCTNXZGLCHH" hidden="1">[74]②仙台!#REF!</definedName>
    <definedName name="fh">#REF!</definedName>
    <definedName name="FHAWFLLTVWSFMMDFPDFMSCJCWJUUIMFHUHNKTRDOAGLUBMGLWUJJAKNRLBGGFITSHONVKGSAWOFGQFHOMEKXXLPVJTAJWJOLUMXPVYWCKRVWYVKLBEOSNDASUNQUCPIDFANBRHBMHCJOGGZYDJXHWIRXRQNWVGYDGEKTTXBNESAQUDHCBBADVSPDWEFHDPETLJDNJELQIMFTEKSIRKMZKGQOAKLJPROOTYVKSBLVSNDHIHJCYDJJRTUQDKQHITH" hidden="1">#REF!</definedName>
    <definedName name="fhf">#N/A</definedName>
    <definedName name="FILE_">#N/A</definedName>
    <definedName name="File_Read">#N/A</definedName>
    <definedName name="FileDirIn">#N/A</definedName>
    <definedName name="FilenmIn">#N/A</definedName>
    <definedName name="fill" hidden="1">#REF!</definedName>
    <definedName name="FKBBVOBNTARZSUHBAXQCMZCAGHPZAVSHPYISPKAEFEKHKZGGOPRNZHDXZJXZGMWDWQDOOENGIVIOLUSEMIGMVCNHLXVJKWZDYNSSRUFYNTTBDEANCULMWLNUVBOOCGMAKAMVIVJSKVNSVTZIPTUYKIWXNMQLAYYXASWZIVVDYZVHXWNHRMIPULLFEIPDMCOXDHENMXPVXWBKKVWBMDSZEOSNDAAACVRVKXQYABXKYRPJTOCHZZSLZCJZIBDQKRA" hidden="1">#N/A</definedName>
    <definedName name="FKVBVOCNMARATVFKHQPALXTSXGNYSURGHXHKOJOPOQRUJQQYZBXJRNFWXIWYFDVBVJNTHRHTCPCIZRCUZCAGPWAAFRODEJTXRHQQSLOSANNBCYLZZQKUQDIAATTHDRBRDMSMKHQPASYBQYZJKPBRGOTDHBRPPORJGJZMFNPQMYOGDYIDZGLCCWPCNUBSATVONKTRDOADBHIQABGLIXFOYILBFGFHAWAPWVDFGCIEWNOYNPWBMSMFTEDRIRXKXDA" hidden="1">[74]②仙台!#REF!</definedName>
    <definedName name="FMRIICVJUAHYHACPJHEOMX" hidden="1">#N/A</definedName>
    <definedName name="FOEQZMZFCLCOGLOMSAPQUGEIZCLPKAYYHADHPCCKFGCPDTSJDNMTYPPJJWBHVFUGRLKHQOARXAFNOZZEQRYPSBGAQOONQIFIXLEMNPLXCUSNXSNUZRRKDRCJQGPZMGEBLJUFSVTZAISTYDAPVFPMHXBCBDWETZZHJKGSAWOFGNQXCMTNGTEEENGIVIOLUSEOBXVBJRWBNKZAQADHCSWWWYIMBIHPRTOBGYPQAPRYWOUHHVZFTDTFOBIFOGRJPSQ" hidden="1">[74]②仙台!#REF!</definedName>
    <definedName name="FOEQZMZFCLDOGLOMSAIMMRDWXORAEKHIHJZDLZYGBDYLZPOFZJEAHMDDRFJPDNDPYEYOXWHZEHFLUZAEQHWDUXGKFVTTSVNKNCDLNOKWLASQKVQLSXPPWJUBIZHACPJIFONYJVEJLSDEJOUCLVFCXNRRQTLIMBHHLNJVDZRIJTELQBIBUITBSATVIVBYHGRCOKIOXEPJNRGHXHKOIYDDCFQUHNNVXYBIFXOPZNQXVMTGGTYZJZLUHUZWGXJAGJH" hidden="1">#REF!</definedName>
    <definedName name="FPWQITSGXGMZMSPYXITFBZFHXWYKNRGNMUWYTGVNEFQEGNOVIIVAGUETFOBPCLDOGMPNSBIMNSDBQRHFJEURRRTMPTBOOWRSOBQPGAKGBINEEYYBIWFVHQWQPMVTFXCFDJRSDTFWKSJMVZUKIIHKCZDQJRTUQDRKICMIVBSSLFSVCTCVXKECUSEPPNTVCNNIGVCMWFDXNSSRUMJMBIHQRANUQJZBLZBIOYFYSFQQEPIKXKPMVUFQDZXCLSDXCNL" hidden="1">#N/A</definedName>
    <definedName name="FQXQJXIIWMVOQ" hidden="1">[44]GSV目標!#REF!</definedName>
    <definedName name="ＦＲＺＶＮＥＦＰＥＧＮＬＤＪＹＬＱＷＫＵＪＶＥＴＺＷＦＷＯＵＸＶＡＧＪＫＰＢＹＮＯＥＨＲＶＱＦＤＤＣＺＣＧＯＣＢＪＥＧＣＯＤＦＷＲＢＷＳＹＥＶＶＯＰＣＧＮＺＰＢＫＱＫＪＧＣＮＦＫＮＴＢＣＮＮＳＥＵＪＲＨＫＵＹＴＪＶＵＸＰＭＰＥＺＨＪＫＧＴＨＸＰＮＨＲＭＩＰＵＡＴＭＡＬＲＺＰＹＲＴＧＡＺＷＦＤＰＡＲＰＶＸＥＰＱＵＺＸＬＴＣＮＷＴＯＸＸＷＺＲＯＳＨＮＮＶＸＹＵＤＺＲＩＪＴＩＫＲＷＧＮＨＡＯＺＹＭＤＭＦＨＵＢＹＨＧＲＣＯＫＩＯＸＥＰＪＮＹＮＯＥＦＫＥＵＺＺＹＢＭＱＴＩＰＯＷＵＰＣＪＧＹＰＱＡＯＨＦＸＤＱＱＥＩＯ" hidden="1">#REF!</definedName>
    <definedName name="ftry" hidden="1">[33]RD9501V!#REF!</definedName>
    <definedName name="fushin">#N/A</definedName>
    <definedName name="F担当者">#REF!</definedName>
    <definedName name="g" hidden="1">[29]RD9501V!#REF!</definedName>
    <definedName name="G3_">#N/A</definedName>
    <definedName name="Ｇ680001">#N/A</definedName>
    <definedName name="garden">#N/A</definedName>
    <definedName name="GDDDFYBFNATOQMYNMDXIDYFKCCVVJNTCSENTNMJSRCUNLRAALMQCTIPGJSWRHFQSLHLANGOQRNAOHFZJEAHMDDXQEPVCTGIVPOLUPANQOUVDNOTYVDMXGDYOSTSUNJNUUCDMYGCULNXLNUZKRKDRCCQGPVIVBYHGRCWUAIPAUZLIXYOYBFZPUUTWWAPVVDFOAIEWNOYNPWUMSREJPYOAJWJPMVMYQVYNWDHYKHWXNQAEYOMMLOGKHUUCXYUHVLK" hidden="1">[74]②仙台!#REF!</definedName>
    <definedName name="ＧＤＭＬＷＯＴＷＵＫＬＶＷＢＮＤＳＡＱＴＤＲＨＥＥＥＧＺＶＺＯＢＵＣＥＦＢＯＣＲＪＨＡＷＲＹＤＶＵＯＪＵＢＩＺＨＡＣＰＪＩＦＯＮＹＪＡＹＥＦＮＹＹＤＩＦＵＣＬＴＲＬＢＧＧＦＩＡＸＡＰＷＷＥＦＨＤＰＸＡＲＳＣＱＴＡＦＰＷＱＪＷＩＨＶＭＵＮＰＣＫＨＱＯＡＬＸＴＲＸＦＮＴＹＪＨＷＸＮＸＡＥＹＯＴＴＳＶＧＫＮＣＪＪＲＩＥＲＹＶＮＥＦＰＤＧＮＬＣＪＬＺＤＪＸＨＸＪＳＦＭＪＳＫＶＮＳＶＴＺＩＰＴＵＹＫＨＷＸＮＲＡＥＱＯＯＮＱＩＭＰＹＬＬＴＯＰＬＢＱＰＧＺＵＱＷＣＴＴＭＮＡＥＬＺＪＹＫＯＩＨＥＮＹＱＶＹＷＣＬＬＷＸＢＮ" hidden="1">#REF!</definedName>
    <definedName name="GEEDGYCFO" hidden="1">#REF!</definedName>
    <definedName name="GFCLJVMSVT" hidden="1">#N/A</definedName>
    <definedName name="GFWQAVRYDUUOOBGMAKZLU" hidden="1">[74]②仙台!#REF!</definedName>
    <definedName name="gg">#REF!</definedName>
    <definedName name="GGFIIMBHHPRSOBIFXOPZNQXCMTNFQPDUDWYLYDONYJVRPVDOINYWLMCMEZPTUTVHKODKJRZVHPLDUVGUWDBTAMMAELZQCLYMROXPASXAYEGJKPBYNOECGBROPOQJMQYLLTOPLYMCBSHCYFKBBVVIXMVLXGMGFCLJVNSVTZHITTYTHPGJSWRHFFEHZWZOCUCENZODVTNYTOFXWQJXIOVMGIVPOLUTEPBETVCNOTYVDMWGDYOSSFYUYYYGHJFRNFW" hidden="1">[74]②仙台!#REF!</definedName>
    <definedName name="gh" hidden="1">#REF!</definedName>
    <definedName name="GHDQEUTKEONUZQQYMQXLVKWFLFEBKJUMRUSYHHBFRIWEUYHLGWTUTVZDSGYGIKFSGWOMGQLHUMLFYMXDKBKDFSMLHRPBLYUACJUVZECQYAJHBRWWVYQNQFMLUVXTFNJBBLZCIOYFYSFQQEVDWYLYEZYJURPVDLWPUGABRBEIDMMLOZDGWCCNPKXFBTGRFHONELXXLPWKTJVERSPYQBTYBZFOVHMYVKLBEOSNDPPRKNRZMMUPQMZNCBSNXSJOFFZ" hidden="1">[74]②仙台!#REF!</definedName>
    <definedName name="ｇｈｊ">[79]Wﾁｪｯｸ表!#REF!</definedName>
    <definedName name="ＧＨＲＳＸＪＺＯＷＳＣＧＢＲＯＰＯＱＪＦＪＹＬＢＤＥＡＭＢＱＩＧＡＬＧＢＩＮＦＥＹＲＦＱＷＤＲＫＭＺＵＳＰＹＸＶＨＫＩＯＱＸＩＩＮＳＰＢＫＵＥＢＶＬＱＱＰＺＶＺＯＶＵＣＥＧＢＯＶＳＫＢＣＭＲＹＤＯＶＯＨＶＧＧＵＫＴＭＤＱＶＳＣＡＬＷＪＦＤＪＲＹＪＤＩＵＲＧＭＷＺＤＹＯＳＳＪＵＹＢＱＸＷＥＧＩＥＱＹＵＭＤＥＯＤＦＺＱＸＫＫＸＣＩＷＧＶＳＦＳＹＶＥＶＨＺＥＵＺＩＰＴＵＺＫＩＷＸＯＲＡＦＺＰＮＮＭＰＺＤＬＹＹＧＢＣＹＯＤＣＴＮＹＴＯＣＴＴＮＮＡＦＯＸＮＺＩＯＩＨＥＮＭＸＰＵＸＶＢＪＫＶＶＢＳＧＯＥＩＲＶＱＧＤＥ" hidden="1">#REF!</definedName>
    <definedName name="GIVIWFEPAMIGMVYSXJGVWMWZDXNSSRUFJMCIIDFBNVRJABLACJKRDDRVCQZPBKXKQNZKCILJOXEIJOIXYORBFAQNNNPILPXKKSNOIWMLCWGBXELLFFTXDRBRDMSMKHRPASMKQZZKKPBSGQTCHBRPPORJGJYMFNOQMYNFDYIDYFLCHAOZFNDMFHUONKTRDOADBUBMNIFUCLVFCXCDCEXTXMSSACDZMBTKLVXEJUAUNBXLCKDFSFLIRMXKGEKSAKE" hidden="1">[74]②仙台!#REF!</definedName>
    <definedName name="gjfj" hidden="1">[33]RD9501V!#REF!</definedName>
    <definedName name="GJHN" hidden="1">#N/A</definedName>
    <definedName name="GJTXRHFFEHZDGPCCKFGCOCBSMWSNUZQQKJNUIRHTCICBYHGRJCAGPPABFRIXEVYHLHFFEHZWZPCVDFGCODSKICNOVBSSLFPVCTCVXKECZIHSBECIJRCCHMJYGPZJGCHHGJBNCJIQSTPCJGYPQAORYDNUSGRQEVEXZMZFBLJVFSOMSAEYCOMABSCEIDTXYXZLOSZZHIKGSAWOFGRFHOMEIIWAHVEUGPCPVMEPHMPNTCJNOSECQRILUYUSSRUMQTC" hidden="1">[74]②仙台!#REF!</definedName>
    <definedName name="ＧＭＵＢＭＧＬＸＵＶＬＶＹＣＸＮＲＣＥＱＴＸＲＲＺＢＣＷＥＡＳＪＫＶＪＬＳＴＡＭＮＡＥＬＺＪＹＫＴＧＴＺＷＦＸＬＲＵＳＸＧＮＲＳＸＩＧＶＫＮＸＢＷＬＪＪＪＬＥＨＬＴＧＧＯＪＫＧＳＩＨＹＳＣＸＴＡＦＷＢＢＰＴＺＮＸＮＺＩＯＳＰＹＸＩＥＧＦＫＴＴＥＦＫＸＭＵＫＪＮＩＸＶＶＵＸＰＭＱＤＷＥＧＨＤＱＥＵＭＫＥＯＪＦＭＲＩＩＣＶＩＹＦＷＦＹＡＮＨＦＣＭＫＶＧＴＷＵＡＢＪＴＫＰＭＢＪＳＣＭＰＦＫＫＪＰＭＰＦＬＬＴＵＱＤＫＨＺＱＲＢＰＳＰＡＧＡＴＨＳＲＦＷＦＹＹＬＲＯＸＶＨＱＭＫＱＹＧＲＫＰＢＹＮＯＥＯＴＯＥＩＪＩＫＷ" hidden="1">#REF!</definedName>
    <definedName name="GOTO_MENU">[0]!GOTO_MENU</definedName>
    <definedName name="ＧＰ１数量">#N/A</definedName>
    <definedName name="ＧＰ１数量190">#N/A</definedName>
    <definedName name="ＧＰ１数量191">#N/A</definedName>
    <definedName name="ＧＰ２数量">#N/A</definedName>
    <definedName name="ＧＰ２数量190">#N/A</definedName>
    <definedName name="ＧＰ２数量191">#N/A</definedName>
    <definedName name="GQGSBOBGDNEQHNQOUCJN" hidden="1">#REF!</definedName>
    <definedName name="ＧＱＴＸＲＨＭＭＬＯＺＤＧＶＣＣＸＹＵＧＯＫＣＴＶＦＴＶＣＢＳＺＬＬＰＷＫＴＪＶＥＲＥＫＨＱＩＴＬＱＴＲＲＹＣＤＳＰＥＦＶＹＩＭＨＦＧＦＨＩＬＵＨＨＰＫＬＨＴＩＸＷＮＫＦＡＨＭＥＥＸＸＬＰＷＫＴＪＶＥＫＥＹＨＧＲＪＷＵＡＩＪＴＵＺＬＢＱＧＪＴＸＳＩＲＲＴＭＩＭＢＺＨＩＫＧＳＨＷＯＭＪＥＺＧＬＨＢＵＨＴＺＧＸＦＹＡＮＨＧＤＷＩＳＦＩＧＭＮＶＦＧＬＱＨＰＹＩＳＰＫＡＥＥＥＧＺＤＳＺＹＧＩＫＧＳＨＺＱＲＣＱＳＺＥＰＷＰＯＺＺＮＥＭＦＨＺＥＢＬＪＵＦＳＯＥＭＴＥＹＤＰＭＢＣＳＱＵＰＦＪＪＪＬＬＰＥＬＫＳＵＷＲＥＭ" hidden="1">#REF!</definedName>
    <definedName name="GQZXRHMM">#REF!</definedName>
    <definedName name="GWUUTWTWFSSAVWSLAZQLVQLSAAUUHMSGQDIRVQGDEDFYUYNANOQMYNFDYIDYFKCCVOCNUBRATVICKTRDOADBHIQABGNBJTDMJEUZZYATLBHHPRSOAIEWNOZBINXEYREPOFOGHUAXGEQBNJHNVDNHMYVWNXZDYOTTSUGJNCJCEFBNVRJNXLOUTKREERWCQPBKXKFOGRJPSHPXBRDBPQHKTXSIGGFIASBOOWRSOAPEDAKFAHNEEXXLPVFUHPWQOLU" hidden="1">#N/A</definedName>
    <definedName name="GWYI" hidden="1">[74]①器具製作実績グラフ!#REF!</definedName>
    <definedName name="GYDGEKT" hidden="1">#N/A</definedName>
    <definedName name="h" hidden="1">#REF!</definedName>
    <definedName name="h20000_1">#N/A</definedName>
    <definedName name="hansoku">#N/A</definedName>
    <definedName name="hansoku2">#N/A</definedName>
    <definedName name="hansoku3">#N/A</definedName>
    <definedName name="HBGSPEFVFIMHXBBBDPSW" hidden="1">#N/A</definedName>
    <definedName name="HBRPPORJNQYMLUOQM" hidden="1">#N/A</definedName>
    <definedName name="HENMAMIHMVCNHMXVJMWZDYNSSRUFJNCIIQSTPBKCTUFTOMEKXXLPVJTJWIWBYHZKCILJOXEIJOIXYORBFAQNONPILPXPXSTPCRQHBLGAGXXQQEIPDNAJPJHEOMXPVYWCKLBGRIXEVYHMHFFEHZWAPCVDFGCOLDBVFAOTLKEXLWCJAJCERLJGQFPCFDJKSCDINKSBLVSNDZYBTQTJPPXLHUBULNXLNUAKRKERCCQBUWJWBYIGRCPLJPXEPJOAXMV" hidden="1">#REF!</definedName>
    <definedName name="HENPIN">#N/A</definedName>
    <definedName name="ｈｆ">[79]与信管理帳合!#REF!</definedName>
    <definedName name="HGJUNCIIQSTNVRJACMACJIZGSSGKRFPEQXLQNWOZRXZYDMJJOAXMNDGQUPFCCCEXAEMKSNPKXLBARLVQMTYPPUIMSGQGSBHBAXGEQINQFNOZZEQGVDTWGKFVSTSUNYNBTCDFBNCRJHBLHCJOFFZSCJQHPIKXBYHGRCPRQVXEPGLJXFPZIFAQVVUWPLPWWEGHDPXTLCDOCELMTMGTEESJRKMZMSPYXITFBRZHRLQCZOQADHDHIHJVYCRYXFHJERY" hidden="1">#N/A</definedName>
    <definedName name="hh" hidden="1">[57]SBプラ鉢!#REF!</definedName>
    <definedName name="hhh" hidden="1">[76]RD9501V!#REF!</definedName>
    <definedName name="ＨＪＷＱＰＭＶＵＦＱＣＦＹＺＨＲＳＤＢＰＸＨＲＡＹＳＩＮＮＭＷＳＷＬＲＲＺＢＣＹＬＳＰＨＹＺＪＸＶＡＬＲＬＥＳＤＦＷＥＸＺＭＡＦＣＬＫＶＧＳＯＵＣＫＶＯＴＦＣＲＳＩＳＶＺＵＫＯＯＯＱＣＦＮＵＴＢＤＦＡＮＵＲＪＶＦＴＷＤＢＳＺＭＭＺＴＨＲＨＴＣＰＣＨＰＨＳＫＰＳＱＷＦＭＱＲＶＨＩＪＺＣＭＱＬＮＮＭＰＨＬＯＷＫＪＲＭＯＫＷＬＡＺＱＫＪＦＭＲＩＩＣＣＰＵＡＯＹＯＡＪＦＥＢＫＩＵＭＲＵＳＹＧＨＲＳＸＪＩＱＧＪＴＸＳＨＦＦＥＨＺＷＡＰＣＶＤＶＲＥＳＨＡＸＳＣＸＳＴＬＫＥＸＬＷＣＪＡＪＣＥＲＬＩＲＱＢＭＹＢＺＦＨＩＪ" hidden="1">#REF!</definedName>
    <definedName name="HK">#N/A</definedName>
    <definedName name="HLGWABACO" hidden="1">[74]②仙台!#REF!</definedName>
    <definedName name="HLRGPFRAGAZWFDPHMPNTBCRVHYMULOXBWMKKJMEBETHTVWSETTQLVQMJAAUNBMSZQZSUHBZWFEPANQYAHSTXCAOWGQZXTXXXZSOSHNNVXYUHOKLMXLNUZKRKDRCCQGPIKXBYHGRCPNTBJUNSEBQRHRKEUZZYBMQAHGOQSNAIEWNOYNPWULSREJPDNCOXKYDAJBMORPVELPQUGESTKIMGWUUTWOSVERRZUVVKZYPJUVCIZXXLPVJTJVEKEDAJHTL" hidden="1">#REF!</definedName>
    <definedName name="ＨＭＥＥＸＱＥＰＳＪＲＫＭＺＴＥＮＬＸＩＵＸＶＢＣＫＵＶＡＦＣＲＺＩＤＢＶＬＱＱＰＳＫＨＫＺＧＦＯＰＢＯＶＳＫＢＣＭＡＤＫＶＢＶＯＣＮＭＡＲＡＴＶＩＩＦＯＮＹＪＶＳＱＭＵＦＹＤＰＭＢＣＳＣＦＪＥＵＧＦＩＴＸＡＱＷＷＥＧＨＤＰＸＴＲＳＣＱＴＡＹＰＷＪＪＷＹＭＷＭＹＨＵＨＭＪＴＱＩＯＱＰＵＤＫＯＰＵＦＤＲＥＨＲＶＱＧＤＤＤＦＹＢＦＮＡＡＩＤＥＡＱＦＥＶＯＪＦＭＲＩＩＣＣＰＵＡＯＹＮＺＱＫＪＧＰＧＹＥＨＦＬＴＵＥＦＲＨＷＥＵＸＨＬＧＷＴＵＫＣＺＣＳＦＹＧＩＪＦＲＧＶＮＬＦＱＩＰＵＬＬＦＹＭＸＤＫＢＫＤＦＳＭＫＨ" hidden="1">#REF!</definedName>
    <definedName name="HNTDKDXKVVJAIBD" hidden="1">[50]HQ!$E$7:$P$7</definedName>
    <definedName name="HNXEXNYXLCLEGTGMJSQCNJHNWDOIMYWKLCMOSNDIIHDHKAGGOQRNZHDVCMADKHOBBOTZNXMYHUINKZLDILJPNRRWIFUVLPYCXNKZBUXBJWWEZAWJXMLFPKGMSJJCDJQEODPYGFCLKVNSVTZIITUYKBMCFPTOEBCBDWSWLYRZKGTHXPNHRMIPULLFYLXDKYRTGAZWFDPAMPNTUCMAFCRZISCZUKOOOQJFJTTBCEAMUQIZAHJQVGNGZNYYMCLVIVA" hidden="1">#N/A</definedName>
    <definedName name="HOSE">#N/A</definedName>
    <definedName name="HOUELEYL" hidden="1">[74]②仙台!#REF!</definedName>
    <definedName name="HPZTYKHWVFIMHWBBADPSWDDLNOKWEASJKUWDCTANNQBNKZAQUDHCSPQPRKJRFETUQCRGFWQBWRYZZTTGKRFPJSYSQNXVGYEHFLTQQVHXMUKNXBWMJKXPMPESKSUWSETIAYSCYMRIICVIUAHYGZBOIHENMNZCAGHPZAFKHWENXHEZPTTSGCGVCBJLNIVCZRIJTHKRWGSLZKJSBUWJWCZZKVHDBHQXICGSQEFWGIMJNNMPBEIXDDLNOKWEASJLUXE" hidden="1">#N/A</definedName>
    <definedName name="ＨＳＦＨＧＬＮＵＦＧＬＰＮＣＪＴＤＭＫＥＵＨＧＩＢＸＢＱＸＷＥＧＨＤＱＰＨＹＺＫＰＷＢＬＳＭＦＴＥＤＲＩＲＫＭＺＭＲＯＸＷＮＺＶＴＺＩＰＡＵＹＫＩＴＪＴＷＡＶＫＰＰＯＲＣＧＪＺＦＦＮＰＱＭＹＲＪＡＢＬＡＸＷＮＵＧＧＵＨＶＦＵＧＰＣＰＶＳＢＴＥＷＢＥＣＩＲＹＣＷＩＦＵＡＤＮＲＬＢＺＺＹＢＴＸＡＩＷＷＥＹＡＷＬＢＡＲＬＶＱＭＴＹＰＰＪＪＷＩＸＧＷＩＲＸＲＱＮＷＵＭＳＶＴＹＨＨＳＴＹＪＡＰＸＮＱＡＥＹＯＢＡＣＶＲＶＫＸＱＹＡＢＸＫＹＯＧＥＹＩＤＺＺＲＲＫＤＲＣＩＱＧＰＩＫＸＲＯＹＷＨＳＦＩＧＬＮＣＤＩＮＫＺＨＱ" hidden="1">#REF!</definedName>
    <definedName name="HSTXCAOWGQZ" hidden="1">#N/A</definedName>
    <definedName name="HTML_CodePage" hidden="1">932</definedName>
    <definedName name="HTML_Control" hidden="1">{"'Sheet1'!$A$1:$E$128"}</definedName>
    <definedName name="HTML_Description" hidden="1">""</definedName>
    <definedName name="HTML_Email" hidden="1">""</definedName>
    <definedName name="HTML_Header" hidden="1">"Sheet1"</definedName>
    <definedName name="HTML_LastUpdate" hidden="1">"15/05/30"</definedName>
    <definedName name="HTML_LineAfter" hidden="1">FALSE</definedName>
    <definedName name="HTML_LineBefore" hidden="1">FALSE</definedName>
    <definedName name="HTML_Name" hidden="1">"総務部"</definedName>
    <definedName name="HTML_OBDlg2" hidden="1">TRUE</definedName>
    <definedName name="HTML_OBDlg4" hidden="1">TRUE</definedName>
    <definedName name="HTML_OS" hidden="1">0</definedName>
    <definedName name="HTML_PathFile" hidden="1">"C:\WINNT\Profiles\jinji\Personal\MyHTML.htm"</definedName>
    <definedName name="HTML_Title" hidden="1">"jusyo5_1"</definedName>
    <definedName name="HTML1_1" hidden="1">"[売上実績ホームページ変換用.xls]週別部門別実績!$B$7:$AH$66"</definedName>
    <definedName name="HTML1_10" hidden="1">""</definedName>
    <definedName name="HTML1_11" hidden="1">1</definedName>
    <definedName name="HTML1_12" hidden="1">"Z:\部門別店別売上実績表\1998年22週札幌地区.htm"</definedName>
    <definedName name="HTML1_2" hidden="1">1</definedName>
    <definedName name="HTML1_3" hidden="1">"週別部門別実績"</definedName>
    <definedName name="HTML1_4" hidden="1">"1998年22週　札幌地区"</definedName>
    <definedName name="HTML1_5" hidden="1">"売上日計表より　単位:実績は万円,客数は人,比率は％"</definedName>
    <definedName name="HTML1_6" hidden="1">-4146</definedName>
    <definedName name="HTML1_7" hidden="1">-4146</definedName>
    <definedName name="HTML1_8" hidden="1">"98/07/20"</definedName>
    <definedName name="HTML1_9" hidden="1">"オフィス庶務"</definedName>
    <definedName name="HTML10_1" hidden="1">"'[売上実績ホームページ変換用（週間）.xls]週別部門別実績'!$CR$7:$DU$66"</definedName>
    <definedName name="HTML10_10" hidden="1">""</definedName>
    <definedName name="HTML10_11" hidden="1">1</definedName>
    <definedName name="HTML10_12" hidden="1">"Z:\部門別店別売上実績表\1998年47週南関東.htm"</definedName>
    <definedName name="HTML10_2" hidden="1">1</definedName>
    <definedName name="HTML10_3" hidden="1">"週別部門別実績"</definedName>
    <definedName name="HTML10_4" hidden="1">"1998年47週(1/4～1/10)　南関東"</definedName>
    <definedName name="HTML10_5" hidden="1">"売上日計表より　単位:実績は万円,客数は人,比率は％ "</definedName>
    <definedName name="HTML10_6" hidden="1">-4146</definedName>
    <definedName name="HTML10_7" hidden="1">-4146</definedName>
    <definedName name="HTML10_8" hidden="1">"99/01/09"</definedName>
    <definedName name="HTML10_9" hidden="1">"オフィス庶務"</definedName>
    <definedName name="HTML11_1" hidden="1">"'[売上実績ホームページ変換用（週間）.xls]週別部門別実績'!$DV$7:$FL$66"</definedName>
    <definedName name="HTML11_10" hidden="1">""</definedName>
    <definedName name="HTML11_11" hidden="1">1</definedName>
    <definedName name="HTML11_12" hidden="1">"Z:\部門別店別売上実績表\1998年47週エイリア別.htm"</definedName>
    <definedName name="HTML11_2" hidden="1">1</definedName>
    <definedName name="HTML11_3" hidden="1">"週別部門別実績"</definedName>
    <definedName name="HTML11_4" hidden="1">"1998年47週(1/4～1/10)　エイリア別"</definedName>
    <definedName name="HTML11_5" hidden="1">"売上日計表より　単位:実績は万円,客数は人,比率は％ "</definedName>
    <definedName name="HTML11_6" hidden="1">-4146</definedName>
    <definedName name="HTML11_7" hidden="1">-4146</definedName>
    <definedName name="HTML11_8" hidden="1">"99/01/09"</definedName>
    <definedName name="HTML11_9" hidden="1">"オフィス庶務"</definedName>
    <definedName name="HTML12_1" hidden="1">"'[売上実績ホームページ変換用（週間）.xls]平成8年度比較表'!$B$7:$V$54"</definedName>
    <definedName name="HTML12_10" hidden="1">""</definedName>
    <definedName name="HTML12_11" hidden="1">1</definedName>
    <definedName name="HTML12_12" hidden="1">"Z:\部門別店別売上実績表\1998年47週平成8年度比較表.htm"</definedName>
    <definedName name="HTML12_2" hidden="1">1</definedName>
    <definedName name="HTML12_3" hidden="1">"週別部門別実績"</definedName>
    <definedName name="HTML12_4" hidden="1">"平成8年度比較表　47週(1/4～1/10)"</definedName>
    <definedName name="HTML12_5" hidden="1">"既存店は11,12,16,18～21,30,41～53,56,58,60以降を除く店舗 "</definedName>
    <definedName name="HTML12_6" hidden="1">-4146</definedName>
    <definedName name="HTML12_7" hidden="1">-4146</definedName>
    <definedName name="HTML12_8" hidden="1">"99/01/09"</definedName>
    <definedName name="HTML12_9" hidden="1">"オフィス庶務"</definedName>
    <definedName name="HTML13_1" hidden="1">"'[売上実績ホームページ変換用（週累計）.xls]週別部門別実績'!$DL$7:$DS$66"</definedName>
    <definedName name="HTML13_10" hidden="1">""</definedName>
    <definedName name="HTML13_11" hidden="1">1</definedName>
    <definedName name="HTML13_12" hidden="1">"Z:\部門別店別売上実績表\MyHTML.htm"</definedName>
    <definedName name="HTML13_2" hidden="1">1</definedName>
    <definedName name="HTML13_3" hidden="1">"売上実績ホームページ変換用（週累計）.xls"</definedName>
    <definedName name="HTML13_4" hidden="1">"週別部門別実績"</definedName>
    <definedName name="HTML13_5" hidden="1">""</definedName>
    <definedName name="HTML13_6" hidden="1">-4146</definedName>
    <definedName name="HTML13_7" hidden="1">-4146</definedName>
    <definedName name="HTML13_8" hidden="1">"98/07/24"</definedName>
    <definedName name="HTML13_9" hidden="1">"Kazushi Suzuki"</definedName>
    <definedName name="HTML14_1" hidden="1">"'[売上実績ホームページ変換用（週累計）.xls]週別部門別実績'!$DR$7:$DU$66"</definedName>
    <definedName name="HTML14_10" hidden="1">""</definedName>
    <definedName name="HTML14_11" hidden="1">1</definedName>
    <definedName name="HTML14_12" hidden="1">"Z:\部門別店別売上実績表\MyHTML.htm"</definedName>
    <definedName name="HTML14_2" hidden="1">1</definedName>
    <definedName name="HTML14_3" hidden="1">"売上実績ホームページ変換用（週累計）.xls"</definedName>
    <definedName name="HTML14_4" hidden="1">"週別部門別実績"</definedName>
    <definedName name="HTML14_5" hidden="1">""</definedName>
    <definedName name="HTML14_6" hidden="1">-4146</definedName>
    <definedName name="HTML14_7" hidden="1">-4146</definedName>
    <definedName name="HTML14_8" hidden="1">"98/07/24"</definedName>
    <definedName name="HTML14_9" hidden="1">"Kazushi Suzuki"</definedName>
    <definedName name="HTML15_1" hidden="1">"'[売上実績ホームページ変換用（週累計）.xls]週別部門別実績'!$DL$7:$DU$23"</definedName>
    <definedName name="HTML15_10" hidden="1">""</definedName>
    <definedName name="HTML15_11" hidden="1">1</definedName>
    <definedName name="HTML15_12" hidden="1">"Z:\部門別店別売上実績表\MyHTML.htm"</definedName>
    <definedName name="HTML15_2" hidden="1">1</definedName>
    <definedName name="HTML15_3" hidden="1">"売上実績ホームページ変換用（週累計）.xls"</definedName>
    <definedName name="HTML15_4" hidden="1">"週別部門別実績"</definedName>
    <definedName name="HTML15_5" hidden="1">""</definedName>
    <definedName name="HTML15_6" hidden="1">-4146</definedName>
    <definedName name="HTML15_7" hidden="1">-4146</definedName>
    <definedName name="HTML15_8" hidden="1">"98/07/24"</definedName>
    <definedName name="HTML15_9" hidden="1">"Kazushi Suzuki"</definedName>
    <definedName name="HTML16_1" hidden="1">"'[売上実績ホームページ変換用（週累計）.xls]週別部門別実績'!$DL$7:$DU$10"</definedName>
    <definedName name="HTML16_10" hidden="1">""</definedName>
    <definedName name="HTML16_11" hidden="1">1</definedName>
    <definedName name="HTML16_12" hidden="1">"Z:\部門別店別売上実績表\MyHTML.htm"</definedName>
    <definedName name="HTML16_2" hidden="1">1</definedName>
    <definedName name="HTML16_3" hidden="1">"売上実績ホームページ変換用（週累計）.xls"</definedName>
    <definedName name="HTML16_4" hidden="1">"週別部門別実績"</definedName>
    <definedName name="HTML16_5" hidden="1">""</definedName>
    <definedName name="HTML16_6" hidden="1">-4146</definedName>
    <definedName name="HTML16_7" hidden="1">-4146</definedName>
    <definedName name="HTML16_8" hidden="1">"98/07/24"</definedName>
    <definedName name="HTML16_9" hidden="1">"Kazushi Suzuki"</definedName>
    <definedName name="HTML17_1" hidden="1">"'[売上実績ホームページ変換用（週累計）.xls]週別部門別実績'!$DM$7:$DR$9"</definedName>
    <definedName name="HTML17_10" hidden="1">""</definedName>
    <definedName name="HTML17_11" hidden="1">1</definedName>
    <definedName name="HTML17_12" hidden="1">"Z:\部門別店別売上実績表\MyHTML.htm"</definedName>
    <definedName name="HTML17_2" hidden="1">1</definedName>
    <definedName name="HTML17_3" hidden="1">"売上実績ホームページ変換用（週累計）.xls"</definedName>
    <definedName name="HTML17_4" hidden="1">"週別部門別実績"</definedName>
    <definedName name="HTML17_5" hidden="1">""</definedName>
    <definedName name="HTML17_6" hidden="1">-4146</definedName>
    <definedName name="HTML17_7" hidden="1">-4146</definedName>
    <definedName name="HTML17_8" hidden="1">"98/07/24"</definedName>
    <definedName name="HTML17_9" hidden="1">"Kazushi Suzuki"</definedName>
    <definedName name="HTML18_1" hidden="1">"'[売上実績ホームページ変換用（週累計）.xls]週別部門別実績'!$DL$7:$DM$8"</definedName>
    <definedName name="HTML18_10" hidden="1">""</definedName>
    <definedName name="HTML18_11" hidden="1">1</definedName>
    <definedName name="HTML18_12" hidden="1">"Z:\部門別店別売上実績表\MyHTML.htm"</definedName>
    <definedName name="HTML18_2" hidden="1">1</definedName>
    <definedName name="HTML18_3" hidden="1">"売上実績ホームページ変換用（週累計）.xls"</definedName>
    <definedName name="HTML18_4" hidden="1">"週別部門別実績"</definedName>
    <definedName name="HTML18_5" hidden="1">""</definedName>
    <definedName name="HTML18_6" hidden="1">-4146</definedName>
    <definedName name="HTML18_7" hidden="1">-4146</definedName>
    <definedName name="HTML18_8" hidden="1">"98/07/24"</definedName>
    <definedName name="HTML18_9" hidden="1">"Kazushi Suzuki"</definedName>
    <definedName name="HTML19_1" hidden="1">"'[売上実績ホームページ変換用（週累計）.xls]週別部門別実績'!$DM$7:$DR$8"</definedName>
    <definedName name="HTML19_10" hidden="1">""</definedName>
    <definedName name="HTML19_11" hidden="1">1</definedName>
    <definedName name="HTML19_12" hidden="1">"Z:\部門別店別売上実績表\MyHTML.htm"</definedName>
    <definedName name="HTML19_2" hidden="1">1</definedName>
    <definedName name="HTML19_3" hidden="1">"売上実績ホームページ変換用（週累計）.xls"</definedName>
    <definedName name="HTML19_4" hidden="1">"週別部門別実績"</definedName>
    <definedName name="HTML19_5" hidden="1">""</definedName>
    <definedName name="HTML19_6" hidden="1">-4146</definedName>
    <definedName name="HTML19_7" hidden="1">-4146</definedName>
    <definedName name="HTML19_8" hidden="1">"98/07/24"</definedName>
    <definedName name="HTML19_9" hidden="1">"Kazushi Suzuki"</definedName>
    <definedName name="HTML2_1" hidden="1">"[売上実績ホームページ変換用.xls]週別部門別実績!$AI$7:$BM$66"</definedName>
    <definedName name="HTML2_10" hidden="1">""</definedName>
    <definedName name="HTML2_11" hidden="1">1</definedName>
    <definedName name="HTML2_12" hidden="1">"Z:\部門別店別売上実績表\1998年22週道南道北.htm"</definedName>
    <definedName name="HTML2_2" hidden="1">1</definedName>
    <definedName name="HTML2_3" hidden="1">"週別部門別実績"</definedName>
    <definedName name="HTML2_4" hidden="1">"1998年22週　道南道北"</definedName>
    <definedName name="HTML2_5" hidden="1">"売上日計表より　単位：実績は万円、客数は人、比率は%"</definedName>
    <definedName name="HTML2_6" hidden="1">-4146</definedName>
    <definedName name="HTML2_7" hidden="1">-4146</definedName>
    <definedName name="HTML2_8" hidden="1">"98/07/24"</definedName>
    <definedName name="HTML2_9" hidden="1">"オフィス庶務"</definedName>
    <definedName name="HTML20_1" hidden="1">"'[売上実績ホームページ変換用（週累計）.xls]週別部門別実績'!$DR$7:$DS$8"</definedName>
    <definedName name="HTML20_10" hidden="1">""</definedName>
    <definedName name="HTML20_11" hidden="1">1</definedName>
    <definedName name="HTML20_12" hidden="1">"Z:\部門別店別売上実績表\MyHTML.htm"</definedName>
    <definedName name="HTML20_2" hidden="1">1</definedName>
    <definedName name="HTML20_3" hidden="1">"売上実績ホームページ変換用（週累計）.xls"</definedName>
    <definedName name="HTML20_4" hidden="1">"週別部門別実績"</definedName>
    <definedName name="HTML20_5" hidden="1">""</definedName>
    <definedName name="HTML20_6" hidden="1">-4146</definedName>
    <definedName name="HTML20_7" hidden="1">-4146</definedName>
    <definedName name="HTML20_8" hidden="1">"98/07/24"</definedName>
    <definedName name="HTML20_9" hidden="1">"Kazushi Suzuki"</definedName>
    <definedName name="HTML21_1" hidden="1">"'[売上実績ホームページ変換用（週累計）.xls]週別部門別実績'!$DM$7:$DR$7"</definedName>
    <definedName name="HTML21_10" hidden="1">""</definedName>
    <definedName name="HTML21_11" hidden="1">1</definedName>
    <definedName name="HTML21_12" hidden="1">"Z:\部門別店別売上実績表\MyHTML.htm"</definedName>
    <definedName name="HTML21_2" hidden="1">1</definedName>
    <definedName name="HTML21_3" hidden="1">"売上実績ホームページ変換用（週累計）.xls"</definedName>
    <definedName name="HTML21_4" hidden="1">"週別部門別実績"</definedName>
    <definedName name="HTML21_5" hidden="1">""</definedName>
    <definedName name="HTML21_6" hidden="1">-4146</definedName>
    <definedName name="HTML21_7" hidden="1">-4146</definedName>
    <definedName name="HTML21_8" hidden="1">"98/07/24"</definedName>
    <definedName name="HTML21_9" hidden="1">"Kazushi Suzuki"</definedName>
    <definedName name="HTML22_1" hidden="1">"'[売上実績ホームページ変換用（週累計）.xls]週別部門別実績'!$DM$21:$DR$21"</definedName>
    <definedName name="HTML22_10" hidden="1">""</definedName>
    <definedName name="HTML22_11" hidden="1">1</definedName>
    <definedName name="HTML22_12" hidden="1">"Z:\部門別店別売上実績表\MyHTML.htm"</definedName>
    <definedName name="HTML22_2" hidden="1">1</definedName>
    <definedName name="HTML22_3" hidden="1">"売上実績ホームページ変換用（週累計）.xls"</definedName>
    <definedName name="HTML22_4" hidden="1">"週別部門別実績"</definedName>
    <definedName name="HTML22_5" hidden="1">""</definedName>
    <definedName name="HTML22_6" hidden="1">-4146</definedName>
    <definedName name="HTML22_7" hidden="1">-4146</definedName>
    <definedName name="HTML22_8" hidden="1">"98/07/24"</definedName>
    <definedName name="HTML22_9" hidden="1">"Kazushi Suzuki"</definedName>
    <definedName name="HTML23_1" hidden="1">"'[売上実績ホームページ変換用（週累計）.xls]週別部門別実績'!$CR$7:$DQ$66"</definedName>
    <definedName name="HTML23_10" hidden="1">""</definedName>
    <definedName name="HTML23_11" hidden="1">1</definedName>
    <definedName name="HTML23_12" hidden="1">"Z:\部門別店別売上実績表\MyHTML.htm"</definedName>
    <definedName name="HTML23_2" hidden="1">1</definedName>
    <definedName name="HTML23_3" hidden="1">"売上実績ホームページ変換用（週累計）.xls"</definedName>
    <definedName name="HTML23_4" hidden="1">"週別部門別実績"</definedName>
    <definedName name="HTML23_5" hidden="1">""</definedName>
    <definedName name="HTML23_6" hidden="1">-4146</definedName>
    <definedName name="HTML23_7" hidden="1">-4146</definedName>
    <definedName name="HTML23_8" hidden="1">"98/07/24"</definedName>
    <definedName name="HTML23_9" hidden="1">"Kazushi Suzuki"</definedName>
    <definedName name="HTML24_1" hidden="1">"'[売上実績ホームページ変換用（週累計）.xls]週別部門別実績'!$DV$7:$FL$66"</definedName>
    <definedName name="HTML24_10" hidden="1">""</definedName>
    <definedName name="HTML24_11" hidden="1">1</definedName>
    <definedName name="HTML24_12" hidden="1">"Z:\部門別店別売上実績表\1998年47週累計エイリア別.htm"</definedName>
    <definedName name="HTML24_2" hidden="1">1</definedName>
    <definedName name="HTML24_3" hidden="1">"部門別店別売上実績"</definedName>
    <definedName name="HTML24_4" hidden="1">"1998年47週累計(2/16～1/10) エイリア別"</definedName>
    <definedName name="HTML24_5" hidden="1">"売上日計表より　単位:実績は万円,客数は人,比率は％ 
既存店２は11,12,18,21,45,53,64,65,66,67,68,69店除く"</definedName>
    <definedName name="HTML24_6" hidden="1">-4146</definedName>
    <definedName name="HTML24_7" hidden="1">-4146</definedName>
    <definedName name="HTML24_8" hidden="1">"99/01/09"</definedName>
    <definedName name="HTML24_9" hidden="1">"オフィス庶務"</definedName>
    <definedName name="HTML25_1" hidden="1">"'[売上実績ホームページ変換用（週累計）.xls]平成8年比較表'!$B$7:$V$54"</definedName>
    <definedName name="HTML25_10" hidden="1">""</definedName>
    <definedName name="HTML25_11" hidden="1">1</definedName>
    <definedName name="HTML25_12" hidden="1">"Z:\部門別店別売上実績表\1998年47週累計平成8年度比較表.htm"</definedName>
    <definedName name="HTML25_2" hidden="1">1</definedName>
    <definedName name="HTML25_3" hidden="1">"部門別店別売上実績"</definedName>
    <definedName name="HTML25_4" hidden="1">"平成8年比較表　47週累計(2/16～1/10)"</definedName>
    <definedName name="HTML25_5" hidden="1">"既存店は11,12,16,18～21,30,41～53,56,58,60以降を除く店舗 "</definedName>
    <definedName name="HTML25_6" hidden="1">-4146</definedName>
    <definedName name="HTML25_7" hidden="1">-4146</definedName>
    <definedName name="HTML25_8" hidden="1">"99/01/09"</definedName>
    <definedName name="HTML25_9" hidden="1">"オフィス庶務"</definedName>
    <definedName name="HTML26_1" hidden="1">"'[売上実績ホームページ変換用（週累計）.xls]週間数値表'!$B$3:$P$65"</definedName>
    <definedName name="HTML26_10" hidden="1">""</definedName>
    <definedName name="HTML26_11" hidden="1">1</definedName>
    <definedName name="HTML26_12" hidden="1">"Z:\週間数値\1998年45週.htm"</definedName>
    <definedName name="HTML26_2" hidden="1">1</definedName>
    <definedName name="HTML26_3" hidden="1">"週間数値"</definedName>
    <definedName name="HTML26_4" hidden="1">"週間数値　45週(12/21～12/27)"</definedName>
    <definedName name="HTML26_5" hidden="1">"単位：万円　　＊既存店は 11,12,18,21,45,56,53,64～69店を除く
"</definedName>
    <definedName name="HTML26_6" hidden="1">-4146</definedName>
    <definedName name="HTML26_7" hidden="1">-4146</definedName>
    <definedName name="HTML26_8" hidden="1">"98/12/28"</definedName>
    <definedName name="HTML26_9" hidden="1">"オフィス庶務"</definedName>
    <definedName name="HTML27_1" hidden="1">"'[売上実績ホームページ変換用（週累計）.xls]週間数値表'!$B$3:$P$66"</definedName>
    <definedName name="HTML27_10" hidden="1">""</definedName>
    <definedName name="HTML27_11" hidden="1">1</definedName>
    <definedName name="HTML27_12" hidden="1">"z:\週間数値\1998年32週.htm"</definedName>
    <definedName name="HTML27_2" hidden="1">1</definedName>
    <definedName name="HTML27_3" hidden="1">"週間数値"</definedName>
    <definedName name="HTML27_4" hidden="1">"週間数値　32週(9/21～9/27)"</definedName>
    <definedName name="HTML27_5" hidden="1">"単位：万円　　＊既存店は 11,12,18,21,45,56,53,56,64～69,94店を除く"</definedName>
    <definedName name="HTML27_6" hidden="1">-4146</definedName>
    <definedName name="HTML27_7" hidden="1">-4146</definedName>
    <definedName name="HTML27_8" hidden="1">"98/09/28"</definedName>
    <definedName name="HTML27_9" hidden="1">"オフィス庶務"</definedName>
    <definedName name="HTML28_1" hidden="1">"'[売上実績ホームページ変換用（週累計）.xls]週間数値表'!$B$3:$P$67"</definedName>
    <definedName name="HTML28_10" hidden="1">""</definedName>
    <definedName name="HTML28_11" hidden="1">1</definedName>
    <definedName name="HTML28_12" hidden="1">"z:\週間数値\1998年36週.htm"</definedName>
    <definedName name="HTML28_2" hidden="1">1</definedName>
    <definedName name="HTML28_3" hidden="1">"週間数値"</definedName>
    <definedName name="HTML28_4" hidden="1">"週間数値　36週(10/19～10/25)"</definedName>
    <definedName name="HTML28_5" hidden="1">"単位：万円　　＊既存店は 11,12,18,21,45～53,56,64～69,90,94店を除く "</definedName>
    <definedName name="HTML28_6" hidden="1">-4146</definedName>
    <definedName name="HTML28_7" hidden="1">-4146</definedName>
    <definedName name="HTML28_8" hidden="1">"98/10/26"</definedName>
    <definedName name="HTML28_9" hidden="1">"オフィス庶務"</definedName>
    <definedName name="HTML29_1" hidden="1">"'[売上実績ホームページ変換用（週累計）.xls]週間数値表'!$B$3:$P$68"</definedName>
    <definedName name="HTML29_10" hidden="1">""</definedName>
    <definedName name="HTML29_11" hidden="1">1</definedName>
    <definedName name="HTML29_12" hidden="1">"z:\週間数値\1998年47週.htm"</definedName>
    <definedName name="HTML29_2" hidden="1">1</definedName>
    <definedName name="HTML29_3" hidden="1">"週間数値"</definedName>
    <definedName name="HTML29_4" hidden="1">"週間数値　47週(12/28～1/10)"</definedName>
    <definedName name="HTML29_5" hidden="1">"単位：万円　　＊既存店は 11,12,18,21,45～53,56,64～69,90,94店を除く "</definedName>
    <definedName name="HTML29_6" hidden="1">-4146</definedName>
    <definedName name="HTML29_7" hidden="1">-4146</definedName>
    <definedName name="HTML29_8" hidden="1">"99/01/09"</definedName>
    <definedName name="HTML29_9" hidden="1">"オフィス庶務"</definedName>
    <definedName name="HTML3_1" hidden="1">"[売上実績ホームページ変換用.xls]週別部門別実績!$BN$7:$CQ$66"</definedName>
    <definedName name="HTML3_10" hidden="1">""</definedName>
    <definedName name="HTML3_11" hidden="1">1</definedName>
    <definedName name="HTML3_12" hidden="1">"Z:\部門別店別売上実績表\1998年22週東北北関東.htm"</definedName>
    <definedName name="HTML3_2" hidden="1">1</definedName>
    <definedName name="HTML3_3" hidden="1">"週別部門別実績"</definedName>
    <definedName name="HTML3_4" hidden="1">"1998年22週　東北北関東"</definedName>
    <definedName name="HTML3_5" hidden="1">"売上日計表より　単位：実績は万円、客数は人、比率は%"</definedName>
    <definedName name="HTML3_6" hidden="1">-4146</definedName>
    <definedName name="HTML3_7" hidden="1">-4146</definedName>
    <definedName name="HTML3_8" hidden="1">"98/07/20"</definedName>
    <definedName name="HTML3_9" hidden="1">"オフィス庶務"</definedName>
    <definedName name="HTML4_1" hidden="1">"[売上実績ホームページ変換用.xls]週別部門別実績!$CR$7:$DU$66"</definedName>
    <definedName name="HTML4_10" hidden="1">""</definedName>
    <definedName name="HTML4_11" hidden="1">1</definedName>
    <definedName name="HTML4_12" hidden="1">"Z:\部門別店別売上実績表\1998年22週南関東.htm"</definedName>
    <definedName name="HTML4_2" hidden="1">1</definedName>
    <definedName name="HTML4_3" hidden="1">"週別部門別実績"</definedName>
    <definedName name="HTML4_4" hidden="1">"1998年22週　南関東"</definedName>
    <definedName name="HTML4_5" hidden="1">"売上日計表より　単位：実績は万円、客数は人、比率は%"</definedName>
    <definedName name="HTML4_6" hidden="1">-4146</definedName>
    <definedName name="HTML4_7" hidden="1">-4146</definedName>
    <definedName name="HTML4_8" hidden="1">"98/07/20"</definedName>
    <definedName name="HTML4_9" hidden="1">"オフィス庶務"</definedName>
    <definedName name="HTML5_1" hidden="1">"[売上実績ホームページ変換用.xls]週別部門別実績!$DV$7:$FL$66"</definedName>
    <definedName name="HTML5_10" hidden="1">""</definedName>
    <definedName name="HTML5_11" hidden="1">1</definedName>
    <definedName name="HTML5_12" hidden="1">"Z:\部門別店別売上実績表\1998年22週エイリア別.htm"</definedName>
    <definedName name="HTML5_2" hidden="1">1</definedName>
    <definedName name="HTML5_3" hidden="1">"週別部門別実績"</definedName>
    <definedName name="HTML5_4" hidden="1">"1998年22週　エイリア別"</definedName>
    <definedName name="HTML5_5" hidden="1">"売上日計表より　単位:実績は万円,客数は人,比率は％
既存店2は11,12,18,21,45,53,64～69店除く"</definedName>
    <definedName name="HTML5_6" hidden="1">-4146</definedName>
    <definedName name="HTML5_7" hidden="1">-4146</definedName>
    <definedName name="HTML5_8" hidden="1">"98/07/20"</definedName>
    <definedName name="HTML5_9" hidden="1">"オフィス庶務"</definedName>
    <definedName name="HTML6_1" hidden="1">"[売上実績ホームページ変換用.xls]平成8年度比較表!$B$7:$V$54"</definedName>
    <definedName name="HTML6_10" hidden="1">""</definedName>
    <definedName name="HTML6_11" hidden="1">1</definedName>
    <definedName name="HTML6_12" hidden="1">"Z:\部門別店別売上実績表\1998年22週平成8年度比較表.htm"</definedName>
    <definedName name="HTML6_2" hidden="1">1</definedName>
    <definedName name="HTML6_3" hidden="1">"週別部門別実績"</definedName>
    <definedName name="HTML6_4" hidden="1">"平成8年度比較表　22週"</definedName>
    <definedName name="HTML6_5" hidden="1">"既存店は11,12,16,18～21,30,41～53,58,60以降を除く店舗"</definedName>
    <definedName name="HTML6_6" hidden="1">-4146</definedName>
    <definedName name="HTML6_7" hidden="1">-4146</definedName>
    <definedName name="HTML6_8" hidden="1">"98/07/20"</definedName>
    <definedName name="HTML6_9" hidden="1">"オフィス庶務"</definedName>
    <definedName name="HTML7_1" hidden="1">"'[売上実績ホームページ変換用（週間）.xls]週別部門別実績'!$B$7:$AH$66"</definedName>
    <definedName name="HTML7_10" hidden="1">""</definedName>
    <definedName name="HTML7_11" hidden="1">1</definedName>
    <definedName name="HTML7_12" hidden="1">"Z:\部門別店別売上実績表\1998年4週札幌地区.htm"</definedName>
    <definedName name="HTML7_2" hidden="1">1</definedName>
    <definedName name="HTML7_3" hidden="1">"週別部門別実績"</definedName>
    <definedName name="HTML7_4" hidden="1">"1998年47週(1/4～1/10)　札幌地区"</definedName>
    <definedName name="HTML7_5" hidden="1">"売上日計表より　単位:実績は万円,客数は人,比率は％ "</definedName>
    <definedName name="HTML7_6" hidden="1">-4146</definedName>
    <definedName name="HTML7_7" hidden="1">-4146</definedName>
    <definedName name="HTML7_8" hidden="1">"99/01/09"</definedName>
    <definedName name="HTML7_9" hidden="1">"オフィス庶務"</definedName>
    <definedName name="HTML8_1" hidden="1">"'[売上実績ホームページ変換用（週間）.xls]週別部門別実績'!$AI$7:$BM$66"</definedName>
    <definedName name="HTML8_10" hidden="1">""</definedName>
    <definedName name="HTML8_11" hidden="1">1</definedName>
    <definedName name="HTML8_12" hidden="1">"Z:\部門別店別売上実績表\1998年47週道南道北.htm"</definedName>
    <definedName name="HTML8_2" hidden="1">1</definedName>
    <definedName name="HTML8_3" hidden="1">"週別部門別実績"</definedName>
    <definedName name="HTML8_4" hidden="1">"1998年47週(1/4～1/10)　道南道北"</definedName>
    <definedName name="HTML8_5" hidden="1">"売上日計表より　単位:実績は万円,客数は人,比率は％ "</definedName>
    <definedName name="HTML8_6" hidden="1">-4146</definedName>
    <definedName name="HTML8_7" hidden="1">-4146</definedName>
    <definedName name="HTML8_8" hidden="1">"99/01/09"</definedName>
    <definedName name="HTML8_9" hidden="1">"オフィス庶務"</definedName>
    <definedName name="HTML9_1" hidden="1">"'[売上実績ホームページ変換用（週間）.xls]週別部門別実績'!$BN$7:$CQ$66"</definedName>
    <definedName name="HTML9_10" hidden="1">""</definedName>
    <definedName name="HTML9_11" hidden="1">1</definedName>
    <definedName name="HTML9_12" hidden="1">"Z:\部門別店別売上実績表\1998年47週東北北関東.htm"</definedName>
    <definedName name="HTML9_2" hidden="1">1</definedName>
    <definedName name="HTML9_3" hidden="1">"週別部門別実績"</definedName>
    <definedName name="HTML9_4" hidden="1">"1998年47週(1/4～1/10)　東北北関東"</definedName>
    <definedName name="HTML9_5" hidden="1">"売上日計表より　単位:実績は万円,客数は人,比率は％ "</definedName>
    <definedName name="HTML9_6" hidden="1">-4146</definedName>
    <definedName name="HTML9_7" hidden="1">-4146</definedName>
    <definedName name="HTML9_8" hidden="1">"99/01/09"</definedName>
    <definedName name="HTML9_9" hidden="1">"オフィス庶務"</definedName>
    <definedName name="HTMLCount" hidden="1">12</definedName>
    <definedName name="HVGMUKTMOB" hidden="1">[74]②仙台!#REF!</definedName>
    <definedName name="HVMVOQDQVSB" hidden="1">#N/A</definedName>
    <definedName name="HWDCKMNJWDASJKUILSQ" hidden="1">#N/A</definedName>
    <definedName name="HWEUX" hidden="1">[42]RD9501V!#REF!</definedName>
    <definedName name="HWWNQA" hidden="1">[42]RD9501V!#REF!</definedName>
    <definedName name="HXDDLNOKWEASJKVJLSQIOBBLSGPFRANAFPGSJPKQYGNPTBOOWRSOBPFEUPOKRWNNHHUZFTDTFOUOMJSRCCFDJSSDEIULTJMWAVKCBEWTWMZSACDZLAPHFMIDKPGGATHSYFWFYANHWFEPANPOTVCNOTXVUEOXUPFKKJLEAETAZHJLEMIARTLNUZKRHUFFTKSLNANTQZYJSOMRAHSMRCAPQGQTXRHMMITXAZYGIKGSQIZAKYBIGXERREJPQFRANAG" hidden="1">#N/A</definedName>
    <definedName name="HXJSFSYUEVHYEHFLTB" hidden="1">[74]②仙台!#REF!</definedName>
    <definedName name="hyou3">#REF!</definedName>
    <definedName name="Hyousoku">#REF!</definedName>
    <definedName name="HyousokuArea">#REF!</definedName>
    <definedName name="HyousokuEnd">#REF!</definedName>
    <definedName name="Hyoutou">#REF!</definedName>
    <definedName name="i" hidden="1">[29]RD9501V!#REF!</definedName>
    <definedName name="I_V">#N/A</definedName>
    <definedName name="IARSCQTAYPWJJWBHVXJSFSYVEBTYBZFOVZAEQOCWHHHJCFLYYGBCYCRQHBMHCJAZTTHLRFPFRAGAZWFDPGAYEMNYYDPFUVYIMHWUUTWOLPERKSUVRDSHRMWRMTYQQJCQKSIRKKEDAJITEQTRTALMRWTIPZJTNDIIHJCYCRYXFHJEKGYPRBPRYDOVOHVGGUKTIVIOLUSEPBXVBJRCVAMJYSCFJDTSRUFJMBIIQRTPBJFXOPZOQXPWJJXBHVFVHQD" hidden="1">#N/A</definedName>
    <definedName name="IECIQXI" hidden="1">[74]②仙台!#REF!</definedName>
    <definedName name="ＩＥＱＦＵＴＫＥＯＫＦＭＲＸＱＲＥＩＰＤＮＣＭＳＭＬＩＲＰＢＳＹＡＧＰＰＡＢＦＲＩＷＥＶＹＨＬＧＷＵＵＴＷＡＤＴＧＺＨＪＫＧＶＬＤＢＶＦＫＲＷＯＯＨＡＯＺＦＮＤＭＦＨＵＯＮＫＴＥＰＣＦＤＩＫＲＣＤＩＮＫＺＨＱＡＫＨＢＫＬＫＭＦＢＦＵＢＸＺＡＷＩＱＡＲＳＣＱＴＡＦＰＷＱＲＣＣＱＨＰＩＴＧＬＩＳＱＢＭＺＶＴＰＸＩＢＧＳＰＥＦＶＦＩＭＨＸＢＢＳＤＨＫＺＧＧＯＰＲＮＰＭＥＶＷＧＵＸＥＣＴＡＮＮＭＴＨＱＧＳＢＯＢＨＥＮＥＱＩＮＫＰＹＦＪＫＰＡＹＮＮＥＦＪＥＵＲＳＲＴＭＰＴＢＯＯＴＵＱＣＲＧＦＷＱＢＷＲＹＤＶＶＯＯＣ" hidden="1">#REF!</definedName>
    <definedName name="iii" hidden="1">#REF!</definedName>
    <definedName name="iiii" hidden="1">#REF!</definedName>
    <definedName name="ＩＪＦＳＧＷＶＵＦＡＶＣＨＺＺＳＳＧＫＱＥＯＥＱＺＯＭＪＳＲＪＰＳＱＷＥＦＰＱＶＨＸＭＵＫＮＸＸＮＫＬＫＭＱＵＪＷＰＸＺＡＷＭＢＴＲＬＶＲＩＮＥＥＹＲＥＰＷＤＵＣＶＸＫＥＤＡＪＩＴＥＶＴＺＡＩＳＴＹＤＡＰＸＦＯＭＧＷＢＢＡＤＶＳＶＫＲＱＺＡＣＹＧＤＶＭＮＸＬＯＶＡＫＲＬＥＲＣＣＱＨＰＺＭＺＦＣＬＪＩＵＱＯＲＺＪＤＩＵＲＧＨＸＨＫＯＪＹＤＤＴＦＩＭＢＩＨＰＲＴＯＢＩＦＸＯＰＺＮＱＫＢＩＵＵＩＭＴＨＲＧＤＱＤＩＦＰＧＳＪＰＥＫＴＡＥＦＪＶＴＨＩＺＣＬＰＫＡＹＹＸＡＫＯＷＪＪＲＭＮＪＺＯＮＥＹＩＥＺＮＥＥＹＹＬ" hidden="1">[42]RD9501V!#REF!</definedName>
    <definedName name="ILPXKKSNOKXLAZQLVTAFXFFTXDRBRDMSMKHRPASYNTCCNOSEVJRHLUYTJGHKCZCRFXFHJFRGVNLFPLGNSFZSFQXEVDWYLFEBKJUFRUZBITUYDBQXHRAYSINNEWTWLSSABDZLTWNOYNPWBMSMFTEDQZSUHULUTEPCYWCKRCPBYNOEORVQGKKKMYBVCBJLNIVCZRIJDFMKCXXKPVJTIUDQDJGPHZEHFLTBFFKWTIPSBFAQOOXQTXFSSAVWSIYXOIS" hidden="1">[74]②仙台!#REF!</definedName>
    <definedName name="INJI1">#N/A</definedName>
    <definedName name="INJI2">#N/A</definedName>
    <definedName name="ＩＯＩＢＰＡＺＮＥＮＧＩＶＩＮＦＤＰＡＭＩＧＭＳＤＸＣＯＬＡＢＲＢＥＩＣＳＸＸＷＺＫＫＡＧＧＯＱＲＮＺＨＤＤＥＯＤＦＭＫＢＩＶＶＪＮＴＨＲＨＴＣＯＴＱＺＲＣＵＡＤＢＧＣＧＨＭＸＮＯＥＩＲＶＱＧＤＥＤＦＹＢＺＭＭＵＰＱＭＹＮＣＢＳＤＹＴＡＦＸＸＱＱＥＩＯＣＭＦＯＵＯＭＪＳＲＣＵＡＤＢＧＰＰＡＥＱＧＶＤＩＲＶＱＧＤＥＤＦＹＪＹＭＦＮＯＱＭＹＯＧＥＹＩＥＺＧＬＤＣＷＰＤＯＵＢＳＢＵＨＢＡＸＧＥＱＢＮＱＯＵＷＤＯＯＪＨＶＤＮＸＧＥＹＯＴＴＳＶＶＺＯＵＵＣＥＦＢＮＶＲＭＮＸＬＯＶＡＫＲＬＥＲＤＣＱＨＨＪＷＪＯＬＶＴ" hidden="1">#REF!</definedName>
    <definedName name="IOVMVNQGFCLJVGSVNPWHINSPEMVFPMGJJJLEAETZZHJKGTAWOFHRFDITZTMALKYPYRTGHENLXIUQOUCKDIURGHXHKOJYDLNZCGVBBJLMIVCYQHJTHJQVCOOCGMBKAMVIVBYGSKPSQWEMQQVHETUKLQKAYYXASWZHVUCXZVHWLJDOJEFWWQMQWKYKTZTSPYXIORPVDEOPUGWLTJMWAVKIIHRORGUDFGCODSKICNIDKPHPIVHNULUMPBWURASDPSL" hidden="1">#N/A</definedName>
    <definedName name="IQZJTQLAFFEHZWAPVVDFGC" hidden="1">[42]RD9501V!#REF!</definedName>
    <definedName name="IUINKTLWOUXVAFJKOAYMNDYCXNLLKNXAJWWHIERFUTKFPKFMSJJCCQPDNDPYEYXUDVNSVTZHIINZPEMCFPTOEBBBEAETGZHJKGTHDBVGBLRIIBVITAHYGQDXWTCUERUSYZHRSXCZKUENKFVZAZBUCRYYGXTGNKCTUESVCHRYSLYKFWFXAPURAZKVIECHQXICHSQFEORVPFKKJMXBEUAAIKLHTBEVWGVXECTANNBFLRHTCPCHEUFXCFDJSZDDIUR" hidden="1">[74]②仙台!#REF!</definedName>
    <definedName name="IXFOYIFAQUVUWPLPELKFHDPXTLCDNCELQBHBUITSJRKMZMSPITERNLQZGRLQCZOPFPSWSXXWYKNRGNMUJFRZVNEFQEGNLDKWWKGUETGOBGCMDPGMPNTBJMNSEBCSWFJEURSRTAEMAZHCEAMBQPGAKGBINEEJXBHVFVHQWQPGFQINQOOPZAFRHWEUXHLGVTTSVWZOCVDEGCODSKIYTOVBSXQDPVCNGIVPOLUSEMPNTNYZEIGVCMWFDZDDCFXUYNT" hidden="1">[74]②仙台!#REF!</definedName>
    <definedName name="IYBLPKAXYXZSOKYQYACXKZRPJTPKRWONHAOZFMDMFHGEBKJUFSVTYAHSTYDAPWGQADTXMSMOPLXFBTKLWKMTYHBUITSGXKMZMSPYXITFBZFOVGAEQOCYILPKAEFEGHKZGFOPRNZHDVFPDGNLCJWWJOTDTFGTZVFWIZFIGMUCFGLXUVLPYCXNKLKMFIMAZHCEAMBQPGAKGBINEEYYMQWFVHQWQPMVTFXCFOWXHIKBPXORAEZPNNMOHDHWUCEFBOD" hidden="1">#REF!</definedName>
    <definedName name="ＩＺＺＴＳＷＤＲＢＱＣＬＲＬＫＨＱＰＡＳＸＡＹＥＹＪＫＰＡＲＧＣＦＰＴＯＤＢＢＢＨＤＨＷＫＷＸＺＶＨＷＬＤＢＶＧＨＯＵＬＬＷＫＶＢＩＺＩＢＢＶＵＲＡＹＫＶＨＫＩＯＰＸＵＹＤＢＰＸＧＲＡＸＳＩＭＮＭＯＨＤＨＷＤＣＫＺＶＩＰＭＥＶＷＧＵＣＨＳＹＳＬＺＫＪＸＯＸＱＳＦＳＧＰＮＺＫＷＳＱＷＥＭＣＧＳＱＥＦＷＧＩＭＨＸＣＣＰＡＥＨＸＤＤＬＮＯＫＷＥＡＳＪＴＨＫＲＰＧＬＬＺＤＪＸＩＵＤＱＤＪＧＰＨＳＫＰＳＱＷＥＭＱＧＳＱＥＦＹＨＬＧＷＵＵＴＶＯＧＰＣＣＫＦＧＡＯＥＤＴＯＹＴＰＶＢＳＳＭＬＰＶＪＴＪＶＥＫＥＣＺＪＨＳＯ" hidden="1">[42]RD9501V!#REF!</definedName>
    <definedName name="j" hidden="1">#REF!</definedName>
    <definedName name="ＪＡＮコード">#N/A</definedName>
    <definedName name="JCWJUUIZHVHVAXGFQZVTZHEYDOTUKUXBWLQQPSDHKAGGOQRELHAQSCQSQHOBBOTZIYKTGTZWFMEJMKSZDDIURGHXAKOJZWXKCGJRFEMHJFRGVPKUPKRXOOHHVZGUETFOUONKKVNTYEMNYYDPMUKNXBWMJKJLEAETGZHWSETIAYSCYTAFWWQJXIARZSUHBAXGFQBNQOUWDOPQODKUENLFVAAZCURUJWEGIEQYUMDEOJQVGNGZNQEVDWYLYEBKJUF" hidden="1">[74]②仙台!#REF!</definedName>
    <definedName name="JFSGWOLGQLHNTKKDXKVCLUNPCWVRBZLVILEFNXLQNCKTDNKFVZZZBUQUJEMOPLYFBTKMWBINYEYRFQPDUDWYLYEBKIGSOMSAITMRDLMCMPTNDIILWADSZZHIKGSAWOFGRFDBSZMMZEKYIXJSFTYVLWOUXVAJQDHTRFGXAJNIYWWVXQTXFTSAMIUJYXOICYFKBBVVINISIUDJDCZIGSJPSQAALMQCTHPGJYSIGGFIAXAQDWEGHDPIAXSCIPULLFY" hidden="1">[74]②仙台!#REF!</definedName>
    <definedName name="jim">#N/A</definedName>
    <definedName name="ｊｊｊ">#N/A</definedName>
    <definedName name="ｊｊｊｊｊ">#N/A</definedName>
    <definedName name="ｊｋｌ">[79]与信管理帳合!#REF!</definedName>
    <definedName name="ＪＬＥＨＬＴＧＧＯＪＫＧＴＨＷＶＭＨＲＧＮＳＪＪＤＤＱＶＢＰＺＯＢＪＶＵＲＡＹＫＢＨＫＺＩＩＴＴＹＫＢＰＸＮＲＡＥＺＰＭＮＭＯＰＳＨＶＯＷＸＺＶＨＷＬＤＵＥＺＵＢＧＹＹＲＫＹＪＪＺＩＢＤＱＫＪＧＰＮＺＫＷＺＸＤＥＭＸＸＣＱＥＭＷＧＰＭＨＸＣＣＢＤＷＳＷＬＳＲＺＢＤＹＥＡＳＪＫＶＪＬＳＸＮＨＡＮＹＹＭＤＬＥＧＳＸＵＥＺＫＷＳＱＷＥＭＸＱＶＨＥＴＵＫＵＸＢＷＭＣＢＤＰＳＷＬＳＲＺＢＤＹＬＴＰＨＹＺＪＹＦＤＶＢＡＮＲＹＭＷＬＸＧＴＧＭＪＳＨＺＥＨＦＬＵＢＦＧＫＷＴＩＬＯＹＣＷＭＫＫＪＭＥＩＬＴＨＧＰＪＬＨＴＩＵ" hidden="1">#REF!</definedName>
    <definedName name="JMTYIPJCPBAOFNGIVJOLUTANJHMVCNHMXVKLWZDYOSSSRUYNUTBDFBGCULMXLNUSKRDDRVBQZPWJWCYIZLCILJPXFIJOAXMOSBFAZZYBTXAHHPKLHUIYWNISNJGXXRREJPDNDPYEYWTMYPVYWCKLVMYODLBEOSNDABACVRVKXQYNJVKZRPJUPCIZZSGRYFVILXSQNWVGRDGEKMTEFAXMUDNXUPEJJILDAETZZHJREMIARSCRTAFPWQJXIHVGZBO" hidden="1">[74]②仙台!#REF!</definedName>
    <definedName name="JMWAVLIIIKSVDRQYTVRDLKBWGBWDJSKQTRWFFQRWHYNULOYCXVVVXQMQFSLTIEQFUMKEOKQVNNGGRXEVEXZMGFCLJVGSVKMTEEJOLNWGQNIXCCBPLPEKKSUVRELHAQSCQSZFPWUHTSGXFYANBGDMLWHTPFNVFZEQNCDTDGQGKLKMYBFUAAIKLYGCULMXLNLCJVWJNUISHTCWCZIALDILJPXFJJOAXMNDVZTJHHGJBFIQEDMGIEQFUTKHCXEKBBU" hidden="1">#N/A</definedName>
    <definedName name="JPYYJKOARFNDHQUIFGFHAWAPDVDFHCPDTLJDNYFKBBVEPOLUTEPBECIKRCDHMKYKUDAVLPQPRKGKZGFNPRCJGYPQAORYDNUOHUGFTKXZMZFCLJVFSOMSAVPTFDRSJTVZUKOPOQCFBHHPRSOBIFXOPZNQWVMTRFJPDNAJWJPMVNYQVYWCLSWWBWLLCFOTNDBBADVZCKYXUWRESIHYSCXTAFWWQQDIOCEQZFZYVEDOGLYEMNXYDPFUCSVFJETRRQT" hidden="1">#N/A</definedName>
    <definedName name="JRNFWXHWYFDVBDQVBPZOBJWKUDVGYEHFISBFAQNILDHKTGGOJKGSHWVMGRMHOTTMNAELZJYKTZTSNLXOUXVBJKUVAMCRZBKOJZXXWYRNRGUMUWYTJYROJTOJQVVPIVGJZIBDQKJGPNZKAYEGNYYDIGUCLWFSINNMPHEHWDDLMOKMIARSDRTAFQWQJXWKBKDFSFKHQPALYUGOWGAFRODEUEAVKPPOROSHNNVXYUGOKCTVFTVCHNAAOSYMWMYVIOL" hidden="1">[74]②仙台!#REF!</definedName>
    <definedName name="JSLNANTQ" hidden="1">[74]②仙台!#REF!</definedName>
    <definedName name="JWDZRIKUIKRQHOABOSZNXM" hidden="1">#REF!</definedName>
    <definedName name="k" hidden="1">[29]RD9501V!#REF!</definedName>
    <definedName name="K_H">#N/A</definedName>
    <definedName name="kanri">#N/A</definedName>
    <definedName name="KAPXCLPKAXYXZSOSHZHJKGTHXPMHRMALXIUXVBCKVVAFCRZENLFLLKNNRGMMUWXTGNJCSUESVBHRYWKVUIZIBDQDIFYKVHDBHPXIBGSPEFRTYSINNMPAEHWDCKZVIPMEVWGUXECTAYMQWGVHQDQWTCUFXCFDDKOPUGDSTJMWAUKIIHKCGJSQYTUQDRRICMHDKPGGAANSYMWLSYSROXVHYEHFLTUEFKWMBKOXBWMJKJLEAETHZHWSETIAYSDYLRI" hidden="1">#N/A</definedName>
    <definedName name="KARI">#REF!</definedName>
    <definedName name="KARI2">#REF!</definedName>
    <definedName name="KCTUESVBDKWWTZOXNZIUZWFXIAFIHMVCGHMXVJKBENEURSRTMPMAZHCEAMVULFPKGNSJJDDQVBKAMVBVURAYKCHKIOPZAFRHWEUXHRHEFEGZVZOCUCEGBOCPNHSNIPUMLKXIPWMVOQDXWTCBMBECIKRCCHMJYGPZJGBRVWVBYBQXWFGIEQYUMDEODFMRCIAOZYMDMFHUYUECOYLHFLSDXCNLABRBEICSXXWZZDSYYGIJFSZWOLVJLSRIPBCPTAJ" hidden="1">#REF!</definedName>
    <definedName name="ＫＤＧＫＳＧＦＮＩＫＦＳＧＷＶＭＧＱＴＡＦＷＷＱＱＤＩＯＣＭＢＯＷＤＸＥＮＬＸＯＵＸＶＢＪＫＵＹＫＢＰＸＮＭＱＫＡＹＹＸＡＳＰＳＨＶＯＷＸＺＶＨＷＯＭＨＲＭＨＯＵＬＬＥＹＩＯＶＭＶＮＱＣＸＶＳＢＡＬＷＫＩＯＰＸＨＩＮＳＰＥＭＶＦＰＭＨＷＢＢＡＨＤＨＷＤＣＫＭＮＨＰＬＤＵＶＦＵＷＤＩＴＺＴＭＡＬＫＹＰＹＦＳＦＫＨＲＰＡＬＹＵＳＹＧＮＹＳＸＪＧＶＫＵＸＢＸＣＣＢＤＰＳＷＬＳＲＺＢＤＹＬＴＰＪＫＶＪＬＳＱＩＰＢＢＰＴＺＯＸＮＺＩＶＩＷＦＸＩＡＦＩＧＭＶＣＧＨＬＸＶＪＫＢＭＱＫＡＹＹＸＡＳＷＺＩＶＶＤＹＺＶＨＸＶ" hidden="1">[18]RD9501V!#REF!</definedName>
    <definedName name="ｋｄｈｋｓ">[80]管理引当!$B$333:$BC$382</definedName>
    <definedName name="KDWKVBJZIBDQKRAZKVHKIOQXIJNIWEOYHEZPTUTVOKOPGHRGIPUELFYMXWKBKQDQWTCAMXJVBJRBLXVJKALNRMCGHGIUXVBBJLMIVKCTVFTVCBSZLLZBQZPBKXKQNWKCHKJOXEIJOZXLMDGPUOEHGIBEIQEDLGIDQEUTKEOJXCUTNNBFLZJZLSMKHQPASYBZENNKPBRGOEHRVQGDIKDZDSFYGIJFSGVOLGWSZEVVPIWHNULUNPCWKTRDOADBHIQ" hidden="1">[18]RD9501V!#REF!</definedName>
    <definedName name="KDXKVVJAIBDQDJGPOZ" hidden="1">[74]②仙台!#REF!</definedName>
    <definedName name="KEI">#REF!</definedName>
    <definedName name="ＫＥＸＬＷＶＪＡＪＣＥＲＥＫＴＲＤＯＡＪＰＸＥＰＪＯＭＡＢＲＣＥＩＤＴＸＹＸＺＬＯＷＤＣＫＭＯＪＷＥＡＫＭＷＫＭＴＳＪＱＤＤＱＵＢＮＤＰＹＬＹＥＢＫＢＮＦＫＮＬＲＶＺＡＥＱＯＣＤＵＸＧＫＦＶＴＴＪＣＦＪＲＧＯＪＫＧＳＨＷＶＭＧＡＷＤＩＺＺＴＴＧＬＲＦＰＥＱＵＯＮＫＴＲＤＶＳＱＶＥＥＰＱＶＧＸＭＵＫＵＹＴＪＧＧＧＩＢＸＢＱＤＷＥＧＨＤＱＥＡＹＳＤＹＴＡＦＸＷＹＬＸＤＫＢＪＣＥＲＬＫＦＤＰＡＭＰＮＴＵＣＮＮＺＷＬＳＣＭＷＣＳＷＸＷＹＲＮＲＧＮＭＵＷＸＴＧＮＫＨＩＴＨＪＱＶＧＮＧＺＮＹＹＭＣＬＥＩＶＡＸＧＦＱＢ" hidden="1">[42]RD9501V!#REF!</definedName>
    <definedName name="KFVAAZ" hidden="1">[74]②仙台!#REF!</definedName>
    <definedName name="KGKZMFNPQMZNCUYIDZGLCCWPCOUBSBTUOMJTRCNADBHIQMSOAIEWNOYNPMXEXQEPPDTCIVJOLFQBNJHNWDOIJHWXNXAEYOTTSVGKNCJJRSUOVSKBCMADJIZGTTGLQAQCLYLQNXOZRXAYEMTXYDXMNDGFAQNONTXAIWVEYAWIXMLCWNJQVMMGGTXESCRDMSMLIRMEKNLQZZKLQBSHPFISWQGEESKHKZNFNPRNZOGEYJEZGLDDWPDOUCSBIVPNKTS" hidden="1">[74]②仙台!#REF!</definedName>
    <definedName name="KH">#N/A</definedName>
    <definedName name="ＫＩＣＮＩＤＫＰＨＨＡＴＤＫＲＩＱＪＬＹＳＲＯＸＦＱＤＧＥＪＬＳＹＤＩＦＮＷＧＱＮＩＹＣＣＣＥＸＴＸＭＳＳＡＣＤＸＦＢＴＫＬＩＫＲＷＨＯＨＺＫＫＹＰＸＱＳＦＳＹＶＥＤＫＸＴＲＸＦＪＣＨＴＱＦＧＷＧＪＮＩＹＣＣＣＥＱＴＸＭＱＹＡＣＸＫＲＯＩＪＵＩＫＲＰＨＮＡＡＯＳＹＭＷＭＹＨＵＨＮＦＷＩＺＴＲＸＧＰＱＶＧＥＴＴＫＮＸＢＶＬＪＪＩＬＤＨＫＲＲＺＵＶＲＥＴＳＪＤＮＩＥＬＴＳＭＭＡＥＫＹＩＹＫＴＺＴＮＷＶＧＹＤＧＶＥＥＰＱＵＧＸＭＴＫＮＷＡＶＬＵＴＷＯＬＰＥＲＫＳＵＶＲＤＳＨＺＸＲＣＸＳＱＩＩＢＵＩＴＺＨＥＸＺＭ" hidden="1">#REF!</definedName>
    <definedName name="KIJYUN">#N/A</definedName>
    <definedName name="KING1">#REF!</definedName>
    <definedName name="KIOXEIJNZXLMCGOIYWWVYQUXGTTBWXTFMLCWGCXEJAAUUIMSGRITTYKAPXNQAEZPMMMOHDHMFNPQMYNCUSMXSNUZRRKCNUBSATVICBYHGRCORGIPABGLIXFOYIFZPUUTWOLPVVDFGCPWTLCDNBELQBUOBMMARZSUHUAXGFQBNJQZGRLQBZOOFPSWQGLLKKNRGMMUWXTFNJBSTESUBASEESWDRAQCLYLROXPVADBHPXBBGAPQGJTXSIFGFHADHPC" hidden="1">#N/A</definedName>
    <definedName name="ｋｊｋｊｋｌｄｊ">[80]管理引当!$B$62:$BC$163</definedName>
    <definedName name="ｋｋ" hidden="1">'[26]5月'!#REF!</definedName>
    <definedName name="ｋｌ">[79]与信管理帳合!#REF!</definedName>
    <definedName name="KNLRZAKL" hidden="1">#N/A</definedName>
    <definedName name="ko" hidden="1">#REF!</definedName>
    <definedName name="KO_1">[0]!KO_1</definedName>
    <definedName name="KO_11">[0]!KO_11</definedName>
    <definedName name="KO_12">[0]!KO_12</definedName>
    <definedName name="KO_4">[0]!KO_4</definedName>
    <definedName name="KO_5">[0]!KO_5</definedName>
    <definedName name="KODJJRTUQDK" hidden="1">#REF!</definedName>
    <definedName name="KOJO_AVG_SELEC">[0]!KOJO_AVG_SELEC</definedName>
    <definedName name="KOJO_AVG_SELEC_1">[0]!KOJO_AVG_SELEC_1</definedName>
    <definedName name="KOJO_AVG_SELEC_11">[0]!KOJO_AVG_SELEC_11</definedName>
    <definedName name="KOJO_AVG_SELEC_12">[0]!KOJO_AVG_SELEC_12</definedName>
    <definedName name="KOJO_AVG_SELEC_2">[0]!KOJO_AVG_SELEC_2</definedName>
    <definedName name="KOJO_AVG_SELEC_4">[0]!KOJO_AVG_SELEC_4</definedName>
    <definedName name="KOJO_AVG_SELEC_5">[0]!KOJO_AVG_SELEC_5</definedName>
    <definedName name="KOJO_AVG_SELEC_6">[0]!KOJO_AVG_SELEC_6</definedName>
    <definedName name="KOJO_AVG_SELEC_8">[0]!KOJO_AVG_SELEC_8</definedName>
    <definedName name="KOJO_AVG_SELEC_9">[0]!KOJO_AVG_SELEC_9</definedName>
    <definedName name="KOJO_AVG_SELECT">[0]!KOJO_AVG_SELECT</definedName>
    <definedName name="KOJO_AVG_SELECT_1">[0]!KOJO_AVG_SELECT_1</definedName>
    <definedName name="KOJO_AVG_SELECT_11">[0]!KOJO_AVG_SELECT_11</definedName>
    <definedName name="KOJO_AVG_SELECT_12">[0]!KOJO_AVG_SELECT_12</definedName>
    <definedName name="KOJO_AVG_SELECT_2">[0]!KOJO_AVG_SELECT_2</definedName>
    <definedName name="KOJO_AVG_SELECT_4">[0]!KOJO_AVG_SELECT_4</definedName>
    <definedName name="KOJO_AVG_SELECT_5">[0]!KOJO_AVG_SELECT_5</definedName>
    <definedName name="KOJO_AVG_SELECT_6">[0]!KOJO_AVG_SELECT_6</definedName>
    <definedName name="KOJO_AVG_SELECT_8">[0]!KOJO_AVG_SELECT_8</definedName>
    <definedName name="KOJO_AVG_SELECT_9">[0]!KOJO_AVG_SELECT_9</definedName>
    <definedName name="koucyou">#N/A</definedName>
    <definedName name="KSTDEJVLAIYBLPJZ" hidden="1">#N/A</definedName>
    <definedName name="KTMOBOURAYKVHDBHPXHBGZOPFPSWQGLLYKNRGNMUWYTGOKCTUETVCARWWKOUETGOBPUMDPGMPNTBJMNSEBQRHKJEURSRTMPTAZHCEAMBQPGAKGBINQJJXBHRGSBHCASQCTZCAGOPZRCTIPGJTXRQQQSLHLANGOQRNAPHFZJFAHMPIBPAGOENGIAZWFELYAZEGNYZEIGOXHROKPPOQRUKQQYABXJRNIJTIKRWHNHAOZYMXQSFSYVECOZLHFLUBMF" hidden="1">#N/A</definedName>
    <definedName name="KUVAMCRZPSCGAQ" hidden="1">#REF!</definedName>
    <definedName name="KWFSFLIRIUMRUSY" hidden="1">#N/A</definedName>
    <definedName name="ＫＷＵＩＪＡＫＭＱＬＢＧＧＦＨＴＷＡＮＮＶＸＦＳＺＷＯＦＧＱＥＨＯＭＤＱＱＤＩＯＣＭＢＮＷＪＧＤＮＥＱＨＮＱＯＵＣＫＮＯＴＦＣＲＳＪＴＸＳＩＲＱＴＬＯＳＡＯＮＣＤＺＬＡＡＱＬＶＱＲＷＮＮＨＨＶＱＦＯＥＱＺＦＺＹＶＥＣＯＧＬＯＤＭＭＸＹＣＯＦＴＢＳＬＰＫＡＹＹＸＡＳＱＧＴＭＵＷＸＴＦＶＮＬＦＰＫＧＮＳＪＪＤＷＪＶＢＩＺＨＡＢＶＴＱＡＹＪＵＨＫＩＯＰＸＨＩＮＡＰＸＧＱＡＸＳＩＭＭＭＯＣＦＵＢＡＩＫＭＩＵＣＹＱＴＥＳＵＢＧＲＹＲＫＹＪＩＺＨＡＣＰＣＩＦＯＮＹＪＶＲＰＶＥＬＷＱＵＰＥＦＶＦＩＭＧＷＢＢＡＤＯＳＶＬ" hidden="1">[42]RD9501V!#REF!</definedName>
    <definedName name="l">#REF!</definedName>
    <definedName name="LAFFEHZWZPVKMNJWDASJKUILSXHCVJUTHYHACPCHENMXIVJPXFPJOAXMNDNQUPFJJILXYNUTXZVHPLDUVFUWDBTZMMAEKYIENANKTLWOTWUAJPPUGDSTJMWAVLIIIKDGKSFUPRMZNDCTSNIPUMLFFTXDRBRDMSMLLJVNSVTZHITSEVJRILUYDBBADMQFSLTVWSFTIBYTDYTAGXXERDJQHQILXSIRPBLYBZFGGGLQNCKTDNKFVUTWOLOEKKSUVRD" hidden="1">#REF!</definedName>
    <definedName name="LAZQLVQLSYP" hidden="1">#N/A</definedName>
    <definedName name="LBNWJWBYHZKCILJOXEMRDAPQGJTXBZZYBTXAJWWEZAWIXXJJWAHVFUGPVPOLUTEWBECKLWWBGVDTWGKOMMLOGDGWJCKMNJVKDBVFAWDIZVPCNUBSATVICBYHGRCORPRYJKFCRZISCZURRQTLIMBHHPRSOAIQHITHJQVGNGZNYXMCLEWJPLVTFPCYWCKSCWBNKZAQABVLQQPSDHKRRZBCYKSOABMACJIZGSSGKRFOEQZMZFCWIAFIGMUCGGJGVWM" hidden="1">#N/A</definedName>
    <definedName name="LCDNBEXPVIIWAGMCOXKXDAJAMEJMENUYZEPNCCTWGKEUSSRUYBKXXFABXJYNMDYIDYFQQKKYCIWGQZFZYVEDUADBHPQABGSIXFVYIMHCCCEXLBOHPRSOAPEWUOZUPWBBUNBMSAQZSUHBAXGEQBNQOKRCDHMKYGQAJGBRWWVXQYNUTCDFBNGYPQAORYDNUOHUGBSBUWJWBYQBMZVTZHPZTYKHWXFIMHWBBADPSZGGOPRNZLDUVGUWDBOBBOTZNXM" hidden="1">[74]②仙台!#REF!</definedName>
    <definedName name="LCDOCELQBIBUITTHXGZBOBHXVHSEAYEITNSDBYPZBFAQVVUXIMPELHJKGTAWPFHRFHONELYYLPWKRDMZMSPYQBTYBZFOVOTFCRSIDHCSPQPRKNRZNMUPROCSRICMHDKPGGAANSYMWLPVPNKTSDVBECHFQRVHYMULFJEUSSRUXBQDWOPLYMBURMWRINFEYRFQMCLEGTNXGFQBORPUWSTXCAOWGQZWRHLMLNGCGQQYABXJRNFWYIHOTDKEXKWVJAI" hidden="1">#N/A</definedName>
    <definedName name="LDDWWKOUISIUDJDCZIGTZCAGOPZAFRHWEISWRHEEEGZVZOBUCEFBOCSKOYTOVDDXQDPVCTGIVPOLUSEPBECIJRBCHMJYGTDAVKPPORJGJZHPRTPBJFXOPZOQNYFYRCBPGOHIVBYHFRCVTZIPAUYKIWXNYAEZPTFHTWAPVVDFGCPWSLBDNBDKLSFFTXDRBRDMZMROXPASVTZHOSTYKHWXNQAEYOMMLOGQYMLTOQMYNMDXIDYFKCCHUYFTDSENTNM" hidden="1">#N/A</definedName>
    <definedName name="LED事業部">#REF!</definedName>
    <definedName name="ＬＥＤ事業本部2" hidden="1">[81]RD9501V!#REF!</definedName>
    <definedName name="LHZQRBQSZEOVPIWHGULUNNAGDMHSEAZEGQKPBYNOEORVRVWVXJMQFXFHIEJGYPQAORHZGSSGKRFOEQZMZFCLCOGLODMTXYCXMMDGFAQNNNTWAIWVDYAVIWMLCWGIPUMMFFTPDNCOXDXWTCBMEJMKQZWWBNDSAQTDHCSPQPRSVKYQMNJWKZBVFAWDIZZTMALRYPCERLSBZLWILJPRYVZECQTDNKFVZKMFBFUBAIKMHUBYQHESVBHJDWKVUIZIBDQ" hidden="1">[74]②仙台!#REF!</definedName>
    <definedName name="LIRQB" hidden="1">#N/A</definedName>
    <definedName name="LIXYKNRLBGGFITXAPWVEFHAIEWAKYBHGXERREIPDNCJWJOLUMXPVYWVDHHMYVWNQZEYOMMLOGKNVJCXYUGVKJAVHCJOGGZZNRXMVLXGMQNWVGYDGEKTTEFJVMAKNXBWLJJILDAETGZHJRESIAYSCXTAIHBUITZGRKMZTSPYWITFIGMNVFGLQNVFPHCRWWVYQNQGMMUWXTFNJBSTDGNSCJDWJVUKTMOAFCLKVGSPNMUFYDPMBCSCFJEUYYYAAETA" hidden="1">#N/A</definedName>
    <definedName name="ＬＪＰＲＴＴＹＤＡＰＸＧＱＡＸＳＩＭＭＭＯＨＤＨＯＮＶＸＺＵＮＪＢＳＴＥＳＵＢＧＲＹＲＫＹＪＩＺＨＡＣＰＴＱＺＹＪＵＨＤＢＨＰＳＭＲＤＡＰＱＰＳＷＲＧＬＬＫＮＺＣＧＮＭＵＷＸＴＧＮＫＣＴＵＥＳＶＣＡＲＹＬＫＯＵＩＳＩＵＤＱＤＲＡＳＤＶＡＤＢＨＱＸＢＦＱＯＤＤＵＳＷＲＧＥＥＥＧＺＣＧＯＢＢＪＥＦＢＯＣＣＴＮＸＳＯＶＡＲＲＬＬＹＤＪＳＩＵＤＪＤＣＺＩＧＳＪＰＳＱＷＥＦＰＱＶＨＸＳＩＬＶＺＵＫＵＴＶＯＫＯＤＱＪＲＴＵＱＤＲＨＺＷＲＩＤＫＰＧＧＡＴＨＳＹＦＷＪＬＹＳＲＯＸＶＨＳＥＨＦＬＭＵＥＩＮＬＺＨＲＢＫＨＤＩ" hidden="1">#REF!</definedName>
    <definedName name="lkj">#REF!</definedName>
    <definedName name="LLTVWSFMJBSTDRUAGQ" hidden="1">#N/A</definedName>
    <definedName name="LLZDJXHXJ" hidden="1">[50]HQ!#REF!</definedName>
    <definedName name="loop1">#N/A</definedName>
    <definedName name="lsl">[82]!lsl</definedName>
    <definedName name="LSMFSEDRIQJLYMR" hidden="1">#REF!</definedName>
    <definedName name="LZHRBKHCSWXWYRNRGNMUWYRZVNEFQEGNKQKDRCBPGPIKXKQMWUGOKIOXEPINIXYOYBFZPUUTWHLOVVDFGCPWSKBDNBDULSFFIOCMCOVIOLUMXPUXVBJRVVAMJYBEOSMCAAZCUNVIIXYUGVVMGQSZEWVAOSZNXMYZTROXWHZFHGLUURWIYNVLOYCWMKKJMEBEUHAVWSFTJBYTDYUAGXXQKXIPWNACPJIEOMYIVYWCWHHMROXGQAXSIMMMOHDHWCC" hidden="1">#N/A</definedName>
    <definedName name="ｍ">#N/A</definedName>
    <definedName name="MACRO">#N/A</definedName>
    <definedName name="MAEKYIYKTGTYVFTLQTRXFNRRWIFUVLOYCXNKORJNQZMMHIERFUTKFWRYDVTTGLRFPEQYSQNXVGYEHFYYJJOARFNDHQUPFCDCEXPESKTUWSETIAYSCELQIHBUITZCKDFSDAKITERUSYZHRSNKZHQAKHCSWXWYRNRRQZACDKHZQRBPSZEOVPIVHGULTMGTZWFDPAMIENUFZDPNBCTDFJEUYJMXBYEEMOPLXFBTKMWKMTBIVVINTHRGSBOCHENFQIN" hidden="1">[74]②仙台!#REF!</definedName>
    <definedName name="MasterProgram3">[83]!MasterProgram3</definedName>
    <definedName name="MAX">#N/A</definedName>
    <definedName name="MaxCell">#N/A</definedName>
    <definedName name="maxcell1">#N/A</definedName>
    <definedName name="MFTEDRIRKMZMRJHTEQMKQYGRKPBYNOEORVRVWVXJMQFMLTVWSFMJBSTDFMKCIVVJFTDSENANTQZRCUZCAGHLMRDAPQGJTXRHFFSLOSANNVQRNAOECTOYTPMEEXXBHVFUGPVPOLUTINQOUCDNOTFVDTXGKFVSTSYVYNBUPQMYOGEYIDZGLCHAOZYPXQSFZCLJVGSVTZBITTYDAISCLJDTYYLEAETZZHJKGTAWOFHRFHOUEQJXIHXGZBOBHENITFB" hidden="1">#N/A</definedName>
    <definedName name="MJEUYZYATPTIPOWYAVIQM" hidden="1">[74]②仙台!#REF!</definedName>
    <definedName name="ＭＬＮＺＣＧＦＦＮＯＱＭＹＧＣＵＢＬＺＣＪＨＹＦＳＳＦＫＱＥＯＤＮＡＮＴＱＺＱＣＵＺＣＡＧＯＷＡＡＦＤＳＳＪＭＷＡＵＫＩＩＨＥＨＬＴＧＧＯＪＫＧＴＨＸＷＮＨＲＭＩＩＡＡＴＴＨＬＲＧＰＦＲＡＧＡＺＷＦＤＰＨＭＣＨＱＱＢＣＨＳＭＵＫＯＸＢＷＭＪＫＪＬＣＧＶＩＢＪＬＭＫＹＮＧＤＹＩＤＹＺＲＱＫＤＲＸＥＶＤＷＹＬＦＥＢＫＷＨＴＷＵＡＢＪＵＵＺＥＢＱＷＧＱＮＨＸＲＱＳＬＨＬＡＨＧＦＧＣＯＷＳＫＢＣＮＢＭＲＢＩＣＶＪＵＴＮＶＯＱＤＱＷＴＬＷＨＴＱＯＴＣＪＵＯＴＥＦＧＷＧＪＮＩＥＥＤＧＲＶＹＯＵＵＣＥＦＢＮＶＲＪＡＢＭ" hidden="1">[18]RD9501V!#REF!</definedName>
    <definedName name="ＭＬＯＧＤＧＷＪＣＫＭＮＪＶＫＺＲＰＪＵＰＫＲＺＺＴＭＺＬＲＹＷＰＲＥＹＷＴＤＢＭＸＫＮＬＱＳＺＫＬＱＤＳＡＪＴＤＡＶＬＰＰＰＲＫＧＫＺＦＦＮＰＱＫＳＯＧＸＹＩＸＺＧＬＯＩＢＯＡＺＮＥＮＦＴＧＭＪＳＱＣＮＺＶＴＺＨＰＺＴＹＫＨＩＹＪＬＰＫＡＥＦＥＧＳＶＺＧＧＯＰＲＮＺＨＤＶＭＮＹＭＯＶＷＤＰＱＤＨＯＣＭＢＮＨＶＡＸＧＹＪＢＨＪＩＮＷＤＨＩＮＹＷＫＬＣＡＥＺＯＭＭＬＯＧＫＮＷＪＪＲＭＵＨＶＬＫＢＶＦＡＷＤＩＺＺＴＴＧＬＱＡＱＣＬＲＬＫＧＱＯＡＲＸＡＹＥＭＮＸＢＮＤＳＡＱＴＤＨＣＳＰＱＰＲＨＬＡＮＧＯＱＲＮＡ" hidden="1">#REF!</definedName>
    <definedName name="ｍｍ" hidden="1">#REF!</definedName>
    <definedName name="ＭＮＲＷＵＪＱＡＫＴＲＬＢＧＧＦＩＡＸＡＲＲＺＢＣＹＬＳＯＨＸＺＳＵＢＧＲＹＲＫＹＪＩＸＮＷＰＲＥＲＸＵＤＢＮＦＢＡＦＯＶＧＡＧＤＳＴＪＴＷＡＵＫＰＤＦＲＵＹＮＵＴＢＤＥＡＮＵＲＪＡＢＬＤＫＪＡＨＴＴＨＬＳＧＰＦＲＡＮＡＧＤＭＸＯＵＸＶＢＪＲＵＶＡＭＪＹＺＰＳＣＧＢＪＫＪＬＥＨＬＴＨＧＯＪＬＧＴＨＸＷＮＨＲＭＤＩＡＡＴＴＨＬＳＧＰＦＲＩＣＡＸＨＦＱＩＯＲＰＶＤＥＯＰＵＧＷＨＸＢＫＯＪＺＷＸＷＹＲＮＲＧＵＭＵＷＹＴＪＹＱＯＪＴＯＪＱＶＣＷＰＣＮＵＢＳＡＴＶＩＣＢＹＨＧＥＱＴＲＸＹＧＱＲＷＢＹＮＶＤＭＫＥＵＺ" hidden="1">#REF!</definedName>
    <definedName name="Module1.Sheet_Paste">[0]!Module1.Sheet_Paste</definedName>
    <definedName name="Module2.Sheet_Paste">[0]!Module2.Sheet_Paste</definedName>
    <definedName name="mono" hidden="1">#REF!</definedName>
    <definedName name="MQLAYYXASP" hidden="1">#REF!</definedName>
    <definedName name="MQXLVKWFLFEBKJUMRUSYHABGRIXEVYIMGWUUTWOLODRKOPLXMBTRMWRMTZQQJCQBJAIBDQKNXVHREHFLMUEFKGVDMWGDYOSSSUNHWDCKMOJWEASJKUJLSXHOIJUTHYHACPCIFOMYJVRPVDQKOAXMNDNQUPFJKJLXANUTBDFBNVRJABLACJHANNAELZJYKTGTQZRCUADBGPIINZWGWAJNIYVWSKORZNMUPRNZODNHSNIPUMMFFTXESBRDMSMCLKV" hidden="1">#REF!</definedName>
    <definedName name="MsxCell2">#N/A</definedName>
    <definedName name="MVTFWCFDJCNNSEUJRHKUYTJGGGIBXBQDPRTOBPFXVPZUQXCTTNFQWEUDJWQPMVUFQCFDWEOPUZWLTCMWTOTTTVOKODJJRTUQDKGZCMBDKPZGASDDRHQWJXCZIHSDPLJFMXRVHFGWGJNHNNNPBEIXDDLNOKXEEVWGVXECUANNBFLZJZLUFLIRJUMFDJSZDEIUSGHXBAUKIIHKCGJSQYTUQDRHICMIDKPGGAAOSYMWMYHNHFXVHZTRXFGQRWIYNVL" hidden="1">#N/A</definedName>
    <definedName name="MWUFQD" hidden="1">#REF!</definedName>
    <definedName name="MZTRJHTEQTRXYGCHMJYGPAJGCOQAORXDNUNHUFFTKSLNANUECNYLHFLTALFKWTIJZEIDTYYXZLOSZZHJKGSAWOFGRFHOMEJJWBHVGSBOBHDNEQHNQOUCKNEQNCFIRVQGEEDGYBFNBUPQMYNCBSMXSNUZRRKKYCBLBNWCWURAZKCILJOXXIJOIXFVYIMHWUUTWOLPDWEFHDPEWUPZUPWCTTMGTELSJRKMZDAKITERUSYZGRSXCZOWFPZWSWWWYRN" hidden="1">#N/A</definedName>
    <definedName name="MZZNRXLVLXGTGLIS" hidden="1">[74]②仙台!#REF!</definedName>
    <definedName name="Mセンサダミー">"Mセンサ,Mセンサ,Mセンサ,Mセンサ,Mセンサ,Mセンサ"</definedName>
    <definedName name="N93_">#N/A</definedName>
    <definedName name="N94_">#REF!</definedName>
    <definedName name="NAFLZJZLUHUZWFXIAG" hidden="1">[74]②仙台!#REF!</definedName>
    <definedName name="NAME1">#REF!</definedName>
    <definedName name="NAME2">#REF!</definedName>
    <definedName name="NAME21">#REF!</definedName>
    <definedName name="NBCTDFJEUYZYAMPTIPOWYHTBXPGHSGIZQXJJXBIWFSBOCHENFQINQOOWZAFRODEUXHLGVTTSVCGOCBJEGBOCSRIRMHOTLLXLPVEUGPVPOLUSHMPOTCCNEQGVDTWGKFUSDFYUYNATBDEANBRJGBRNUZQQKDNTBRATVICBYHFRCORPVWEOZDBQXJTQLAFFEHZWZPVVDFGCOWWNOZNHNXEXRBAOFOHJWJOLVTEPCYWCKOHMYVKLBLOSNDHSUGJNCJI" hidden="1">[74]②仙台!#REF!</definedName>
    <definedName name="NEFPRYWOVHHVZGUDTFOBOURARDVVTZHOSTYSMAPOFAKFAHNPJJXBHVFVHQWQOLVTEWCUAJJUVZLCRYPSBGCZAZBUQUJXPXZBWJXKICMHDKPRLESDJQHQJLKIFPKVHKIOPXHINUJRAKURMBGGFIIMBHHJKGMIARSCRTAFQWQJNMBRATVIVBYHFRCOKIOWEPYKIWXOYAEZPTUTZCGVCVWYUGOKCTUFTVFXDQQEIOCMCOXKXCZJAMUXVBJRVVAMJYZ" hidden="1">#REF!</definedName>
    <definedName name="NEOQVPFKKXIMPELLTUWSEMIARSDRTAIOBBPTZNXNZIVINKULXOUXVVGZCGOBBPRNZODCTNXTNSKKDCGNBLAMVBVURAZKMPNTCCNOSEVJRHLUYTJGHGIJMCPIQSTPBQFXVPAVQXCUFYMXDKVOQDXWTCAMXJMKQRZJKPULTCMEZPTUTVOKODKJLMIVCZRIJTHKQWZSLZKKYOXQSFSYVECOQMKQYGWBMKYISUYTJZYBMQTIPOWYAWIRJABLACJHQDD" hidden="1">#REF!</definedName>
    <definedName name="nhj" hidden="1">[57]SBプラ鉢!#REF!</definedName>
    <definedName name="nn" hidden="1">[33]RD9501V!#REF!</definedName>
    <definedName name="NNBFMAJZLUAEBKJXDGEKSTDEJVLAJMWAVLIJIKDZDRKSTVRDTLJDUPWBTSMFTEKRIRKMZTSJITEQTRXZGRRWBZNVAKHCRWWVYQNQGXFHIERYVNEFPRYDNUOHUGFTKTLOAOTLJVGSOMSAEYCOMABSCEIDTXYXZLOTZZHJKGSAWOFGRFHOMEJJXBHVFVHQDQVNEQINQOUCKOOTFCRSILVFVTTSVNQUCQPXSUQCRGFCMHCJPGGZZNRYMWLXGMQNWVG" hidden="1">#N/A</definedName>
    <definedName name="NNHHVPDNDPYEYXUDBNEKNLRZAWBNDSAFOSNDBBADVSWJCKMUHVLDBVFAOTLKIWHOVLUBOIGDMLWHUXMNVFGLQNCKTDNKFVLKMFBFUBAIKMHNKCTUESVBHRYRLYJJXOWPRDIFONYJWBHQXIBGSPEFVFIMHXNMPASIOOWYZTAWPFHRFHONELYYLPWKUJVEQVSCTFWCOUCKOOTFCDUXGKFEFEGZCGOCBJEGBOCCTNYTOVASRLLZDJXHXJJDCZIHSKP" hidden="1">#N/A</definedName>
    <definedName name="NQIMPYLLTOPL" hidden="1">#REF!</definedName>
    <definedName name="NT">#N/A</definedName>
    <definedName name="NUFGKPNCJTDMKGKKKMFBFUAAIKLHUBXPMXLNUZKRKDRCCQGPIIWBYXJUGCAGOWMQCAOPGQSWRRRQTEILSSACDZLIARSCQTZAHUUIMSGQXFSGLIRJUMSUTYHEEJVSHIYBLPKAXXXZNQZMMUBXKYONDYIDZFHHAAOSZNWMYHNHGDMLWOTGLUUFGLWNCKADNRTRRQTLIHVNVXZUHVLDBVFAWDIZYREQWDUDVYKFMVTFQCFBCKUVAFCRZISCZUZAZBU" hidden="1">[42]RD9501V!#REF!</definedName>
    <definedName name="NVQRNZODCTNYTOVAS" hidden="1">[74]①器具製作実績グラフ!#REF!</definedName>
    <definedName name="NWDOINYWLMCMPTNDICEQTXMTSACDZMTQIZAKYBASYLLZDJXHXJSFSXUEVHYEZFNVZZEQNCDTWRMCAAZBUXBJXWEZRDSHGXRCXSZEWVPPDHNBLBQWQPMVUFXCFDJSSDCOFUBSVEIDTRRQTCFVIBJLMIUJYQOITOJQVNNUHSZGXFYANHYHFRCORPVWJJOTQFNWGQNIYKJMEBETAZIJLHTRJABMACJTAUNALLZQYRTGTQZYJUHDBHPWVAMJYZPZCGB" hidden="1">#REF!</definedName>
    <definedName name="OCBJEGBOCSRICMHDXOOIIWAGUFRAGAZWFDPHMPNTBCNNSEUCTWFJEUSSRUMJMBPHDEAMBQIGARMTZBVOCNTARATVNMJSNYKNLRTALMQVTHPZJSPKAQPSKHKAGGOQRNZHDVMNYMCHSYSLZKJXOXQSFSYVECOZLQWFMXRVHFGWGJNIXCCBEPTWMSSAOKXEBTKLVJMSRIPCCPLZJZLUGUIRIUMRUSYGORSXJGVWMPZJZXXKCGJSFFNIJFRGVULFWSZ" hidden="1">#N/A</definedName>
    <definedName name="ODEUEHLGWAAZCORVKQQYABX" hidden="1">#N/A</definedName>
    <definedName name="ＯＤＥＵＸＪＥＵＲＲＲＴＭＰＴＢＯＯＷＲＳＯＢＰＥＤＡＫＦＢＩＮＥＥＪＸＢＨＶＦＶＨＱＷＱＰＭＶＴＦＷＣＦＵＤＤＯＯＴＦＷＫＳＩＭＶＺＵＫＨＩＨＪＸＡＰＤＷＥＦＨＤＰＥＴＬＰＺＵＰＷＣＴＴＭＧＴＥＤＵＤＶＹＫＦＤＡＪＩＴＥＱＴＳＸＺＧＲＳＸＢＺＨＲＢＫＩＱＶＶＵＸＸＢＱＷＷＥＧＨＤＱＸＵＯＰＺＯＱＸＣＮＴＮＧＵＦＥＳＪＷＹＬＹＥＢＫＩＵＦＲＮＬＲＺＨＳＬＱＣＺＯＰＯＱＵＰＦＶＵＸＩＭＰＦＬＬＧＨＤＱＸＸＯＰＺＯＲＰＨＮＡＡＯＫＹＨＸＪＳＥＪＧＰＨＳＫＰＳＱＷＦＭＱＲＶＨＦＧＷＺＪＮＩＸＶＴＶＯＲＶＤＱＱＹ" hidden="1">[18]RD9501V!#REF!</definedName>
    <definedName name="ODSRICMIDKPGGAAXDRBQCLRMKHQPASXAYECNOTDSAQTDHBRPPORJGJZMFNPQMBTPKRWNNHAOZFMDMFHCBYHGRCORPVXEPQUZXLKVEBWMQRQSLHLAHGOQRNAHEBCNBDKPPJCPAAOFNGIVIOLUTEPBXVBGQKPBYNOEORVQGKKJMYNCIIQSTPCJFYOQAOQXWNUWJNUISBKXKQNWOZRWZXDMTXYCOMABJTXSIFGFILPXLKCDZLAPOHSNIPUMMFFTXDS" hidden="1">[74]②仙台!#REF!</definedName>
    <definedName name="OEIJIKWZDSZ" hidden="1">#REF!</definedName>
    <definedName name="OEIRVQGDEDFYBFNBAOQMYNCBSMDYFKCCVVJNTHRHTCNMJSRCUZCAGPPABFRIQGJTXSHFQSLHLANGOQRNAOEWUOFAHMEDXQBHOFOHJWQOLUTEPCEDIKROTYVDNXGDYOTTSUNJNCJIQSUNVRJABLNUAKRKCONBSBTWIWBYHGRAWUAIQBUZLIXYOYBFAQUUUWWAPWVDFHCPXWNOZJQOGMZZNRXLVLRERXUDVGYDGEKTPQVHETUKNXBVLJUWPSWERRZ" hidden="1">#N/A</definedName>
    <definedName name="OHJWQPMVPAMPNTUCMNIGUCMWFCXNRSRTMIMBIHPRANURJABLZCIOYFYSFQQEPIKXKPMWUFQDZXDLSDXCOLMCMFZPUUTWHLODKJSTVRDLHZQRBDKIAGTTHLRBQCLYCZJAMDJMKQYVVAMJYBENRMCAAZCUXBJXWEZIVJZYPJTOKRWNNHHUZFTDSFFZYVECOFLODMMXYCOFTBSVEOECCBEWTWMZSACDWLASQLVQLSXPPIBPAHOENTGAZWFEPAMPNTV" hidden="1">[74]②仙台!#REF!</definedName>
    <definedName name="OJQWNNGANXEVDWYLFEBUFQDGEJLSDEJOLAHRBLICSBQSZEPVPIWHGULUTGTZWFDPFBZFNVFZEYNOEWAVKPPORCGRXXFHIERYUNDFPDYWNUHHUJXHXJSFSYVEVHZEHFMTXXCOLABRUEIDTQRQSLOFSSAVWSETIHYSDYTYPPIJWAHVFUGPVPOGEQINQOUCSTXJAPFISWRGEEDGYVZOBUCEFBNDVTNXSOVARRLERNULUNPCWVSBZOADBHIQBBGLIXF" hidden="1">[74]②仙台!#REF!</definedName>
    <definedName name="OJZWXWYRNR" hidden="1">#REF!</definedName>
    <definedName name="OK" hidden="1">#REF!</definedName>
    <definedName name="OpenRet">#N/A</definedName>
    <definedName name="OpenRet2">#N/A</definedName>
    <definedName name="ORDER2" hidden="1">255</definedName>
    <definedName name="ORPUWDOPUZWLSCMWTNDIIHK" hidden="1">[74]①器具製作実績グラフ!#REF!</definedName>
    <definedName name="OVRKACMACJPZGZTGRRFWEXZLQNWVGRDZYDMTEYDXMNDNQUPEJJILWADTZZUQGSBOBHENEQINQOUCKNOTODEUSWRHEEEGZRZNMVPRNZODCTNXTOVADWWKOVJSIUDJDCZIHSADBHQQBSDUJRHKUYSIGGFIIMBOHPRSOBPEXUPZUPWCTTMFQWDUDWYLFDATFQCFDJKSDDINKZHMWTOEUTVOKODKJRTUQDKHZQRBDKPAGATHSRFWFYANAGCMKSEAYEN" hidden="1">#N/A</definedName>
    <definedName name="OWYAV" hidden="1">[74]①器具製作実績グラフ!#REF!</definedName>
    <definedName name="OZUPWBTSMMAEKYIYKTZAXGFQINQOUDDOPTFWKSAKOJYWWWYRNRGTMEGYWQBZGLDDWPDOVCSJLYSVFDOZMPNSUBMNSXUFPZIFAQVVUWPLPTSBCEAMUXOPZOQKVBVOCBPGOHJWKPMVUFQCYXCLLFKWTIJZJMQKAFFEHSWZKJRTVQDKHZQRBPSZXOVIIVOCMBOWLROXOASXAYEMGHLXVJKBENRMOOOQJMQYLLTOPGUKIZUEZVBHYYRSFAOYNZIOIHE" hidden="1">#N/A</definedName>
    <definedName name="P_L">#N/A</definedName>
    <definedName name="P5GM_SCA45CC">#N/A</definedName>
    <definedName name="P5HJ_PE5C">#N/A</definedName>
    <definedName name="P5HM_SCA45CS">#N/A</definedName>
    <definedName name="PBECIJRCMRODLUEOLGMMLNGCGVCBJLNIVDZACBPGPIKXKPMVUFQDZXQXICHSQRHRUYTJNEHSWZHHPQSOAIEWNOZNPZRXKJNUIRHTCPCIFOFRJORPVDHHMYVKLBEDYOMMLOOSANNVQRNAOEDUOFAHMDDXXLPVJTJWCWURBZKTWUAIJUUZLBQYORBFAQSRUMJNCPIQSTPBQFXVQACJOGGZSGRXEVPREYWTDBJVYWCELWWBGESAYIFAQUVUWPLPEKK" hidden="1">[18]RD9501V!#REF!</definedName>
    <definedName name="PBEIXDDLNOLTPHYZKYAHGXEQQEILVKWFSFLFSTJMWAVXXWYRUYGUTBGCODSRICNIDKPHPPCHNBJVEKROXWHZFOUCDNOTFVKSILVZUJHHGJBQFTLTVXTCRJHBLHCJOFFZSGRXJSLNAUTQGRCORKLTEEJOIQZJTQLBFGFHLPELKSUZMTQIZAKYBINXEYREQPJRKMZMSGFQBNJHNWDOIMYWKLCMOSNDWVYKNRGMMUWXTFNJBSUESUIZGSSGKRFOEQZ" hidden="1">[74]②仙台!#REF!</definedName>
    <definedName name="PCCQUAKAMVIVAXHYJBHKIAIMMRDAPQGJTXSIFGFHADHVUDXZVHWVMHRMHOULLEESWDRAQPVPOLUTEWBECIRRCDHTKZPSCGAQOONQIFIYLEMOPLXMFDXHCYFKBBVOBNTARZSUHBASQBMZCASALLQVSHPYISPKAEEEGAETZZHJKGTAWOFJXAHMWDXQDZOENGIVIOLXITFBZFOVGAEQUVMWYJYDDCFQUYNTTBDLYFCULMWKNUSJQDDQVBPZMVIVBYH" hidden="1">#N/A</definedName>
    <definedName name="pdata">#N/A</definedName>
    <definedName name="PDNCOXHGDMKWOTWMUVFGLXUCSVFJEURRRTMIMTMUVXXMBTRLWRMTYQQJCQBHPFOUHBAXGFQBVTYAHSTYDAPXGQAXRHMMLOVZOUUCEFBNVRJACMACJEKEXHHVLUNPCPVSBZLWIECIQBVAMJYZPZCGBQVZBNQUJQPXZAWJQNFPAOQXVNTGFJQEOUDQDIFOGBHKIOWDHINZWLMCFPSIFGFHADHPCCKFGCPDTUOZUPULLEESWDRVHQWQPMVTFXCFDJK" hidden="1">[74]②仙台!#REF!</definedName>
    <definedName name="pet">#N/A</definedName>
    <definedName name="PEWUOZUPWBTTMFTEKSIRYKFDAJITEQTRXZGRSWBZAKUDAVLQQPRKGKZGFNCBPRYEOVOIVGFWFYAFKHQPALYUSXGNYSXIGVWMWZJZDDDFRUYNTTBDEANUQRSDRTAYQWJJXBHVFVHQDQWNFQINQOUDKOPTHWXNRAEZPMNMSWZHVVQRNZODCTOYAHMDDXXKPVJTIIOIHENMXPUXVBKKVWAMDRZEOSNCAAZCUMBPIQRTPBQIGALGBINFDWKVULTMOBV" hidden="1">#REF!</definedName>
    <definedName name="PFKKJMEBE" hidden="1">#N/A</definedName>
    <definedName name="PFPSWRGLLKNYCFVBB" hidden="1">[74]①器具製作実績グラフ!#REF!</definedName>
    <definedName name="PGSJPSQWEMPQVHETUKNLFVTTSVNRUCBJEFBOCSQHCMHDJRRLLYDJXHXJSYSQNWVGYEHFFFQRVHYMULOXBWMVUXPMPFSLTVWSETIAYSDYTAIIBVITAJSLNAUTPZXJTGJHNOWGXCZOWFPZWRHLMLRNRGYGIJFRZVNEFQEGNSDJDVHGULTMOBPURAZKVHDTBJTNSEBQRHRUEUZZYBMQTIPPXYATBXPGISGBZQXKKXCIRHTCPCIFOFRJORPVDLPPUPD" hidden="1">[74]②仙台!#REF!</definedName>
    <definedName name="phone">#N/A</definedName>
    <definedName name="phone2">#N/A</definedName>
    <definedName name="phone3">#N/A</definedName>
    <definedName name="pH試算">[0]!pH試算</definedName>
    <definedName name="pH試算_1">[0]!pH試算_1</definedName>
    <definedName name="pH試算_11">[0]!pH試算_11</definedName>
    <definedName name="pH試算_12">[0]!pH試算_12</definedName>
    <definedName name="pH試算_2">[0]!pH試算_2</definedName>
    <definedName name="pH試算_4">[0]!pH試算_4</definedName>
    <definedName name="pH試算_5">[0]!pH試算_5</definedName>
    <definedName name="pH試算_6">[0]!pH試算_6</definedName>
    <definedName name="pH試算_8">[0]!pH試算_8</definedName>
    <definedName name="pH試算_9">[0]!pH試算_9</definedName>
    <definedName name="PLGNSJJ" hidden="1">#N/A</definedName>
    <definedName name="PMEVWGUXECTANNAFLZ" hidden="1">[74]②仙台!#REF!</definedName>
    <definedName name="ＰＭＮＭＯＨＤＨＷＫＣＫＭＯＪＳＨＺＸＲＢＸＳＺＥＶＶＰＩＷＨＮＵＬＹＡＮＨＧＤＭＨＳＥＨＦＬＮＵＦＧＫＰＮＨＲＢＬＩＣＳＸＸＷＺＲＯＲＧＮＮＩＪＦＳＺＶＮＥＧＰＳＺＥＧＡＴＨＳＲＦＷＦＹＬＹＥＢＫＪＵＦＲＮＬＲＡＨＳＭＱＣＡＢＲＢＥＩＣＳＸＸＷＺＫＯＲＧＮＮＩＫＧＳＡＷＯＦＧＱＳＺＹＰＷＩＩＷＡＨＶＦＵＧＰＣＰＶＳＢＴＵＺＣＡＧＰＥＦＫＷＴＩＪＺＣＭＤＴＱＲＱＳＬＯＳＡＮＮＶＱＲＮＡＯＥＦＺＪＦＡＨＭＥＤＸＸＬＰＶＪＴＪＶＥＫＥＤＡＺＫＣＣＡＧＰＰＡＲＤＴＩＱＧＪＴＸＳＫＫＪＭＥＢＦＵＨＡＩＫＬＨＴＤＶ" hidden="1">#REF!</definedName>
    <definedName name="PPJCPBHOFNGIVQOLUTEPBOUVDNOTYVKSBLVSNCHHGNJNCJIEIKXKQNWVGRDZXDEPJNZXLMDNPTOEJJIKLOEKKSUVRDLHZQRBELJAHUUHMSGQFSANBGDMEPYBZFNVYZEQNCDTWGKFUSSRUCFOBBJEFBNCBSNXSOUARRKKOUISIOUONKTRDVADBHPQBBGSIXHKTXSIGGFIAXAPDVDSOAPEWUOZUHNEEXRBHOFOHJWQOLVQBNQOUVZAFKHWENXHEZO" hidden="1">#N/A</definedName>
    <definedName name="PPORIMBOHPRSOBPFXVPZUQXCTTRFQWDUDWYLFEEWDOPUZWLTCMWTNDIIHKGJYFFNOQMYGCUGQFHOTEKEXLWVJAJCEREJGQCNAWUAIPAUZLIXISVZTJOONQBFIXEDMNPLXFWNOYMPWULSFFTXDRBRDMZMZJAMDJMKQYDEJVKLBEOSMCALNGJNVIIQLMIVJYXOJIELQHHBBWCQAPBKQKAJITLQTRXGGRSWIZNOSBFAQZYBTQTIWPXYPCQGYWDYUAG" hidden="1">#N/A</definedName>
    <definedName name="ＰＱＧＪＩＤＴＱＱＱＳＬＯＳＡＮＮＶＱＲＮＡＯＤＣＴＷＲＮＵＺＱＱＫＫＸＣＩＷＧＷＩＩＣＢＹＨＦＲＪＯＲＰＶＤＥＯＰＵＧＷＥＵＹＨＬＧＷＴＵＴＶＯＫＯＤＲＤＦＧＣＯＤＳＫＩＣＮＩＤＫＰＨＺＳＧＲＸＥＶＥＸＺＭＧＦＢＬＪＶＦＳＶＫＭＴＥＥＺＸＬＴＤＮＷＵＰＵＵＴＷＯＬＣＪＩＱＳＴＰＣＪＧＹＰＱＡＯＲＹＺＦＺＳＧＲＱＥＶＥＸＸＫＱＮＷＵＧＲＤＺＯＸＥＰＪＹＶＫＬＢＬＯＹＯＴＴＳＶＧＫＮＤＪＪＲＴＢＯＶＳＫＡＣＭＡＤＪＩＺＧＴＴＧＫＲＦＱＣＬＹＬＱＮＷＯＺＲＸＡＹＥＭＴＸＹＤＰＭＡＱＴＤＨＤＢＢＡＣＫＮＷＪＣＸ" hidden="1">#REF!</definedName>
    <definedName name="PQVGESTKNWBVL" hidden="1">[74]②仙台!#REF!</definedName>
    <definedName name="Prin1">#N/A</definedName>
    <definedName name="Print">#N/A</definedName>
    <definedName name="_xlnm.Print_Area">#REF!</definedName>
    <definedName name="PRINT_AREA_MI">#REF!</definedName>
    <definedName name="PRINT_AREA_MI_1">#N/A</definedName>
    <definedName name="_xlnm.Print_Titles">'[27]11wG部門ﾗﾝｷﾝｸﾞ'!$A$1:$IV$5</definedName>
    <definedName name="PRINT_TITLES_MI">#N/A</definedName>
    <definedName name="Print2">#N/A</definedName>
    <definedName name="Print3">#N/A</definedName>
    <definedName name="printo">#REF!</definedName>
    <definedName name="ＰＳＨＯＯＷＸＺＶＨＤＶＭＯＹＭＯＶＵＪＷＷＫＯＴＤＴＦＯＢＯＵＲＡＲＤＶＡＤＢＨＰＸＵＹＫＨＷＸＮＲＡＥＺＰＭＮＭＯＨＫＯＷＫＪＲＳＯＡＰＥＤＵＯＺＵＰＷＢＴＴＭＭＡＪＸＨＷＩＲＸＲＱＮＷＶＧＹＤＧＥＫＴＴＱＶＧＸＭＴＫＮＷＢＶＬＪＪＩＬＤＡＤＳＫＴＵＷＳＥＴＩＡＹＳＣＹＴＡＦＩＢＵＩＴＡＨＸＧＺＢＯＦＣＬＫＶＥＨＦＬＭＵＥＦＫＸＭＵＤＮＧＡＱＶＶＶＮＫＮＤＪＪＲＦＢＯＶＳＫＢＣＭＡＤＫＰＺＧＡＴＧＳＲＨＱＪＬＹＬＱＮＸＶＧＲＥＡＱＹＦＱＮＺＷＬＭＣＭＰＴＯＥＩＩＩＫＷＺＤＳＹＹＧＩＱＤＬＨＺＱＲＢＱＳ" hidden="1">#REF!</definedName>
    <definedName name="PTODBBADVSWLYRZBCYKZOWQBWRYDVVOHVGNUKTMOGFCLKVXAYEGNYZDRGOXHROJZDEDFYQFLLTVWSEMIARTDRTAFQXQJUTHYHACPCHERCNZWUZIPAUZKIXXOMQKAFFEHSWZPVVDFUGOKCTUEGNMPBBPTAOXNZIVIOLUMXPUXVVCGHLXVJKBENRMCSRUMQTCPPXSTPBQFEVPAVQXFFZZMRXLVKWFLFEBOZRWZXDMMXYCQFNDGQUOECCBEWTWMZSA" hidden="1">#REF!</definedName>
    <definedName name="PUOEJJILWADSZYGIKGSAWO" hidden="1">#REF!</definedName>
    <definedName name="PXGQAXSHMMLOGDHWCCKFBNVRJABMACJOZGZSGRQHPIKXLQNWLWIECIRYJDHTRFGWHJUKOOIUXBQHPRTOBJFXOPZOQXVYLLYDJSIUDQDIFPGRJPSQWELINYWKLCFOTNDBBADVZCKYXMNJWKAYPKUPLRTTMMAELZJVEKFDAJITLQTRXGGRSBRGOEHRVPFDDCFXUYLEMOPDRHZWRBWSZEVVPIVGNWFYANHFCMKVGTWUZBITUZTHPZEBWLQQPSKHKAL" hidden="1">#REF!</definedName>
    <definedName name="PYFQKOAYMNDOQUPFJKGRVYNUTCDFBPLDUVGUWWNUHHUZFTDSENANTQZRCUZVBJQUVAMJYZPSNIYVVVXQTXFSSAVMZNDCTNXSOVARRLLYDJXHWMSMLIRPBSYBZFNOYYKAPXNQAEZPMNMOHBREXFHIEQFUEZJEBGXXRKXJPWNWPREYWTCBMXHFLMUMRWTIQZJTFVAAWOLOEKKSUVRDLHZQRKNTZJQJDWVJAJCEREJGPOZKXTRWFSLQCZOPFPSWRHG" hidden="1">#REF!</definedName>
    <definedName name="ｑ">#N/A</definedName>
    <definedName name="Q_Main_Tab1_3_101">#REF!</definedName>
    <definedName name="Ｑ_残業リスト出力">#N/A</definedName>
    <definedName name="ＱＡＫＴＱＬＢＦＧＦＲＯＳＨＮＮＶＸＹＵＧＯＫＣＴＵＦＴＶＣＤＫＥＸＫＷＢＳＢＵＷＪＷＢＹＨＧＲＣＰＬＪＰＸＵＮＳＥＢＱＲＨＲＵＹＴＭＭＭＯＡＤＨＷＣＣＸＺＵＨＰＬＤＵＶＦＵＷＤＢＳＺＭＭＡＥＫＴＪＶＥＲＥＫＨＱＨＴＬＱＴＲＸＦＮＲＲＷＸＭＮＤＨＱＵＰＦＣＤＣＥＸＡＥＭＺＺＨＣＤＺＳＨＧＸＲＣＸＳＺＥＷＷＰＰＤＨＮＢＭＹＨＮＨＧＤＭＬＷＯＴＷＵＢＢＭＮＲＤＵＪＱＨＫＴＹＭＫＫＫＭＦＤＳＧＹＵＶＲＥＳＩＡＹＳＣＸＴＡＦＷＷＱＩＴＺＧＸＧＺＢＯＩＨＹＷＩＴＦＩＧＭＴＥＦＪＯＭＵＤＮＸＵＰＥＪＪＩＬＤＡＥＴＺＺ" hidden="1">[42]RD9501V!#REF!</definedName>
    <definedName name="QAWRVMMGFJPDNDPYEYYHGRJORPVEEPQSIXFVYIZOMMLOGDHWJCKYUHVLDBVFAWDIZZTMZLRYDWYLPMVTFQCFDJKVVAFCRZISCZUKAZBUQUJQPXZBWJRNFCMADKPZGATGSQHQJLYLQNXVGVRQVELWGSPEFKNRMBGGFIUXBQWWEGHDPXXOPAOQXVNTGGUYEUKWFSFKHRIULRUSYGNRSXJGHXBTOEBCBDWZDLYYGBKWLAZQKUQLSXOAANSYMWLXGMG" hidden="1">#REF!</definedName>
    <definedName name="QBIPGOHJWQPMVUF" hidden="1">#REF!</definedName>
    <definedName name="QepSyohinList">#REF!</definedName>
    <definedName name="ＱＦＤＤＣＦＸＵＹＮＡＴＢＤＥＣＱＦＹＶＱＫＦＭＲＪＩＣＶＪＵＷＮＶＯＱＤＸＷＴＣＢＭＸＪＭＫＱＢＭＭＲＷＴＩＱＺＪＴＱＬＢＦＦＷＯＬＯＤＹＧＩＪＦＳＺＷＯＦＧＴＶＣＨＳＺＳＬＺＫＫＹＯＸＱＨＵＺＷＦＥＰＡＸＶＢＫＲＬＰＢＺＤＴＤＧＫＦＶＺＺＺＢＮＱＵＲＲＺＡＣＹＫＳＯＭＮＸＬＯＶＴＧＳＳＧＫＱＦＯＥＱＺＭＺＦＣＲＣＵＡＤＢＧＰＷＡＢＧＲＰＧＷＡＪＮＩＹＶＷＶＸＱＴＸＦＴＳＡＶＨＴＩＸＷＮＨＳＮＩＰＵＭＭＦＩＭＳＧＱＧＳＢＦＥＢＫＩＵＬＲＵＳＹＧＨＲＹＫＢＱＸＯＲＡＥＺＰＮＮＭＰＨＥＨＷＫＣＬＣＹＬＺＰＨ" hidden="1">#REF!</definedName>
    <definedName name="QGISGIPOFMZZMQXLVKWFSFLBTEWBECIRYCCHTQRILUZTJHHGJQUCQPXSUPCQGFWQAVRYDUZZNRXLWIRXRQNWVGYDGEKTTEVHXMUYIMHXUUUWWAPDVDFHCPDTLJDNIELQSMFTEKRCVXKEDAJITCFDIDOPTYWKSCMVTOTTSVNKODJJRTUQCKGYPMADKLRLEOOCTBUWINKTSDOAWUAJQBLXUJKAKNRMBGGFITXAIHPRSOBIFXOPZNQXVERRFJPZOAJ" hidden="1">#N/A</definedName>
    <definedName name="QHITHJQOGJJXBHVFVHQDQVSBTINQOUCKOOTFCRSILVZVTTSVNRUCQPXGBOCSRICMHDKPGGAANJXHXJSYCZIHSKPSIQRBCHTJRHKUYTJGGGMIMBPHPRSOBQIGALGBIQQKDQBIPGOHJWQXHFQBORBDKVWBFDSZJTCAUKAACVRVKQQYABXJRNFWYIWYFGNHANZYMDMEHTHMJCOZLHFLTBMFKFTULVXBWMQRQSEHLAHGOQSLTPHYZJYAHFXDQQEIOXN" hidden="1">#N/A</definedName>
    <definedName name="QOALXAYEFNYNSPEMVFPMHWBBADVSTZZHJKGSAWOFGRFHISZTMALKYGZBOBGDNLWHUQOUCJUOTFCRXHJNIYDKNYCFUBAJKMIUCYQHISHJQOBOOCGMAKAMVIVAXHYKBSQWEEFKVTIJZCMQKAYYIAEHQDDLGHDPETSJDOJELQIQQDIOCMBNLFDAJIAFIGMUVGGLXNCKADNRMCIHJCYCRFXFHJERJBZUEZUBHYYRLYJFWFYANHFCMKVHKIOQXIJNSNU" hidden="1">#N/A</definedName>
    <definedName name="ＱＯＵＤＫＯＰＴＦＤＲＳＪＭＶＺＵＫＨＩＴＭＰＴＢＺＨＣＥＡＭＢＱＰＧＡＫＧＢＬＤＤＷＷＺＧＵＥＴＦＯＵＯＮＫＴＳＤＭＰＮＳＢＢＭＮＳＧＶＣＴＥＩＤＳＱＱＱＳＬＷＬＺＲＺＢＤＹＬＺＰＨＦＺＪＥＡＨＭＯＩＢＰＡＧＮＥＮＧＩＶＰＯＬＵＳＥＭＰＮＴＶＣＮＱＶＴＩＰＺＪＳＱＫＡＦＦＥＨＨＬＡＧＧＯＱＲＮＺＨＤＶＭＮＹＭＯＶＡＬＳＬＤＰＯＣＴＢＵＷＪＸＣＺＳＥＯＢＸＶＢＪＲＢＶＡＭＪＹＺＰＡＥＺＰＴＵＨＴＷＡＰＶＶＤＦＧＣＩＥＷＮＯＹＮＨＦＸＥＱＱＥＩＰＬＡＭＶＩＶＢＹＨＺＫＣＨＫＩＯＸＥＩＪＮＺＸＹＯＲＢＦＺＰＮ" hidden="1">#REF!</definedName>
    <definedName name="QPH551S">#REF!</definedName>
    <definedName name="QPMVUFQCFDJLIINSPXHRAXSINNMOHDHWDCKFBOVSKACMADJPZGZTGCQHQJLYLQNWVGREAYEYJDIURGHXHKOIYDDCCFJYEEGHDQFXOPZOQXVNTGGUYESCSSFSXUEVHYEHFLTARVHETUKOXBWMJKJWZDLYYGBCYLZPOEZPLSXOOIIVAGUYKTZTSPYXIAFIGMVVGHLXOWMPZDYNDCFXUXNATBDEAMBQIGASNUZVPIWHNULUNNHGDMKWHTMSTBLMRWT" hidden="1">[18]RD9501V!#REF!</definedName>
    <definedName name="qq">[0]!qq</definedName>
    <definedName name="qq_11">[0]!qq_11</definedName>
    <definedName name="qq_12">[0]!qq_12</definedName>
    <definedName name="qq_4">[0]!qq_4</definedName>
    <definedName name="qq_5">[0]!qq_5</definedName>
    <definedName name="qqq" hidden="1">#REF!</definedName>
    <definedName name="ＱＱＱＱ">[0]!ＱＱＱＱ</definedName>
    <definedName name="ＱＱＱＱ_1">[0]!ＱＱＱＱ_1</definedName>
    <definedName name="ｑｑｑｑ_11">[0]!ｑｑｑｑ_11</definedName>
    <definedName name="ｑｑｑｑ_12">[0]!ｑｑｑｑ_12</definedName>
    <definedName name="ＱＱＱＱ_2">[0]!ＱＱＱＱ_2</definedName>
    <definedName name="ＱＱＱＱ_4">[0]!ＱＱＱＱ_4</definedName>
    <definedName name="ＱＱＱＱ_5">[0]!ＱＱＱＱ_5</definedName>
    <definedName name="ＱＱＱＱ_6">[0]!ＱＱＱＱ_6</definedName>
    <definedName name="ＱＱＱＱ_8">[0]!ＱＱＱＱ_8</definedName>
    <definedName name="ＱＱＱＱ_9">[0]!ＱＱＱＱ_9</definedName>
    <definedName name="QQQQQQQQ">#REF!</definedName>
    <definedName name="QTLOSAONVQSOAPEDUOYUPWEEXXLPVJTJVEKEDAJHTVYWCKLWWBNDSAQTDHCSBACVRVKYQYUQCRJHCMHCJPGGZTGRKAJCERLKHQOALXAYEFNYYDIGNXHQOIYDDCFXUXMKSUWPXTLCDNCELQBHBUITSGXEGTGLISQBMZVTZHOZJVSHIYILPKAEFEGSVZOUUWXTGNJBSUESUBARYKLYVJSIUDQOLULXPUXVBJRUVAMJKAENRMCZAZBUXBJXWETOBPF" hidden="1">#REF!</definedName>
    <definedName name="query_area">#N/A</definedName>
    <definedName name="QVHETUKOXBWMJKJLEHLTG" hidden="1">#REF!</definedName>
    <definedName name="ＱＶＮＮＧＧＵＹＥＳＣＳＥＮＴＮＭＪＳＱＣＵＺＰＵＤＤＯＰＵＦＷＬＳＪＭＶＪＺＷＸＷＹＲＮＲＧＴＪＬＭＩＵＪＹＱＯＩＴＯＪＱＶＮＩＢＰＡＧＳＢＵＷＪＤＣＺＩＨＳＤＰＳＬＭＵＥＦＫＰＭＢＨＲＡＸＳＩＭＮＭＯＨＤＨＷＤＣＫＭＯＪＷＣＵＬＭＷＬＮＵＺＫＱＳＦＲＱＥＶＤＷＹＬＹＥＢＸＪＵＧＣＡＧＯＷＧＡＦＲＯＤＥＵＥＨＬＧＰＰＯＲＣＧＪＧＧＯＱＲＮＡＨＥＷＮＯＹＭＰＷＵＬＳＦＦＬＲＧＰＦＲＡＮＡＲＡＳＤＶＢＥＣＨＱＸＢＣＨＳＱＦＦＷＺＪＮＨＪＫＪＬＥＨＬＴＧＧＯＪＫＧＴＨＸＷＮＴＯＪＱＶＮＮＧＧＵＹＥＴＣＳＥＮＴ" hidden="1">#REF!</definedName>
    <definedName name="qw" hidden="1">#REF!</definedName>
    <definedName name="qwe">#REF!</definedName>
    <definedName name="ＲＡＥＺＰＭＮＭＯＨＤＨＷＫＣＫＭＯＪＪＹＱＯＩＴＯＪＱＶＮＭＧＺＮＱＸＯＷＰＲＥＹＸＵＤＣＮＹＫＮＬＲＴＷＸＣＧＥＴＡＫＵＤＢＶＬＱＱＰＳＫＷＬＲＲＺＢＣＹＫＳＯＧＸＺＪＸＺＧＬＷＤＷＰＮＭＡＲＺＳＵＨＭＩＳＱＣＭＺＶＴＺＨＰＺＴＶＳＨＩＹＩＬＰＫＡＥＦＥＧＳＶＺＯＵＵＣＲＮＡＨＥＷＮＷＬＮＵＳＫＱＤＤＲＮＢＫＡＭＶＩＶＢＹＨＹＫＣＨＫＩＯＷＥＩＩＮＩＷＸＯＲＡＥＺＰＹＸＡＳＷＺＩＶＶＤＹＺＶＨＷＬＫＢＶＧＢＷＤＹＹＳＳＦＪＱＺＰＢＫＱＫＩＦＰＮＹＱＷＺＸＣＬＬＷＮＺＰＥＭＣＦＰＴＯＥＢＢＢＨＤＨＷＫＪ" hidden="1">#REF!</definedName>
    <definedName name="Rangai">#REF!</definedName>
    <definedName name="Rangai0">#REF!</definedName>
    <definedName name="RangaiEng">#REF!</definedName>
    <definedName name="RBIBVITTHYGZBOBPZXITGCAGOVGAFRODEHKOIYDDCFQRQNFWXHVYFDUBOOBGMAKAMCPVSBSEWBECIQYBSEBQRHLUYTJGHGIBEIQEDLGGTHXWNHRMIPFFZZMQXGVIQXRPMVUFXDFEJSSDEXOCKBELGWUUTVOKODRJRTVQDRHZXRZVCHYYSLYKQIQJLYSROXWHSOMSUBMMRWUTCMWTOEIIIKDZDSSACDZMTQIZAKYBHNXEXREPOFOHJWJOLUTEPCY" hidden="1">#N/A</definedName>
    <definedName name="Record1">#N/A</definedName>
    <definedName name="Record2">#N/A</definedName>
    <definedName name="Record4">#N/A</definedName>
    <definedName name="Record9">[7]ﾃﾞｰﾀ!Record9</definedName>
    <definedName name="_xlnm.Recorder">#REF!</definedName>
    <definedName name="Recorder2">#N/A</definedName>
    <definedName name="RLKHQOARXAYEMNXYDPFUCS" hidden="1">#REF!</definedName>
    <definedName name="RLPBZNOFPR" hidden="1">[74]②仙台!#REF!</definedName>
    <definedName name="RM">#REF!</definedName>
    <definedName name="RPDEUYHLG" hidden="1">[18]RD9501V!#REF!</definedName>
    <definedName name="RQEVEW">#REF!</definedName>
    <definedName name="rrr" hidden="1">[76]RD9501V!#REF!</definedName>
    <definedName name="RTMIM" hidden="1">#REF!</definedName>
    <definedName name="RYDVUO" hidden="1">#REF!</definedName>
    <definedName name="rytf" hidden="1">#REF!</definedName>
    <definedName name="rytu" hidden="1">#REF!</definedName>
    <definedName name="ｓ">#N/A</definedName>
    <definedName name="sac">#REF!</definedName>
    <definedName name="SAHSMRDAPQGQTXRHMMLOZD" hidden="1">#REF!</definedName>
    <definedName name="SAPBEXdnldView" hidden="1">"6VJBV8MA63D90WOHXHEU9V57V"</definedName>
    <definedName name="SAPBEXsysID" hidden="1">"BWP"</definedName>
    <definedName name="sas">#N/A</definedName>
    <definedName name="sasa">#REF!</definedName>
    <definedName name="SAVE">#N/A</definedName>
    <definedName name="SB">#REF!</definedName>
    <definedName name="sd" hidden="1">#REF!</definedName>
    <definedName name="sdrtud" hidden="1">[33]RD9501V!#REF!</definedName>
    <definedName name="ｓｄｓ">[82]!ｓｄｓ</definedName>
    <definedName name="sdtfs" hidden="1">[33]RD9501V!#REF!</definedName>
    <definedName name="SEBQRHRUYTJNNNP" hidden="1">[74]②仙台!#REF!</definedName>
    <definedName name="SEKO1">#REF!</definedName>
    <definedName name="select_HAIKI">#REF!</definedName>
    <definedName name="sencount" hidden="1">1</definedName>
    <definedName name="SEQ">[84]ST障害管理表!$A$1:$A$65536</definedName>
    <definedName name="SGHXIKOJZDED" hidden="1">#REF!</definedName>
    <definedName name="Sheet_Paste">[0]!Sheet_Paste</definedName>
    <definedName name="Sheet1">#REF!</definedName>
    <definedName name="shiharai">#N/A</definedName>
    <definedName name="shiharai2">#N/A</definedName>
    <definedName name="shiharai3">#N/A</definedName>
    <definedName name="SHODATA">#N/A</definedName>
    <definedName name="sinnsyouhin">#N/A</definedName>
    <definedName name="SKBDN" hidden="1">[44]GSV目標!#REF!</definedName>
    <definedName name="SKU">#N/A</definedName>
    <definedName name="SKU_10">#N/A</definedName>
    <definedName name="SKU_11">#N/A</definedName>
    <definedName name="SKU_12">#N/A</definedName>
    <definedName name="SKU_121">#N/A</definedName>
    <definedName name="SKU_122">#N/A</definedName>
    <definedName name="SKU_123">#N/A</definedName>
    <definedName name="SKU_124">#N/A</definedName>
    <definedName name="SKU_13">#N/A</definedName>
    <definedName name="SKU_131">#N/A</definedName>
    <definedName name="SKU_14">#N/A</definedName>
    <definedName name="SKU_141">#N/A</definedName>
    <definedName name="SKU_142">#N/A</definedName>
    <definedName name="SKU_143">#N/A</definedName>
    <definedName name="SKU_144">#N/A</definedName>
    <definedName name="SKU_145">#N/A</definedName>
    <definedName name="SKU_146">#N/A</definedName>
    <definedName name="SKU_15">#N/A</definedName>
    <definedName name="SKU_161">#N/A</definedName>
    <definedName name="SKU_162">#N/A</definedName>
    <definedName name="SKU_163">#N/A</definedName>
    <definedName name="SKU_164">#N/A</definedName>
    <definedName name="SKU_165">#N/A</definedName>
    <definedName name="SKU_166">#N/A</definedName>
    <definedName name="SKU_167">#N/A</definedName>
    <definedName name="SKU_168">#N/A</definedName>
    <definedName name="SKU_21">#N/A</definedName>
    <definedName name="SKU_221">#N/A</definedName>
    <definedName name="SKU_222">#N/A</definedName>
    <definedName name="SKU_223">#N/A</definedName>
    <definedName name="SKU_224">#N/A</definedName>
    <definedName name="SKU_241">#N/A</definedName>
    <definedName name="SKU_242">#N/A</definedName>
    <definedName name="SKU_243">#N/A</definedName>
    <definedName name="SKU_244">#N/A</definedName>
    <definedName name="SKU_245">#N/A</definedName>
    <definedName name="SKU_246">#N/A</definedName>
    <definedName name="SKU_261">#N/A</definedName>
    <definedName name="SKU_262">#N/A</definedName>
    <definedName name="SKU_263">#N/A</definedName>
    <definedName name="SKU_264">#N/A</definedName>
    <definedName name="SKU_265">#N/A</definedName>
    <definedName name="SKU_266">#N/A</definedName>
    <definedName name="SKU_267">#N/A</definedName>
    <definedName name="SKU_268">#N/A</definedName>
    <definedName name="SKU_31">#REF!</definedName>
    <definedName name="SKU_32">#N/A</definedName>
    <definedName name="SKU_321">#N/A</definedName>
    <definedName name="SKU_322">#N/A</definedName>
    <definedName name="SKU_341">#N/A</definedName>
    <definedName name="SKU_342">#N/A</definedName>
    <definedName name="SKU_343">#N/A</definedName>
    <definedName name="SKU_344">#N/A</definedName>
    <definedName name="SKU_345">#N/A</definedName>
    <definedName name="SKU_361">#N/A</definedName>
    <definedName name="SKU_362">#N/A</definedName>
    <definedName name="SKU_363">#N/A</definedName>
    <definedName name="SKU_364">#N/A</definedName>
    <definedName name="SKU_421">#N/A</definedName>
    <definedName name="SKU_50">#N/A</definedName>
    <definedName name="SKU_521">#N/A</definedName>
    <definedName name="SKU_522">#N/A</definedName>
    <definedName name="SKU_523">#N/A</definedName>
    <definedName name="SKU_524">#N/A</definedName>
    <definedName name="SKU_541">#N/A</definedName>
    <definedName name="SKU_542">#N/A</definedName>
    <definedName name="SKU_543">#N/A</definedName>
    <definedName name="SKU_544">#N/A</definedName>
    <definedName name="SKU_545">#N/A</definedName>
    <definedName name="SKU_561">#N/A</definedName>
    <definedName name="SKU_562">#N/A</definedName>
    <definedName name="SKU_563">#N/A</definedName>
    <definedName name="SKU_564">#N/A</definedName>
    <definedName name="SKU_565">#N/A</definedName>
    <definedName name="SKU_566">#N/A</definedName>
    <definedName name="SKU_567">#N/A</definedName>
    <definedName name="SKU_568">#N/A</definedName>
    <definedName name="SKU_821">#N/A</definedName>
    <definedName name="SKU_98">#N/A</definedName>
    <definedName name="SKU_99">#N/A</definedName>
    <definedName name="SNJQVMMGZNYELCYANHGDMKWHTWUADOPTYSAJTDAVKPPORJGJZFFNPGTAXPGHRFIOUELEYLWEVEXZMZEBKJUFSOMRAMGLXUJKAKNRMBGGFIUXBQWWABXKROGXYIWZYQWJJXBHVFVHQDQVSCZRWZXDNRSWIGUVLPYEUSSRUMJRFEMHJERFVULKFAHMERRFJQIXJSYTROQCTZCAGOPZAFRHWEUXFAQNNNPICRFXFHJERFVNLFPKGNSJJDWCIPGPIKL" hidden="1">#REF!</definedName>
    <definedName name="social">#N/A</definedName>
    <definedName name="social2">#N/A</definedName>
    <definedName name="social3">#N/A</definedName>
    <definedName name="sort_area">#N/A</definedName>
    <definedName name="SOSHONVXGSAWOFGRFHOTEKEXLWVJUNPCPVSBALWIECIRYJDHTRSISVZVZZYBBFUBAIKLHUBYSTESUBZRYKKYCIXGTCPCIFOGRJORPVEABGSPEFKTXSIGGFIAEHPOWRSOAPEDUPZBINEEYYLQWKUKWFLFMVTFXCFDJRSCDFVKSILVZUKHIHJCYCQIQSUNCRJHBMHCJRRLERDJQHQILXSQNWVGRSQWXFPQVAXMUDNXUPEJJILMPFLLTVDQXTMCEOC" hidden="1">#N/A</definedName>
    <definedName name="SPQPRKGKZMFNPQMZNDVFPKFMRJOHUGMTKSLNAYXAYEFNXYDIFUCLVFCXMJJLEAETZZHJKEMIARSCRTAFBVOBNMARASVGMJSQCNZVTZHPAQCZOPFPSWRGLLKNZCGMMUWXTSOGXZJXZGHOBBPTZNXNZMAFCLDOGLOMSBIMNRDBPQWFJEURSRTMPTBPOWRTGUKJAULGNSJVVJNTHRHTCNMJSQCUZCAGOPAAFRHWEUXQKAYYXASPSIVOWYZVHXPMHRM" hidden="1">#REF!</definedName>
    <definedName name="SRABDZLTPHYZJYA" hidden="1">[42]RD9501V!#REF!</definedName>
    <definedName name="ss">#N/A</definedName>
    <definedName name="ｓｓｄｄ">[0]!ｓｓｄｄ</definedName>
    <definedName name="ｓｓｄｄ_1">[0]!ｓｓｄｄ_1</definedName>
    <definedName name="ｓｓｄｄ_11">[0]!ｓｓｄｄ_11</definedName>
    <definedName name="ｓｓｄｄ_12">[0]!ｓｓｄｄ_12</definedName>
    <definedName name="ｓｓｄｄ_2">[0]!ｓｓｄｄ_2</definedName>
    <definedName name="ｓｓｄｄ_4">[0]!ｓｓｄｄ_4</definedName>
    <definedName name="ｓｓｄｄ_5">[0]!ｓｓｄｄ_5</definedName>
    <definedName name="ｓｓｄｄ_6">[0]!ｓｓｄｄ_6</definedName>
    <definedName name="ｓｓｄｄ_8">[0]!ｓｓｄｄ_8</definedName>
    <definedName name="ｓｓｄｄ_9">[0]!ｓｓｄｄ_9</definedName>
    <definedName name="ssse">#REF!</definedName>
    <definedName name="sssss">#N/A</definedName>
    <definedName name="START">[20]住所録!#REF!</definedName>
    <definedName name="STEEJVLAIYBLPKAXYXZ" hidden="1">[74]②仙台!#REF!</definedName>
    <definedName name="STSUNQUEEMHIERFUTKFPKFMSJJCCQUXHXJSYSQNXVNPLPESKSUWRESIAYSMIPULLFYLXDKBJCETSPYXITFIGMOVVAFCRZISCZUKOWYRNRGMMUWXTGNJCSUESUBHNGZNYXMTMOBOURAYKVHDBHMXQVHETUKUXBWMQRAMPTIPOWYZVEASJDRUAZQXKKQWKUKWFSFLIRIUMRUSYGZAFRODEUXHLGVTTSVNRRFEMHJFRGVULFPOVASSLLZDJXHXJSYS" hidden="1">#N/A</definedName>
    <definedName name="SURY1">#REF!</definedName>
    <definedName name="ＳＸＪＧＶＷＭＷＺＤＹＮＳＳＲＵＬＰＥＫＫＳＵＶＳＡＷＯＦＧＱＷＤＢＳＺＭＭＺＥＫＹＩＸＪＳＦＳＹＶＫＷＯＴＷＵＡＩＱＵＵＺＬＩＸＹＯＲＢＦＡＱＰＯＲＪＦＮＡＡＩＤＥＡＮＢＲＱＰＡＶＱＸＣＵＵＮＮＢＦＬＺＪＺＪＰＪＨＥＮＭＸＰＶＹＷＢＫＫＶＣＯＦＴＢＲＶＥＩＤＴＱＲＱＳＬＨＬＡＮＧＯＱＣＰＤＴＬＪＤＮＩＥＬＱＨＨＢＵＨＯＶＭＵＮＰＣＷＶＳＢＡＫＸＡＹＥＯＺＡＥＪＨＶＤＮＸＧＤＹＨＨＨＪＣＹＣＲＸＸＦＨＩＥＲＹＢＳＴＤＳＱＶＦＭＧＺＭＹＸＬＣＫＨＵＨＮＨＧＲＣＰＬＪＭＵＥＹＤＰＭＢＣＳＣＦＪＥＴＹＭＯＡＤＨ" hidden="1">[18]RD9501V!#REF!</definedName>
    <definedName name="SYGORSXJGVWMPZDYOLLLNG" hidden="1">[74]②仙台!#REF!</definedName>
    <definedName name="T_営業所">#REF!</definedName>
    <definedName name="T_事業部">#REF!</definedName>
    <definedName name="T_車両管理台帳">#REF!</definedName>
    <definedName name="T_担当社員">#REF!</definedName>
    <definedName name="TABLE">#N/A</definedName>
    <definedName name="TABLE2">[85]与信管理帳合!#REF!</definedName>
    <definedName name="TABLE3">[85]与信管理帳合!#REF!</definedName>
    <definedName name="TABLE4">[85]与信管理帳合!#REF!</definedName>
    <definedName name="TABLE5">[85]与信管理帳合!#REF!</definedName>
    <definedName name="TANI1">#REF!</definedName>
    <definedName name="TANK1">#REF!</definedName>
    <definedName name="TAYQWJJXBHVFVHQDQWSCTFW" hidden="1">[50]HQ!$E$9:$P$9</definedName>
    <definedName name="TBJUNSEBQRHRUYTJSRUGJNCIIDFANVRJABLACJHYKKXCIWGVHQDRWTCUFXCPVDKOZKIXXORALAYYYATWAIVVDYZZODCTOYTOVASSLLZDKYHXDJDCZIHSKPSQWFFQRVHSAQTDHBRPPORJGJZMYABXKYOGDYIDZGLCCWUFMTKSZMGEBLJUFSVTYAHSTYDAPXVECWMRRQTTWMSSACDZLHZQRBQSZEPVPIWHGULUNPCGDMLWHTPNTCJUOSECQRWZDYO" hidden="1">#REF!</definedName>
    <definedName name="ＴＤＫＥＸＫＶＶＪＡＩＢＤＱＤＪＧＰＯＺＫＷＳＳＡＩＳＭＲＤＡＰＱＧＱＴＸＳＨＭＭＬＪＮＱＧＭＭＵＷＸＴＦＮＪＢＳＴＺＢＩＧＹＥＲＲＦＺＮＸＭＹＨＵＨＮＫＴＬＷＯＴＷＵＡＪＯＯＴＦＣＲＳＡＫＯＩＹＷＷＶＹＱＵＸＧＰＸＳＴＰＣＱＧＥＶＱＡＶＲＸＤＵＵＨＶＺＧＵＤＴＦＪＤＢＹＩＧＲＪＰＳＱＷＥＦＰＪＶＭＡＩＹＣＬＨＸＶＶＵＸＰＭＰＦＺＨＪＫＧＴＨＸＰＮＨＲＷＤＩＡＡＴＭＡＬＲＺＰＹＲＴＧＡＺＷＦＤＰＡＥＣＨＪＱＢＣＨＭＪＹＦＰＫＨＣＳＷＸＷＹＲＮＲＧＮＭＵＷＸＴＧＮＫＨＩＴＨＪＱＶＧＮＧＺＮＭＡＲＡＴＶＩＶＡ" hidden="1">#REF!</definedName>
    <definedName name="TEIKOKU">[85]与信管理帳合!#REF!</definedName>
    <definedName name="tekitou">#N/A</definedName>
    <definedName name="TELSIRKMZTSPYWITFIGZGRSWBZNVFPYWQGLLKNFRGNMHJFRZVNEFQEGNSDJIVGGULTMOBOUMKVGTPNMUEYDPMBCSCUPFJKJLXAETAZHWSEMIARSDRTAYQXJJXBHWFSBOBHENFQINQOUDKOFRODEUXHLFFFEHZCGOCBJEGCODCTNYTOVASSLLZDJYHXDKECZIHSKQSRWFFQRWHYGWZJNIXVVUBXBQDWEGHDQEXVPZVQXCTTNFQWEUDKWRPMVUFQC" hidden="1">#N/A</definedName>
    <definedName name="ＴＥＰＣＹＷＣＫＲＣＷＢＮＫＺＡＱＡＤＨＢＬＬＫＮＺＣＧＱＰＸＺＢＸＪＲＮＦＷＸＨＷＹＦＤＶＢＯＱＶＢＰＺＯＡＪＷＪＰＭＶＮＳＸＡＹＥＭＵＹＹＤＰＰＱＨＫＴＹＳＩＧＧＦＩＡＥＨＰＤＺＵＶＲＥＳＩＨＹＳＣＸＴＡＬＬＥＥＳＷＣＱＡＱＣＬＲＬＫＨＱＢＴＺＢＡＦＯＯＺＡＦＱＨＷＤＵＶＺＵＫＨＩＨＪＣＹＣＲＥＸＦＨＩＥＲＫＣＡＵＥＺＶＣＨＹＹＳＬＺＫＱＸＬＥＧＴＮＭＪＳＲＣＮＺＣＩＪＲＢＣＨＭＪＹＧＰＺＪＧＢＪＫＪＬＥＡＥＴＡＺＨＪＬＩＰＬＤＫＵＪＬＳＸＩＯＩＢＰＡＺＮＥＮＧＩＶＩＮＶＵＦＱＣＹＷＣＬＳＤＸＣＺＯＰ" hidden="1">[42]RD9501V!#REF!</definedName>
    <definedName name="TGOKCTUETVCARYLINTHRGSANTQZQCUZCAGOWZAFRODEUSWRHEFEGZCGOCBJENZODCTNYTOVASRLLZDCLBNWCWVSBZLDILJPXYJGSJXFWZYTIGGFIAXBQDWEGHDPETLJDUQXCTTNGTFLVDWYLFEBKJUFFEJLSDEJNLTCMWTOEIIHKCZDSYYGIJFLHZQRBQDITATMALLHQJLYLROXWHSEAPYFQKPAYNNEORBRVVVXJMQFLLTVWQYUMDEODFWNUHHU" hidden="1">[74]②仙台!#REF!</definedName>
    <definedName name="THRGSBOBHENASXAPYFJKPAYMNEHQBQOONQIMPYLLTOPJXNMCXHCYEKBBUVIMTHRGNTNLIRQBTNLRZALLQCSHPFISWRHEFEKHKZNFOPRNZODVTNXTOVADXQDPNENGIVZWFELYBZEGNYZEJGOXHROKOPOQRUJQQYZBXJRNIJTHKQWGNGANYYMDQSFSXUDCNYLHFLTALFKWTIJUXBWMCBEPTWMSSNOKXMEVWHVXECUYZMQXLVKWFSFLIRFXCFDJSOP" hidden="1">#N/A</definedName>
    <definedName name="TITLE">#N/A</definedName>
    <definedName name="TitleEnglish">#REF!</definedName>
    <definedName name="TJVEKEOXWHZFHGLUUFGLWNCJADMRLHHGJBYBQEWFGIEQFUMKDXEVEXZMGEBKJUFSUTYAHHMRODLUEOLGWABACVRVKQQJKGSAWOFFTWDISZTMZLKYGZBOBGDMLWHUQOUCJUOTFCRXHJNIYCDNYCFUBAIKMIUCYQHISHJQUBNNBFMAJZLUHUAXGYJORPVELPQUGDSTJNWAAXXXZSVPCCKFGCPDTSIDNIELQHHBDIOCMBNWCWVSBTLQTRXGGRSWIZO" hidden="1">[74]②仙台!#REF!</definedName>
    <definedName name="tko" hidden="1">#REF!</definedName>
    <definedName name="TLA631_RANGE">#REF!</definedName>
    <definedName name="TLJDOJELQIHBUITZGXGZBOI" hidden="1">[44]GSV目標!$B$5:$M$5</definedName>
    <definedName name="TM">#N/A</definedName>
    <definedName name="TOKRWNNHANZFMDLEGNMJSQCNZCAGHPAAFKQYHRJEUYBDWSWLRRZBSFMIARTDRTAGQXQKXIIYHACPCIFOMYJVAGPWHBFRPDEVFHLGWABAZDGWCCOQMYWOFGQFHOMVIIWAGUEUGPCPVSBSYEHFLTBEFKNCDTWGKFUSSRUMQTCPPXSANBRQHBLGCJOFFZZMRXLVKRXRQNWVGYDGEKTTEEGXMTKNWBOMMLNGCGVJBJLNIDTLJDNIELQHHBUITZGRKMZ" hidden="1">#N/A</definedName>
    <definedName name="tokuisaki">#N/A</definedName>
    <definedName name="TOTAL_G">#N/A</definedName>
    <definedName name="TPHYZK" hidden="1">[44]GSV目標!$B$6:$M$6</definedName>
    <definedName name="TQFNWGQNIXCCBHDHWCCKMNJWDZRDOCELQBIBUITTHXGEREKHQOALXTRXYJDHTRFGXHJNIWXWYKNRGNMUWXTGNKCXHVXEDUBNMRXLVKXFSGLIRJUMSNSBIMNSDBPQNWAVLJJIKDGNAAIDEAMBQPGNJELQHHBBPTZNYKTZTSPYWIAFIGMUVGFRHWXAKOJYWHJCYCREXFHIERFVNKJEZGMDDWQDOVCEXZMGFCLKVMPNTUCNNSXUJRAKURMCGGGIAET" hidden="1">#N/A</definedName>
    <definedName name="travel">#N/A</definedName>
    <definedName name="travel2">#N/A</definedName>
    <definedName name="travel3">#N/A</definedName>
    <definedName name="TRXFNQRWIFUVLOYCXMKKJMSVDRQZTVRDSHIDNIDKQHHAAOSZNWMYHNHGDNZRWZXDLMXXCYNVLOYCXNKVYQNQGTMUAWIXMECWHCXEJBAUNBMTKTMOBWTDBMXKNLQSZKLQVSISCLJDTYYXDADTZZHJKGSARIJTIKRWHNHAOZYMDMFHUHNNLXHUQOUCKUOTFCDTDGKFVZAZBNQUJPPXZAWJQIZAKZBIRYLLYDJXHXJSESXUDJBGJHNWDHISQEFWZIS" hidden="1">#N/A</definedName>
    <definedName name="TSJEOJEL" hidden="1">#N/A</definedName>
    <definedName name="TSZ_DATA">#REF!</definedName>
    <definedName name="tt" hidden="1">#REF!</definedName>
    <definedName name="TTBDKWEASJLVJLSXIPIBPOCTCVXKXCZJHSYUSYHNHMYVKLBLOSNCHHGJUKZFFNPQMZGDVMNXLOUTKSSGKQEOEQZMZKTKWOTWUAIQUUZLIXYORBFECCBEWZDLZYGBDZLAPOFSNIPUMLFFTSGQFSAHBZWFEPHNPOKKVWBMDSAQTDHBEEDGYVYOBUCEFBNCRJHBMKRWOOHAOZFNDMFHUONKTRDPSQWXFPQVAXMUDNXUPERQTLIMBHHPRSOAIEWDNCE" hidden="1">[74]②仙台!#REF!</definedName>
    <definedName name="TTGKRFPEQZMZFCLDOGLOKSAEEGETUKNXBVLJJILDHKSKXMLCWHCXEJBAUUIMSGQKTZTROYWHZFIGMUVFWIZNVLPYCXNKLKMFBFUHNPQMZNDVSIEZGLCCWPDOUKTMOBVCLKVGAYEGNYZDIGUCMWFCXNRSRTUXMTTBCEAMUQIZALTAFPWQJWIHVGZBOBHENLXIUQOUCKTYKHWXNXAEZOFEGSVZOVUCEFBO" hidden="1">#REF!</definedName>
    <definedName name="TTNNAFLZJYKTZU" hidden="1">#N/A</definedName>
    <definedName name="ttt" hidden="1">#REF!</definedName>
    <definedName name="TUESVBHRY" hidden="1">#N/A</definedName>
    <definedName name="TUFTVCH" hidden="1">[74]②仙台!#REF!</definedName>
    <definedName name="tuiot" hidden="1">#REF!</definedName>
    <definedName name="TUWSEMIARSCRTAFQWQJXIHWEXZMAFCLKVEAYEMUEYDPMBCSCFJETYYLXAETLTVWSEUMDEODFMKCIVVJNTLBNWJWBYHZKCILJOXLMRCAPPGJTXRQQQSLOSANNVQRNAODFZJEAHMDDXXKPVJTIUDJECZSDVBECIQQBCHTJRHKUYTJGGGIBXBQDWEGHBQFXVPZVQXCUTNGUFLSJWYLFEBKIUFRUSYAHNRWUIQAKTOEIJIOLOEKKFGCPEWNOYNPWBLX" hidden="1">#N/A</definedName>
    <definedName name="ＴＶＩＣＢＹＨＣＮＺＣＡＧＩＰＡＢＦＫＩＱＺＪＴＱＬＡＦＦＥＨＺＷＺＰＶＯＱＲＮＡＨＥＷＭＷＬＮＵＺＫＱＫＤＲＣＢＰＧＴＶＩＶＢＹＨＣＮＺＶＴＺＩＰＡＵＹＫＩＪＡＫＭＱＬＢＦＧＦＨＴＷＡＰＷＣＥＦＢＮＶＲＬＮＸＬＮＵＴＫＲＥＥＲＶＣＱＡＰＢＪＷＢＹＨＺＫＣＩＬＪＯＸＥＩＪＯＺＸＭＮＤＢＦＡＱＮＮＮＰＩＬＰＸＫＫＳＮＩＶＪＺＹＰＪＴＯＫＲＷＮＮＨＨＵＺＸＨＸＪＳＹＳＲＯＸＶＨＺＥＨＦＬＴＵＦＣＯＦＴＢＲＶＵＯＥＣＣＢＥＷＴＷＬＺＳＡＢＤＺＬＡＰＨＦＺＷＳＹＥＶＶＯＩＶＧＮＤＭＦＨＡＹＶＥＤＯＺＬＯＸＹＧＱＲ" hidden="1">#REF!</definedName>
    <definedName name="txtfile作成">[86]!txtfile作成</definedName>
    <definedName name="txtfile作成_1">[0]!txtfile作成_1</definedName>
    <definedName name="Txt商品ﾏｽﾀ">#N/A</definedName>
    <definedName name="ty" hidden="1">#REF!</definedName>
    <definedName name="tyui" hidden="1">[33]RD9501V!#REF!</definedName>
    <definedName name="TZNXNZIVINKULXOUXVBJRUV" hidden="1">[50]HQ!#REF!</definedName>
    <definedName name="TZWFEPAMIGMV" hidden="1">[50]HQ!$E$8:$P$8</definedName>
    <definedName name="Tモール押出し">[0]!Tモール押出し</definedName>
    <definedName name="Tモール押出し_1">[0]!Tモール押出し_1</definedName>
    <definedName name="Tモール押出し_11">[0]!Tモール押出し_11</definedName>
    <definedName name="Tモール押出し_12">[0]!Tモール押出し_12</definedName>
    <definedName name="Tモール押出し_2">[0]!Tモール押出し_2</definedName>
    <definedName name="Tモール押出し_4">[0]!Tモール押出し_4</definedName>
    <definedName name="Tモール押出し_5">[0]!Tモール押出し_5</definedName>
    <definedName name="Tモール押出し_6">[0]!Tモール押出し_6</definedName>
    <definedName name="Tモール押出し_8">[0]!Tモール押出し_8</definedName>
    <definedName name="Tモール押出し_9">[0]!Tモール押出し_9</definedName>
    <definedName name="ＵＡＩＪＴＵＺＬＢＪＺＤＭＱＬＸＸＷＺＲＯＲＧＵＮＶＷＹＵＧＶＮＬＧＱＬＧＮＳＫＫＤＷＫＶＣＪＺＩＢＤＶＵＲＡＺＫＶＨＫＩＯＱＸＩＪＮＳＱＥＭＳＢＹＴＪＯＯＮＱＩＥＩＸＥＤＬＮＰＬＸＦＲＩＪＵＩＫＲＷＨＯＨＡＯＺＺＰＸＱＳＦＳＹＶＥＤＯＺＬＨＦＬＵＢＭＧＫＷＵＶＬＶＹＣＸＭＲＲＱＴＥＩＬＢＨＡＣＤＺＭＴＱＩＹＩＸＺＧＥＶＣＰＰＤＨＮＢＭＹＨＵＨＶＥＷＨＺＴＲＸＦＭＱＲＷＩＦＴＪＭＷＡＶＬＩＩＩＫＤＧＫＳＦＦＮＩＪＦＳＧＧＸＳＣＸＴＺＦＨＢＢＯＴＺＮＸＮＺＩＯＩＧＤＭＬＷＯＵＧＭＵＶＦＧＬＸＮＣＫＡＤＮＫＡ" hidden="1">[42]RD9501V!#REF!</definedName>
    <definedName name="UDWYLFEAKIUERUSYZHEINLZHRBKHCSWXKCZCRYYGHJFRZVNEBATGSRFQJLYLQNXVGREAYEMUEYAYMNDOQUPFJKJLXPELLTUWSEMIARSCRTAYQWVJNTHRHTCPCQZQCUZCAGOWAAFRODEUXHLHFFEHZRANNVQRNZODCZJEAHMDDXXKGUEUGPVPNFDPHMPNTBCMNSEUJRWFJEUSSRUMJMBTBDEAMBQIGALGUZRQKDRCIPGPIKXRQMWRCORPVXEPPUZ" hidden="1">#N/A</definedName>
    <definedName name="ueda2">#REF!</definedName>
    <definedName name="UELEYLWWKBJCEREKHQPTFBZFOVLQCZOPADHCSWXWYKNRGNMUWXTGNKEPCPURASHMPNTBJNNSEBCTWFJEUSSRUMPNAAIDEAMBQPGALGTZQQJJXBIWGVHQWQPMVQIOQPUDDOPUFWLUXHLGWTTTVOKODQJRTUQDRHICMHDKPGGATHKRIQJLEDZJHTDQTRXYGQRMKYGPAJGBRHGJBYBQXXFGICJFXOQAOQXDNUNHUFFTJSLLYEBKJUFRNLRAHSMQCAO" hidden="1">[74]②仙台!#REF!</definedName>
    <definedName name="UFPrn20060414141855">#N/A</definedName>
    <definedName name="ＵＧＷＬＴＪＭＷＡＶＫＩＩＩＫＤＺＤＳＦＹＧＤＺＬＡＰＨＦＺＫＦＡＨＭＥＥＸＱＥＰＺＱＹＲＴＧＡＺＷＦＥＰＡＭＰＮＴＶＣＮＯＳＰＤＬＵＦＯＬＧＷＡＢＡＣＧＫＺＦＦＮＰＱＭＹＧＣＵＬＭＡＣＪＯＹＦＺＳＧＦＴＫＴＭＣＱＶＳＢＡＬＷＩＥＤＩＮＹＲＷＩＦＵＶＬＶＹＣＸＮＲＲＲＴＸＡＰＷＷＥＦＨＤＰＸＴＬＣＤＯＣＥＬＪＷＪＪＷＢＨＶＦＵＧＰＣＱＶＳＢＴＥＷＢＥＣＳＡＥＥＪＶＳＨＩＹＡＥＹＯＭＭＬＯＧＫＮＷＪＪＲＣＸＫＹＯＮＥＹＩＤＵＺＲＲＫＫＹＣＪＸＧＷＩＲＸＲＱＮＷＵＧＹＤＧＭＶＶＧＨＬＸＯＣＫＡＥＮＢＱＯＯＮＱ" hidden="1">#REF!</definedName>
    <definedName name="UIMSGQGSBHBZWGEPHNQOUCZZEQGVDIRVQGDEDFYUYNFFLCCVPCNUBRATVICBYHCNADBGIPABGLIQZJTQLBFFFHAWAPVVRSOAIEWNOYBINXEYREQPDUCVXKXDAJITCYWCKSCWBNKLBMOSNDHSUGJOUUCEFBNVRJABMACJHREERWCQAPBKXKQIZLCILJPXFIJOAXMNDGQAQNONPILPXKKSNOKXLBAXHCYEKBBUVIMTHRGSBNLIRQBTZCAFOOZAFQH" hidden="1">#N/A</definedName>
    <definedName name="UNBMTAQZSUHBAXGEQBNQOUOZAEJHVDNXGEYEEEGZVZOUUPRMZGDVMNXLOVAKRLERDCQBUWJWBYIGRAWUAIMGLWUVLVYCXNDCEQTXMTSACDZFCULMWKNTSJQDDQVBPZOAIVAXGYJBHKIOWDHYKHWXNRAEZPMNMOHKOWJJRMVHWLKBVFBWDLLEESWCQBNWCWVSBAOUXVBJKUVAMCRZPSCGAZAZBUQUJWPXZAWJXNFDXOJQVMMGZNYEOXPSEZXUDCN" hidden="1">#N/A</definedName>
    <definedName name="UNIT">#N/A</definedName>
    <definedName name="USYGOYSX" hidden="1">[74]①器具製作実績グラフ!#REF!</definedName>
    <definedName name="UTWOSVERRZUVRD" hidden="1">#N/A</definedName>
    <definedName name="UUHMSGQFSAH" hidden="1">#N/A</definedName>
    <definedName name="UXHLGW" hidden="1">[74]①器具製作実績グラフ!#REF!</definedName>
    <definedName name="VAAZCNRUJQPYZBXJVNEFQEGNLDJWWKOUISIUDQURASDVADBHQXBCGSPEHKUYSIGGFIAEHQDDLSINFFYYMQXLUKWFLFEVUFXCFVDEOPUGWLTJMWAVKIIIKKODRJRTVQDRHZCNIDKPHGATHSRHQJLYSROXVHSEHFLMUFFKYMUEOGBRVVIBXBQXWETPCJFYOQAOQXDNUNHUFFVEXZMZEBKJUFSXDLTEXCOLABRBEIDTXYXZADSZSUVRPMEVWMPWULS" hidden="1">[74]②仙台!#REF!</definedName>
    <definedName name="VGSONSBITNSDB" hidden="1">#REF!</definedName>
    <definedName name="VHHVZGUDTFOBOURARDVADBH" hidden="1">#REF!</definedName>
    <definedName name="vlookup">#N/A</definedName>
    <definedName name="VMVOQDXVSBALW" hidden="1">[50]HQ!#REF!</definedName>
    <definedName name="VQDRHZXRBWSTKKDXKKRIQJLYGDHMKYGQAJHBRWWVYQNQFMLKLHUBYQHISGJPVFMFUGFTKTLOAOTQZYJUGPVELWCOLABRBEIDTXXOZDGVCCKLNJVHZQSCQSZYPWIIWAHVFUGPEJGQHTKQTRXFMQRWNCDTWZUJHHHJCFJREEMHIERFUSNXSOUARZZNRXLVLXGMGKTRDVADBHPQBBGSIXFVYIMLJJILDADSGYHIKGSHWOMZUPWBTSMFTZGXGZBOIGD" hidden="1">[74]②仙台!#REF!</definedName>
    <definedName name="VQGLLKMYBFUBAIKMFNJBSUESUBARYKKYCJXHUCPDIFOGRJPRQQXBCGSQEFWZIMIGGFIAEHQDDLGHDPFDUPZUINFEYYMQWKVHQWQPMVTFXCOUDDAFQHWEUSWRHEFEGZVZOBUCEFBOCVTNXTOVARRLESDJSBUWJDCZIGSDPSQWXFQQVAXGPZJGBQVGIBXBQXWEGHDQXUMDEOCFMRTNGUFESJSLNANBKJUFRNLLSDXCNLZARBDICIIHKVZCKJRTVQD" hidden="1">#N/A</definedName>
    <definedName name="VZAEQOCDUXGK" hidden="1">[74]①器具製作実績グラフ!#REF!</definedName>
    <definedName name="ｗ">#N/A</definedName>
    <definedName name="WABACVRVK" hidden="1">[74]①器具製作実績グラフ!#REF!</definedName>
    <definedName name="WHSEAYEN" hidden="1">[74]②仙台!#REF!</definedName>
    <definedName name="WHZEHFLUUFGKWNBJADMQLIJIKDZDSFYGIJFSGWOMGQLZFWWPJWHGXGYBNIGDMLWHTWUACJUVQNCKTDVQGKLKMFBFUBAIKMHUCYQHIADJPZGZTGRRYHACPTQZYJUHDBGPSMRDAPSCEIDTXYXZLOSHONVXGTAXPGHRFIOPWJJXBHRGSBOBHENFQHKIOWKLQCZOPFISWQGQPRKNRZMMUPQMZNNEYIEZGLCCWWKOUISIUDJDBTSDVADBBBMNRDUJQHK" hidden="1">#N/A</definedName>
    <definedName name="WIQMEVXHVXEFMZZMRXLVKWERXUDUGYDGEKSAEEJVSHINWAVLJJWPSWERRZUVRETSJDNJELQHHBBPTZIYKTFDAJITLRTSXGCDIUKZHLVZUKHIHJCYCRIQSUQCRGYWQAWJPGGZTGRYFVEXZMGFCLGRDGEKMTEFJOMUEOXUPFJKJLEAETAZVWSEMIAROCELRBIBVITTHYGZBOBPZXITGCAGOWGAFRODFPSWRHLLLNZCGNMUWXTGNKCTUESVCAJWWKO" hidden="1">#N/A</definedName>
    <definedName name="ＷＪＵＵＩＺＨＡＣＲＸＴＤＢＭＹＵＳＹＨＯＺＴＸＪＨＶＷＮＸＺＡＱＵＵＵＷＩＬＳＺＺＨＩＫＧＳＡＷＯＦＧＱＦＨＯＭＥＫＸＸＥＫＹＩＸＪＳＦＴＹＶＥＷＨＺＥＨＦＩＱＵＵＺＬＩＸＹＯＲＨＢＲＰＰＯＲＪＮＱＺＷＥＺＡＷＪＸＭＬＣＸＨＭＴＹＱＰＪＪＸＢＨＶＦＶＥＫＥＤＡＪＶＮＳＶＴＷＷＨＩＮＹＰＥＬＣＦＰＴＮＤＢＢＡＫＧＫＺＭＦＮＰＱＭＺＮＤＶＴＮＸＳＯＶＡＧＺＳＧＲＸＦＶＥＸＯＩＧＤＡＬＷＩＬＪＰＲＹＪＪＯＴＱＣＭＷＦＣＸＮＳＳＲＴＭＩＭＢＩＨＰＲＤＱＸＴＬＣＥＯＣＥＬＲＢＩＢＶＩＴＴＨＸＧＤＱＤＪＦＰＮＺＪＷ" hidden="1">#REF!</definedName>
    <definedName name="ＷＫＯＶＪＳＩＵＤＪＤＣＺＩＨＳＫＰＳＱＷＨＲＳＸＪＺＯＷＭＰＺＤＣＺＡＺＢＵＱＵＪＸＰＸＺＢＹＭＢＴＲＫＧＢＩＮＥＥＹＲＦＱＷＤＵＤＷＭＧＦＣＺＫＶＩＫＪＯＱＸＩＪＯＳＴＢＫＵＥＢＷＭＱＲＱＳＬＨＬＡＧＤＦＧＣＯＷＳＫＢＣＮＢＤＫＢＩＣＶＩＩＷＭＶＯＱＤＱＷＴＣＢＬＹＵＳＶＣＮＨＬＸＶＪＫＢＬＮＲＭＣＧＨＧＷＺＤＳＹＹＧＩＪＬＴＰＨＹＺＩＫＲＰＨＯＡＣＨＮＢＬＢＮＷＩＷＢＹＨＺＫＪＭＫＱＺＧＫＫＱＮＣＤＴＷＧＫＦＵＳＬＯＧＫＮＷＪＪＲＭＮＪＴＩＨＹＴＤＹＴＺＲＲＫＫＹＣＩＸＧＷＩＺＴＲＯＹＷＨＺＦＰＶＤ" hidden="1">[42]RD9501V!#REF!</definedName>
    <definedName name="WKVUIZIBDQDIFONYJWSQWE" hidden="1">[74]②仙台!#REF!</definedName>
    <definedName name="WMKKJMEBEUHAIKLHTIXPNHSELQIIBUITZFOHJWQPMVTFQCFDJKKLQVSHPYISPKAEEDGYODJJRTUQCKGYPRBPRYDODWKVUIZIBDQDNWVGREAYEMTEYDPMBCSCFJDMNMOADHWDMNPLXFPGHRFIONELYYYESCSENANTQZQBHKINWWXCOLAGJSWRHEFEGZCGOCBJEGBLAZQKUQLSXOOIIWAJSIUDJDAJITLQTRXGGRSWIZNVLPYTIGGGIBXBQDMOPLP" hidden="1">[74]②仙台!#REF!</definedName>
    <definedName name="WMPZDYOLMLNGJNVICWYUGVKJGQLGNTKKDDRVCQBDMLWFIGLUUFGLWNCKADNRNKLKMFBFUHAIKLHUJBZTDZUBGXXRKYJPWHACPJIFOMYJVYWCWHIMRPDLVFXSHMMLOGDGWCCKMNJVLDUVFTWDISZTMZKKYJCEREJGVGREAYDMTEYDOMBCSCUPFJJJLXAETZZHJKGTAWRSCRLJBIUUIMTHQGSBOSPYQBTYLQZGKLQBZAQTDHCSPQDVYCKYXFACYKZ" hidden="1">#N/A</definedName>
    <definedName name="WORK">[20]住所録!#REF!</definedName>
    <definedName name="WORN">#N/A</definedName>
    <definedName name="WRHLZCNRSYYGIJFRZVNEFQEGNMDKWWDKYIXJSFGDMEPHMPNTCJNOSECGWZJNIDEDFYBFNAAIDEANBRQHAVQXCUUNNBTHRHTCIPMVUFLOMSABLMRDTIQGJTGWTUTVTXMZSACDZPEWUOYUPWBSSMFTEZQZSUHBAWGEQANQOURCDIMKZYISPJZEEDGYVYNUQSTPCJGYPQAORXDNWPCONGPIKSYVEDOZLHFLUBMGKJXYPZBFAQUVUWIXMTSACEBIEWN" hidden="1">[74]②仙台!#REF!</definedName>
    <definedName name="wrn.Aging._.and._.Trend._.Analysis.">{#N/A,#N/A,FALSE,"Aging Summary";#N/A,#N/A,FALSE,"Ratio Analysis";#N/A,#N/A,FALSE,"Test 120 Day Accts";#N/A,#N/A,FALSE,"Tickmarks"}</definedName>
    <definedName name="wrn.下期." hidden="1">{"全社（月度）",#N/A,TRUE,"印刷シート";"全社（下期）",#N/A,TRUE,"印刷シート";"全社（累計）",#N/A,TRUE,"印刷シート";"北海道（月度）",#N/A,TRUE,"印刷シート";"北海道（下期）",#N/A,TRUE,"印刷シート";"北海道（累計）",#N/A,TRUE,"印刷シート";"東北（月度）",#N/A,TRUE,"印刷シート";"東北（下期）",#N/A,TRUE,"印刷シート";"東北（累計）",#N/A,TRUE,"印刷シート";"本社（月度）",#N/A,TRUE,"印刷シート本社";"本社（下期）",#N/A,TRUE,"印刷シート本社";"本社（累計）",#N/A,TRUE,"印刷シート本社"}</definedName>
    <definedName name="ＷＴＣＢＭＥＪＭＫＱＺＺＫＬＰＢＳＧＯＦＩＧＢＲＯＰＯＱＪＦＪＹＬＥＭＯＰＬＹＭＢＺＴＥＱＸＣＴＴＮＧＵＦＬＳＪＳＬＮＡＵＳＰＹＸＩＵＸＶＢＤＫＶＶＡＦＣＲＺＩＳＣＺＬＱＱＰＳＫＨＫＡＧＧＥＧＢＯＷＳＫＢＣＭＢＤＫＰＺＧＢＯＺＺＮＥＭＦＨＵＨＮＫＴＳＤＯＡＱＷＥＭＷＱＶＧＵＶＭＷＹＣＸＮＲＳＲＴＦＩＭＢＩＨＰＲＥＱＹＵＭＤＥＯＤＦＭＫＣＩＶＸＣＩＷＧＶＨＱＤＱＷＴＣＵＦＸＣＦＤＧＯＳＳＸＩＸＸＯＲＢＦＺＰＮＮＭＷＺＤＬＹＹＧＢＣＹＬＺＰＯＦＺＪＥＡＨＭＳＬＬＺＤＪＹＨＸＪＮＨＦＣＭＸＰＵＸＶＢＫＫＶＶＡＭ" hidden="1">[18]RD9501V!#REF!</definedName>
    <definedName name="wujsh">#REF!</definedName>
    <definedName name="WVPPDHNBLBNTOMJSRCUZCAGPPARDTIQGJCXMKKJMEBFUHAIKSFTJBZTDYUBGXJCQBHOFOHJWQOLVTEPQOUVDOOTYVKSBLVSNDHHHGDHWCCKMNHPLDUVFUWDISLERDCQHPIKXLQNWVGRDZXXEPJOAXMNDNQUOEONQBUJPPXZAWJQMEVXHVXUMTFFTXESBRDMZMSKBNEKNLRZHKVHETUKNXBVLJJILDHKTGGUVRESIHXSCXTAFWWQQDHOETFOUONK" hidden="1">#REF!</definedName>
    <definedName name="WVXQMQFSLTVWSFTJBZTD" hidden="1">#N/A</definedName>
    <definedName name="WVYQCRYXFHIEDZRIJUIKRWHOHGRRFWEXXLQNWVGRDZYDMTEYDOMABSCUPEJJILWADTKSUWRELICDOCELJBHUUIMSGQGSBOBHEQBTYBZFOVZAEZOPFISWRHEFEGZCGOBBJEFSHWVMGQMHODDWWKOVJSIUUPNKTSDVADBHQQBCGSJRHKUYSIGGFIAXAQDWEGHDPEXUPZUQWCTTMGTELSJRYLFDAKITERUSYZHRSXCZOWAKHCSWXWCZCRYXFHJFRZV" hidden="1">#N/A</definedName>
    <definedName name="ww">[0]!ww</definedName>
    <definedName name="ww_11">[0]!ww_11</definedName>
    <definedName name="ww_12">[0]!ww_12</definedName>
    <definedName name="ww_4">[0]!ww_4</definedName>
    <definedName name="ww_5">[0]!ww_5</definedName>
    <definedName name="www">#N/A</definedName>
    <definedName name="WWWW">#REF!</definedName>
    <definedName name="WXHWYFKVBKXIIWNVOQDQWTCNYLHFKTAUTOEIIIKWZDSYYGIJFSZVMNYMOVTAMNAELZUGPCPURBSEVBDJRZCDIURGHXAKOJYSRUMQTCPPXSTPBQFEVQASZEVVPPCGNBLAKQKJGPNZROMSABMZKBQXZJNHXVVULHLAOGOQSNAOEWUOVQXCUTNGUFLSJSIVPOLUTEDGEKLTDEJOOWGQZXRHMMLOSVKRRZACYKSOGXYJXOTDKEXKDRIRJMYMROXWHSW" hidden="1">[74]②仙台!#REF!</definedName>
    <definedName name="WXTGNKCTU" hidden="1">#REF!</definedName>
    <definedName name="WYLGEBKJUFRUSLTDEJOLAIRBLIDIJIKDZDSZYGIKFSZWOFCYANAGDMLWHTPNTCJUOSECDTDGKFVZZZBNQUJPPXZAWJQQHISHJARYKKYCJXGWIRERXUDVGYRPVELPQUGESTKNWAVLJJWOSVERRZUVRDTRIDNIEKQHHABOSZIYKTZTAJHTLQTRXFGRRWIYGXAJUKHIHJKNCQJRSUQCRGYWQBWRYDVUOGRYFWEXZMGFCVGREHFKMTEFKPMBJNXUPEV" hidden="1">[74]②仙台!#REF!</definedName>
    <definedName name="x" hidden="1">[87]RD9501V!#REF!</definedName>
    <definedName name="XDLBKDFSMLIRPBMYBZFGOZZDBPXHRAXSIMNMOHDHWXFGIEQYUMDEPDFMRCICVJUTTBUWJXGQOZKXTRXFNXRCZOPFPSWRHLLLNZCPWVDBXJRNFWCQSZYPWIIWBPZOAJWKPMVNYQVYWCLSWXIFUVLOYCXMFEGZCGOBBJEFBOCSRHCPKRWNNHHVZFTDZIOIHENMXPUXVBKPQVGXOEHRVQFDDCFXUYNATBDEAVLDAZVQXCTTNGUFNDMFHUONKTRDUXV" hidden="1">#REF!</definedName>
    <definedName name="XEJTAUNBMLZQZSUHUZWFEPA" hidden="1">#REF!</definedName>
    <definedName name="XGFQIORPUDDOPUFWL" hidden="1">[74]①器具製作実績グラフ!#REF!</definedName>
    <definedName name="XIVRPUDKVPU" hidden="1">[74]②仙台!#REF!</definedName>
    <definedName name="ＸＩＷＹＦＫＶＢＶＯＣＮＭＡＲＡＴＶＩＶＢＹＨＣＮＺＶＸＧＮＹＳＵＲＧＨＸＨＫＯＫＯＰＯＱＣＦＪＹＦＥＭＯＰＬＲＮＦＷＸＨＷＤＣＴＡＭＭＡＥＬＵＪＷＥＲＦＫＨＱＩＴＬＲＴＳＸＧＮＲＳＸＩＧＨＸＡＫＯＪＹＷＷＶＹＱＵＳＦＦＮＩＪＦＲＧＶＵＬＦＱＬＧＮＩＩＣＣＰＵＡＯＹＮＺＩＯＩＨＥＮＭＸＰＵＨＮＶＷＧＨＪＺＯＷＭＰＺＤＹＯＬＬＬＮＧＣＧＶＩＵＷＹＴＧＵＫＣＡＵＥＺＶＣＨＹＹＳＸＩＯＷＭＺＢＯＩＨＥＮＭＴＧＪＨＺＨＳＳＸＣＺＯＷＦＰＺＷＲＨＬＬＬＮＧＣＵＡＡＩＫＬＨＵＢＸＰＧＩＳＧＩＰＶＦＭＫＸＪＩＷＨＡＣＰ" hidden="1">#REF!</definedName>
    <definedName name="XPGISGIPUXRKXJIWNVOQDRWUTEPBXWBKRCWYVKLBLOSNCHHGJUYBRXXFHIVDZRIJTIKRPHNAAOSYHXJSFSYVEWHZZXDLTXXCOLABRUEIDTQBEWZDLZYGBDZLAPOFZJFAHMICCPUAOYNAIPJQZYJBGZFNOLQBSHPFISWQGEEDGYDSGYHIKGSHWORCXSZEWWPIWHNDMFHUONJTRDNADBHIQABGLIQZKTQLBFGFHAWAPWVDLHUBYQHISGJQVFMGYJI" hidden="1">[42]RD9501V!#REF!</definedName>
    <definedName name="XWTCBMXJMKQSZKLP" hidden="1">[74]①器具製作実績グラフ!#REF!</definedName>
    <definedName name="ｘｘ" hidden="1">#REF!</definedName>
    <definedName name="XXKOVJTIUDJD" hidden="1">#REF!</definedName>
    <definedName name="ｘｘｘｘ">[82]!ｘｘｘｘ</definedName>
    <definedName name="YABXJYNFDXIDYFKCCVOCNTB" hidden="1">#REF!</definedName>
    <definedName name="YAVIWMECWGBXEJAAYMXDLBKDFSMLIRPBMYBZFGORWBYNUEOYVRVVVXQMQFQYABVDZRIJTIKRWGNHAOZYMDXZMZFCLJVGSOMSAIYCOLABRBEIDTXYXZLOSSSACDZMTPIYAKYBHJPCCQUAOYOAJWGDMEPHNQOTCJNOTNCDTWGKFUXWZRVYHUUCXYUGVKJAUFAVCKKEERWCQAPBKQKJGPRJORPVEEPQSIXFVNRMBZZZFBFUIAIKMHUIYQOISNJQVMY" hidden="1">[42]RD9501V!#REF!</definedName>
    <definedName name="YFQQVAXMUDNXUPFJKJLUYNTTBDEAFCULMWKNUZJQKDQCBPGOHJVBXHFRBOKIIPAUYKIWXNYAEZPTUTVWZOVVDEGCOWSKBCNBDKIAGFTXDRBRDMZMRJAMEJMTBJMNSEBQRHKSNCALNGJNVIIQLUGVKJAUEAVCHYYSSGKQEPBKQKJGPNZHKIOXXIJNZQFMDGPAPNNMPHEIXKDLNRDSHZXRCXSZEYSLZKQXOXMZTROYWHSFIGLNUFWBYNVEJHBRWWV" hidden="1">#N/A</definedName>
    <definedName name="YFWFYANHFCMHSEHFLNUFGKPNCJTDMHXBCBDWSWLSRZBDYLTPHYDSUBGQXRKYJIWNWPGUZWFEPAUSYGOYSXJGVWMWZDYNSLOZDGVCBJLNJVDZRIJTIKSJQDDPVJTJPCPVSBSZEHFLUBFFKWTDTWGKFVSTSUTXFSSAVWSETIHYTDYTAFXXQPUAOYOAJPJYHGRJORPVEEPXJZOWMTXSIFFFHAWAPCVDFGCPDWUOYUPWBSSMFTEKRUNPCPMVTFQCFDJ" hidden="1">#N/A</definedName>
    <definedName name="YGUTBWYTGUKJA" hidden="1">[74]②仙台!#REF!</definedName>
    <definedName name="YHACPJHEOMXIVYWCDLVWOLAIRBLIDSXXWGCGVCBJLNDEHOTDKEXKVVJAIBDQDJGPOSEAZENUFZEPNBCTDFKENNNPBEIMMUVXTFNJBSTDSUBZRXKKRXLVKWFSGLIRJUMRUSPWABGSPEFVYAVLIJIKDGKSGFNIKFSGWVOYTPWBSSMMZEKWMYHNHGDMKWBECIQRCCHTJYGOYCXMKKJMEBCPIQSTPCQNKFPKGMSJJCWJUBIZHACPJNWVGRDGEKMTEFJ" hidden="1">[74]②仙台!#REF!</definedName>
    <definedName name="YHZKCILJOXEIJOIXYORBFAQNNNPILPXKKSNOIXMLCWHCXEMKNLRZAKLQCSHPFISWRPQPRKGKZMFNPQMZNDVTNXSOLDCWPDOGWFYANHGDMKWHTWSUBMNRWUIQAKTQLBFGTLIMBHHPRSOAIEZAKYBINXEYREQPDUCVXKYDVUFQKINWDTYKHWXNXAEAFFEGSVZOVUCEGBOWSFGRFHOMELXXLPWKTJVEREZIALDILJPYFVALJXYPSBGAQOONQIMPXLK" hidden="1">#N/A</definedName>
    <definedName name="YONEYIDZGLCCWWJOUISHTCONKTRDVADBHPQEJVLAIYBLDTRRQXUXMASAHCPDTLJDNIEKBBVOBNTARAGTNMJBNYKNLRSALLGESAKUDAVLQQPNJNCJIQSTPCJGYKUILSXHOIALKYPYWJWCZIGSDPLJPZJDIURGHXHKOKPPORCGJYFYABXJRNFWTHJQPGNZANRYMWLXGTGMJMYQVYWCKSWVHETUKNXBWMJUXPSWESRZUWSETIHYSCWDIZZTTGLRFPE" hidden="1">#N/A</definedName>
    <definedName name="YOSHIN">[85]与信管理帳合!#REF!</definedName>
    <definedName name="YQHITHJQOGMZZNRX" hidden="1">#N/A</definedName>
    <definedName name="YUGOKCTUFTV" hidden="1">[50]HQ!#REF!</definedName>
    <definedName name="YUMDEPDFMLCJVVJNUIRHFSFLIRIUMRUSYGOSSXJGVXBKOJQQQYTUQDRHGXRBWSZPPIIWAHVEUGPVPWFEPHMPNTFQRVHYMULOXBWMKKJMEBETTBDFANBRJHBLGCJOFFZITAHYGZBOIHENMXIUXVPWHHMRODLUEOLGWABACLPEKKSUVRELHAVFTVCISZSMZKKIRKMZMSPYWITFBQZGRLEBQRHRUYDHIHJVYCRXXFHITBXPGISGIZQXKKXCIWGVIQD" hidden="1">#N/A</definedName>
    <definedName name="yutik" hidden="1">#REF!</definedName>
    <definedName name="ＹＶＥＣＯＺＬＯＭＳＴＢＬＭＨＦＴＢＫＶＥＢＷＣＣＢＥＷＴＷＬＳＳＡＢＤＺＬＴＳＪＬＶＪＬＳＸＩＰＩＢＰＡＡＯＥＮＧＩＨＭＪＳＲＣＮＺＢＧＰＷＨＢＧＲＰＥＥＶＦＩＭＧＭＭＬＯＡＤＨＷＣＣＫＭＮＪＶＤＺＲＶＦＴＷＤＢＳＺＭＹＣＩＷＧＷＩＲＥＲＸＴＤＵＧＸＤＰＶＥＬＰＰＵＧＤＳＶＹＩＭＧＷＵＵＴＷＯＳＶＤＲＱＦＧＣＰＤＳＲＩＤＮＩＤＫＱＨＨＡＡＯＳＺＮＷＷＦＬＦＥＷＵＧＸＤＧＷＥＦＰＱＶＨＸＭＵＫＮＸＢＶＬＪＪＩＬＤＰＥＲＫＳＵＶＲＥＳＩＡＸＳＣＸＴＡＦＷＯＨＶＧＭＴＫＴＭＯＢＶＴＱＡＹＪＵＶＴＺＡＩＴＴＹＤ" hidden="1">[18]RD9501V!#REF!</definedName>
    <definedName name="YVQFKKJMEBFUAAIKLHTBX" hidden="1">[18]RD9501V!#REF!</definedName>
    <definedName name="YYXASWZIVVDYZVHXWNHRMIPWWQQEIOCMCOXDXVSBALDJVBJKVVXOCKBENRMCAAZCURUJXJLMIUJYQOITOJQVNNLYKQXOWYLFEBKJQDGEJLSDEJOLAIMWTOEIJIKDZDSYYGVRDLHZCNBDKLSLFSDDRIQJKXCZIHSDQMBJRCVXVJKBLNROSTSUGJNCJIQSTPVRJABLOUTKREERWCQAPBJWBYHZKCWUAIQTUWTIJZDMQLBYZYAILTHGPJLHTIXYTDY" hidden="1">#N/A</definedName>
    <definedName name="YYYYWEEEK">"YYYYWEEK"</definedName>
    <definedName name="z" hidden="1">#REF!</definedName>
    <definedName name="Z_6EA9EC99_E71E_44DD_84C3_DEB1127DBE6F_.wvu.Cols" hidden="1">#REF!,#REF!,#REF!,#REF!</definedName>
    <definedName name="Z_6EA9EC99_E71E_44DD_84C3_DEB1127DBE6F_.wvu.Rows" hidden="1">#REF!</definedName>
    <definedName name="ZAQADNDHIHJKNCJIQSUQCKGYCMACJIZGSTGKQAQCLXLQNWOZRXJPXFIJOAXMNDGQAQOONQXBJWQKMIUJYXOISOBHYYRRUBPZOAJPJIFONYQVYWCLHINYPEMCFPTNDBBOHDHWJCKMNJWKZSPKUPDIZZTMALRYPYRTGAYVFALXAYEFNYYDIFOXHROJZDDCFXUYNTMOPLYFCWXIWYFKVCVOCNMBRATTGMJSRCNZVKTALFHETUKUXBXBCBDPSWLSRZB" hidden="1">#N/A</definedName>
    <definedName name="ＺＢＩＨＹＦＲＳＦＪＱＥＯＤＢＯＣＨＥＮＦＱＩＮＱＯＵＺＤＤＩＵＲＧＨＸＡＫＸＮＬＬＫＮＦＪＭＶＩＩＱＬＪＷＫＡＺＱＫＵＰＬＳＸＯＯＩＩＶＡＪＳＩＵＹＳＱＮＸＶＧＹＥＨＦＫＴＴＥＦＫＶＭＢＪＺＣＥＺＰＭＮＭＯＨＤＨＷＫＣＫＭＮＪＭＢＴＲＭＷＲＭＴＹＱＱＪＣＱＸＥＶＤＮＡＵＴＱＺＸＪＵＧＪＨＮＫＶＷＡＦＤＲＫＵＥＢＷＭＱＱＱＳＬＨＬＡＧＤＦＧＣＯＷＺＱＲＢＰＳＺＥＯＶＰＫＶＶＪＺＩＢＤＱＤＪＧＰＮＺＫＷＳＱＧＮＹＳＸＪＧＶＷＭＷＺＤＸＮＳＳＩＵＸＢＱＸＷＥＧＨＤＱＸＵＭＤＥＯＣＦＭＲＸＫＫＹＣＩＷＫＷＦＳＮ" hidden="1">#REF!</definedName>
    <definedName name="ZDEIURGHXBKOJZWXWYRUY" hidden="1">[74]②仙台!#REF!</definedName>
    <definedName name="zentai">#REF!</definedName>
    <definedName name="ZGRSWBZNVFPYVQ" hidden="1">[18]RD9501V!#REF!</definedName>
    <definedName name="ZJEAHMDDXQDFMDLEGTNMJSRCNZCAGIPPUZWBKUEBWMQRQSLHLAVCPBAOFNGIVJOLUTEPBXWBKRKPBYNNXZDYOSTSUGJRXXFHIEQYUMDFPDFMLCJVVJCQZPBKXKQNWOZROMSAHLMRDAPQGJTXRHFFPILPXKKSNOKXLAZQLFAHMEFFTXDRBRDMSMLIRQINQOUCDNOTFVKQTDHCSPDGYVYOBUCEFBNZRPKUPKRWOOHAOZGNDMWIDBYHGRCOYDFMXYD" hidden="1">[74]②仙台!#REF!</definedName>
    <definedName name="ZODVTNYTOVASRL" hidden="1">[74]①器具製作実績グラフ!#REF!</definedName>
    <definedName name="ZQRBQSZXOVIIWAGUEUTGTZWFXIAFIGMUCGGLXUJTWFKEUSSRUMQTBPOWEBPZOBJQBYHGRJORPVEEPQUGXLTJNFZPNNMPHEHXKDYZVIWMUOYUPWBSSMFTEKRIOQDXWTCAMXJMIKRCCHMJYGPZSMCHHGJBYBRXXLMIVCZRIJTHKRWFZSGRQEVEXZMZEBKJUFSRWFMXRWHFUULVYCWMRRQTEXMSSACDZLTPHYZKYAYPWNBFLZJZLUHUAXGXJBGJHNV" hidden="1">[74]②仙台!#REF!</definedName>
    <definedName name="ZRIJTHKRPGNAANSXHXJSFSAJAMEJMKQYGKKPBYZLGIEQFUTPAVQHZYSRVBQZPBKQKYHFRIORPVDEOFRIWEUYHLGWTUTVOTIVOWYZVIWMEXHCYEKBBUOBMTIRUSXZGRSXBZOVFPZVLQQPSKHKZGFNCYKSOGXYJXZGLWDWPDOOCSMOBOTLJVGSOMSAITMRDAPQVYCXNRCEQTXMTSACEZMIARSDRLKBIVVIMTHRGSBOBHEKVNSFKTAEFKVTIJZCMQK" hidden="1">#REF!</definedName>
    <definedName name="ZSACDZL" hidden="1">[42]RD9501V!#REF!</definedName>
    <definedName name="ZUEZUBHYYRLYJQXNWPREYJSQCNZCAGHPZAFKEMVFPMHXBBBDWSWLRRZBCYHDVMNXMOVALRLESDCQHQJLTZVFDPZMIGMUCMGLJYYPZCGAQVVUXIMMTTBCEAMUXOPZNQXVMTGGTYBKAMVIVMVNYQWZXCLEFKWTIJZAEZPNNMPHKOWKJRMOETIHYSCYTAFWEESWDJYKTZTSPYXIAFVBJKVVAMCHXAKOJGHGIBXBMEMOQMYNCUSMGCJOFHANZFMDMEH" hidden="1">#N/A</definedName>
    <definedName name="ZUJHHHJCYCREXFHIERFYWQBWRYPOIBPAGNENLSQWYFQQVAXMUDNXUPFJKXPMPELKSUWSEMIARSCRTQBHBUNMARATVYDAKITERNLRZHRBNKZAQADHCSWWWYKNAHGOQSNAHZQRBDKIAHTTHLRGPFRANAGXPASXAYENUYZDPNBEHRVPFDDCFUYGUTBWYUGVKJAUCYFKNGGUYESCSENHGDMKWNTWUAIJTUZLBWMQZDYOLMLNGCGVIBWYUGVKCAUEAVC" hidden="1">#N/A</definedName>
    <definedName name="ZUWSETIHYSCYTAFXWQQEI" hidden="1">#REF!</definedName>
    <definedName name="zv">#N/A</definedName>
    <definedName name="ZVHPLDUVG" hidden="1">[44]GSV目標!#REF!</definedName>
    <definedName name="zx">#REF!</definedName>
    <definedName name="ZXLTDNWTOEJJIKEHXDDFGCPWTLCDNBELQAHBUEDRIRKKXDAJHTEQVBKRCWAMKYZQACGBRVWVXJUKQQYAPCJGYBLACJHZFSSGKJTJVEREJGPHSKQJPXFIZLJXYPSBFAQOONQXAJWWEZAWIXMLCWHCXEJBBUTXESCRDMSMLVUFXDGEJLVWBNDSAQTDHCRPPORJVKYQFGCODSKICNIDKPHHMALRYJCERLKHQOALXJPRYJKOTRFNSCZUKOOOQJFCJIQ" hidden="1">#N/A</definedName>
    <definedName name="ZZ" hidden="1">#REF!</definedName>
    <definedName name="ZZZ" hidden="1">#REF!</definedName>
    <definedName name="ZZZZ" hidden="1">#REF!</definedName>
    <definedName name="ZZZZZ" hidden="1">[29]RD9501V!#REF!</definedName>
    <definedName name="ZZZZZZ" hidden="1">#REF!</definedName>
    <definedName name="ZZZZZZZZ" hidden="1">[29]RD9501V!#REF!</definedName>
    <definedName name="z大連ｱｲﾘｽ袋">#REF!</definedName>
    <definedName name="あ">#N/A</definedName>
    <definedName name="あｄｄｄ">#N/A</definedName>
    <definedName name="ああ">[0]!ああ</definedName>
    <definedName name="ああ_1">[0]!ああ_1</definedName>
    <definedName name="ああ_2">[0]!ああ_2</definedName>
    <definedName name="ああ_4">[0]!ああ_4</definedName>
    <definedName name="ああ_5">[0]!ああ_5</definedName>
    <definedName name="ああ_6">[0]!ああ_6</definedName>
    <definedName name="ああ_8">[0]!ああ_8</definedName>
    <definedName name="ああ_9">[0]!ああ_9</definedName>
    <definedName name="ああああ" hidden="1">#REF!</definedName>
    <definedName name="あいう">[0]!あいう</definedName>
    <definedName name="あいう_1">[0]!あいう_1</definedName>
    <definedName name="あいう_2">[0]!あいう_2</definedName>
    <definedName name="あいう_4">[0]!あいう_4</definedName>
    <definedName name="あいう_5">[0]!あいう_5</definedName>
    <definedName name="あいう_6">[0]!あいう_6</definedName>
    <definedName name="あいう_8">[0]!あいう_8</definedName>
    <definedName name="あいう_9">[0]!あいう_9</definedName>
    <definedName name="ｱｲﾃﾑ">#N/A</definedName>
    <definedName name="アイリスEU">#REF!</definedName>
    <definedName name="アイリスUSA">#REF!</definedName>
    <definedName name="アイリスオーヤマ">#REF!</definedName>
    <definedName name="アイリスグループ">[88]バックデータ!$C$1:$C$15</definedName>
    <definedName name="アイリスコリア">#REF!</definedName>
    <definedName name="アイリスソーコー">#REF!</definedName>
    <definedName name="アイリスチトセ">#REF!</definedName>
    <definedName name="ｱｲﾘｽ合計">#REF!</definedName>
    <definedName name="アイリス大連発展">#REF!</definedName>
    <definedName name="ｱｲﾘｽ短期">#REF!</definedName>
    <definedName name="ｱｲﾘｽ長期">#REF!</definedName>
    <definedName name="あべ">[0]!あべ</definedName>
    <definedName name="あべ_1">[0]!あべ_1</definedName>
    <definedName name="あべ_11">[0]!あべ_11</definedName>
    <definedName name="あべ_12">[0]!あべ_12</definedName>
    <definedName name="あべ_2">[0]!あべ_2</definedName>
    <definedName name="あべ_4">[0]!あべ_4</definedName>
    <definedName name="あべ_5">[0]!あべ_5</definedName>
    <definedName name="あべ_6">[0]!あべ_6</definedName>
    <definedName name="あべ_8">[0]!あべ_8</definedName>
    <definedName name="あべ_9">[0]!あべ_9</definedName>
    <definedName name="いいいいい">[89]!MasterProgram3</definedName>
    <definedName name="いけめん" hidden="1">[42]RD9501V!#REF!</definedName>
    <definedName name="ｲﾙﾐ" hidden="1">#REF!</definedName>
    <definedName name="えｗｒｆｑ">#REF!</definedName>
    <definedName name="えうぇうぇ">[0]!えうぇうぇ</definedName>
    <definedName name="えうぇうぇ_1">[0]!えうぇうぇ_1</definedName>
    <definedName name="えうぇうぇ_11">[0]!えうぇうぇ_11</definedName>
    <definedName name="えうぇうぇ_12">[0]!えうぇうぇ_12</definedName>
    <definedName name="えうぇうぇ_2">[0]!えうぇうぇ_2</definedName>
    <definedName name="えうぇうぇ_4">[0]!えうぇうぇ_4</definedName>
    <definedName name="えうぇうぇ_5">[0]!えうぇうぇ_5</definedName>
    <definedName name="えうぇうぇ_6">[0]!えうぇうぇ_6</definedName>
    <definedName name="えうぇうぇ_8">[0]!えうぇうぇ_8</definedName>
    <definedName name="えうぇうぇ_9">[0]!えうぇうぇ_9</definedName>
    <definedName name="ええげえ">#REF!</definedName>
    <definedName name="エクステリア">#REF!</definedName>
    <definedName name="エミコ" hidden="1">[42]RD9501V!#REF!</definedName>
    <definedName name="ぉ" hidden="1">#REF!</definedName>
    <definedName name="おいおいいお">#N/A</definedName>
    <definedName name="ｵｰﾔﾏ合計">#REF!</definedName>
    <definedName name="ｵｰﾔﾏ短期">#REF!</definedName>
    <definedName name="ｵｰﾔﾏ長期">#REF!</definedName>
    <definedName name="おがわ" hidden="1">#REF!</definedName>
    <definedName name="オフィス用品">#REF!</definedName>
    <definedName name="お客様名">[90]入力シート!$C$4</definedName>
    <definedName name="お届明細データEXCEL">#N/A</definedName>
    <definedName name="ｶﾞｰﾃﾞﾝ">#N/A</definedName>
    <definedName name="ｶｽﾐ">'[91]与信一覧 (2)'!$BR$198</definedName>
    <definedName name="カテゴリー1">#N/A</definedName>
    <definedName name="カテゴリー2">#N/A</definedName>
    <definedName name="ｷｯｽﾞ">[0]!ｷｯｽﾞ</definedName>
    <definedName name="ｷｯｽﾞ_1">[0]!ｷｯｽﾞ_1</definedName>
    <definedName name="ｷｯｽﾞ_11">[0]!ｷｯｽﾞ_11</definedName>
    <definedName name="ｷｯｽﾞ_12">[0]!ｷｯｽﾞ_12</definedName>
    <definedName name="ｷｯｽﾞ_2">[0]!ｷｯｽﾞ_2</definedName>
    <definedName name="ｷｯｽﾞ_4">[0]!ｷｯｽﾞ_4</definedName>
    <definedName name="ｷｯｽﾞ_5">[0]!ｷｯｽﾞ_5</definedName>
    <definedName name="ｷｯｽﾞ_6">[0]!ｷｯｽﾞ_6</definedName>
    <definedName name="ｷｯｽﾞ_8">[0]!ｷｯｽﾞ_8</definedName>
    <definedName name="ｷｯｽﾞ_9">[0]!ｷｯｽﾞ_9</definedName>
    <definedName name="クエリ1">#N/A</definedName>
    <definedName name="クエリー12">#N/A</definedName>
    <definedName name="クエリー14">#N/A</definedName>
    <definedName name="クエリー16">#N/A</definedName>
    <definedName name="クエリー6">#N/A</definedName>
    <definedName name="クエリー80">#N/A</definedName>
    <definedName name="ｸﾞﾗﾌ" hidden="1">[33]RD9501V!#REF!</definedName>
    <definedName name="ｸﾞﾗﾌ2" hidden="1">#REF!</definedName>
    <definedName name="ｸﾞﾙｰﾌﾟ合計">#REF!</definedName>
    <definedName name="ｸﾞﾙｰﾌﾟ短期">#REF!</definedName>
    <definedName name="ｸﾞﾙｰﾌﾟ長期">#REF!</definedName>
    <definedName name="コード順にソートしてナンバリング">[92]!コード順にソートしてナンバリング</definedName>
    <definedName name="コード順にソートするだけ">[92]!コード順にソートするだけ</definedName>
    <definedName name="さだ">#REF!</definedName>
    <definedName name="さとう">[0]!さとう</definedName>
    <definedName name="さとう_1">[0]!さとう_1</definedName>
    <definedName name="さとう_11">[0]!さとう_11</definedName>
    <definedName name="さとう_12">[0]!さとう_12</definedName>
    <definedName name="さとう_2">[0]!さとう_2</definedName>
    <definedName name="さとう_4">[0]!さとう_4</definedName>
    <definedName name="さとう_5">[0]!さとう_5</definedName>
    <definedName name="さとう_6">[0]!さとう_6</definedName>
    <definedName name="さとう_8">[0]!さとう_8</definedName>
    <definedName name="さとう_9">[0]!さとう_9</definedName>
    <definedName name="サムスンLED直管">[76]!サムスンLED直管</definedName>
    <definedName name="サンプル">#REF!</definedName>
    <definedName name="じっじい">[33]表紙!#REF!</definedName>
    <definedName name="ｼﾞｬﾘ">[0]!ｼﾞｬﾘ</definedName>
    <definedName name="ｼﾞｬﾘ_1">[0]!ｼﾞｬﾘ_1</definedName>
    <definedName name="ｼﾞｬﾘ_11">[0]!ｼﾞｬﾘ_11</definedName>
    <definedName name="ｼﾞｬﾘ_12">[0]!ｼﾞｬﾘ_12</definedName>
    <definedName name="ｼﾞｬﾘ_2">[0]!ｼﾞｬﾘ_2</definedName>
    <definedName name="ｼﾞｬﾘ_4">[0]!ｼﾞｬﾘ_4</definedName>
    <definedName name="ｼﾞｬﾘ_5">[0]!ｼﾞｬﾘ_5</definedName>
    <definedName name="ｼﾞｬﾘ_6">[0]!ｼﾞｬﾘ_6</definedName>
    <definedName name="ｼﾞｬﾘ_8">[0]!ｼﾞｬﾘ_8</definedName>
    <definedName name="ｼﾞｬﾘ_9">[0]!ｼﾞｬﾘ_9</definedName>
    <definedName name="ｼｭﾚｯﾀﾞｰﾏﾄﾘｸｽ">#N/A</definedName>
    <definedName name="ｼﾘｰｽﾞｻｲｽﾞ_121">#N/A</definedName>
    <definedName name="ｼﾘｰｽﾞｻｲｽﾞ_122">#N/A</definedName>
    <definedName name="ｼﾘｰｽﾞｻｲｽﾞ_123">#N/A</definedName>
    <definedName name="ｼﾘｰｽﾞｻｲｽﾞ_124">#N/A</definedName>
    <definedName name="ｼﾘｰｽﾞｻｲｽﾞ_141">#N/A</definedName>
    <definedName name="ｼﾘｰｽﾞｻｲｽﾞ_142">#N/A</definedName>
    <definedName name="ｼﾘｰｽﾞｻｲｽﾞ_143">#N/A</definedName>
    <definedName name="ｼﾘｰｽﾞｻｲｽﾞ_144">#N/A</definedName>
    <definedName name="ｼﾘｰｽﾞｻｲｽﾞ_145">#N/A</definedName>
    <definedName name="ｼﾘｰｽﾞｻｲｽﾞ_146">#N/A</definedName>
    <definedName name="ｼﾘｰｽﾞｻｲｽﾞ_161">#N/A</definedName>
    <definedName name="ｼﾘｰｽﾞｻｲｽﾞ_162">#N/A</definedName>
    <definedName name="ｼﾘｰｽﾞｻｲｽﾞ_163">#N/A</definedName>
    <definedName name="ｼﾘｰｽﾞｻｲｽﾞ_164">#N/A</definedName>
    <definedName name="ｼﾘｰｽﾞｻｲｽﾞ_165">#N/A</definedName>
    <definedName name="ｼﾘｰｽﾞｻｲｽﾞ_166">#N/A</definedName>
    <definedName name="ｼﾘｰｽﾞｻｲｽﾞ_167">#N/A</definedName>
    <definedName name="ｼﾘｰｽﾞｻｲｽﾞ_168">#N/A</definedName>
    <definedName name="ｼﾘｰｽﾞｻｲｽﾞ_221">#N/A</definedName>
    <definedName name="ｼﾘｰｽﾞｻｲｽﾞ_222">#N/A</definedName>
    <definedName name="ｼﾘｰｽﾞｻｲｽﾞ_223">#N/A</definedName>
    <definedName name="ｼﾘｰｽﾞｻｲｽﾞ_224">#N/A</definedName>
    <definedName name="ｼﾘｰｽﾞｻｲｽﾞ_241">#N/A</definedName>
    <definedName name="ｼﾘｰｽﾞｻｲｽﾞ_242">#N/A</definedName>
    <definedName name="ｼﾘｰｽﾞｻｲｽﾞ_243">#N/A</definedName>
    <definedName name="ｼﾘｰｽﾞｻｲｽﾞ_244">#N/A</definedName>
    <definedName name="ｼﾘｰｽﾞｻｲｽﾞ_245">#N/A</definedName>
    <definedName name="ｼﾘｰｽﾞｻｲｽﾞ_246">#N/A</definedName>
    <definedName name="ｼﾘｰｽﾞｻｲｽﾞ_261">#N/A</definedName>
    <definedName name="ｼﾘｰｽﾞｻｲｽﾞ_262">#N/A</definedName>
    <definedName name="ｼﾘｰｽﾞｻｲｽﾞ_263">#N/A</definedName>
    <definedName name="ｼﾘｰｽﾞｻｲｽﾞ_264">#N/A</definedName>
    <definedName name="ｼﾘｰｽﾞｻｲｽﾞ_265">#N/A</definedName>
    <definedName name="ｼﾘｰｽﾞｻｲｽﾞ_266">#N/A</definedName>
    <definedName name="ｼﾘｰｽﾞｻｲｽﾞ_267">#N/A</definedName>
    <definedName name="ｼﾘｰｽﾞｻｲｽﾞ_268">#N/A</definedName>
    <definedName name="ｼﾘｰｽﾞｻｲｽﾞ_321">#N/A</definedName>
    <definedName name="ｼﾘｰｽﾞｻｲｽﾞ_322">#N/A</definedName>
    <definedName name="ｼﾘｰｽﾞｻｲｽﾞ_341">#N/A</definedName>
    <definedName name="ｼﾘｰｽﾞｻｲｽﾞ_342">#N/A</definedName>
    <definedName name="ｼﾘｰｽﾞｻｲｽﾞ_343">#N/A</definedName>
    <definedName name="ｼﾘｰｽﾞｻｲｽﾞ_344">#N/A</definedName>
    <definedName name="ｼﾘｰｽﾞｻｲｽﾞ_345">#N/A</definedName>
    <definedName name="ｼﾘｰｽﾞｻｲｽﾞ_361">#N/A</definedName>
    <definedName name="ｼﾘｰｽﾞｻｲｽﾞ_362">#N/A</definedName>
    <definedName name="ｼﾘｰｽﾞｻｲｽﾞ_363">#N/A</definedName>
    <definedName name="ｼﾘｰｽﾞｻｲｽﾞ_364">#N/A</definedName>
    <definedName name="ｼﾘｰｽﾞｻｲｽﾞ_421">#N/A</definedName>
    <definedName name="ｼﾘｰｽﾞｻｲｽﾞ_50">#N/A</definedName>
    <definedName name="ｼﾘｰｽﾞｻｲｽﾞ_521">#N/A</definedName>
    <definedName name="ｼﾘｰｽﾞｻｲｽﾞ_522">#N/A</definedName>
    <definedName name="ｼﾘｰｽﾞｻｲｽﾞ_523">#N/A</definedName>
    <definedName name="ｼﾘｰｽﾞｻｲｽﾞ_524">#N/A</definedName>
    <definedName name="ｼﾘｰｽﾞｻｲｽﾞ_541">#N/A</definedName>
    <definedName name="ｼﾘｰｽﾞｻｲｽﾞ_542">#N/A</definedName>
    <definedName name="ｼﾘｰｽﾞｻｲｽﾞ_543">#N/A</definedName>
    <definedName name="ｼﾘｰｽﾞｻｲｽﾞ_544">#N/A</definedName>
    <definedName name="ｼﾘｰｽﾞｻｲｽﾞ_545">#N/A</definedName>
    <definedName name="ｼﾘｰｽﾞｻｲｽﾞ_546">#N/A</definedName>
    <definedName name="ｼﾘｰｽﾞｻｲｽﾞ_561">#N/A</definedName>
    <definedName name="ｼﾘｰｽﾞｻｲｽﾞ_562">#N/A</definedName>
    <definedName name="ｼﾘｰｽﾞｻｲｽﾞ_563">#N/A</definedName>
    <definedName name="ｼﾘｰｽﾞｻｲｽﾞ_564">#N/A</definedName>
    <definedName name="ｼﾘｰｽﾞｻｲｽﾞ_565">#N/A</definedName>
    <definedName name="ｼﾘｰｽﾞｻｲｽﾞ_566">#N/A</definedName>
    <definedName name="ｼﾘｰｽﾞｻｲｽﾞ_567">#N/A</definedName>
    <definedName name="ｼﾘｰｽﾞｻｲｽﾞ_568">#N/A</definedName>
    <definedName name="ｼﾘｰｽﾞｻｲｽﾞ_99">#N/A</definedName>
    <definedName name="ｼﾘｶの猫砂">#N/A</definedName>
    <definedName name="シンプルスタイル">#REF!</definedName>
    <definedName name="ｽｲｰﾂ">#N/A</definedName>
    <definedName name="ｽﾄｰﾌﾞｶﾞｰﾄﾞ" hidden="1">#REF!</definedName>
    <definedName name="ｾﾚﾌﾞ" hidden="1">[93]RD9501V!#REF!</definedName>
    <definedName name="センター検索区分">#N/A</definedName>
    <definedName name="ソート">#N/A</definedName>
    <definedName name="タイトル入力エリア">#N/A</definedName>
    <definedName name="ダウンライト">[94]!テーブル3[ダウンライト]</definedName>
    <definedName name="たたた" hidden="1">#REF!</definedName>
    <definedName name="チャンスロス_商品別">#N/A</definedName>
    <definedName name="ちゅ">[79]Wﾁｪｯｸ表!#REF!</definedName>
    <definedName name="てｓｔ" hidden="1">{"全社（月度）",#N/A,TRUE,"印刷シート";"全社（下期）",#N/A,TRUE,"印刷シート";"全社（累計）",#N/A,TRUE,"印刷シート";"北海道（月度）",#N/A,TRUE,"印刷シート";"北海道（下期）",#N/A,TRUE,"印刷シート";"北海道（累計）",#N/A,TRUE,"印刷シート";"東北（月度）",#N/A,TRUE,"印刷シート";"東北（下期）",#N/A,TRUE,"印刷シート";"東北（累計）",#N/A,TRUE,"印刷シート";"本社（月度）",#N/A,TRUE,"印刷シート本社";"本社（下期）",#N/A,TRUE,"印刷シート本社";"本社（累計）",#N/A,TRUE,"印刷シート本社"}</definedName>
    <definedName name="ﾃﾞｨｽﾞﾆｰ" hidden="1">'[93]#REF'!#REF!</definedName>
    <definedName name="データ">#REF!</definedName>
    <definedName name="ﾃｰﾌﾞﾙ">[95]入金実96!#REF!</definedName>
    <definedName name="テーマ">#N/A</definedName>
    <definedName name="テスト業務">[84]ST障害管理表!$D$1:$D$65536</definedName>
    <definedName name="ハード・カーレジャー">#REF!</definedName>
    <definedName name="ﾊﾟｲﾌﾟ">#REF!</definedName>
    <definedName name="はが">[0]!はが</definedName>
    <definedName name="はが_1">[0]!はが_1</definedName>
    <definedName name="はが_10">[0]!はが_10</definedName>
    <definedName name="はが_11">[0]!はが_11</definedName>
    <definedName name="はが_12">[0]!はが_12</definedName>
    <definedName name="はが_2">[0]!はが_2</definedName>
    <definedName name="はが_3">[0]!はが_3</definedName>
    <definedName name="はが_4">[0]!はが_4</definedName>
    <definedName name="はが_5">[0]!はが_5</definedName>
    <definedName name="はが_6">[0]!はが_6</definedName>
    <definedName name="はが_7">[0]!はが_7</definedName>
    <definedName name="はが_8">[0]!はが_8</definedName>
    <definedName name="はが_9">[0]!はが_9</definedName>
    <definedName name="ﾊﾀﾉ">[0]!ﾊﾀﾉ</definedName>
    <definedName name="ﾊﾀﾉ_1">[0]!ﾊﾀﾉ_1</definedName>
    <definedName name="ﾊﾀﾉ_11">[0]!ﾊﾀﾉ_11</definedName>
    <definedName name="ﾊﾀﾉ_12">[0]!ﾊﾀﾉ_12</definedName>
    <definedName name="ﾊﾀﾉ_2">[0]!ﾊﾀﾉ_2</definedName>
    <definedName name="ﾊﾀﾉ_4">[0]!ﾊﾀﾉ_4</definedName>
    <definedName name="ﾊﾀﾉ_5">[0]!ﾊﾀﾉ_5</definedName>
    <definedName name="ﾊﾀﾉ_6">[0]!ﾊﾀﾉ_6</definedName>
    <definedName name="ﾊﾀﾉ_8">[0]!ﾊﾀﾉ_8</definedName>
    <definedName name="ﾊﾀﾉ_9">[0]!ﾊﾀﾉ_9</definedName>
    <definedName name="ﾊﾀﾉﾉ">[0]!ﾊﾀﾉﾉ</definedName>
    <definedName name="ﾊﾀﾉﾉ_1">[0]!ﾊﾀﾉﾉ_1</definedName>
    <definedName name="ﾊﾀﾉﾉ_11">[0]!ﾊﾀﾉﾉ_11</definedName>
    <definedName name="ﾊﾀﾉﾉ_12">[0]!ﾊﾀﾉﾉ_12</definedName>
    <definedName name="ﾊﾀﾉﾉ_2">[0]!ﾊﾀﾉﾉ_2</definedName>
    <definedName name="ﾊﾀﾉﾉ_4">[0]!ﾊﾀﾉﾉ_4</definedName>
    <definedName name="ﾊﾀﾉﾉ_5">[0]!ﾊﾀﾉﾉ_5</definedName>
    <definedName name="ﾊﾀﾉﾉ_6">[0]!ﾊﾀﾉﾉ_6</definedName>
    <definedName name="ﾊﾀﾉﾉ_8">[0]!ﾊﾀﾉﾉ_8</definedName>
    <definedName name="ﾊﾀﾉﾉ_9">[0]!ﾊﾀﾉﾉ_9</definedName>
    <definedName name="ハは">#N/A</definedName>
    <definedName name="バラストレス水銀灯">[94]!テーブル8[バラストレス水銀灯]</definedName>
    <definedName name="ﾊﾝｽﾞ渋谷">'[91]与信一覧 (2)'!$AM$295</definedName>
    <definedName name="ファイルアクセス図">#REF!</definedName>
    <definedName name="ﾌｨﾙﾀ1">'[91]与信一覧 (2)'!$A$6:$BW$803</definedName>
    <definedName name="ベースライト">[94]!テーブル2[ベースライト]</definedName>
    <definedName name="ヘッダー元">#N/A</definedName>
    <definedName name="ヘッダー先">#N/A</definedName>
    <definedName name="ﾍｯﾀﾞｰ入力欄">#N/A</definedName>
    <definedName name="ヘッド">#REF!</definedName>
    <definedName name="ペット">#N/A</definedName>
    <definedName name="ペットTTL">#N/A</definedName>
    <definedName name="ペットフード">#REF!</definedName>
    <definedName name="ペット企画">#N/A</definedName>
    <definedName name="ペット企画2">#N/A</definedName>
    <definedName name="ペット用品">#REF!</definedName>
    <definedName name="ベビーキッズ">#REF!</definedName>
    <definedName name="ﾍﾞﾝﾀﾞｰ">#REF!</definedName>
    <definedName name="ﾏｲﾅｽ在庫">#REF!</definedName>
    <definedName name="まどか" hidden="1">#REF!</definedName>
    <definedName name="ﾐﾄﾞﾘ電化">'[91]与信一覧 (2)'!$BR$475</definedName>
    <definedName name="メーカー">#REF!</definedName>
    <definedName name="もの" hidden="1">[95]RD9501V!#REF!</definedName>
    <definedName name="ものも">#N/A</definedName>
    <definedName name="ゆうか" hidden="1">#REF!</definedName>
    <definedName name="ゆゆゆっゆ">#N/A</definedName>
    <definedName name="ﾗｸﾗｸ">#N/A</definedName>
    <definedName name="ラミ" hidden="1">#REF!</definedName>
    <definedName name="ララミ" hidden="1">[33]RD9501V!#REF!</definedName>
    <definedName name="ランク">#N/A</definedName>
    <definedName name="ランク別数量">#N/A</definedName>
    <definedName name="ランプ型番">#REF!</definedName>
    <definedName name="ランプ交換タイプ">#REF!</definedName>
    <definedName name="ランプ色">#REF!</definedName>
    <definedName name="れらｔ">#REF!</definedName>
    <definedName name="ロ">#N/A</definedName>
    <definedName name="ロッキー" hidden="1">[33]RD9501V!#REF!</definedName>
    <definedName name="ロッキー様">#N/A</definedName>
    <definedName name="ロッキー様御見積" hidden="1">#REF!</definedName>
    <definedName name="ﾜｲﾔﾚｽ防犯ｼｽﾃﾑ">[0]!ﾜｲﾔﾚｽ防犯ｼｽﾃﾑ</definedName>
    <definedName name="ﾜｲﾔﾚｽ防犯ｼｽﾃﾑ_1">[0]!ﾜｲﾔﾚｽ防犯ｼｽﾃﾑ_1</definedName>
    <definedName name="ﾜｲﾔﾚｽ防犯ｼｽﾃﾑ_11">[0]!ﾜｲﾔﾚｽ防犯ｼｽﾃﾑ_11</definedName>
    <definedName name="ﾜｲﾔﾚｽ防犯ｼｽﾃﾑ_12">[0]!ﾜｲﾔﾚｽ防犯ｼｽﾃﾑ_12</definedName>
    <definedName name="ﾜｲﾔﾚｽ防犯ｼｽﾃﾑ_2">[0]!ﾜｲﾔﾚｽ防犯ｼｽﾃﾑ_2</definedName>
    <definedName name="ﾜｲﾔﾚｽ防犯ｼｽﾃﾑ_4">[0]!ﾜｲﾔﾚｽ防犯ｼｽﾃﾑ_4</definedName>
    <definedName name="ﾜｲﾔﾚｽ防犯ｼｽﾃﾑ_5">[0]!ﾜｲﾔﾚｽ防犯ｼｽﾃﾑ_5</definedName>
    <definedName name="ﾜｲﾔﾚｽ防犯ｼｽﾃﾑ_6">[0]!ﾜｲﾔﾚｽ防犯ｼｽﾃﾑ_6</definedName>
    <definedName name="ﾜｲﾔﾚｽ防犯ｼｽﾃﾑ_8">[0]!ﾜｲﾔﾚｽ防犯ｼｽﾃﾑ_8</definedName>
    <definedName name="ﾜｲﾔﾚｽ防犯ｼｽﾃﾑ_9">[0]!ﾜｲﾔﾚｽ防犯ｼｽﾃﾑ_9</definedName>
    <definedName name="ﾜｲﾔﾚｽ防犯ｼｽﾃﾑ小計">[0]!ﾜｲﾔﾚｽ防犯ｼｽﾃﾑ小計</definedName>
    <definedName name="ﾜｲﾔﾚｽ防犯ｼｽﾃﾑ小計_1">[0]!ﾜｲﾔﾚｽ防犯ｼｽﾃﾑ小計_1</definedName>
    <definedName name="ﾜｲﾔﾚｽ防犯ｼｽﾃﾑ小計_11">[0]!ﾜｲﾔﾚｽ防犯ｼｽﾃﾑ小計_11</definedName>
    <definedName name="ﾜｲﾔﾚｽ防犯ｼｽﾃﾑ小計_12">[0]!ﾜｲﾔﾚｽ防犯ｼｽﾃﾑ小計_12</definedName>
    <definedName name="ﾜｲﾔﾚｽ防犯ｼｽﾃﾑ小計_2">[0]!ﾜｲﾔﾚｽ防犯ｼｽﾃﾑ小計_2</definedName>
    <definedName name="ﾜｲﾔﾚｽ防犯ｼｽﾃﾑ小計_4">[0]!ﾜｲﾔﾚｽ防犯ｼｽﾃﾑ小計_4</definedName>
    <definedName name="ﾜｲﾔﾚｽ防犯ｼｽﾃﾑ小計_5">[0]!ﾜｲﾔﾚｽ防犯ｼｽﾃﾑ小計_5</definedName>
    <definedName name="ﾜｲﾔﾚｽ防犯ｼｽﾃﾑ小計_6">[0]!ﾜｲﾔﾚｽ防犯ｼｽﾃﾑ小計_6</definedName>
    <definedName name="ﾜｲﾔﾚｽ防犯ｼｽﾃﾑ小計_8">[0]!ﾜｲﾔﾚｽ防犯ｼｽﾃﾑ小計_8</definedName>
    <definedName name="ﾜｲﾔﾚｽ防犯ｼｽﾃﾑ小計_9">[0]!ﾜｲﾔﾚｽ防犯ｼｽﾃﾑ小計_9</definedName>
    <definedName name="ん">[82]!ん</definedName>
    <definedName name="んｈｈ">[82]!んｈｈ</definedName>
    <definedName name="阿部">[0]!阿部</definedName>
    <definedName name="阿部_1">[0]!阿部_1</definedName>
    <definedName name="阿部_11">[0]!阿部_11</definedName>
    <definedName name="阿部_12">[0]!阿部_12</definedName>
    <definedName name="阿部_2">[0]!阿部_2</definedName>
    <definedName name="阿部_4">[0]!阿部_4</definedName>
    <definedName name="阿部_5">[0]!阿部_5</definedName>
    <definedName name="阿部_6">[0]!阿部_6</definedName>
    <definedName name="阿部_8">[0]!阿部_8</definedName>
    <definedName name="阿部_9">[0]!阿部_9</definedName>
    <definedName name="阿部裕之">[0]!阿部裕之</definedName>
    <definedName name="阿部裕之_1">[0]!阿部裕之_1</definedName>
    <definedName name="阿部裕之_11">[0]!阿部裕之_11</definedName>
    <definedName name="阿部裕之_12">[0]!阿部裕之_12</definedName>
    <definedName name="阿部裕之_2">[0]!阿部裕之_2</definedName>
    <definedName name="阿部裕之_4">[0]!阿部裕之_4</definedName>
    <definedName name="阿部裕之_5">[0]!阿部裕之_5</definedName>
    <definedName name="阿部裕之_6">[0]!阿部裕之_6</definedName>
    <definedName name="阿部裕之_8">[0]!阿部裕之_8</definedName>
    <definedName name="阿部裕之_9">[0]!阿部裕之_9</definedName>
    <definedName name="按分">[96]!按分</definedName>
    <definedName name="伊勢崎扱">#N/A</definedName>
    <definedName name="伊勢崎扱全店計">#N/A</definedName>
    <definedName name="依頼書">#N/A</definedName>
    <definedName name="依頼書明細">#N/A</definedName>
    <definedName name="一次就業">#N/A</definedName>
    <definedName name="一次住居">#N/A</definedName>
    <definedName name="一次女性">#N/A</definedName>
    <definedName name="一次商圏">#N/A</definedName>
    <definedName name="一次世帯">#N/A</definedName>
    <definedName name="一次昼間">#N/A</definedName>
    <definedName name="一覧表">#N/A</definedName>
    <definedName name="印刷">#N/A</definedName>
    <definedName name="印刷行">#N/A</definedName>
    <definedName name="印刷済みリスト抽出">[92]!印刷済みリスト抽出</definedName>
    <definedName name="印刷範囲">#REF!</definedName>
    <definedName name="引受月">#REF!</definedName>
    <definedName name="引受者氏名">#REF!</definedName>
    <definedName name="引受者役職">#REF!</definedName>
    <definedName name="引受日">#REF!</definedName>
    <definedName name="引受年">#REF!</definedName>
    <definedName name="営業">#N/A</definedName>
    <definedName name="営業業務社員マスタ">#N/A</definedName>
    <definedName name="影響度">[84]ST障害管理表!$L$1:$L$65536</definedName>
    <definedName name="縁材リスト">'[30]板資材(M)'!$R$4:$R$227</definedName>
    <definedName name="化粧紙データ">[97]入力!$FG$11:$FL$48</definedName>
    <definedName name="化粧紙リスト">'[30]板資材(M)'!$K$4:$K$227</definedName>
    <definedName name="価格">#N/A</definedName>
    <definedName name="価格書">#N/A</definedName>
    <definedName name="価格表">#N/A</definedName>
    <definedName name="可me">#N/A</definedName>
    <definedName name="家計調査_簡易">#N/A</definedName>
    <definedName name="家庭日用品">#REF!</definedName>
    <definedName name="家電用品">#REF!</definedName>
    <definedName name="会議">#N/A</definedName>
    <definedName name="回答期限">#N/A</definedName>
    <definedName name="開始">#N/A</definedName>
    <definedName name="開発チーム">[88]バックデータ!$A$1:$A$30</definedName>
    <definedName name="開発管理">#N/A</definedName>
    <definedName name="外注抽出">[92]!外注抽出</definedName>
    <definedName name="角型投光器">[94]!テーブル9[角型投光器]</definedName>
    <definedName name="管理">#N/A</definedName>
    <definedName name="管理会社">#REF!</definedName>
    <definedName name="記号表">[98]記号表!$C$8:$H$47</definedName>
    <definedName name="菊池大輔MG">[99]新名簿!#REF!</definedName>
    <definedName name="緊急度">[84]ST障害管理表!$I$1:$I$65536</definedName>
    <definedName name="契約CD">#REF!</definedName>
    <definedName name="敬称">[90]入力シート!$C$29</definedName>
    <definedName name="計画単価">#N/A</definedName>
    <definedName name="計算式">[100]ｽﾀｰﾄﾎﾞﾀﾝ!#REF!</definedName>
    <definedName name="警告">#N/A</definedName>
    <definedName name="決算">#REF!</definedName>
    <definedName name="件数">#N/A</definedName>
    <definedName name="検査結果一覧">#N/A</definedName>
    <definedName name="検査結果一覧１">'[101]検査結果一覧(日本受入)'!$A$1:$P$47</definedName>
    <definedName name="検査月">#REF!</definedName>
    <definedName name="検査日">#REF!</definedName>
    <definedName name="検査年">#REF!</definedName>
    <definedName name="研修行">#N/A</definedName>
    <definedName name="県">#N/A</definedName>
    <definedName name="県就業">#N/A</definedName>
    <definedName name="県住居">#N/A</definedName>
    <definedName name="県女性">#N/A</definedName>
    <definedName name="県女性率">#N/A</definedName>
    <definedName name="県商圏">#N/A</definedName>
    <definedName name="県世帯">#N/A</definedName>
    <definedName name="県世帯数">#N/A</definedName>
    <definedName name="県昼間">#N/A</definedName>
    <definedName name="県民_">#N/A</definedName>
    <definedName name="県民「">#REF!</definedName>
    <definedName name="見積">#N/A</definedName>
    <definedName name="見積表">#N/A</definedName>
    <definedName name="原因工程">[84]ST障害管理表!$K$1:$K$65536</definedName>
    <definedName name="原単価">#N/A</definedName>
    <definedName name="固定データ表示">[86]!固定データ表示</definedName>
    <definedName name="固定データ表示_1">[0]!固定データ表示_1</definedName>
    <definedName name="戸数">[90]入力シート!$C$10</definedName>
    <definedName name="口金">#REF!</definedName>
    <definedName name="工具">#N/A</definedName>
    <definedName name="工具・資材">#REF!</definedName>
    <definedName name="工事CD">#REF!</definedName>
    <definedName name="工事内容名">[102]施工費!$A$13:$A$40</definedName>
    <definedName name="項目一覧_データ_List">#REF!</definedName>
    <definedName name="高天井">[94]!テーブル4[高天井]</definedName>
    <definedName name="合計残高試算表_【税抜】自_2003年_1月_1日__至_2003年_1月31日">#REF!</definedName>
    <definedName name="在庫表" hidden="1">#REF!</definedName>
    <definedName name="材料代">#N/A</definedName>
    <definedName name="三田" hidden="1">[62]RD9501V!#REF!</definedName>
    <definedName name="三田式次第" hidden="1">#REF!</definedName>
    <definedName name="仕入れ先一覧">[103]バックデータ!$W$5:$W$109</definedName>
    <definedName name="事業部">#REF!</definedName>
    <definedName name="事業部区分">[88]バックデータ!$B$1:$B$15</definedName>
    <definedName name="自治体コード付与_最終_">#REF!</definedName>
    <definedName name="写真" hidden="1">#REF!</definedName>
    <definedName name="写真１" hidden="1">#REF!</definedName>
    <definedName name="写真１０" hidden="1">#REF!</definedName>
    <definedName name="写真２" hidden="1">#REF!</definedName>
    <definedName name="収納">#N/A</definedName>
    <definedName name="収納・家具">#REF!</definedName>
    <definedName name="収納TTL">#N/A</definedName>
    <definedName name="終了">#N/A</definedName>
    <definedName name="終了行">#N/A</definedName>
    <definedName name="集計ｼｰﾄ">#N/A</definedName>
    <definedName name="集計ｼｰﾄ2">#N/A</definedName>
    <definedName name="集計表">#N/A</definedName>
    <definedName name="什器">#REF!</definedName>
    <definedName name="住所">[90]入力シート!$C$5</definedName>
    <definedName name="出来高">#REF!</definedName>
    <definedName name="出来高保留">#REF!</definedName>
    <definedName name="春球価格表">#N/A</definedName>
    <definedName name="順位">#REF!</definedName>
    <definedName name="順番">[20]住所録!#REF!</definedName>
    <definedName name="処理区分">#N/A</definedName>
    <definedName name="処理区分_">#REF!</definedName>
    <definedName name="処理区分№">#REF!</definedName>
    <definedName name="処理区分ﾘｽﾄ">#N/A</definedName>
    <definedName name="初回発注">#N/A</definedName>
    <definedName name="商圏">#N/A</definedName>
    <definedName name="商店CD">#REF!</definedName>
    <definedName name="商品カテゴリ1">[88]バックデータ!#REF!</definedName>
    <definedName name="商品カテゴリ分類1">[88]バックデータ!#REF!</definedName>
    <definedName name="商品一覧" hidden="1">#REF!</definedName>
    <definedName name="商品群_11">#N/A</definedName>
    <definedName name="商品群_12">#N/A</definedName>
    <definedName name="商品群_121">#N/A</definedName>
    <definedName name="商品群_122">#N/A</definedName>
    <definedName name="商品群_123">#N/A</definedName>
    <definedName name="商品群_124">#N/A</definedName>
    <definedName name="商品群_14">#N/A</definedName>
    <definedName name="商品群_141">#N/A</definedName>
    <definedName name="商品群_142">#N/A</definedName>
    <definedName name="商品群_143">#N/A</definedName>
    <definedName name="商品群_144">#N/A</definedName>
    <definedName name="商品群_145">#N/A</definedName>
    <definedName name="商品群_146">#N/A</definedName>
    <definedName name="商品群_161">#N/A</definedName>
    <definedName name="商品群_162">#N/A</definedName>
    <definedName name="商品群_163">#N/A</definedName>
    <definedName name="商品群_164">#N/A</definedName>
    <definedName name="商品群_165">#N/A</definedName>
    <definedName name="商品群_166">#N/A</definedName>
    <definedName name="商品群_167">#N/A</definedName>
    <definedName name="商品群_168">#N/A</definedName>
    <definedName name="商品群_221">#N/A</definedName>
    <definedName name="商品群_222">#N/A</definedName>
    <definedName name="商品群_223">#N/A</definedName>
    <definedName name="商品群_224">#N/A</definedName>
    <definedName name="商品群_241">#N/A</definedName>
    <definedName name="商品群_242">#N/A</definedName>
    <definedName name="商品群_243">#N/A</definedName>
    <definedName name="商品群_244">#N/A</definedName>
    <definedName name="商品群_245">#N/A</definedName>
    <definedName name="商品群_246">#N/A</definedName>
    <definedName name="商品群_261">#N/A</definedName>
    <definedName name="商品群_262">#N/A</definedName>
    <definedName name="商品群_263">#N/A</definedName>
    <definedName name="商品群_264">#N/A</definedName>
    <definedName name="商品群_265">#N/A</definedName>
    <definedName name="商品群_266">#N/A</definedName>
    <definedName name="商品群_267">#N/A</definedName>
    <definedName name="商品群_268">#N/A</definedName>
    <definedName name="商品群_321">#N/A</definedName>
    <definedName name="商品群_322">#N/A</definedName>
    <definedName name="商品群_341">#N/A</definedName>
    <definedName name="商品群_342">#N/A</definedName>
    <definedName name="商品群_343">#N/A</definedName>
    <definedName name="商品群_344">#N/A</definedName>
    <definedName name="商品群_345">#N/A</definedName>
    <definedName name="商品群_361">#N/A</definedName>
    <definedName name="商品群_362">#N/A</definedName>
    <definedName name="商品群_363">#N/A</definedName>
    <definedName name="商品群_364">#N/A</definedName>
    <definedName name="商品群_421">#N/A</definedName>
    <definedName name="商品群_50">#N/A</definedName>
    <definedName name="商品群_521">#N/A</definedName>
    <definedName name="商品群_522">#N/A</definedName>
    <definedName name="商品群_523">#N/A</definedName>
    <definedName name="商品群_524">#N/A</definedName>
    <definedName name="商品群_541">#N/A</definedName>
    <definedName name="商品群_542">#N/A</definedName>
    <definedName name="商品群_543">#N/A</definedName>
    <definedName name="商品群_544">#N/A</definedName>
    <definedName name="商品群_545">#N/A</definedName>
    <definedName name="商品群_546">#N/A</definedName>
    <definedName name="商品群_561">#N/A</definedName>
    <definedName name="商品群_562">#N/A</definedName>
    <definedName name="商品群_563">#N/A</definedName>
    <definedName name="商品群_564">#N/A</definedName>
    <definedName name="商品群_565">#N/A</definedName>
    <definedName name="商品群_566">#N/A</definedName>
    <definedName name="商品群_567">#N/A</definedName>
    <definedName name="商品群_568">#N/A</definedName>
    <definedName name="商品群_621">#N/A</definedName>
    <definedName name="商品群_99">#N/A</definedName>
    <definedName name="商品群_全社">#N/A</definedName>
    <definedName name="商品写真台帳">#N/A</definedName>
    <definedName name="商品分類１">#REF!</definedName>
    <definedName name="商品分類２">#REF!</definedName>
    <definedName name="商品名">#N/A</definedName>
    <definedName name="商品明細入力範囲">#N/A</definedName>
    <definedName name="小物" hidden="1">#REF!</definedName>
    <definedName name="障害概要">[84]ST障害管理表!$H$1:$H$65536</definedName>
    <definedName name="障害管理番号">[84]ST障害管理表!$B$1:$B$65536</definedName>
    <definedName name="上田">#REF!</definedName>
    <definedName name="上田２">#REF!</definedName>
    <definedName name="状態">[84]ST障害管理表!$C$1:$C$65536</definedName>
    <definedName name="伸縮">#N/A</definedName>
    <definedName name="伸縮2">#N/A</definedName>
    <definedName name="伸縮棒棚提案書" hidden="1">#REF!</definedName>
    <definedName name="新生活">#N/A</definedName>
    <definedName name="新組織１" hidden="1">"'[人時実績表ホームページ変換用（月間）.xls]ソート'!$A$2:$AC$57"</definedName>
    <definedName name="新組織１０" hidden="1">"1998年8月度(7/21～8/20)"</definedName>
    <definedName name="新組織１１" hidden="1">"残業率=時間外/(月標準定時数*残業対象者数)*100"</definedName>
    <definedName name="新組織１２" hidden="1">"98/08/19"</definedName>
    <definedName name="新組織１３" hidden="1">"'[人時実績表ホームページ変換用（月間）.xls]人時実績'!$A$2:$AC$130"</definedName>
    <definedName name="新組織２" hidden="1">"Z:\人時実績表会計月度\1998年7月度売上実績順.htm"</definedName>
    <definedName name="新組織３" hidden="1">"人時実績表　売上実績順"</definedName>
    <definedName name="新組織４" hidden="1">"1998年23週　売上実績順"</definedName>
    <definedName name="新組織５" hidden="1">""</definedName>
    <definedName name="新組織６" hidden="1">"98/07/30"</definedName>
    <definedName name="新組織７" hidden="1">"'[人時実績表ホームページ変換用（月間）.xls]人時実績'!$A$2:$AC$125"</definedName>
    <definedName name="新組織８" hidden="1">"Z:\人時実績表会計月度\1998年8月度人時実績表.htm"</definedName>
    <definedName name="新組織９" hidden="1">"人時実績表（会計月度）"</definedName>
    <definedName name="申出月">#REF!</definedName>
    <definedName name="申出日">#REF!</definedName>
    <definedName name="申出年">#REF!</definedName>
    <definedName name="図1">#REF!</definedName>
    <definedName name="数量調査" hidden="1">#REF!</definedName>
    <definedName name="製造">#N/A</definedName>
    <definedName name="先頭行">#N/A</definedName>
    <definedName name="選択1">[86]!選択1</definedName>
    <definedName name="選択10">[86]!選択10</definedName>
    <definedName name="選択10_1">[0]!選択10_1</definedName>
    <definedName name="選択11">[86]!選択11</definedName>
    <definedName name="選択11_1">[0]!選択11_1</definedName>
    <definedName name="選択12">[86]!選択12</definedName>
    <definedName name="選択12_1">[0]!選択12_1</definedName>
    <definedName name="選択13">[86]!選択13</definedName>
    <definedName name="選択13_1">[0]!選択13_1</definedName>
    <definedName name="選択14">[86]!選択14</definedName>
    <definedName name="選択14_1">[0]!選択14_1</definedName>
    <definedName name="選択15">[86]!選択15</definedName>
    <definedName name="選択15_1">[0]!選択15_1</definedName>
    <definedName name="選択16">[86]!選択16</definedName>
    <definedName name="選択16_1">[0]!選択16_1</definedName>
    <definedName name="選択17">[86]!選択17</definedName>
    <definedName name="選択17_1">[0]!選択17_1</definedName>
    <definedName name="選択18">[86]!選択18</definedName>
    <definedName name="選択18_1">[0]!選択18_1</definedName>
    <definedName name="選択2">[86]!選択2</definedName>
    <definedName name="選択3">[86]!選択3</definedName>
    <definedName name="選択4">[86]!選択4</definedName>
    <definedName name="選択4_1">[0]!選択4_1</definedName>
    <definedName name="選択5">[86]!選択5</definedName>
    <definedName name="選択5_1">[0]!選択5_1</definedName>
    <definedName name="選択6">[86]!選択6</definedName>
    <definedName name="選択6_1">[0]!選択6_1</definedName>
    <definedName name="選択7">[86]!選択7</definedName>
    <definedName name="選択7_1">[0]!選択7_1</definedName>
    <definedName name="選択8">[86]!選択8</definedName>
    <definedName name="選択8_1">[0]!選択8_1</definedName>
    <definedName name="選択9">[86]!選択9</definedName>
    <definedName name="選択9_1">[0]!選択9_1</definedName>
    <definedName name="全国就業">#N/A</definedName>
    <definedName name="全国住居">#N/A</definedName>
    <definedName name="全国女性">#N/A</definedName>
    <definedName name="全国女性率">#N/A</definedName>
    <definedName name="全国商圏">#N/A</definedName>
    <definedName name="全国世帯">#N/A</definedName>
    <definedName name="全国世帯数">#N/A</definedName>
    <definedName name="全国昼間">#N/A</definedName>
    <definedName name="組織図" hidden="1">#REF!</definedName>
    <definedName name="対応業務">[84]ST障害管理表!$E$1:$E$65536</definedName>
    <definedName name="台帳区分_">#N/A</definedName>
    <definedName name="台帳区分List">#N/A</definedName>
    <definedName name="台帳区分№">#REF!</definedName>
    <definedName name="台帳名称">#N/A</definedName>
    <definedName name="達成率コピー" hidden="1">#REF!</definedName>
    <definedName name="担当">#REF!</definedName>
    <definedName name="調査内容および対処概要">[84]ST障害管理表!$M$1:$M$65536</definedName>
    <definedName name="調整後数量">#N/A</definedName>
    <definedName name="直管型蛍光灯">[94]!テーブル1[直管型蛍光灯]</definedName>
    <definedName name="追加">#N/A</definedName>
    <definedName name="通知月">#REF!</definedName>
    <definedName name="通知日">#REF!</definedName>
    <definedName name="通知年">#REF!</definedName>
    <definedName name="提供用EXCEL">#N/A</definedName>
    <definedName name="提出用" hidden="1">{"'Sheet1'!$A$1:$E$128"}</definedName>
    <definedName name="提出用EXCEL">#N/A</definedName>
    <definedName name="店納品日">#N/A</definedName>
    <definedName name="店番">#N/A</definedName>
    <definedName name="店番エリア">#N/A</definedName>
    <definedName name="店別データ入力エリア">#N/A</definedName>
    <definedName name="店別数量明細">#N/A</definedName>
    <definedName name="店別販売個数">#REF!</definedName>
    <definedName name="店別明細リスト">#N/A</definedName>
    <definedName name="店舗">#N/A</definedName>
    <definedName name="店舗データ">#REF!</definedName>
    <definedName name="店舗一覧">#N/A</definedName>
    <definedName name="電化手数料">[104]入力シート!$C$31</definedName>
    <definedName name="電球">[94]!テーブル10[電球]</definedName>
    <definedName name="塗装データ">#N/A</definedName>
    <definedName name="投光器">[94]!テーブル5[投光器]</definedName>
    <definedName name="当期粗利2">[85]粗利率順Wﾁｪｯｸ表!#REF!</definedName>
    <definedName name="当月粗利1">[85]粗利率順Wﾁｪｯｸ表!#REF!</definedName>
    <definedName name="道路灯">[94]!テーブル7[道路灯]</definedName>
    <definedName name="得意先">#REF!</definedName>
    <definedName name="得意先別">#REF!</definedName>
    <definedName name="内装家具">#REF!</definedName>
    <definedName name="二次就業">#N/A</definedName>
    <definedName name="二次住居">#N/A</definedName>
    <definedName name="二次女性">#N/A</definedName>
    <definedName name="二次商圏">#N/A</definedName>
    <definedName name="二次世帯">#N/A</definedName>
    <definedName name="二次昼間">#N/A</definedName>
    <definedName name="日付">[100]ｽﾀｰﾄﾎﾞﾀﾝ!#REF!</definedName>
    <definedName name="日用品">#REF!</definedName>
    <definedName name="日用品TTL">#REF!</definedName>
    <definedName name="入力">#N/A</definedName>
    <definedName name="年商">#REF!</definedName>
    <definedName name="納品形態List">#N/A</definedName>
    <definedName name="納品形態Number">#N/A</definedName>
    <definedName name="配点表">#N/A</definedName>
    <definedName name="買取">#N/A</definedName>
    <definedName name="売掛残高">'[91]与信一覧 (2)'!#REF!</definedName>
    <definedName name="売場">[0]!売場</definedName>
    <definedName name="売場_1">[0]!売場_1</definedName>
    <definedName name="売場_11">[0]!売場_11</definedName>
    <definedName name="売場_12">[0]!売場_12</definedName>
    <definedName name="売場_2">[0]!売場_2</definedName>
    <definedName name="売場_4">[0]!売場_4</definedName>
    <definedName name="売場_5">[0]!売場_5</definedName>
    <definedName name="売場_6">[0]!売場_6</definedName>
    <definedName name="売場_8">[0]!売場_8</definedName>
    <definedName name="売場_9">[0]!売場_9</definedName>
    <definedName name="売単価">#N/A</definedName>
    <definedName name="薄炕桌盖被" hidden="1">'[105]13年度発生売上予算'!#REF!</definedName>
    <definedName name="発見者">[84]ST障害管理表!$G$1:$G$65536</definedName>
    <definedName name="発生日">[84]ST障害管理表!$F$1:$F$65536</definedName>
    <definedName name="発注処理日">#N/A</definedName>
    <definedName name="発注単位">#N/A</definedName>
    <definedName name="半径1女性">#N/A</definedName>
    <definedName name="半径1商圏">#N/A</definedName>
    <definedName name="半径1昼間">#N/A</definedName>
    <definedName name="半径3女性">#N/A</definedName>
    <definedName name="半径3商圏">#N/A</definedName>
    <definedName name="半径3昼間">#N/A</definedName>
    <definedName name="半径5住居">#N/A</definedName>
    <definedName name="半径5女性率">#N/A</definedName>
    <definedName name="半径5世帯数">#N/A</definedName>
    <definedName name="半径7住居">#N/A</definedName>
    <definedName name="半径7女性率">#N/A</definedName>
    <definedName name="半径7世帯数">#N/A</definedName>
    <definedName name="板データ">#N/A</definedName>
    <definedName name="板リスト">'[30]板資材(M)'!$B$4:$B$227</definedName>
    <definedName name="比較List">#REF!</definedName>
    <definedName name="表３">#N/A</definedName>
    <definedName name="表引き">#N/A</definedName>
    <definedName name="品番">#N/A</definedName>
    <definedName name="布">#N/A</definedName>
    <definedName name="物件住所">[90]入力シート!$C$9</definedName>
    <definedName name="物件名">[90]入力シート!$C$8</definedName>
    <definedName name="物流">#N/A</definedName>
    <definedName name="分類">#N/A</definedName>
    <definedName name="分類_簡易">#N/A</definedName>
    <definedName name="分類_簡易_1">#N/A</definedName>
    <definedName name="分類・簡易">#REF!</definedName>
    <definedName name="変数">[95]入金実96!#REF!</definedName>
    <definedName name="返送区分">#N/A</definedName>
    <definedName name="返送区分List">#N/A</definedName>
    <definedName name="返送区分ﾘｽﾄ">#N/A</definedName>
    <definedName name="返品">#N/A</definedName>
    <definedName name="法人格">[90]入力シート!$AB$3</definedName>
    <definedName name="訪問件数">[33]表紙!#REF!</definedName>
    <definedName name="防犯灯">[94]!テーブル6[防犯灯]</definedName>
    <definedName name="埋込穴">#REF!</definedName>
    <definedName name="明細">[78]宛名!#REF!</definedName>
    <definedName name="明細の印刷">#N/A</definedName>
    <definedName name="明細印刷">#REF!</definedName>
    <definedName name="明細印刷1">#REF!</definedName>
    <definedName name="明細印刷2">#REF!</definedName>
    <definedName name="明細印刷3">#REF!</definedName>
    <definedName name="明細印刷4">#REF!</definedName>
    <definedName name="木口データ">#N/A</definedName>
    <definedName name="矢板扱">#N/A</definedName>
    <definedName name="矢板扱全店計">#N/A</definedName>
    <definedName name="予備">#REF!</definedName>
    <definedName name="与信">[90]入力シート!$C$6</definedName>
    <definedName name="与信一覧">'[91]与信一覧 (2)'!$A$17:$BS$803</definedName>
    <definedName name="粒状事業計画" hidden="1">#REF!</definedName>
    <definedName name="連絡">#N/A</definedName>
    <definedName name="連絡事項">#N/A</definedName>
    <definedName name="六期イー" hidden="1">#REF!</definedName>
    <definedName name="稟議NO">[90]入力シート!$C$27</definedName>
    <definedName name="爱丽思1" hidden="1">255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3" i="2" l="1"/>
  <c r="M14" i="2" l="1"/>
  <c r="M236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N13" i="2" s="1"/>
  <c r="P13" i="2" s="1"/>
  <c r="K12" i="2" l="1"/>
  <c r="A149" i="2" l="1"/>
  <c r="A150" i="2" s="1"/>
  <c r="A151" i="2" s="1"/>
  <c r="A152" i="2" s="1"/>
  <c r="A154" i="2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7" i="2"/>
  <c r="A248" i="2" s="1"/>
  <c r="A249" i="2" s="1"/>
  <c r="A251" i="2"/>
  <c r="A252" i="2" s="1"/>
  <c r="A253" i="2" s="1"/>
  <c r="A255" i="2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4" i="2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7" i="2"/>
  <c r="A358" i="2" s="1"/>
  <c r="A359" i="2" s="1"/>
  <c r="A360" i="2" s="1"/>
  <c r="A361" i="2" s="1"/>
  <c r="A363" i="2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5" i="2"/>
  <c r="A416" i="2" s="1"/>
  <c r="A418" i="2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1" i="2"/>
  <c r="A512" i="2" s="1"/>
  <c r="A513" i="2" s="1"/>
  <c r="A514" i="2" s="1"/>
  <c r="A515" i="2" s="1"/>
  <c r="A517" i="2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2" i="2"/>
  <c r="A613" i="2" s="1"/>
  <c r="A614" i="2" s="1"/>
  <c r="A615" i="2" s="1"/>
  <c r="A616" i="2" s="1"/>
  <c r="A618" i="2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4" i="2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3" i="2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4" i="2"/>
  <c r="A895" i="2" s="1"/>
  <c r="A896" i="2" s="1"/>
  <c r="A897" i="2" s="1"/>
  <c r="A898" i="2" s="1"/>
  <c r="A899" i="2" s="1"/>
  <c r="A900" i="2" s="1"/>
  <c r="A902" i="2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70" i="2"/>
  <c r="A1071" i="2" s="1"/>
  <c r="A1073" i="2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3" i="2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90" i="2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7" i="2"/>
  <c r="A1279" i="2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7" i="2"/>
  <c r="A1388" i="2" s="1"/>
  <c r="A1389" i="2" s="1"/>
  <c r="A1390" i="2" s="1"/>
  <c r="A1391" i="2" s="1"/>
  <c r="A1392" i="2" s="1"/>
  <c r="A1393" i="2" s="1"/>
  <c r="A1395" i="2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1" i="2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7" i="2"/>
  <c r="A1498" i="2" s="1"/>
  <c r="A1499" i="2" s="1"/>
  <c r="A1500" i="2" s="1"/>
  <c r="A1502" i="2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90" i="2"/>
  <c r="A1691" i="2" s="1"/>
  <c r="A1692" i="2" s="1"/>
  <c r="A1694" i="2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6" i="2"/>
  <c r="A1767" i="2" s="1"/>
  <c r="A1769" i="2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9" i="2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2" i="2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8" i="2"/>
  <c r="A2049" i="2" s="1"/>
  <c r="A2050" i="2" s="1"/>
  <c r="A2051" i="2" s="1"/>
  <c r="A2052" i="2" s="1"/>
  <c r="A2054" i="2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6" i="2"/>
  <c r="A2167" i="2" s="1"/>
  <c r="A2168" i="2" s="1"/>
  <c r="A2169" i="2" s="1"/>
  <c r="A2171" i="2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5" i="2"/>
  <c r="A2276" i="2" s="1"/>
  <c r="A2277" i="2" s="1"/>
  <c r="A2278" i="2" s="1"/>
  <c r="A2279" i="2" s="1"/>
  <c r="A2281" i="2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7" i="2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1" i="2"/>
  <c r="A2342" i="2" s="1"/>
  <c r="A2343" i="2" s="1"/>
  <c r="A2344" i="2" s="1"/>
  <c r="A2345" i="2" s="1"/>
  <c r="A2347" i="2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8" i="2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8" i="2"/>
  <c r="A2479" i="2" s="1"/>
  <c r="A2480" i="2" s="1"/>
  <c r="A2481" i="2" s="1"/>
  <c r="A2482" i="2" s="1"/>
  <c r="A2483" i="2" s="1"/>
  <c r="A2485" i="2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4" i="2"/>
  <c r="A2615" i="2" s="1"/>
  <c r="A2616" i="2" s="1"/>
  <c r="A2617" i="2" s="1"/>
  <c r="A2618" i="2" s="1"/>
  <c r="A2619" i="2" s="1"/>
  <c r="A2620" i="2" s="1"/>
  <c r="A2621" i="2" s="1"/>
  <c r="A2623" i="2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4" i="2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6" i="2"/>
  <c r="A2867" i="2" s="1"/>
  <c r="A2868" i="2" s="1"/>
  <c r="A2869" i="2" s="1"/>
  <c r="A2870" i="2" s="1"/>
  <c r="A2872" i="2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8" i="2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5" i="2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9" i="2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6" i="2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6" i="2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1" i="2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90" i="2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1" i="2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4" i="2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8" i="2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4" i="2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4" i="2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5" i="2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9" i="2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B3965" i="2"/>
  <c r="B3966" i="2" s="1"/>
  <c r="B3967" i="2" s="1"/>
  <c r="B3968" i="2" s="1"/>
  <c r="B3969" i="2" s="1"/>
  <c r="B3970" i="2" s="1"/>
  <c r="B3971" i="2" s="1"/>
  <c r="B3972" i="2" s="1"/>
  <c r="B3973" i="2" s="1"/>
  <c r="B3974" i="2" s="1"/>
  <c r="B3975" i="2" s="1"/>
  <c r="B3976" i="2" s="1"/>
  <c r="B3977" i="2" s="1"/>
  <c r="B3978" i="2" s="1"/>
  <c r="B3979" i="2" s="1"/>
  <c r="B3980" i="2" s="1"/>
  <c r="B3981" i="2" s="1"/>
  <c r="B3982" i="2" s="1"/>
  <c r="B3983" i="2" s="1"/>
  <c r="B3984" i="2" s="1"/>
  <c r="B3985" i="2" s="1"/>
  <c r="B3986" i="2" s="1"/>
  <c r="B3987" i="2" s="1"/>
  <c r="B3988" i="2" s="1"/>
  <c r="B3989" i="2" s="1"/>
  <c r="B3990" i="2" s="1"/>
  <c r="B3991" i="2" s="1"/>
  <c r="B3992" i="2" s="1"/>
  <c r="B3993" i="2" s="1"/>
  <c r="B3994" i="2" s="1"/>
  <c r="B3995" i="2" s="1"/>
  <c r="B3996" i="2" s="1"/>
  <c r="B3997" i="2" s="1"/>
  <c r="B3998" i="2" s="1"/>
  <c r="B3999" i="2" s="1"/>
  <c r="B4000" i="2" s="1"/>
  <c r="B4001" i="2" s="1"/>
  <c r="B4002" i="2" s="1"/>
  <c r="B4003" i="2" s="1"/>
  <c r="B4004" i="2" s="1"/>
  <c r="B4005" i="2" s="1"/>
  <c r="B4006" i="2" s="1"/>
  <c r="B4007" i="2" s="1"/>
  <c r="B4008" i="2" s="1"/>
  <c r="B4009" i="2" s="1"/>
  <c r="B4010" i="2" s="1"/>
  <c r="B4011" i="2" s="1"/>
  <c r="B4012" i="2" s="1"/>
  <c r="B4013" i="2" s="1"/>
  <c r="B4014" i="2" s="1"/>
  <c r="B4015" i="2" s="1"/>
  <c r="B4016" i="2" s="1"/>
  <c r="B4017" i="2" s="1"/>
  <c r="B4018" i="2" s="1"/>
  <c r="B4019" i="2" s="1"/>
  <c r="B4020" i="2" s="1"/>
  <c r="B4021" i="2" s="1"/>
  <c r="B4022" i="2" s="1"/>
  <c r="B4023" i="2" s="1"/>
  <c r="B4024" i="2" s="1"/>
  <c r="B4025" i="2" s="1"/>
  <c r="B4026" i="2" s="1"/>
  <c r="B4027" i="2" s="1"/>
  <c r="B4028" i="2" s="1"/>
  <c r="B4029" i="2" s="1"/>
  <c r="B4030" i="2" s="1"/>
  <c r="B4031" i="2" s="1"/>
  <c r="B4032" i="2" s="1"/>
  <c r="B4033" i="2" s="1"/>
  <c r="B4034" i="2" s="1"/>
  <c r="B4035" i="2" s="1"/>
  <c r="B4036" i="2" s="1"/>
  <c r="B4037" i="2" s="1"/>
  <c r="B4038" i="2" s="1"/>
  <c r="B4039" i="2" s="1"/>
  <c r="B4040" i="2" s="1"/>
  <c r="B4041" i="2" s="1"/>
  <c r="B4042" i="2" s="1"/>
  <c r="B4043" i="2" s="1"/>
  <c r="B4044" i="2" s="1"/>
  <c r="B4045" i="2" s="1"/>
  <c r="B4046" i="2" s="1"/>
  <c r="B4047" i="2" s="1"/>
  <c r="B3824" i="2"/>
  <c r="B3825" i="2" s="1"/>
  <c r="B3826" i="2" s="1"/>
  <c r="B3827" i="2" s="1"/>
  <c r="B3828" i="2" s="1"/>
  <c r="B3829" i="2" s="1"/>
  <c r="B3830" i="2" s="1"/>
  <c r="B3831" i="2" s="1"/>
  <c r="B3832" i="2" s="1"/>
  <c r="B3833" i="2" s="1"/>
  <c r="B3834" i="2" s="1"/>
  <c r="B3835" i="2" s="1"/>
  <c r="B3836" i="2" s="1"/>
  <c r="B3837" i="2" s="1"/>
  <c r="B3838" i="2" s="1"/>
  <c r="B3839" i="2" s="1"/>
  <c r="B3840" i="2" s="1"/>
  <c r="B3841" i="2" s="1"/>
  <c r="B3842" i="2" s="1"/>
  <c r="B3843" i="2" s="1"/>
  <c r="B3844" i="2" s="1"/>
  <c r="B3845" i="2" s="1"/>
  <c r="B3846" i="2" s="1"/>
  <c r="B3847" i="2" s="1"/>
  <c r="B3848" i="2" s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7" i="2" s="1"/>
  <c r="B3888" i="2" s="1"/>
  <c r="B3889" i="2" s="1"/>
  <c r="B3890" i="2" s="1"/>
  <c r="B3891" i="2" s="1"/>
  <c r="B3892" i="2" s="1"/>
  <c r="B3893" i="2" s="1"/>
  <c r="B3894" i="2" s="1"/>
  <c r="B3895" i="2" s="1"/>
  <c r="B3896" i="2" s="1"/>
  <c r="B3897" i="2" s="1"/>
  <c r="B3898" i="2" s="1"/>
  <c r="B3899" i="2" s="1"/>
  <c r="B3900" i="2" s="1"/>
  <c r="B3901" i="2" s="1"/>
  <c r="B3902" i="2" s="1"/>
  <c r="B3903" i="2" s="1"/>
  <c r="B3904" i="2" s="1"/>
  <c r="B3905" i="2" s="1"/>
  <c r="B3906" i="2" s="1"/>
  <c r="B3907" i="2" s="1"/>
  <c r="B3908" i="2" s="1"/>
  <c r="B3909" i="2" s="1"/>
  <c r="B3910" i="2" s="1"/>
  <c r="B3911" i="2" s="1"/>
  <c r="B3912" i="2" s="1"/>
  <c r="B3913" i="2" s="1"/>
  <c r="B3914" i="2" s="1"/>
  <c r="B3915" i="2" s="1"/>
  <c r="B3916" i="2" s="1"/>
  <c r="B3917" i="2" s="1"/>
  <c r="B3918" i="2" s="1"/>
  <c r="B3919" i="2" s="1"/>
  <c r="B3920" i="2" s="1"/>
  <c r="B3921" i="2" s="1"/>
  <c r="B3922" i="2" s="1"/>
  <c r="B3923" i="2" s="1"/>
  <c r="B3924" i="2" s="1"/>
  <c r="B3925" i="2" s="1"/>
  <c r="B3926" i="2" s="1"/>
  <c r="B3927" i="2" s="1"/>
  <c r="B3928" i="2" s="1"/>
  <c r="B3929" i="2" s="1"/>
  <c r="B3930" i="2" s="1"/>
  <c r="B3931" i="2" s="1"/>
  <c r="B3932" i="2" s="1"/>
  <c r="B3933" i="2" s="1"/>
  <c r="B3934" i="2" s="1"/>
  <c r="B3935" i="2" s="1"/>
  <c r="B3936" i="2" s="1"/>
  <c r="B3937" i="2" s="1"/>
  <c r="B3938" i="2" s="1"/>
  <c r="B3939" i="2" s="1"/>
  <c r="B3940" i="2" s="1"/>
  <c r="B3941" i="2" s="1"/>
  <c r="B3942" i="2" s="1"/>
  <c r="B3943" i="2" s="1"/>
  <c r="B3944" i="2" s="1"/>
  <c r="B3945" i="2" s="1"/>
  <c r="B3946" i="2" s="1"/>
  <c r="B3947" i="2" s="1"/>
  <c r="B3948" i="2" s="1"/>
  <c r="B3949" i="2" s="1"/>
  <c r="B3950" i="2" s="1"/>
  <c r="B3951" i="2" s="1"/>
  <c r="B3952" i="2" s="1"/>
  <c r="B3953" i="2" s="1"/>
  <c r="B3954" i="2" s="1"/>
  <c r="B3955" i="2" s="1"/>
  <c r="B3956" i="2" s="1"/>
  <c r="B3957" i="2" s="1"/>
  <c r="B3958" i="2" s="1"/>
  <c r="B3959" i="2" s="1"/>
  <c r="B3961" i="2" s="1"/>
  <c r="B3962" i="2" s="1"/>
  <c r="B3963" i="2" s="1"/>
  <c r="B3794" i="2"/>
  <c r="B3795" i="2" s="1"/>
  <c r="B3796" i="2" s="1"/>
  <c r="B3797" i="2" s="1"/>
  <c r="B3798" i="2" s="1"/>
  <c r="B3799" i="2" s="1"/>
  <c r="B3800" i="2" s="1"/>
  <c r="B3801" i="2" s="1"/>
  <c r="B3802" i="2" s="1"/>
  <c r="B3803" i="2" s="1"/>
  <c r="B3804" i="2" s="1"/>
  <c r="B3805" i="2" s="1"/>
  <c r="B3806" i="2" s="1"/>
  <c r="B3807" i="2" s="1"/>
  <c r="B3808" i="2" s="1"/>
  <c r="B3809" i="2" s="1"/>
  <c r="B3810" i="2" s="1"/>
  <c r="B3811" i="2" s="1"/>
  <c r="B3812" i="2" s="1"/>
  <c r="B3813" i="2" s="1"/>
  <c r="B3814" i="2" s="1"/>
  <c r="B3815" i="2" s="1"/>
  <c r="B3816" i="2" s="1"/>
  <c r="B3817" i="2" s="1"/>
  <c r="B3818" i="2" s="1"/>
  <c r="B3819" i="2" s="1"/>
  <c r="B3820" i="2" s="1"/>
  <c r="B3821" i="2" s="1"/>
  <c r="B3822" i="2" s="1"/>
  <c r="B3728" i="2"/>
  <c r="B3729" i="2" s="1"/>
  <c r="B3730" i="2" s="1"/>
  <c r="B3731" i="2" s="1"/>
  <c r="B3732" i="2" s="1"/>
  <c r="B3733" i="2" s="1"/>
  <c r="B3734" i="2" s="1"/>
  <c r="B3735" i="2" s="1"/>
  <c r="B3736" i="2" s="1"/>
  <c r="B3737" i="2" s="1"/>
  <c r="B3738" i="2" s="1"/>
  <c r="B3739" i="2" s="1"/>
  <c r="B3740" i="2" s="1"/>
  <c r="B3741" i="2" s="1"/>
  <c r="B3742" i="2" s="1"/>
  <c r="B3743" i="2" s="1"/>
  <c r="B3744" i="2" s="1"/>
  <c r="B3745" i="2" s="1"/>
  <c r="B3746" i="2" s="1"/>
  <c r="B3747" i="2" s="1"/>
  <c r="B3748" i="2" s="1"/>
  <c r="B3749" i="2" s="1"/>
  <c r="B3750" i="2" s="1"/>
  <c r="B3751" i="2" s="1"/>
  <c r="B3752" i="2" s="1"/>
  <c r="B3753" i="2" s="1"/>
  <c r="B3754" i="2" s="1"/>
  <c r="B3755" i="2" s="1"/>
  <c r="B3756" i="2" s="1"/>
  <c r="B3757" i="2" s="1"/>
  <c r="B3758" i="2" s="1"/>
  <c r="B3759" i="2" s="1"/>
  <c r="B3760" i="2" s="1"/>
  <c r="B3761" i="2" s="1"/>
  <c r="B3762" i="2" s="1"/>
  <c r="B3763" i="2" s="1"/>
  <c r="B3764" i="2" s="1"/>
  <c r="B3765" i="2" s="1"/>
  <c r="B3766" i="2" s="1"/>
  <c r="B3767" i="2" s="1"/>
  <c r="B3768" i="2" s="1"/>
  <c r="B3769" i="2" s="1"/>
  <c r="B3770" i="2" s="1"/>
  <c r="B3771" i="2" s="1"/>
  <c r="B3772" i="2" s="1"/>
  <c r="B3773" i="2" s="1"/>
  <c r="B3774" i="2" s="1"/>
  <c r="B3775" i="2" s="1"/>
  <c r="B3776" i="2" s="1"/>
  <c r="B3777" i="2" s="1"/>
  <c r="B3778" i="2" s="1"/>
  <c r="B3779" i="2" s="1"/>
  <c r="B3780" i="2" s="1"/>
  <c r="B3781" i="2" s="1"/>
  <c r="B3782" i="2" s="1"/>
  <c r="B3783" i="2" s="1"/>
  <c r="B3784" i="2" s="1"/>
  <c r="B3785" i="2" s="1"/>
  <c r="B3786" i="2" s="1"/>
  <c r="B3787" i="2" s="1"/>
  <c r="B3788" i="2" s="1"/>
  <c r="B3789" i="2" s="1"/>
  <c r="B3790" i="2" s="1"/>
  <c r="B3791" i="2" s="1"/>
  <c r="B3792" i="2" s="1"/>
  <c r="B3664" i="2"/>
  <c r="B3665" i="2" s="1"/>
  <c r="B3666" i="2" s="1"/>
  <c r="B3667" i="2" s="1"/>
  <c r="B3668" i="2" s="1"/>
  <c r="B3669" i="2" s="1"/>
  <c r="B3670" i="2" s="1"/>
  <c r="B3671" i="2" s="1"/>
  <c r="B3672" i="2" s="1"/>
  <c r="B3673" i="2" s="1"/>
  <c r="B3674" i="2" s="1"/>
  <c r="B3675" i="2" s="1"/>
  <c r="B3676" i="2" s="1"/>
  <c r="B3677" i="2" s="1"/>
  <c r="B3678" i="2" s="1"/>
  <c r="B3679" i="2" s="1"/>
  <c r="B3680" i="2" s="1"/>
  <c r="B3681" i="2" s="1"/>
  <c r="B3682" i="2" s="1"/>
  <c r="B3683" i="2" s="1"/>
  <c r="B3684" i="2" s="1"/>
  <c r="B3685" i="2" s="1"/>
  <c r="B3686" i="2" s="1"/>
  <c r="B3687" i="2" s="1"/>
  <c r="B3688" i="2" s="1"/>
  <c r="B3689" i="2" s="1"/>
  <c r="B3690" i="2" s="1"/>
  <c r="B3691" i="2" s="1"/>
  <c r="B3692" i="2" s="1"/>
  <c r="B3693" i="2" s="1"/>
  <c r="B3694" i="2" s="1"/>
  <c r="B3695" i="2" s="1"/>
  <c r="B3696" i="2" s="1"/>
  <c r="B3697" i="2" s="1"/>
  <c r="B3698" i="2" s="1"/>
  <c r="B3699" i="2" s="1"/>
  <c r="B3700" i="2" s="1"/>
  <c r="B3701" i="2" s="1"/>
  <c r="B3702" i="2" s="1"/>
  <c r="B3703" i="2" s="1"/>
  <c r="B3704" i="2" s="1"/>
  <c r="B3705" i="2" s="1"/>
  <c r="B3706" i="2" s="1"/>
  <c r="B3707" i="2" s="1"/>
  <c r="B3708" i="2" s="1"/>
  <c r="B3709" i="2" s="1"/>
  <c r="B3710" i="2" s="1"/>
  <c r="B3711" i="2" s="1"/>
  <c r="B3712" i="2" s="1"/>
  <c r="B3713" i="2" s="1"/>
  <c r="B3714" i="2" s="1"/>
  <c r="B3715" i="2" s="1"/>
  <c r="B3716" i="2" s="1"/>
  <c r="B3717" i="2" s="1"/>
  <c r="B3718" i="2" s="1"/>
  <c r="B3719" i="2" s="1"/>
  <c r="B3720" i="2" s="1"/>
  <c r="B3721" i="2" s="1"/>
  <c r="B3722" i="2" s="1"/>
  <c r="B3723" i="2" s="1"/>
  <c r="B3724" i="2" s="1"/>
  <c r="B3725" i="2" s="1"/>
  <c r="B3726" i="2" s="1"/>
  <c r="B3581" i="2"/>
  <c r="B3582" i="2" s="1"/>
  <c r="B3583" i="2" s="1"/>
  <c r="B3584" i="2" s="1"/>
  <c r="B3585" i="2" s="1"/>
  <c r="B3586" i="2" s="1"/>
  <c r="B3587" i="2" s="1"/>
  <c r="B3588" i="2" s="1"/>
  <c r="B3589" i="2" s="1"/>
  <c r="B3590" i="2" s="1"/>
  <c r="B3591" i="2" s="1"/>
  <c r="B3592" i="2" s="1"/>
  <c r="B3593" i="2" s="1"/>
  <c r="B3594" i="2" s="1"/>
  <c r="B3595" i="2" s="1"/>
  <c r="B3596" i="2" s="1"/>
  <c r="B3597" i="2" s="1"/>
  <c r="B3598" i="2" s="1"/>
  <c r="B3599" i="2" s="1"/>
  <c r="B3600" i="2" s="1"/>
  <c r="B3601" i="2" s="1"/>
  <c r="B3602" i="2" s="1"/>
  <c r="B3603" i="2" s="1"/>
  <c r="B3604" i="2" s="1"/>
  <c r="B3605" i="2" s="1"/>
  <c r="B3606" i="2" s="1"/>
  <c r="B3607" i="2" s="1"/>
  <c r="B3608" i="2" s="1"/>
  <c r="B3609" i="2" s="1"/>
  <c r="B3610" i="2" s="1"/>
  <c r="B3611" i="2" s="1"/>
  <c r="B3612" i="2" s="1"/>
  <c r="B3613" i="2" s="1"/>
  <c r="B3614" i="2" s="1"/>
  <c r="B3615" i="2" s="1"/>
  <c r="B3616" i="2" s="1"/>
  <c r="B3617" i="2" s="1"/>
  <c r="B3618" i="2" s="1"/>
  <c r="B3619" i="2" s="1"/>
  <c r="B3620" i="2" s="1"/>
  <c r="B3621" i="2" s="1"/>
  <c r="B3622" i="2" s="1"/>
  <c r="B3623" i="2" s="1"/>
  <c r="B3624" i="2" s="1"/>
  <c r="B3625" i="2" s="1"/>
  <c r="B3626" i="2" s="1"/>
  <c r="B3627" i="2" s="1"/>
  <c r="B3628" i="2" s="1"/>
  <c r="B3629" i="2" s="1"/>
  <c r="B3630" i="2" s="1"/>
  <c r="B3631" i="2" s="1"/>
  <c r="B3632" i="2" s="1"/>
  <c r="B3633" i="2" s="1"/>
  <c r="B3634" i="2" s="1"/>
  <c r="B3635" i="2" s="1"/>
  <c r="B3636" i="2" s="1"/>
  <c r="B3637" i="2" s="1"/>
  <c r="B3638" i="2" s="1"/>
  <c r="B3639" i="2" s="1"/>
  <c r="B3640" i="2" s="1"/>
  <c r="B3641" i="2" s="1"/>
  <c r="B3642" i="2" s="1"/>
  <c r="B3643" i="2" s="1"/>
  <c r="B3644" i="2" s="1"/>
  <c r="B3645" i="2" s="1"/>
  <c r="B3646" i="2" s="1"/>
  <c r="B3647" i="2" s="1"/>
  <c r="B3648" i="2" s="1"/>
  <c r="B3649" i="2" s="1"/>
  <c r="B3650" i="2" s="1"/>
  <c r="B3651" i="2" s="1"/>
  <c r="B3652" i="2" s="1"/>
  <c r="B3653" i="2" s="1"/>
  <c r="B3654" i="2" s="1"/>
  <c r="B3655" i="2" s="1"/>
  <c r="B3656" i="2" s="1"/>
  <c r="B3657" i="2" s="1"/>
  <c r="B3658" i="2" s="1"/>
  <c r="B3659" i="2" s="1"/>
  <c r="B3660" i="2" s="1"/>
  <c r="B3661" i="2" s="1"/>
  <c r="B3662" i="2" s="1"/>
  <c r="B3490" i="2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s="1"/>
  <c r="B3502" i="2" s="1"/>
  <c r="B3503" i="2" s="1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 s="1"/>
  <c r="B3514" i="2" s="1"/>
  <c r="B3515" i="2" s="1"/>
  <c r="B3516" i="2" s="1"/>
  <c r="B3517" i="2" s="1"/>
  <c r="B3518" i="2" s="1"/>
  <c r="B3519" i="2" s="1"/>
  <c r="B3520" i="2" s="1"/>
  <c r="B3521" i="2" s="1"/>
  <c r="B3522" i="2" s="1"/>
  <c r="B3523" i="2" s="1"/>
  <c r="B3524" i="2" s="1"/>
  <c r="B3525" i="2" s="1"/>
  <c r="B3526" i="2" s="1"/>
  <c r="B3527" i="2" s="1"/>
  <c r="B3528" i="2" s="1"/>
  <c r="B3529" i="2" s="1"/>
  <c r="B3530" i="2" s="1"/>
  <c r="B3531" i="2" s="1"/>
  <c r="B3532" i="2" s="1"/>
  <c r="B3533" i="2" s="1"/>
  <c r="B3534" i="2" s="1"/>
  <c r="B3535" i="2" s="1"/>
  <c r="B3536" i="2" s="1"/>
  <c r="B3537" i="2" s="1"/>
  <c r="B3538" i="2" s="1"/>
  <c r="B3539" i="2" s="1"/>
  <c r="B3540" i="2" s="1"/>
  <c r="B3541" i="2" s="1"/>
  <c r="B3542" i="2" s="1"/>
  <c r="B3543" i="2" s="1"/>
  <c r="B3544" i="2" s="1"/>
  <c r="B3545" i="2" s="1"/>
  <c r="B3546" i="2" s="1"/>
  <c r="B3547" i="2" s="1"/>
  <c r="B3548" i="2" s="1"/>
  <c r="B3549" i="2" s="1"/>
  <c r="B3550" i="2" s="1"/>
  <c r="B3551" i="2" s="1"/>
  <c r="B3552" i="2" s="1"/>
  <c r="B3553" i="2" s="1"/>
  <c r="B3554" i="2" s="1"/>
  <c r="B3555" i="2" s="1"/>
  <c r="B3556" i="2" s="1"/>
  <c r="B3557" i="2" s="1"/>
  <c r="B3558" i="2" s="1"/>
  <c r="B3559" i="2" s="1"/>
  <c r="B3560" i="2" s="1"/>
  <c r="B3561" i="2" s="1"/>
  <c r="B3562" i="2" s="1"/>
  <c r="B3563" i="2" s="1"/>
  <c r="B3564" i="2" s="1"/>
  <c r="B3565" i="2" s="1"/>
  <c r="B3566" i="2" s="1"/>
  <c r="B3567" i="2" s="1"/>
  <c r="B3568" i="2" s="1"/>
  <c r="B3569" i="2" s="1"/>
  <c r="B3570" i="2" s="1"/>
  <c r="B3571" i="2" s="1"/>
  <c r="B3572" i="2" s="1"/>
  <c r="B3573" i="2" s="1"/>
  <c r="B3574" i="2" s="1"/>
  <c r="B3575" i="2" s="1"/>
  <c r="B3576" i="2" s="1"/>
  <c r="B3577" i="2" s="1"/>
  <c r="B3578" i="2" s="1"/>
  <c r="B3579" i="2" s="1"/>
  <c r="B3461" i="2"/>
  <c r="B3462" i="2" s="1"/>
  <c r="B3463" i="2" s="1"/>
  <c r="B3464" i="2" s="1"/>
  <c r="B3465" i="2" s="1"/>
  <c r="B3466" i="2" s="1"/>
  <c r="B3467" i="2" s="1"/>
  <c r="B3468" i="2" s="1"/>
  <c r="B3469" i="2" s="1"/>
  <c r="B3470" i="2" s="1"/>
  <c r="B3471" i="2" s="1"/>
  <c r="B3472" i="2" s="1"/>
  <c r="B3473" i="2" s="1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 s="1"/>
  <c r="B3484" i="2" s="1"/>
  <c r="B3485" i="2" s="1"/>
  <c r="B3486" i="2" s="1"/>
  <c r="B3487" i="2" s="1"/>
  <c r="B3488" i="2" s="1"/>
  <c r="B3376" i="2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 s="1"/>
  <c r="B3397" i="2" s="1"/>
  <c r="B3398" i="2" s="1"/>
  <c r="B3399" i="2" s="1"/>
  <c r="B3400" i="2" s="1"/>
  <c r="B3401" i="2" s="1"/>
  <c r="B3402" i="2" s="1"/>
  <c r="B3403" i="2" s="1"/>
  <c r="B3404" i="2" s="1"/>
  <c r="B3405" i="2" s="1"/>
  <c r="B3406" i="2" s="1"/>
  <c r="B3407" i="2" s="1"/>
  <c r="B3408" i="2" s="1"/>
  <c r="B3409" i="2" s="1"/>
  <c r="B3410" i="2" s="1"/>
  <c r="B3411" i="2" s="1"/>
  <c r="B3412" i="2" s="1"/>
  <c r="B3413" i="2" s="1"/>
  <c r="B3414" i="2" s="1"/>
  <c r="B3415" i="2" s="1"/>
  <c r="B3416" i="2" s="1"/>
  <c r="B3417" i="2" s="1"/>
  <c r="B3418" i="2" s="1"/>
  <c r="B3419" i="2" s="1"/>
  <c r="B3420" i="2" s="1"/>
  <c r="B3421" i="2" s="1"/>
  <c r="B3422" i="2" s="1"/>
  <c r="B3423" i="2" s="1"/>
  <c r="B3424" i="2" s="1"/>
  <c r="B3425" i="2" s="1"/>
  <c r="B3426" i="2" s="1"/>
  <c r="B3427" i="2" s="1"/>
  <c r="B3428" i="2" s="1"/>
  <c r="B3429" i="2" s="1"/>
  <c r="B3430" i="2" s="1"/>
  <c r="B3431" i="2" s="1"/>
  <c r="B3432" i="2" s="1"/>
  <c r="B3433" i="2" s="1"/>
  <c r="B3434" i="2" s="1"/>
  <c r="B3435" i="2" s="1"/>
  <c r="B3436" i="2" s="1"/>
  <c r="B3437" i="2" s="1"/>
  <c r="B3438" i="2" s="1"/>
  <c r="B3439" i="2" s="1"/>
  <c r="B3440" i="2" s="1"/>
  <c r="B3441" i="2" s="1"/>
  <c r="B3442" i="2" s="1"/>
  <c r="B3443" i="2" s="1"/>
  <c r="B3444" i="2" s="1"/>
  <c r="B3445" i="2" s="1"/>
  <c r="B3446" i="2" s="1"/>
  <c r="B3447" i="2" s="1"/>
  <c r="B3448" i="2" s="1"/>
  <c r="B3449" i="2" s="1"/>
  <c r="B3450" i="2" s="1"/>
  <c r="B3451" i="2" s="1"/>
  <c r="B3452" i="2" s="1"/>
  <c r="B3453" i="2" s="1"/>
  <c r="B3454" i="2" s="1"/>
  <c r="B3455" i="2" s="1"/>
  <c r="B3456" i="2" s="1"/>
  <c r="B3457" i="2" s="1"/>
  <c r="B3458" i="2" s="1"/>
  <c r="B3459" i="2" s="1"/>
  <c r="B3276" i="2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s="1"/>
  <c r="B3296" i="2" s="1"/>
  <c r="B3297" i="2" s="1"/>
  <c r="B3298" i="2" s="1"/>
  <c r="B3299" i="2" s="1"/>
  <c r="B3300" i="2" s="1"/>
  <c r="B3301" i="2" s="1"/>
  <c r="B3302" i="2" s="1"/>
  <c r="B3303" i="2" s="1"/>
  <c r="B3304" i="2" s="1"/>
  <c r="B3305" i="2" s="1"/>
  <c r="B3306" i="2" s="1"/>
  <c r="B3307" i="2" s="1"/>
  <c r="B3308" i="2" s="1"/>
  <c r="B3309" i="2" s="1"/>
  <c r="B3310" i="2" s="1"/>
  <c r="B3311" i="2" s="1"/>
  <c r="B3312" i="2" s="1"/>
  <c r="B3313" i="2" s="1"/>
  <c r="B3314" i="2" s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s="1"/>
  <c r="B3327" i="2" s="1"/>
  <c r="B3328" i="2" s="1"/>
  <c r="B3329" i="2" s="1"/>
  <c r="B3330" i="2" s="1"/>
  <c r="B3331" i="2" s="1"/>
  <c r="B3332" i="2" s="1"/>
  <c r="B3333" i="2" s="1"/>
  <c r="B3334" i="2" s="1"/>
  <c r="B3335" i="2" s="1"/>
  <c r="B3336" i="2" s="1"/>
  <c r="B3337" i="2" s="1"/>
  <c r="B3338" i="2" s="1"/>
  <c r="B3339" i="2" s="1"/>
  <c r="B3340" i="2" s="1"/>
  <c r="B3341" i="2" s="1"/>
  <c r="B3342" i="2" s="1"/>
  <c r="B3343" i="2" s="1"/>
  <c r="B3344" i="2" s="1"/>
  <c r="B3345" i="2" s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179" i="2"/>
  <c r="B3180" i="2" s="1"/>
  <c r="B3181" i="2" s="1"/>
  <c r="B3182" i="2" s="1"/>
  <c r="B3183" i="2" s="1"/>
  <c r="B3184" i="2" s="1"/>
  <c r="B3185" i="2" s="1"/>
  <c r="B3186" i="2" s="1"/>
  <c r="B3187" i="2" s="1"/>
  <c r="B3188" i="2" s="1"/>
  <c r="B3189" i="2" s="1"/>
  <c r="B3190" i="2" s="1"/>
  <c r="B3191" i="2" s="1"/>
  <c r="B3192" i="2" s="1"/>
  <c r="B3193" i="2" s="1"/>
  <c r="B3194" i="2" s="1"/>
  <c r="B3195" i="2" s="1"/>
  <c r="B3196" i="2" s="1"/>
  <c r="B3197" i="2" s="1"/>
  <c r="B3198" i="2" s="1"/>
  <c r="B3199" i="2" s="1"/>
  <c r="B3200" i="2" s="1"/>
  <c r="B3201" i="2" s="1"/>
  <c r="B3202" i="2" s="1"/>
  <c r="B3203" i="2" s="1"/>
  <c r="B3204" i="2" s="1"/>
  <c r="B3205" i="2" s="1"/>
  <c r="B3206" i="2" s="1"/>
  <c r="B3207" i="2" s="1"/>
  <c r="B3208" i="2" s="1"/>
  <c r="B3209" i="2" s="1"/>
  <c r="B3210" i="2" s="1"/>
  <c r="B3211" i="2" s="1"/>
  <c r="B3212" i="2" s="1"/>
  <c r="B3213" i="2" s="1"/>
  <c r="B3214" i="2" s="1"/>
  <c r="B3215" i="2" s="1"/>
  <c r="B3216" i="2" s="1"/>
  <c r="B3217" i="2" s="1"/>
  <c r="B3218" i="2" s="1"/>
  <c r="B3219" i="2" s="1"/>
  <c r="B3220" i="2" s="1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s="1"/>
  <c r="B3253" i="2" s="1"/>
  <c r="B3254" i="2" s="1"/>
  <c r="B3255" i="2" s="1"/>
  <c r="B3256" i="2" s="1"/>
  <c r="B3257" i="2" s="1"/>
  <c r="B3258" i="2" s="1"/>
  <c r="B3259" i="2" s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005" i="2"/>
  <c r="B3006" i="2" s="1"/>
  <c r="B3007" i="2" s="1"/>
  <c r="B3008" i="2" s="1"/>
  <c r="B3009" i="2" s="1"/>
  <c r="B3010" i="2" s="1"/>
  <c r="B3011" i="2" s="1"/>
  <c r="B3012" i="2" s="1"/>
  <c r="B3013" i="2" s="1"/>
  <c r="B3014" i="2" s="1"/>
  <c r="B3015" i="2" s="1"/>
  <c r="B3016" i="2" s="1"/>
  <c r="B3017" i="2" s="1"/>
  <c r="B3018" i="2" s="1"/>
  <c r="B3019" i="2" s="1"/>
  <c r="B3020" i="2" s="1"/>
  <c r="B3021" i="2" s="1"/>
  <c r="B3022" i="2" s="1"/>
  <c r="B3023" i="2" s="1"/>
  <c r="B3024" i="2" s="1"/>
  <c r="B3025" i="2" s="1"/>
  <c r="B3026" i="2" s="1"/>
  <c r="B3027" i="2" s="1"/>
  <c r="B3028" i="2" s="1"/>
  <c r="B3029" i="2" s="1"/>
  <c r="B3030" i="2" s="1"/>
  <c r="B3031" i="2" s="1"/>
  <c r="B3032" i="2" s="1"/>
  <c r="B3033" i="2" s="1"/>
  <c r="B3034" i="2" s="1"/>
  <c r="B3035" i="2" s="1"/>
  <c r="B3036" i="2" s="1"/>
  <c r="B3037" i="2" s="1"/>
  <c r="B3038" i="2" s="1"/>
  <c r="B3039" i="2" s="1"/>
  <c r="B3040" i="2" s="1"/>
  <c r="B3041" i="2" s="1"/>
  <c r="B3042" i="2" s="1"/>
  <c r="B3043" i="2" s="1"/>
  <c r="B3044" i="2" s="1"/>
  <c r="B3045" i="2" s="1"/>
  <c r="B3046" i="2" s="1"/>
  <c r="B3047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4" i="2" s="1"/>
  <c r="B3075" i="2" s="1"/>
  <c r="B3076" i="2" s="1"/>
  <c r="B3077" i="2" s="1"/>
  <c r="B3078" i="2" s="1"/>
  <c r="B3079" i="2" s="1"/>
  <c r="B3080" i="2" s="1"/>
  <c r="B3081" i="2" s="1"/>
  <c r="B3082" i="2" s="1"/>
  <c r="B3083" i="2" s="1"/>
  <c r="B3084" i="2" s="1"/>
  <c r="B3085" i="2" s="1"/>
  <c r="B3086" i="2" s="1"/>
  <c r="B3087" i="2" s="1"/>
  <c r="B3088" i="2" s="1"/>
  <c r="B3089" i="2" s="1"/>
  <c r="B3090" i="2" s="1"/>
  <c r="B3091" i="2" s="1"/>
  <c r="B3092" i="2" s="1"/>
  <c r="B3093" i="2" s="1"/>
  <c r="B3094" i="2" s="1"/>
  <c r="B3095" i="2" s="1"/>
  <c r="B3096" i="2" s="1"/>
  <c r="B3097" i="2" s="1"/>
  <c r="B3098" i="2" s="1"/>
  <c r="B3099" i="2" s="1"/>
  <c r="B3100" i="2" s="1"/>
  <c r="B3101" i="2" s="1"/>
  <c r="B3102" i="2" s="1"/>
  <c r="B3103" i="2" s="1"/>
  <c r="B3104" i="2" s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5" i="2" s="1"/>
  <c r="B3116" i="2" s="1"/>
  <c r="B3117" i="2" s="1"/>
  <c r="B3118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28" i="2" s="1"/>
  <c r="B3129" i="2" s="1"/>
  <c r="B3130" i="2" s="1"/>
  <c r="B3131" i="2" s="1"/>
  <c r="B3132" i="2" s="1"/>
  <c r="B3133" i="2" s="1"/>
  <c r="B3134" i="2" s="1"/>
  <c r="B3135" i="2" s="1"/>
  <c r="B3136" i="2" s="1"/>
  <c r="B3137" i="2" s="1"/>
  <c r="B3138" i="2" s="1"/>
  <c r="B3139" i="2" s="1"/>
  <c r="B3140" i="2" s="1"/>
  <c r="B3141" i="2" s="1"/>
  <c r="B3142" i="2" s="1"/>
  <c r="B3143" i="2" s="1"/>
  <c r="B3144" i="2" s="1"/>
  <c r="B3145" i="2" s="1"/>
  <c r="B3146" i="2" s="1"/>
  <c r="B3147" i="2" s="1"/>
  <c r="B3148" i="2" s="1"/>
  <c r="B3149" i="2" s="1"/>
  <c r="B3150" i="2" s="1"/>
  <c r="B3151" i="2" s="1"/>
  <c r="B3152" i="2" s="1"/>
  <c r="B3153" i="2" s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5" i="2" s="1"/>
  <c r="B3166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2928" i="2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5" i="2" s="1"/>
  <c r="B2986" i="2" s="1"/>
  <c r="B2987" i="2" s="1"/>
  <c r="B2988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2998" i="2" s="1"/>
  <c r="B2999" i="2" s="1"/>
  <c r="B3000" i="2" s="1"/>
  <c r="B3001" i="2" s="1"/>
  <c r="B3002" i="2" s="1"/>
  <c r="B3003" i="2" s="1"/>
  <c r="B2872" i="2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866" i="2"/>
  <c r="B2867" i="2" s="1"/>
  <c r="B2868" i="2" s="1"/>
  <c r="B2869" i="2" s="1"/>
  <c r="B2870" i="2" s="1"/>
  <c r="B2684" i="2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623" i="2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14" i="2"/>
  <c r="B2615" i="2" s="1"/>
  <c r="B2616" i="2" s="1"/>
  <c r="B2617" i="2" s="1"/>
  <c r="B2618" i="2" s="1"/>
  <c r="B2619" i="2" s="1"/>
  <c r="B2620" i="2" s="1"/>
  <c r="B2621" i="2" s="1"/>
  <c r="B2485" i="2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478" i="2"/>
  <c r="B2479" i="2" s="1"/>
  <c r="B2480" i="2" s="1"/>
  <c r="B2481" i="2" s="1"/>
  <c r="B2482" i="2" s="1"/>
  <c r="B2483" i="2" s="1"/>
  <c r="B2418" i="2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347" i="2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341" i="2"/>
  <c r="B2342" i="2" s="1"/>
  <c r="B2343" i="2" s="1"/>
  <c r="B2344" i="2" s="1"/>
  <c r="B2345" i="2" s="1"/>
  <c r="B2297" i="2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281" i="2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75" i="2"/>
  <c r="B2276" i="2" s="1"/>
  <c r="B2277" i="2" s="1"/>
  <c r="B2278" i="2" s="1"/>
  <c r="B2279" i="2" s="1"/>
  <c r="B2171" i="2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166" i="2"/>
  <c r="B2167" i="2" s="1"/>
  <c r="B2168" i="2" s="1"/>
  <c r="B2169" i="2" s="1"/>
  <c r="B2054" i="2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048" i="2"/>
  <c r="B2049" i="2" s="1"/>
  <c r="B2050" i="2" s="1"/>
  <c r="B2051" i="2" s="1"/>
  <c r="B2052" i="2" s="1"/>
  <c r="B1862" i="2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1849" i="2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769" i="2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766" i="2"/>
  <c r="B1767" i="2" s="1"/>
  <c r="B1694" i="2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690" i="2"/>
  <c r="B1691" i="2" s="1"/>
  <c r="B1692" i="2" s="1"/>
  <c r="B1502" i="2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497" i="2"/>
  <c r="B1498" i="2" s="1"/>
  <c r="B1499" i="2" s="1"/>
  <c r="B1500" i="2" s="1"/>
  <c r="B1411" i="2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395" i="2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387" i="2"/>
  <c r="B1388" i="2" s="1"/>
  <c r="B1389" i="2" s="1"/>
  <c r="B1390" i="2" s="1"/>
  <c r="B1391" i="2" s="1"/>
  <c r="B1392" i="2" s="1"/>
  <c r="B1393" i="2" s="1"/>
  <c r="B1279" i="2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277" i="2"/>
  <c r="B1190" i="2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143" i="2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073" i="2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070" i="2"/>
  <c r="B1071" i="2" s="1"/>
  <c r="B902" i="2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894" i="2"/>
  <c r="B895" i="2" s="1"/>
  <c r="B896" i="2" s="1"/>
  <c r="B897" i="2" s="1"/>
  <c r="B898" i="2" s="1"/>
  <c r="B899" i="2" s="1"/>
  <c r="B900" i="2" s="1"/>
  <c r="B813" i="2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734" i="2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618" i="2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612" i="2"/>
  <c r="B613" i="2" s="1"/>
  <c r="B614" i="2" s="1"/>
  <c r="B615" i="2" s="1"/>
  <c r="B616" i="2" s="1"/>
  <c r="B517" i="2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511" i="2"/>
  <c r="B512" i="2" s="1"/>
  <c r="B513" i="2" s="1"/>
  <c r="B514" i="2" s="1"/>
  <c r="B515" i="2" s="1"/>
  <c r="B418" i="2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415" i="2"/>
  <c r="B416" i="2" s="1"/>
  <c r="B363" i="2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357" i="2"/>
  <c r="B358" i="2" s="1"/>
  <c r="B359" i="2" s="1"/>
  <c r="B360" i="2" s="1"/>
  <c r="B361" i="2" s="1"/>
  <c r="B274" i="2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255" i="2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51" i="2"/>
  <c r="B252" i="2" s="1"/>
  <c r="B253" i="2" s="1"/>
  <c r="B247" i="2"/>
  <c r="B248" i="2" s="1"/>
  <c r="B249" i="2" s="1"/>
  <c r="B154" i="2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149" i="2"/>
  <c r="B150" i="2" s="1"/>
  <c r="B151" i="2" s="1"/>
  <c r="B152" i="2" s="1"/>
  <c r="B49" i="2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C1729" i="2" l="1"/>
  <c r="C1727" i="2"/>
  <c r="C1490" i="2"/>
  <c r="C1488" i="2"/>
  <c r="C1486" i="2"/>
  <c r="C1484" i="2"/>
  <c r="C1491" i="2" l="1"/>
  <c r="C1730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N48" i="2" s="1"/>
  <c r="M49" i="2"/>
  <c r="N49" i="2" s="1"/>
  <c r="M50" i="2"/>
  <c r="N50" i="2" s="1"/>
  <c r="M51" i="2"/>
  <c r="N51" i="2" s="1"/>
  <c r="M52" i="2"/>
  <c r="N52" i="2" s="1"/>
  <c r="M53" i="2"/>
  <c r="N53" i="2" s="1"/>
  <c r="M54" i="2"/>
  <c r="N54" i="2" s="1"/>
  <c r="M55" i="2"/>
  <c r="N55" i="2" s="1"/>
  <c r="M56" i="2"/>
  <c r="N56" i="2" s="1"/>
  <c r="M57" i="2"/>
  <c r="N57" i="2" s="1"/>
  <c r="M58" i="2"/>
  <c r="N58" i="2" s="1"/>
  <c r="M59" i="2"/>
  <c r="N59" i="2" s="1"/>
  <c r="M60" i="2"/>
  <c r="N60" i="2" s="1"/>
  <c r="M61" i="2"/>
  <c r="N61" i="2" s="1"/>
  <c r="M62" i="2"/>
  <c r="N62" i="2" s="1"/>
  <c r="M63" i="2"/>
  <c r="N63" i="2" s="1"/>
  <c r="M64" i="2"/>
  <c r="N64" i="2" s="1"/>
  <c r="M65" i="2"/>
  <c r="N65" i="2" s="1"/>
  <c r="M66" i="2"/>
  <c r="N66" i="2" s="1"/>
  <c r="M67" i="2"/>
  <c r="N67" i="2" s="1"/>
  <c r="M68" i="2"/>
  <c r="N68" i="2" s="1"/>
  <c r="M69" i="2"/>
  <c r="N69" i="2" s="1"/>
  <c r="M70" i="2"/>
  <c r="N70" i="2" s="1"/>
  <c r="M71" i="2"/>
  <c r="N71" i="2" s="1"/>
  <c r="M72" i="2"/>
  <c r="N72" i="2" s="1"/>
  <c r="M73" i="2"/>
  <c r="N73" i="2" s="1"/>
  <c r="M74" i="2"/>
  <c r="N74" i="2" s="1"/>
  <c r="M75" i="2"/>
  <c r="N75" i="2" s="1"/>
  <c r="M76" i="2"/>
  <c r="N76" i="2" s="1"/>
  <c r="M77" i="2"/>
  <c r="N77" i="2" s="1"/>
  <c r="M78" i="2"/>
  <c r="N78" i="2" s="1"/>
  <c r="M79" i="2"/>
  <c r="N79" i="2" s="1"/>
  <c r="M80" i="2"/>
  <c r="N80" i="2" s="1"/>
  <c r="M81" i="2"/>
  <c r="N81" i="2" s="1"/>
  <c r="M82" i="2"/>
  <c r="N82" i="2" s="1"/>
  <c r="M83" i="2"/>
  <c r="N83" i="2" s="1"/>
  <c r="M84" i="2"/>
  <c r="N84" i="2" s="1"/>
  <c r="M85" i="2"/>
  <c r="N85" i="2" s="1"/>
  <c r="M86" i="2"/>
  <c r="N86" i="2" s="1"/>
  <c r="M87" i="2"/>
  <c r="N87" i="2" s="1"/>
  <c r="M88" i="2"/>
  <c r="N88" i="2" s="1"/>
  <c r="M89" i="2"/>
  <c r="N89" i="2" s="1"/>
  <c r="M90" i="2"/>
  <c r="N90" i="2" s="1"/>
  <c r="M91" i="2"/>
  <c r="N91" i="2" s="1"/>
  <c r="M92" i="2"/>
  <c r="N92" i="2" s="1"/>
  <c r="M93" i="2"/>
  <c r="N93" i="2" s="1"/>
  <c r="M94" i="2"/>
  <c r="N94" i="2" s="1"/>
  <c r="M95" i="2"/>
  <c r="N95" i="2" s="1"/>
  <c r="M96" i="2"/>
  <c r="N96" i="2" s="1"/>
  <c r="M97" i="2"/>
  <c r="N97" i="2" s="1"/>
  <c r="M98" i="2"/>
  <c r="N98" i="2" s="1"/>
  <c r="M99" i="2"/>
  <c r="N99" i="2" s="1"/>
  <c r="M100" i="2"/>
  <c r="N100" i="2" s="1"/>
  <c r="M101" i="2"/>
  <c r="N101" i="2" s="1"/>
  <c r="M102" i="2"/>
  <c r="N102" i="2" s="1"/>
  <c r="M103" i="2"/>
  <c r="N103" i="2" s="1"/>
  <c r="M104" i="2"/>
  <c r="N104" i="2" s="1"/>
  <c r="M105" i="2"/>
  <c r="N105" i="2" s="1"/>
  <c r="M106" i="2"/>
  <c r="N106" i="2" s="1"/>
  <c r="M107" i="2"/>
  <c r="N107" i="2" s="1"/>
  <c r="M108" i="2"/>
  <c r="N108" i="2" s="1"/>
  <c r="M109" i="2"/>
  <c r="N109" i="2" s="1"/>
  <c r="M110" i="2"/>
  <c r="N110" i="2" s="1"/>
  <c r="M111" i="2"/>
  <c r="N111" i="2" s="1"/>
  <c r="M112" i="2"/>
  <c r="N112" i="2" s="1"/>
  <c r="M113" i="2"/>
  <c r="N113" i="2" s="1"/>
  <c r="M114" i="2"/>
  <c r="N114" i="2" s="1"/>
  <c r="M115" i="2"/>
  <c r="N115" i="2" s="1"/>
  <c r="M116" i="2"/>
  <c r="N116" i="2" s="1"/>
  <c r="M117" i="2"/>
  <c r="N117" i="2" s="1"/>
  <c r="M118" i="2"/>
  <c r="N118" i="2" s="1"/>
  <c r="M119" i="2"/>
  <c r="N119" i="2" s="1"/>
  <c r="M120" i="2"/>
  <c r="N120" i="2" s="1"/>
  <c r="M121" i="2"/>
  <c r="N121" i="2" s="1"/>
  <c r="M122" i="2"/>
  <c r="N122" i="2" s="1"/>
  <c r="M123" i="2"/>
  <c r="N123" i="2" s="1"/>
  <c r="M124" i="2"/>
  <c r="N124" i="2" s="1"/>
  <c r="M125" i="2"/>
  <c r="N125" i="2" s="1"/>
  <c r="M126" i="2"/>
  <c r="N126" i="2" s="1"/>
  <c r="M127" i="2"/>
  <c r="N127" i="2" s="1"/>
  <c r="M128" i="2"/>
  <c r="N128" i="2" s="1"/>
  <c r="M129" i="2"/>
  <c r="N129" i="2" s="1"/>
  <c r="M130" i="2"/>
  <c r="N130" i="2" s="1"/>
  <c r="M131" i="2"/>
  <c r="N131" i="2" s="1"/>
  <c r="M132" i="2"/>
  <c r="N132" i="2" s="1"/>
  <c r="M133" i="2"/>
  <c r="N133" i="2" s="1"/>
  <c r="M134" i="2"/>
  <c r="N134" i="2" s="1"/>
  <c r="M135" i="2"/>
  <c r="N135" i="2" s="1"/>
  <c r="M136" i="2"/>
  <c r="N136" i="2" s="1"/>
  <c r="M137" i="2"/>
  <c r="N137" i="2" s="1"/>
  <c r="M138" i="2"/>
  <c r="N138" i="2" s="1"/>
  <c r="M139" i="2"/>
  <c r="N139" i="2" s="1"/>
  <c r="M140" i="2"/>
  <c r="N140" i="2" s="1"/>
  <c r="M141" i="2"/>
  <c r="N141" i="2" s="1"/>
  <c r="M142" i="2"/>
  <c r="N142" i="2" s="1"/>
  <c r="M143" i="2"/>
  <c r="N143" i="2" s="1"/>
  <c r="M144" i="2"/>
  <c r="N144" i="2" s="1"/>
  <c r="M145" i="2"/>
  <c r="N145" i="2" s="1"/>
  <c r="M146" i="2"/>
  <c r="N146" i="2" s="1"/>
  <c r="M147" i="2"/>
  <c r="N147" i="2" s="1"/>
  <c r="M148" i="2"/>
  <c r="N148" i="2" s="1"/>
  <c r="M149" i="2"/>
  <c r="N149" i="2" s="1"/>
  <c r="M150" i="2"/>
  <c r="N150" i="2" s="1"/>
  <c r="M151" i="2"/>
  <c r="N151" i="2" s="1"/>
  <c r="M152" i="2"/>
  <c r="N152" i="2" s="1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N3823" i="2" s="1"/>
  <c r="M3824" i="2"/>
  <c r="N3824" i="2" s="1"/>
  <c r="M3825" i="2"/>
  <c r="N3825" i="2" s="1"/>
  <c r="M3826" i="2"/>
  <c r="N3826" i="2" s="1"/>
  <c r="M3827" i="2"/>
  <c r="N3827" i="2" s="1"/>
  <c r="M3828" i="2"/>
  <c r="N3828" i="2" s="1"/>
  <c r="M3829" i="2"/>
  <c r="N3829" i="2" s="1"/>
  <c r="M3830" i="2"/>
  <c r="N3830" i="2" s="1"/>
  <c r="M3831" i="2"/>
  <c r="N3831" i="2" s="1"/>
  <c r="M3832" i="2"/>
  <c r="N3832" i="2" s="1"/>
  <c r="M3833" i="2"/>
  <c r="N3833" i="2" s="1"/>
  <c r="M3834" i="2"/>
  <c r="N3834" i="2" s="1"/>
  <c r="M3835" i="2"/>
  <c r="N3835" i="2" s="1"/>
  <c r="M3836" i="2"/>
  <c r="N3836" i="2" s="1"/>
  <c r="M3837" i="2"/>
  <c r="N3837" i="2" s="1"/>
  <c r="M3838" i="2"/>
  <c r="N3838" i="2" s="1"/>
  <c r="M3839" i="2"/>
  <c r="N3839" i="2" s="1"/>
  <c r="M3840" i="2"/>
  <c r="N3840" i="2" s="1"/>
  <c r="M3841" i="2"/>
  <c r="N3841" i="2" s="1"/>
  <c r="M3842" i="2"/>
  <c r="N3842" i="2" s="1"/>
  <c r="M3843" i="2"/>
  <c r="N3843" i="2" s="1"/>
  <c r="M3844" i="2"/>
  <c r="N3844" i="2" s="1"/>
  <c r="M3845" i="2"/>
  <c r="N3845" i="2" s="1"/>
  <c r="M3846" i="2"/>
  <c r="N3846" i="2" s="1"/>
  <c r="M3847" i="2"/>
  <c r="N3847" i="2" s="1"/>
  <c r="M3848" i="2"/>
  <c r="N3848" i="2" s="1"/>
  <c r="M3849" i="2"/>
  <c r="N3849" i="2" s="1"/>
  <c r="M3850" i="2"/>
  <c r="N3850" i="2" s="1"/>
  <c r="M3851" i="2"/>
  <c r="N3851" i="2" s="1"/>
  <c r="M3852" i="2"/>
  <c r="N3852" i="2" s="1"/>
  <c r="M3853" i="2"/>
  <c r="N3853" i="2" s="1"/>
  <c r="M3854" i="2"/>
  <c r="N3854" i="2" s="1"/>
  <c r="M3855" i="2"/>
  <c r="N3855" i="2" s="1"/>
  <c r="M3856" i="2"/>
  <c r="N3856" i="2" s="1"/>
  <c r="M3857" i="2"/>
  <c r="N3857" i="2" s="1"/>
  <c r="M3858" i="2"/>
  <c r="N3858" i="2" s="1"/>
  <c r="M3859" i="2"/>
  <c r="N3859" i="2" s="1"/>
  <c r="M3860" i="2"/>
  <c r="N3860" i="2" s="1"/>
  <c r="M3861" i="2"/>
  <c r="N3861" i="2" s="1"/>
  <c r="M3862" i="2"/>
  <c r="N3862" i="2" s="1"/>
  <c r="M3863" i="2"/>
  <c r="N3863" i="2" s="1"/>
  <c r="M3864" i="2"/>
  <c r="N3864" i="2" s="1"/>
  <c r="M3865" i="2"/>
  <c r="N3865" i="2" s="1"/>
  <c r="M3866" i="2"/>
  <c r="N3866" i="2" s="1"/>
  <c r="M3867" i="2"/>
  <c r="N3867" i="2" s="1"/>
  <c r="M3868" i="2"/>
  <c r="N3868" i="2" s="1"/>
  <c r="M3869" i="2"/>
  <c r="N3869" i="2" s="1"/>
  <c r="M3870" i="2"/>
  <c r="N3870" i="2" s="1"/>
  <c r="M3871" i="2"/>
  <c r="N3871" i="2" s="1"/>
  <c r="M3872" i="2"/>
  <c r="N3872" i="2" s="1"/>
  <c r="M3873" i="2"/>
  <c r="N3873" i="2" s="1"/>
  <c r="M3874" i="2"/>
  <c r="N3874" i="2" s="1"/>
  <c r="M3875" i="2"/>
  <c r="N3875" i="2" s="1"/>
  <c r="M3876" i="2"/>
  <c r="N3876" i="2" s="1"/>
  <c r="M3877" i="2"/>
  <c r="N3877" i="2" s="1"/>
  <c r="M3878" i="2"/>
  <c r="N3878" i="2" s="1"/>
  <c r="M3879" i="2"/>
  <c r="N3879" i="2" s="1"/>
  <c r="M3880" i="2"/>
  <c r="N3880" i="2" s="1"/>
  <c r="M3881" i="2"/>
  <c r="N3881" i="2" s="1"/>
  <c r="M3882" i="2"/>
  <c r="N3882" i="2" s="1"/>
  <c r="M3883" i="2"/>
  <c r="N3883" i="2" s="1"/>
  <c r="M3884" i="2"/>
  <c r="N3884" i="2" s="1"/>
  <c r="M3885" i="2"/>
  <c r="N3885" i="2" s="1"/>
  <c r="M3886" i="2"/>
  <c r="N3886" i="2" s="1"/>
  <c r="M3887" i="2"/>
  <c r="N3887" i="2" s="1"/>
  <c r="M3888" i="2"/>
  <c r="N3888" i="2" s="1"/>
  <c r="M3889" i="2"/>
  <c r="N3889" i="2" s="1"/>
  <c r="M3890" i="2"/>
  <c r="N3890" i="2" s="1"/>
  <c r="M3891" i="2"/>
  <c r="N3891" i="2" s="1"/>
  <c r="M3892" i="2"/>
  <c r="N3892" i="2" s="1"/>
  <c r="M3893" i="2"/>
  <c r="N3893" i="2" s="1"/>
  <c r="M3894" i="2"/>
  <c r="N3894" i="2" s="1"/>
  <c r="M3895" i="2"/>
  <c r="N3895" i="2" s="1"/>
  <c r="M3896" i="2"/>
  <c r="N3896" i="2" s="1"/>
  <c r="M3897" i="2"/>
  <c r="N3897" i="2" s="1"/>
  <c r="M3898" i="2"/>
  <c r="N3898" i="2" s="1"/>
  <c r="M3899" i="2"/>
  <c r="N3899" i="2" s="1"/>
  <c r="M3900" i="2"/>
  <c r="N3900" i="2" s="1"/>
  <c r="M3901" i="2"/>
  <c r="N3901" i="2" s="1"/>
  <c r="M3902" i="2"/>
  <c r="N3902" i="2" s="1"/>
  <c r="M3903" i="2"/>
  <c r="N3903" i="2" s="1"/>
  <c r="M3904" i="2"/>
  <c r="N3904" i="2" s="1"/>
  <c r="M3905" i="2"/>
  <c r="N3905" i="2" s="1"/>
  <c r="M3906" i="2"/>
  <c r="N3906" i="2" s="1"/>
  <c r="M3907" i="2"/>
  <c r="N3907" i="2" s="1"/>
  <c r="M3908" i="2"/>
  <c r="N3908" i="2" s="1"/>
  <c r="M3909" i="2"/>
  <c r="N3909" i="2" s="1"/>
  <c r="M3910" i="2"/>
  <c r="N3910" i="2" s="1"/>
  <c r="M3911" i="2"/>
  <c r="N3911" i="2" s="1"/>
  <c r="M3912" i="2"/>
  <c r="N3912" i="2" s="1"/>
  <c r="M3913" i="2"/>
  <c r="N3913" i="2" s="1"/>
  <c r="M3914" i="2"/>
  <c r="N3914" i="2" s="1"/>
  <c r="M3915" i="2"/>
  <c r="N3915" i="2" s="1"/>
  <c r="M3916" i="2"/>
  <c r="N3916" i="2" s="1"/>
  <c r="M3917" i="2"/>
  <c r="N3917" i="2" s="1"/>
  <c r="M3918" i="2"/>
  <c r="N3918" i="2" s="1"/>
  <c r="M3919" i="2"/>
  <c r="N3919" i="2" s="1"/>
  <c r="M3920" i="2"/>
  <c r="N3920" i="2" s="1"/>
  <c r="M3921" i="2"/>
  <c r="N3921" i="2" s="1"/>
  <c r="M3922" i="2"/>
  <c r="N3922" i="2" s="1"/>
  <c r="M3923" i="2"/>
  <c r="N3923" i="2" s="1"/>
  <c r="M3924" i="2"/>
  <c r="N3924" i="2" s="1"/>
  <c r="M3925" i="2"/>
  <c r="N3925" i="2" s="1"/>
  <c r="M3926" i="2"/>
  <c r="N3926" i="2" s="1"/>
  <c r="M3927" i="2"/>
  <c r="N3927" i="2" s="1"/>
  <c r="M3928" i="2"/>
  <c r="N3928" i="2" s="1"/>
  <c r="M3929" i="2"/>
  <c r="N3929" i="2" s="1"/>
  <c r="M3930" i="2"/>
  <c r="N3930" i="2" s="1"/>
  <c r="M3931" i="2"/>
  <c r="N3931" i="2" s="1"/>
  <c r="M3932" i="2"/>
  <c r="N3932" i="2" s="1"/>
  <c r="M3933" i="2"/>
  <c r="N3933" i="2" s="1"/>
  <c r="M3934" i="2"/>
  <c r="N3934" i="2" s="1"/>
  <c r="M3935" i="2"/>
  <c r="N3935" i="2" s="1"/>
  <c r="M3936" i="2"/>
  <c r="N3936" i="2" s="1"/>
  <c r="M3937" i="2"/>
  <c r="N3937" i="2" s="1"/>
  <c r="M3938" i="2"/>
  <c r="N3938" i="2" s="1"/>
  <c r="M3939" i="2"/>
  <c r="N3939" i="2" s="1"/>
  <c r="M3940" i="2"/>
  <c r="N3940" i="2" s="1"/>
  <c r="M3941" i="2"/>
  <c r="M3942" i="2"/>
  <c r="M3943" i="2"/>
  <c r="N3943" i="2" s="1"/>
  <c r="M3944" i="2"/>
  <c r="N3944" i="2" s="1"/>
  <c r="M3945" i="2"/>
  <c r="N3945" i="2" s="1"/>
  <c r="M3946" i="2"/>
  <c r="N3946" i="2" s="1"/>
  <c r="M3947" i="2"/>
  <c r="N3947" i="2" s="1"/>
  <c r="M3948" i="2"/>
  <c r="N3948" i="2" s="1"/>
  <c r="M3949" i="2"/>
  <c r="N3949" i="2" s="1"/>
  <c r="M3950" i="2"/>
  <c r="N3950" i="2" s="1"/>
  <c r="M3951" i="2"/>
  <c r="N3951" i="2" s="1"/>
  <c r="M3952" i="2"/>
  <c r="N3952" i="2" s="1"/>
  <c r="M3953" i="2"/>
  <c r="N3953" i="2" s="1"/>
  <c r="M3954" i="2"/>
  <c r="N3954" i="2" s="1"/>
  <c r="M3955" i="2"/>
  <c r="N3955" i="2" s="1"/>
  <c r="M3956" i="2"/>
  <c r="N3956" i="2" s="1"/>
  <c r="M3957" i="2"/>
  <c r="N3957" i="2" s="1"/>
  <c r="M3958" i="2"/>
  <c r="N3958" i="2" s="1"/>
  <c r="M3959" i="2"/>
  <c r="N3959" i="2" s="1"/>
  <c r="M3960" i="2"/>
  <c r="M3961" i="2"/>
  <c r="M3962" i="2"/>
  <c r="M3963" i="2"/>
  <c r="M3964" i="2"/>
  <c r="N3964" i="2" s="1"/>
  <c r="M3965" i="2"/>
  <c r="N3965" i="2" s="1"/>
  <c r="M3966" i="2"/>
  <c r="N3966" i="2" s="1"/>
  <c r="M3967" i="2"/>
  <c r="N3967" i="2" s="1"/>
  <c r="M3968" i="2"/>
  <c r="N3968" i="2" s="1"/>
  <c r="M3969" i="2"/>
  <c r="N3969" i="2" s="1"/>
  <c r="M3970" i="2"/>
  <c r="N3970" i="2" s="1"/>
  <c r="M3971" i="2"/>
  <c r="N3971" i="2" s="1"/>
  <c r="M3972" i="2"/>
  <c r="N3972" i="2" s="1"/>
  <c r="M3973" i="2"/>
  <c r="N3973" i="2" s="1"/>
  <c r="M3974" i="2"/>
  <c r="N3974" i="2" s="1"/>
  <c r="M3975" i="2"/>
  <c r="N3975" i="2" s="1"/>
  <c r="M3976" i="2"/>
  <c r="N3976" i="2" s="1"/>
  <c r="M3977" i="2"/>
  <c r="N3977" i="2" s="1"/>
  <c r="M3978" i="2"/>
  <c r="N3978" i="2" s="1"/>
  <c r="M3979" i="2"/>
  <c r="N3979" i="2" s="1"/>
  <c r="M3980" i="2"/>
  <c r="N3980" i="2" s="1"/>
  <c r="M3981" i="2"/>
  <c r="N3981" i="2" s="1"/>
  <c r="M3982" i="2"/>
  <c r="N3982" i="2" s="1"/>
  <c r="M3983" i="2"/>
  <c r="N3983" i="2" s="1"/>
  <c r="M3984" i="2"/>
  <c r="N3984" i="2" s="1"/>
  <c r="M3985" i="2"/>
  <c r="N3985" i="2" s="1"/>
  <c r="M3986" i="2"/>
  <c r="N3986" i="2" s="1"/>
  <c r="M3987" i="2"/>
  <c r="N3987" i="2" s="1"/>
  <c r="M3988" i="2"/>
  <c r="N3988" i="2" s="1"/>
  <c r="M3989" i="2"/>
  <c r="N3989" i="2" s="1"/>
  <c r="M3990" i="2"/>
  <c r="N3990" i="2" s="1"/>
  <c r="M3991" i="2"/>
  <c r="N3991" i="2" s="1"/>
  <c r="M3992" i="2"/>
  <c r="N3992" i="2" s="1"/>
  <c r="M3993" i="2"/>
  <c r="N3993" i="2" s="1"/>
  <c r="M3994" i="2"/>
  <c r="N3994" i="2" s="1"/>
  <c r="M3995" i="2"/>
  <c r="N3995" i="2" s="1"/>
  <c r="M3996" i="2"/>
  <c r="N3996" i="2" s="1"/>
  <c r="M3997" i="2"/>
  <c r="N3997" i="2" s="1"/>
  <c r="M3998" i="2"/>
  <c r="N3998" i="2" s="1"/>
  <c r="M3999" i="2"/>
  <c r="N3999" i="2" s="1"/>
  <c r="M4000" i="2"/>
  <c r="N4000" i="2" s="1"/>
  <c r="M4001" i="2"/>
  <c r="N4001" i="2" s="1"/>
  <c r="M4002" i="2"/>
  <c r="N4002" i="2" s="1"/>
  <c r="M4003" i="2"/>
  <c r="N4003" i="2" s="1"/>
  <c r="M4004" i="2"/>
  <c r="N4004" i="2" s="1"/>
  <c r="M4005" i="2"/>
  <c r="N4005" i="2" s="1"/>
  <c r="M4006" i="2"/>
  <c r="N4006" i="2" s="1"/>
  <c r="M4007" i="2"/>
  <c r="N4007" i="2" s="1"/>
  <c r="M4008" i="2"/>
  <c r="N4008" i="2" s="1"/>
  <c r="M4009" i="2"/>
  <c r="N4009" i="2" s="1"/>
  <c r="M4010" i="2"/>
  <c r="N4010" i="2" s="1"/>
  <c r="M4011" i="2"/>
  <c r="N4011" i="2" s="1"/>
  <c r="M4012" i="2"/>
  <c r="N4012" i="2" s="1"/>
  <c r="M4013" i="2"/>
  <c r="N4013" i="2" s="1"/>
  <c r="M4014" i="2"/>
  <c r="N4014" i="2" s="1"/>
  <c r="M4015" i="2"/>
  <c r="N4015" i="2" s="1"/>
  <c r="M4016" i="2"/>
  <c r="N4016" i="2" s="1"/>
  <c r="M4017" i="2"/>
  <c r="N4017" i="2" s="1"/>
  <c r="M4018" i="2"/>
  <c r="N4018" i="2" s="1"/>
  <c r="M4019" i="2"/>
  <c r="N4019" i="2" s="1"/>
  <c r="M4020" i="2"/>
  <c r="N4020" i="2" s="1"/>
  <c r="M4021" i="2"/>
  <c r="N4021" i="2" s="1"/>
  <c r="M4022" i="2"/>
  <c r="N4022" i="2" s="1"/>
  <c r="M4023" i="2"/>
  <c r="N4023" i="2" s="1"/>
  <c r="M4024" i="2"/>
  <c r="N4024" i="2" s="1"/>
  <c r="M4025" i="2"/>
  <c r="N4025" i="2" s="1"/>
  <c r="M4026" i="2"/>
  <c r="N4026" i="2" s="1"/>
  <c r="M4027" i="2"/>
  <c r="N4027" i="2" s="1"/>
  <c r="M4028" i="2"/>
  <c r="N4028" i="2" s="1"/>
  <c r="M4029" i="2"/>
  <c r="N4029" i="2" s="1"/>
  <c r="M4030" i="2"/>
  <c r="N4030" i="2" s="1"/>
  <c r="M4031" i="2"/>
  <c r="N4031" i="2" s="1"/>
  <c r="M4032" i="2"/>
  <c r="N4032" i="2" s="1"/>
  <c r="M4033" i="2"/>
  <c r="N4033" i="2" s="1"/>
  <c r="M4034" i="2"/>
  <c r="N4034" i="2" s="1"/>
  <c r="M4035" i="2"/>
  <c r="N4035" i="2" s="1"/>
  <c r="M4036" i="2"/>
  <c r="N4036" i="2" s="1"/>
  <c r="M4037" i="2"/>
  <c r="N4037" i="2" s="1"/>
  <c r="M4038" i="2"/>
  <c r="N4038" i="2" s="1"/>
  <c r="M4039" i="2"/>
  <c r="N4039" i="2" s="1"/>
  <c r="M4040" i="2"/>
  <c r="N4040" i="2" s="1"/>
  <c r="M4041" i="2"/>
  <c r="N4041" i="2" s="1"/>
  <c r="M4042" i="2"/>
  <c r="N4042" i="2" s="1"/>
  <c r="M4043" i="2"/>
  <c r="N4043" i="2" s="1"/>
  <c r="M4044" i="2"/>
  <c r="N4044" i="2" s="1"/>
  <c r="M4045" i="2"/>
  <c r="N4045" i="2" s="1"/>
  <c r="M4046" i="2"/>
  <c r="N4046" i="2" s="1"/>
  <c r="M4047" i="2"/>
  <c r="O4029" i="2" l="1"/>
  <c r="P4029" i="2"/>
  <c r="O4005" i="2"/>
  <c r="P4005" i="2"/>
  <c r="O3989" i="2"/>
  <c r="P3989" i="2"/>
  <c r="O3977" i="2"/>
  <c r="P3977" i="2"/>
  <c r="O3945" i="2"/>
  <c r="P3945" i="2"/>
  <c r="O3933" i="2"/>
  <c r="P3933" i="2"/>
  <c r="O3917" i="2"/>
  <c r="P3917" i="2"/>
  <c r="O3905" i="2"/>
  <c r="P3905" i="2"/>
  <c r="O3893" i="2"/>
  <c r="P3893" i="2"/>
  <c r="O3873" i="2"/>
  <c r="P3873" i="2"/>
  <c r="O3845" i="2"/>
  <c r="P3845" i="2"/>
  <c r="O3825" i="2"/>
  <c r="P3825" i="2"/>
  <c r="O152" i="2"/>
  <c r="P152" i="2"/>
  <c r="O148" i="2"/>
  <c r="P148" i="2"/>
  <c r="O144" i="2"/>
  <c r="P144" i="2"/>
  <c r="O140" i="2"/>
  <c r="P140" i="2"/>
  <c r="O136" i="2"/>
  <c r="P136" i="2"/>
  <c r="O132" i="2"/>
  <c r="P132" i="2"/>
  <c r="O128" i="2"/>
  <c r="P128" i="2"/>
  <c r="O124" i="2"/>
  <c r="P124" i="2"/>
  <c r="O120" i="2"/>
  <c r="P120" i="2"/>
  <c r="O116" i="2"/>
  <c r="P116" i="2"/>
  <c r="O112" i="2"/>
  <c r="P112" i="2"/>
  <c r="O108" i="2"/>
  <c r="P108" i="2"/>
  <c r="O104" i="2"/>
  <c r="P104" i="2"/>
  <c r="O100" i="2"/>
  <c r="P100" i="2"/>
  <c r="O96" i="2"/>
  <c r="P96" i="2"/>
  <c r="O92" i="2"/>
  <c r="P92" i="2"/>
  <c r="O88" i="2"/>
  <c r="P88" i="2"/>
  <c r="O84" i="2"/>
  <c r="P84" i="2"/>
  <c r="O80" i="2"/>
  <c r="P80" i="2"/>
  <c r="O76" i="2"/>
  <c r="P76" i="2"/>
  <c r="O72" i="2"/>
  <c r="P72" i="2"/>
  <c r="O68" i="2"/>
  <c r="P68" i="2"/>
  <c r="O64" i="2"/>
  <c r="P64" i="2"/>
  <c r="O60" i="2"/>
  <c r="P60" i="2"/>
  <c r="O56" i="2"/>
  <c r="P56" i="2"/>
  <c r="O52" i="2"/>
  <c r="P52" i="2"/>
  <c r="O48" i="2"/>
  <c r="P48" i="2"/>
  <c r="O4037" i="2"/>
  <c r="P4037" i="2"/>
  <c r="O4021" i="2"/>
  <c r="P4021" i="2"/>
  <c r="O4013" i="2"/>
  <c r="P4013" i="2"/>
  <c r="O3997" i="2"/>
  <c r="P3997" i="2"/>
  <c r="O3981" i="2"/>
  <c r="P3981" i="2"/>
  <c r="O3969" i="2"/>
  <c r="P3969" i="2"/>
  <c r="O3953" i="2"/>
  <c r="P3953" i="2"/>
  <c r="O3929" i="2"/>
  <c r="P3929" i="2"/>
  <c r="O3913" i="2"/>
  <c r="P3913" i="2"/>
  <c r="O3897" i="2"/>
  <c r="P3897" i="2"/>
  <c r="O3885" i="2"/>
  <c r="P3885" i="2"/>
  <c r="O3869" i="2"/>
  <c r="P3869" i="2"/>
  <c r="O3853" i="2"/>
  <c r="P3853" i="2"/>
  <c r="O3837" i="2"/>
  <c r="P3837" i="2"/>
  <c r="O4044" i="2"/>
  <c r="P4044" i="2"/>
  <c r="O4040" i="2"/>
  <c r="P4040" i="2"/>
  <c r="O4036" i="2"/>
  <c r="P4036" i="2"/>
  <c r="O4032" i="2"/>
  <c r="P4032" i="2"/>
  <c r="O4028" i="2"/>
  <c r="P4028" i="2"/>
  <c r="O4024" i="2"/>
  <c r="P4024" i="2"/>
  <c r="O4020" i="2"/>
  <c r="P4020" i="2"/>
  <c r="O4016" i="2"/>
  <c r="P4016" i="2"/>
  <c r="O4012" i="2"/>
  <c r="P4012" i="2"/>
  <c r="O4008" i="2"/>
  <c r="P4008" i="2"/>
  <c r="O4004" i="2"/>
  <c r="P4004" i="2"/>
  <c r="O4000" i="2"/>
  <c r="P4000" i="2"/>
  <c r="O3996" i="2"/>
  <c r="P3996" i="2"/>
  <c r="O3992" i="2"/>
  <c r="P3992" i="2"/>
  <c r="O3988" i="2"/>
  <c r="P3988" i="2"/>
  <c r="O3984" i="2"/>
  <c r="P3984" i="2"/>
  <c r="O3980" i="2"/>
  <c r="P3980" i="2"/>
  <c r="O3976" i="2"/>
  <c r="P3976" i="2"/>
  <c r="O3972" i="2"/>
  <c r="P3972" i="2"/>
  <c r="O3968" i="2"/>
  <c r="P3968" i="2"/>
  <c r="O3964" i="2"/>
  <c r="P3964" i="2"/>
  <c r="O3956" i="2"/>
  <c r="P3956" i="2"/>
  <c r="O3952" i="2"/>
  <c r="P3952" i="2"/>
  <c r="O3948" i="2"/>
  <c r="P3948" i="2"/>
  <c r="O3944" i="2"/>
  <c r="P3944" i="2"/>
  <c r="O3940" i="2"/>
  <c r="P3940" i="2"/>
  <c r="O3936" i="2"/>
  <c r="P3936" i="2"/>
  <c r="O3932" i="2"/>
  <c r="P3932" i="2"/>
  <c r="O3928" i="2"/>
  <c r="P3928" i="2"/>
  <c r="O3924" i="2"/>
  <c r="P3924" i="2"/>
  <c r="O3920" i="2"/>
  <c r="P3920" i="2"/>
  <c r="O3916" i="2"/>
  <c r="P3916" i="2"/>
  <c r="O3912" i="2"/>
  <c r="P3912" i="2"/>
  <c r="O3908" i="2"/>
  <c r="P3908" i="2"/>
  <c r="O3904" i="2"/>
  <c r="P3904" i="2"/>
  <c r="O3900" i="2"/>
  <c r="P3900" i="2"/>
  <c r="O3896" i="2"/>
  <c r="P3896" i="2"/>
  <c r="O3892" i="2"/>
  <c r="P3892" i="2"/>
  <c r="O3888" i="2"/>
  <c r="P3888" i="2"/>
  <c r="O3884" i="2"/>
  <c r="P3884" i="2"/>
  <c r="O3880" i="2"/>
  <c r="P3880" i="2"/>
  <c r="O3876" i="2"/>
  <c r="P3876" i="2"/>
  <c r="O3872" i="2"/>
  <c r="P3872" i="2"/>
  <c r="O3868" i="2"/>
  <c r="P3868" i="2"/>
  <c r="O3864" i="2"/>
  <c r="P3864" i="2"/>
  <c r="O3860" i="2"/>
  <c r="P3860" i="2"/>
  <c r="O3856" i="2"/>
  <c r="P3856" i="2"/>
  <c r="O3852" i="2"/>
  <c r="P3852" i="2"/>
  <c r="O3848" i="2"/>
  <c r="P3848" i="2"/>
  <c r="O3844" i="2"/>
  <c r="P3844" i="2"/>
  <c r="O3840" i="2"/>
  <c r="P3840" i="2"/>
  <c r="O3836" i="2"/>
  <c r="P3836" i="2"/>
  <c r="O3832" i="2"/>
  <c r="P3832" i="2"/>
  <c r="O3828" i="2"/>
  <c r="P3828" i="2"/>
  <c r="O3824" i="2"/>
  <c r="P3824" i="2"/>
  <c r="O151" i="2"/>
  <c r="P151" i="2"/>
  <c r="O147" i="2"/>
  <c r="P147" i="2"/>
  <c r="O143" i="2"/>
  <c r="P143" i="2"/>
  <c r="O139" i="2"/>
  <c r="P139" i="2"/>
  <c r="O135" i="2"/>
  <c r="P135" i="2"/>
  <c r="O131" i="2"/>
  <c r="P131" i="2"/>
  <c r="O127" i="2"/>
  <c r="P127" i="2"/>
  <c r="O123" i="2"/>
  <c r="P123" i="2"/>
  <c r="O119" i="2"/>
  <c r="P119" i="2"/>
  <c r="O115" i="2"/>
  <c r="P115" i="2"/>
  <c r="O111" i="2"/>
  <c r="P111" i="2"/>
  <c r="O107" i="2"/>
  <c r="P107" i="2"/>
  <c r="O103" i="2"/>
  <c r="P103" i="2"/>
  <c r="O99" i="2"/>
  <c r="P99" i="2"/>
  <c r="O95" i="2"/>
  <c r="P95" i="2"/>
  <c r="O91" i="2"/>
  <c r="P91" i="2"/>
  <c r="O87" i="2"/>
  <c r="P87" i="2"/>
  <c r="O83" i="2"/>
  <c r="P83" i="2"/>
  <c r="O79" i="2"/>
  <c r="P79" i="2"/>
  <c r="O75" i="2"/>
  <c r="P75" i="2"/>
  <c r="O71" i="2"/>
  <c r="P71" i="2"/>
  <c r="O67" i="2"/>
  <c r="P67" i="2"/>
  <c r="O63" i="2"/>
  <c r="P63" i="2"/>
  <c r="O59" i="2"/>
  <c r="P59" i="2"/>
  <c r="O55" i="2"/>
  <c r="P55" i="2"/>
  <c r="O51" i="2"/>
  <c r="P51" i="2"/>
  <c r="O4045" i="2"/>
  <c r="P4045" i="2"/>
  <c r="O4033" i="2"/>
  <c r="P4033" i="2"/>
  <c r="O4001" i="2"/>
  <c r="P4001" i="2"/>
  <c r="O3985" i="2"/>
  <c r="P3985" i="2"/>
  <c r="O3965" i="2"/>
  <c r="P3965" i="2"/>
  <c r="O3949" i="2"/>
  <c r="P3949" i="2"/>
  <c r="O3937" i="2"/>
  <c r="P3937" i="2"/>
  <c r="O3921" i="2"/>
  <c r="P3921" i="2"/>
  <c r="O3901" i="2"/>
  <c r="P3901" i="2"/>
  <c r="O3881" i="2"/>
  <c r="P3881" i="2"/>
  <c r="O3861" i="2"/>
  <c r="P3861" i="2"/>
  <c r="O3849" i="2"/>
  <c r="P3849" i="2"/>
  <c r="O3833" i="2"/>
  <c r="P3833" i="2"/>
  <c r="O4043" i="2"/>
  <c r="P4043" i="2"/>
  <c r="O4039" i="2"/>
  <c r="P4039" i="2"/>
  <c r="O4035" i="2"/>
  <c r="P4035" i="2"/>
  <c r="O4031" i="2"/>
  <c r="P4031" i="2"/>
  <c r="O4027" i="2"/>
  <c r="P4027" i="2"/>
  <c r="O4023" i="2"/>
  <c r="P4023" i="2"/>
  <c r="O4019" i="2"/>
  <c r="P4019" i="2"/>
  <c r="O4015" i="2"/>
  <c r="P4015" i="2"/>
  <c r="O4011" i="2"/>
  <c r="P4011" i="2"/>
  <c r="O4007" i="2"/>
  <c r="P4007" i="2"/>
  <c r="O4003" i="2"/>
  <c r="P4003" i="2"/>
  <c r="O3999" i="2"/>
  <c r="P3999" i="2"/>
  <c r="O3995" i="2"/>
  <c r="P3995" i="2"/>
  <c r="O3991" i="2"/>
  <c r="P3991" i="2"/>
  <c r="O3987" i="2"/>
  <c r="P3987" i="2"/>
  <c r="O3983" i="2"/>
  <c r="P3983" i="2"/>
  <c r="O3979" i="2"/>
  <c r="P3979" i="2"/>
  <c r="O3975" i="2"/>
  <c r="P3975" i="2"/>
  <c r="O3971" i="2"/>
  <c r="P3971" i="2"/>
  <c r="O3967" i="2"/>
  <c r="P3967" i="2"/>
  <c r="O3959" i="2"/>
  <c r="P3959" i="2"/>
  <c r="O3955" i="2"/>
  <c r="P3955" i="2"/>
  <c r="O3951" i="2"/>
  <c r="P3951" i="2"/>
  <c r="O3947" i="2"/>
  <c r="P3947" i="2"/>
  <c r="O3943" i="2"/>
  <c r="P3943" i="2"/>
  <c r="O3939" i="2"/>
  <c r="P3939" i="2"/>
  <c r="O3935" i="2"/>
  <c r="P3935" i="2"/>
  <c r="O3931" i="2"/>
  <c r="P3931" i="2"/>
  <c r="O3927" i="2"/>
  <c r="P3927" i="2"/>
  <c r="O3923" i="2"/>
  <c r="P3923" i="2"/>
  <c r="O3919" i="2"/>
  <c r="P3919" i="2"/>
  <c r="O3915" i="2"/>
  <c r="P3915" i="2"/>
  <c r="O3911" i="2"/>
  <c r="P3911" i="2"/>
  <c r="O3907" i="2"/>
  <c r="P3907" i="2"/>
  <c r="O3903" i="2"/>
  <c r="P3903" i="2"/>
  <c r="O3899" i="2"/>
  <c r="P3899" i="2"/>
  <c r="O3895" i="2"/>
  <c r="P3895" i="2"/>
  <c r="O3891" i="2"/>
  <c r="P3891" i="2"/>
  <c r="O3887" i="2"/>
  <c r="P3887" i="2"/>
  <c r="O3883" i="2"/>
  <c r="P3883" i="2"/>
  <c r="O3879" i="2"/>
  <c r="P3879" i="2"/>
  <c r="O3875" i="2"/>
  <c r="P3875" i="2"/>
  <c r="O3871" i="2"/>
  <c r="P3871" i="2"/>
  <c r="O3867" i="2"/>
  <c r="P3867" i="2"/>
  <c r="O3863" i="2"/>
  <c r="P3863" i="2"/>
  <c r="O3859" i="2"/>
  <c r="P3859" i="2"/>
  <c r="O3855" i="2"/>
  <c r="P3855" i="2"/>
  <c r="O3851" i="2"/>
  <c r="P3851" i="2"/>
  <c r="O3847" i="2"/>
  <c r="P3847" i="2"/>
  <c r="O3843" i="2"/>
  <c r="P3843" i="2"/>
  <c r="O3839" i="2"/>
  <c r="P3839" i="2"/>
  <c r="O3835" i="2"/>
  <c r="P3835" i="2"/>
  <c r="O3831" i="2"/>
  <c r="P3831" i="2"/>
  <c r="O3827" i="2"/>
  <c r="P3827" i="2"/>
  <c r="O3823" i="2"/>
  <c r="P3823" i="2"/>
  <c r="O150" i="2"/>
  <c r="P150" i="2"/>
  <c r="O146" i="2"/>
  <c r="P146" i="2"/>
  <c r="O142" i="2"/>
  <c r="P142" i="2"/>
  <c r="O138" i="2"/>
  <c r="P138" i="2"/>
  <c r="O134" i="2"/>
  <c r="P134" i="2"/>
  <c r="O130" i="2"/>
  <c r="P130" i="2"/>
  <c r="O126" i="2"/>
  <c r="P126" i="2"/>
  <c r="O122" i="2"/>
  <c r="P122" i="2"/>
  <c r="O118" i="2"/>
  <c r="P118" i="2"/>
  <c r="O114" i="2"/>
  <c r="P114" i="2"/>
  <c r="O110" i="2"/>
  <c r="P110" i="2"/>
  <c r="O106" i="2"/>
  <c r="P106" i="2"/>
  <c r="O102" i="2"/>
  <c r="P102" i="2"/>
  <c r="O98" i="2"/>
  <c r="P98" i="2"/>
  <c r="O94" i="2"/>
  <c r="P94" i="2"/>
  <c r="O90" i="2"/>
  <c r="P90" i="2"/>
  <c r="O86" i="2"/>
  <c r="P86" i="2"/>
  <c r="O82" i="2"/>
  <c r="P82" i="2"/>
  <c r="O78" i="2"/>
  <c r="P78" i="2"/>
  <c r="O74" i="2"/>
  <c r="P74" i="2"/>
  <c r="O70" i="2"/>
  <c r="P70" i="2"/>
  <c r="O66" i="2"/>
  <c r="P66" i="2"/>
  <c r="O62" i="2"/>
  <c r="P62" i="2"/>
  <c r="O58" i="2"/>
  <c r="P58" i="2"/>
  <c r="O54" i="2"/>
  <c r="P54" i="2"/>
  <c r="O50" i="2"/>
  <c r="P50" i="2"/>
  <c r="O4041" i="2"/>
  <c r="P4041" i="2"/>
  <c r="O4025" i="2"/>
  <c r="P4025" i="2"/>
  <c r="O4017" i="2"/>
  <c r="P4017" i="2"/>
  <c r="O4009" i="2"/>
  <c r="P4009" i="2"/>
  <c r="O3993" i="2"/>
  <c r="P3993" i="2"/>
  <c r="O3973" i="2"/>
  <c r="P3973" i="2"/>
  <c r="O3957" i="2"/>
  <c r="P3957" i="2"/>
  <c r="O3925" i="2"/>
  <c r="P3925" i="2"/>
  <c r="O3909" i="2"/>
  <c r="P3909" i="2"/>
  <c r="O3889" i="2"/>
  <c r="P3889" i="2"/>
  <c r="O3877" i="2"/>
  <c r="P3877" i="2"/>
  <c r="O3865" i="2"/>
  <c r="P3865" i="2"/>
  <c r="O3857" i="2"/>
  <c r="P3857" i="2"/>
  <c r="O3841" i="2"/>
  <c r="P3841" i="2"/>
  <c r="O3829" i="2"/>
  <c r="P3829" i="2"/>
  <c r="O4046" i="2"/>
  <c r="P4046" i="2"/>
  <c r="O4042" i="2"/>
  <c r="P4042" i="2"/>
  <c r="O4038" i="2"/>
  <c r="P4038" i="2"/>
  <c r="O4034" i="2"/>
  <c r="P4034" i="2"/>
  <c r="O4030" i="2"/>
  <c r="P4030" i="2"/>
  <c r="O4026" i="2"/>
  <c r="P4026" i="2"/>
  <c r="O4022" i="2"/>
  <c r="P4022" i="2"/>
  <c r="O4018" i="2"/>
  <c r="P4018" i="2"/>
  <c r="O4014" i="2"/>
  <c r="P4014" i="2"/>
  <c r="O4010" i="2"/>
  <c r="P4010" i="2"/>
  <c r="O4006" i="2"/>
  <c r="P4006" i="2"/>
  <c r="O4002" i="2"/>
  <c r="P4002" i="2"/>
  <c r="O3998" i="2"/>
  <c r="P3998" i="2"/>
  <c r="O3994" i="2"/>
  <c r="P3994" i="2"/>
  <c r="O3990" i="2"/>
  <c r="P3990" i="2"/>
  <c r="O3986" i="2"/>
  <c r="P3986" i="2"/>
  <c r="O3982" i="2"/>
  <c r="P3982" i="2"/>
  <c r="O3978" i="2"/>
  <c r="P3978" i="2"/>
  <c r="O3974" i="2"/>
  <c r="P3974" i="2"/>
  <c r="O3970" i="2"/>
  <c r="P3970" i="2"/>
  <c r="O3966" i="2"/>
  <c r="P3966" i="2"/>
  <c r="O3958" i="2"/>
  <c r="P3958" i="2"/>
  <c r="O3954" i="2"/>
  <c r="P3954" i="2"/>
  <c r="O3950" i="2"/>
  <c r="P3950" i="2"/>
  <c r="O3946" i="2"/>
  <c r="P3946" i="2"/>
  <c r="O3938" i="2"/>
  <c r="P3938" i="2"/>
  <c r="O3934" i="2"/>
  <c r="P3934" i="2"/>
  <c r="O3930" i="2"/>
  <c r="P3930" i="2"/>
  <c r="O3926" i="2"/>
  <c r="P3926" i="2"/>
  <c r="O3922" i="2"/>
  <c r="P3922" i="2"/>
  <c r="O3918" i="2"/>
  <c r="P3918" i="2"/>
  <c r="O3914" i="2"/>
  <c r="P3914" i="2"/>
  <c r="O3910" i="2"/>
  <c r="P3910" i="2"/>
  <c r="O3906" i="2"/>
  <c r="P3906" i="2"/>
  <c r="O3902" i="2"/>
  <c r="P3902" i="2"/>
  <c r="O3898" i="2"/>
  <c r="P3898" i="2"/>
  <c r="O3894" i="2"/>
  <c r="P3894" i="2"/>
  <c r="O3890" i="2"/>
  <c r="P3890" i="2"/>
  <c r="O3886" i="2"/>
  <c r="P3886" i="2"/>
  <c r="O3882" i="2"/>
  <c r="P3882" i="2"/>
  <c r="O3878" i="2"/>
  <c r="P3878" i="2"/>
  <c r="O3874" i="2"/>
  <c r="P3874" i="2"/>
  <c r="O3870" i="2"/>
  <c r="P3870" i="2"/>
  <c r="O3866" i="2"/>
  <c r="P3866" i="2"/>
  <c r="O3862" i="2"/>
  <c r="P3862" i="2"/>
  <c r="O3858" i="2"/>
  <c r="P3858" i="2"/>
  <c r="O3854" i="2"/>
  <c r="P3854" i="2"/>
  <c r="O3850" i="2"/>
  <c r="P3850" i="2"/>
  <c r="O3846" i="2"/>
  <c r="P3846" i="2"/>
  <c r="O3842" i="2"/>
  <c r="P3842" i="2"/>
  <c r="O3838" i="2"/>
  <c r="P3838" i="2"/>
  <c r="O3834" i="2"/>
  <c r="P3834" i="2"/>
  <c r="O3830" i="2"/>
  <c r="P3830" i="2"/>
  <c r="O3826" i="2"/>
  <c r="P3826" i="2"/>
  <c r="O149" i="2"/>
  <c r="P149" i="2"/>
  <c r="O145" i="2"/>
  <c r="P145" i="2"/>
  <c r="O141" i="2"/>
  <c r="P141" i="2"/>
  <c r="O137" i="2"/>
  <c r="P137" i="2"/>
  <c r="O133" i="2"/>
  <c r="P133" i="2"/>
  <c r="O129" i="2"/>
  <c r="P129" i="2"/>
  <c r="O125" i="2"/>
  <c r="P125" i="2"/>
  <c r="O121" i="2"/>
  <c r="P121" i="2"/>
  <c r="O117" i="2"/>
  <c r="P117" i="2"/>
  <c r="O113" i="2"/>
  <c r="P113" i="2"/>
  <c r="O109" i="2"/>
  <c r="P109" i="2"/>
  <c r="O105" i="2"/>
  <c r="P105" i="2"/>
  <c r="O101" i="2"/>
  <c r="P101" i="2"/>
  <c r="O97" i="2"/>
  <c r="P97" i="2"/>
  <c r="O93" i="2"/>
  <c r="P93" i="2"/>
  <c r="O89" i="2"/>
  <c r="P89" i="2"/>
  <c r="O85" i="2"/>
  <c r="P85" i="2"/>
  <c r="O81" i="2"/>
  <c r="P81" i="2"/>
  <c r="O77" i="2"/>
  <c r="P77" i="2"/>
  <c r="O73" i="2"/>
  <c r="P73" i="2"/>
  <c r="O69" i="2"/>
  <c r="P69" i="2"/>
  <c r="O65" i="2"/>
  <c r="P65" i="2"/>
  <c r="O61" i="2"/>
  <c r="P61" i="2"/>
  <c r="O57" i="2"/>
  <c r="P57" i="2"/>
  <c r="O53" i="2"/>
  <c r="P53" i="2"/>
  <c r="O49" i="2"/>
  <c r="P49" i="2"/>
  <c r="C1731" i="2"/>
  <c r="N4047" i="2"/>
  <c r="M12" i="2"/>
  <c r="J3963" i="2"/>
  <c r="N3963" i="2" s="1"/>
  <c r="J3962" i="2"/>
  <c r="N3962" i="2" s="1"/>
  <c r="J3961" i="2"/>
  <c r="N3961" i="2" s="1"/>
  <c r="J3960" i="2"/>
  <c r="N3960" i="2" s="1"/>
  <c r="J3942" i="2"/>
  <c r="N3942" i="2" s="1"/>
  <c r="J3941" i="2"/>
  <c r="N3941" i="2" s="1"/>
  <c r="O3961" i="2" l="1"/>
  <c r="P3961" i="2"/>
  <c r="O4047" i="2"/>
  <c r="P4047" i="2"/>
  <c r="O3942" i="2"/>
  <c r="P3942" i="2"/>
  <c r="O3941" i="2"/>
  <c r="P3941" i="2"/>
  <c r="O3962" i="2"/>
  <c r="P3962" i="2"/>
  <c r="O3963" i="2"/>
  <c r="P3963" i="2"/>
  <c r="O3960" i="2"/>
  <c r="P3960" i="2"/>
  <c r="J2483" i="2"/>
  <c r="N2483" i="2" s="1"/>
  <c r="O2483" i="2" l="1"/>
  <c r="P2483" i="2"/>
  <c r="J376" i="2"/>
  <c r="N376" i="2" s="1"/>
  <c r="O376" i="2" l="1"/>
  <c r="P376" i="2"/>
  <c r="N14" i="2"/>
  <c r="P14" i="2" s="1"/>
  <c r="J27" i="2"/>
  <c r="N27" i="2" s="1"/>
  <c r="J28" i="2"/>
  <c r="N28" i="2" s="1"/>
  <c r="J29" i="2"/>
  <c r="N29" i="2" s="1"/>
  <c r="J30" i="2"/>
  <c r="N30" i="2" s="1"/>
  <c r="J31" i="2"/>
  <c r="N31" i="2" s="1"/>
  <c r="J32" i="2"/>
  <c r="N32" i="2" s="1"/>
  <c r="J33" i="2"/>
  <c r="N33" i="2" s="1"/>
  <c r="J34" i="2"/>
  <c r="N34" i="2" s="1"/>
  <c r="J35" i="2"/>
  <c r="N35" i="2" s="1"/>
  <c r="J36" i="2"/>
  <c r="N36" i="2" s="1"/>
  <c r="J37" i="2"/>
  <c r="N37" i="2" s="1"/>
  <c r="J38" i="2"/>
  <c r="N38" i="2" s="1"/>
  <c r="J39" i="2"/>
  <c r="N39" i="2" s="1"/>
  <c r="J40" i="2"/>
  <c r="N40" i="2" s="1"/>
  <c r="J41" i="2"/>
  <c r="N41" i="2" s="1"/>
  <c r="J42" i="2"/>
  <c r="N42" i="2" s="1"/>
  <c r="J43" i="2"/>
  <c r="N43" i="2" s="1"/>
  <c r="J44" i="2"/>
  <c r="N44" i="2" s="1"/>
  <c r="J45" i="2"/>
  <c r="N45" i="2" s="1"/>
  <c r="J46" i="2"/>
  <c r="N46" i="2" s="1"/>
  <c r="J47" i="2"/>
  <c r="N47" i="2" s="1"/>
  <c r="J153" i="2"/>
  <c r="N153" i="2" s="1"/>
  <c r="J154" i="2"/>
  <c r="N154" i="2" s="1"/>
  <c r="J155" i="2"/>
  <c r="N155" i="2" s="1"/>
  <c r="J156" i="2"/>
  <c r="N156" i="2" s="1"/>
  <c r="J157" i="2"/>
  <c r="N157" i="2" s="1"/>
  <c r="J158" i="2"/>
  <c r="N158" i="2" s="1"/>
  <c r="J159" i="2"/>
  <c r="N159" i="2" s="1"/>
  <c r="J160" i="2"/>
  <c r="N160" i="2" s="1"/>
  <c r="J161" i="2"/>
  <c r="N161" i="2" s="1"/>
  <c r="J162" i="2"/>
  <c r="N162" i="2" s="1"/>
  <c r="J163" i="2"/>
  <c r="N163" i="2" s="1"/>
  <c r="J164" i="2"/>
  <c r="N164" i="2" s="1"/>
  <c r="J165" i="2"/>
  <c r="N165" i="2" s="1"/>
  <c r="J166" i="2"/>
  <c r="N166" i="2" s="1"/>
  <c r="J167" i="2"/>
  <c r="N167" i="2" s="1"/>
  <c r="J168" i="2"/>
  <c r="N168" i="2" s="1"/>
  <c r="J169" i="2"/>
  <c r="N169" i="2" s="1"/>
  <c r="J170" i="2"/>
  <c r="N170" i="2" s="1"/>
  <c r="J171" i="2"/>
  <c r="N171" i="2" s="1"/>
  <c r="J172" i="2"/>
  <c r="N172" i="2" s="1"/>
  <c r="J173" i="2"/>
  <c r="N173" i="2" s="1"/>
  <c r="J174" i="2"/>
  <c r="N174" i="2" s="1"/>
  <c r="J175" i="2"/>
  <c r="N175" i="2" s="1"/>
  <c r="J176" i="2"/>
  <c r="N176" i="2" s="1"/>
  <c r="J177" i="2"/>
  <c r="N177" i="2" s="1"/>
  <c r="J178" i="2"/>
  <c r="N178" i="2" s="1"/>
  <c r="J179" i="2"/>
  <c r="N179" i="2" s="1"/>
  <c r="J180" i="2"/>
  <c r="N180" i="2" s="1"/>
  <c r="J181" i="2"/>
  <c r="N181" i="2" s="1"/>
  <c r="J182" i="2"/>
  <c r="N182" i="2" s="1"/>
  <c r="J183" i="2"/>
  <c r="N183" i="2" s="1"/>
  <c r="J184" i="2"/>
  <c r="N184" i="2" s="1"/>
  <c r="J185" i="2"/>
  <c r="N185" i="2" s="1"/>
  <c r="J186" i="2"/>
  <c r="N186" i="2" s="1"/>
  <c r="J187" i="2"/>
  <c r="N187" i="2" s="1"/>
  <c r="J188" i="2"/>
  <c r="N188" i="2" s="1"/>
  <c r="J189" i="2"/>
  <c r="N189" i="2" s="1"/>
  <c r="J190" i="2"/>
  <c r="N190" i="2" s="1"/>
  <c r="J191" i="2"/>
  <c r="N191" i="2" s="1"/>
  <c r="J192" i="2"/>
  <c r="N192" i="2" s="1"/>
  <c r="J193" i="2"/>
  <c r="N193" i="2" s="1"/>
  <c r="J194" i="2"/>
  <c r="N194" i="2" s="1"/>
  <c r="J195" i="2"/>
  <c r="N195" i="2" s="1"/>
  <c r="J196" i="2"/>
  <c r="N196" i="2" s="1"/>
  <c r="J197" i="2"/>
  <c r="N197" i="2" s="1"/>
  <c r="J198" i="2"/>
  <c r="N198" i="2" s="1"/>
  <c r="J199" i="2"/>
  <c r="N199" i="2" s="1"/>
  <c r="J200" i="2"/>
  <c r="N200" i="2" s="1"/>
  <c r="J201" i="2"/>
  <c r="N201" i="2" s="1"/>
  <c r="J202" i="2"/>
  <c r="N202" i="2" s="1"/>
  <c r="J203" i="2"/>
  <c r="N203" i="2" s="1"/>
  <c r="J204" i="2"/>
  <c r="N204" i="2" s="1"/>
  <c r="J205" i="2"/>
  <c r="N205" i="2" s="1"/>
  <c r="J206" i="2"/>
  <c r="N206" i="2" s="1"/>
  <c r="J207" i="2"/>
  <c r="N207" i="2" s="1"/>
  <c r="J208" i="2"/>
  <c r="N208" i="2" s="1"/>
  <c r="J209" i="2"/>
  <c r="N209" i="2" s="1"/>
  <c r="J210" i="2"/>
  <c r="N210" i="2" s="1"/>
  <c r="J211" i="2"/>
  <c r="N211" i="2" s="1"/>
  <c r="J212" i="2"/>
  <c r="N212" i="2" s="1"/>
  <c r="J213" i="2"/>
  <c r="N213" i="2" s="1"/>
  <c r="J214" i="2"/>
  <c r="N214" i="2" s="1"/>
  <c r="J215" i="2"/>
  <c r="N215" i="2" s="1"/>
  <c r="J216" i="2"/>
  <c r="N216" i="2" s="1"/>
  <c r="J217" i="2"/>
  <c r="N217" i="2" s="1"/>
  <c r="J218" i="2"/>
  <c r="N218" i="2" s="1"/>
  <c r="J219" i="2"/>
  <c r="N219" i="2" s="1"/>
  <c r="J220" i="2"/>
  <c r="N220" i="2" s="1"/>
  <c r="J221" i="2"/>
  <c r="N221" i="2" s="1"/>
  <c r="J222" i="2"/>
  <c r="N222" i="2" s="1"/>
  <c r="J223" i="2"/>
  <c r="N223" i="2" s="1"/>
  <c r="J224" i="2"/>
  <c r="N224" i="2" s="1"/>
  <c r="J225" i="2"/>
  <c r="N225" i="2" s="1"/>
  <c r="J226" i="2"/>
  <c r="N226" i="2" s="1"/>
  <c r="J227" i="2"/>
  <c r="N227" i="2" s="1"/>
  <c r="J228" i="2"/>
  <c r="N228" i="2" s="1"/>
  <c r="J229" i="2"/>
  <c r="N229" i="2" s="1"/>
  <c r="J230" i="2"/>
  <c r="N230" i="2" s="1"/>
  <c r="J231" i="2"/>
  <c r="N231" i="2" s="1"/>
  <c r="J232" i="2"/>
  <c r="N232" i="2" s="1"/>
  <c r="J233" i="2"/>
  <c r="N233" i="2" s="1"/>
  <c r="J234" i="2"/>
  <c r="N234" i="2" s="1"/>
  <c r="J235" i="2"/>
  <c r="N235" i="2" s="1"/>
  <c r="J236" i="2"/>
  <c r="N236" i="2" s="1"/>
  <c r="J237" i="2"/>
  <c r="N237" i="2" s="1"/>
  <c r="J238" i="2"/>
  <c r="N238" i="2" s="1"/>
  <c r="J239" i="2"/>
  <c r="N239" i="2" s="1"/>
  <c r="J240" i="2"/>
  <c r="N240" i="2" s="1"/>
  <c r="J241" i="2"/>
  <c r="N241" i="2" s="1"/>
  <c r="J242" i="2"/>
  <c r="N242" i="2" s="1"/>
  <c r="J243" i="2"/>
  <c r="N243" i="2" s="1"/>
  <c r="J244" i="2"/>
  <c r="N244" i="2" s="1"/>
  <c r="J245" i="2"/>
  <c r="N245" i="2" s="1"/>
  <c r="J246" i="2"/>
  <c r="N246" i="2" s="1"/>
  <c r="J247" i="2"/>
  <c r="N247" i="2" s="1"/>
  <c r="J248" i="2"/>
  <c r="N248" i="2" s="1"/>
  <c r="J249" i="2"/>
  <c r="N249" i="2" s="1"/>
  <c r="J250" i="2"/>
  <c r="N250" i="2" s="1"/>
  <c r="J251" i="2"/>
  <c r="N251" i="2" s="1"/>
  <c r="J252" i="2"/>
  <c r="N252" i="2" s="1"/>
  <c r="J253" i="2"/>
  <c r="N253" i="2" s="1"/>
  <c r="J254" i="2"/>
  <c r="N254" i="2" s="1"/>
  <c r="J255" i="2"/>
  <c r="N255" i="2" s="1"/>
  <c r="J256" i="2"/>
  <c r="N256" i="2" s="1"/>
  <c r="J257" i="2"/>
  <c r="N257" i="2" s="1"/>
  <c r="J258" i="2"/>
  <c r="N258" i="2" s="1"/>
  <c r="J259" i="2"/>
  <c r="N259" i="2" s="1"/>
  <c r="J260" i="2"/>
  <c r="N260" i="2" s="1"/>
  <c r="J261" i="2"/>
  <c r="N261" i="2" s="1"/>
  <c r="J262" i="2"/>
  <c r="N262" i="2" s="1"/>
  <c r="J263" i="2"/>
  <c r="N263" i="2" s="1"/>
  <c r="J264" i="2"/>
  <c r="N264" i="2" s="1"/>
  <c r="J265" i="2"/>
  <c r="N265" i="2" s="1"/>
  <c r="J266" i="2"/>
  <c r="N266" i="2" s="1"/>
  <c r="J267" i="2"/>
  <c r="N267" i="2" s="1"/>
  <c r="J268" i="2"/>
  <c r="N268" i="2" s="1"/>
  <c r="J269" i="2"/>
  <c r="N269" i="2" s="1"/>
  <c r="J270" i="2"/>
  <c r="N270" i="2" s="1"/>
  <c r="J271" i="2"/>
  <c r="N271" i="2" s="1"/>
  <c r="J272" i="2"/>
  <c r="N272" i="2" s="1"/>
  <c r="J273" i="2"/>
  <c r="N273" i="2" s="1"/>
  <c r="J274" i="2"/>
  <c r="N274" i="2" s="1"/>
  <c r="J275" i="2"/>
  <c r="N275" i="2" s="1"/>
  <c r="J276" i="2"/>
  <c r="N276" i="2" s="1"/>
  <c r="J277" i="2"/>
  <c r="N277" i="2" s="1"/>
  <c r="J278" i="2"/>
  <c r="N278" i="2" s="1"/>
  <c r="J279" i="2"/>
  <c r="N279" i="2" s="1"/>
  <c r="J280" i="2"/>
  <c r="N280" i="2" s="1"/>
  <c r="J281" i="2"/>
  <c r="N281" i="2" s="1"/>
  <c r="J282" i="2"/>
  <c r="N282" i="2" s="1"/>
  <c r="J283" i="2"/>
  <c r="N283" i="2" s="1"/>
  <c r="J284" i="2"/>
  <c r="N284" i="2" s="1"/>
  <c r="J285" i="2"/>
  <c r="N285" i="2" s="1"/>
  <c r="J286" i="2"/>
  <c r="N286" i="2" s="1"/>
  <c r="J287" i="2"/>
  <c r="N287" i="2" s="1"/>
  <c r="J288" i="2"/>
  <c r="N288" i="2" s="1"/>
  <c r="J289" i="2"/>
  <c r="N289" i="2" s="1"/>
  <c r="J290" i="2"/>
  <c r="N290" i="2" s="1"/>
  <c r="J291" i="2"/>
  <c r="N291" i="2" s="1"/>
  <c r="J292" i="2"/>
  <c r="N292" i="2" s="1"/>
  <c r="J293" i="2"/>
  <c r="N293" i="2" s="1"/>
  <c r="J294" i="2"/>
  <c r="N294" i="2" s="1"/>
  <c r="J295" i="2"/>
  <c r="N295" i="2" s="1"/>
  <c r="J296" i="2"/>
  <c r="N296" i="2" s="1"/>
  <c r="J297" i="2"/>
  <c r="N297" i="2" s="1"/>
  <c r="J298" i="2"/>
  <c r="N298" i="2" s="1"/>
  <c r="J299" i="2"/>
  <c r="N299" i="2" s="1"/>
  <c r="J300" i="2"/>
  <c r="N300" i="2" s="1"/>
  <c r="J301" i="2"/>
  <c r="N301" i="2" s="1"/>
  <c r="J302" i="2"/>
  <c r="N302" i="2" s="1"/>
  <c r="J303" i="2"/>
  <c r="N303" i="2" s="1"/>
  <c r="J304" i="2"/>
  <c r="N304" i="2" s="1"/>
  <c r="J305" i="2"/>
  <c r="N305" i="2" s="1"/>
  <c r="J306" i="2"/>
  <c r="N306" i="2" s="1"/>
  <c r="J307" i="2"/>
  <c r="N307" i="2" s="1"/>
  <c r="J308" i="2"/>
  <c r="N308" i="2" s="1"/>
  <c r="J309" i="2"/>
  <c r="N309" i="2" s="1"/>
  <c r="J310" i="2"/>
  <c r="N310" i="2" s="1"/>
  <c r="J311" i="2"/>
  <c r="N311" i="2" s="1"/>
  <c r="J312" i="2"/>
  <c r="N312" i="2" s="1"/>
  <c r="J313" i="2"/>
  <c r="N313" i="2" s="1"/>
  <c r="J314" i="2"/>
  <c r="N314" i="2" s="1"/>
  <c r="J315" i="2"/>
  <c r="N315" i="2" s="1"/>
  <c r="J316" i="2"/>
  <c r="N316" i="2" s="1"/>
  <c r="J317" i="2"/>
  <c r="N317" i="2" s="1"/>
  <c r="J318" i="2"/>
  <c r="N318" i="2" s="1"/>
  <c r="J319" i="2"/>
  <c r="N319" i="2" s="1"/>
  <c r="J320" i="2"/>
  <c r="N320" i="2" s="1"/>
  <c r="J321" i="2"/>
  <c r="N321" i="2" s="1"/>
  <c r="J322" i="2"/>
  <c r="N322" i="2" s="1"/>
  <c r="J323" i="2"/>
  <c r="N323" i="2" s="1"/>
  <c r="J324" i="2"/>
  <c r="N324" i="2" s="1"/>
  <c r="J325" i="2"/>
  <c r="N325" i="2" s="1"/>
  <c r="J326" i="2"/>
  <c r="N326" i="2" s="1"/>
  <c r="J327" i="2"/>
  <c r="N327" i="2" s="1"/>
  <c r="J328" i="2"/>
  <c r="N328" i="2" s="1"/>
  <c r="J329" i="2"/>
  <c r="N329" i="2" s="1"/>
  <c r="J330" i="2"/>
  <c r="N330" i="2" s="1"/>
  <c r="J331" i="2"/>
  <c r="N331" i="2" s="1"/>
  <c r="J332" i="2"/>
  <c r="N332" i="2" s="1"/>
  <c r="J333" i="2"/>
  <c r="N333" i="2" s="1"/>
  <c r="J334" i="2"/>
  <c r="N334" i="2" s="1"/>
  <c r="J335" i="2"/>
  <c r="N335" i="2" s="1"/>
  <c r="J336" i="2"/>
  <c r="N336" i="2" s="1"/>
  <c r="J337" i="2"/>
  <c r="N337" i="2" s="1"/>
  <c r="J338" i="2"/>
  <c r="N338" i="2" s="1"/>
  <c r="J339" i="2"/>
  <c r="N339" i="2" s="1"/>
  <c r="J340" i="2"/>
  <c r="N340" i="2" s="1"/>
  <c r="J341" i="2"/>
  <c r="N341" i="2" s="1"/>
  <c r="J342" i="2"/>
  <c r="N342" i="2" s="1"/>
  <c r="J343" i="2"/>
  <c r="N343" i="2" s="1"/>
  <c r="J344" i="2"/>
  <c r="N344" i="2" s="1"/>
  <c r="J345" i="2"/>
  <c r="N345" i="2" s="1"/>
  <c r="J346" i="2"/>
  <c r="N346" i="2" s="1"/>
  <c r="J347" i="2"/>
  <c r="N347" i="2" s="1"/>
  <c r="J348" i="2"/>
  <c r="N348" i="2" s="1"/>
  <c r="J349" i="2"/>
  <c r="N349" i="2" s="1"/>
  <c r="J350" i="2"/>
  <c r="N350" i="2" s="1"/>
  <c r="J351" i="2"/>
  <c r="N351" i="2" s="1"/>
  <c r="J352" i="2"/>
  <c r="N352" i="2" s="1"/>
  <c r="J353" i="2"/>
  <c r="N353" i="2" s="1"/>
  <c r="J354" i="2"/>
  <c r="N354" i="2" s="1"/>
  <c r="J355" i="2"/>
  <c r="N355" i="2" s="1"/>
  <c r="J356" i="2"/>
  <c r="N356" i="2" s="1"/>
  <c r="J357" i="2"/>
  <c r="N357" i="2" s="1"/>
  <c r="J358" i="2"/>
  <c r="N358" i="2" s="1"/>
  <c r="J359" i="2"/>
  <c r="N359" i="2" s="1"/>
  <c r="J360" i="2"/>
  <c r="N360" i="2" s="1"/>
  <c r="J361" i="2"/>
  <c r="N361" i="2" s="1"/>
  <c r="J362" i="2"/>
  <c r="N362" i="2" s="1"/>
  <c r="J363" i="2"/>
  <c r="N363" i="2" s="1"/>
  <c r="J364" i="2"/>
  <c r="N364" i="2" s="1"/>
  <c r="J365" i="2"/>
  <c r="N365" i="2" s="1"/>
  <c r="J366" i="2"/>
  <c r="N366" i="2" s="1"/>
  <c r="J367" i="2"/>
  <c r="N367" i="2" s="1"/>
  <c r="J368" i="2"/>
  <c r="N368" i="2" s="1"/>
  <c r="J369" i="2"/>
  <c r="N369" i="2" s="1"/>
  <c r="J370" i="2"/>
  <c r="N370" i="2" s="1"/>
  <c r="J371" i="2"/>
  <c r="N371" i="2" s="1"/>
  <c r="J372" i="2"/>
  <c r="N372" i="2" s="1"/>
  <c r="J373" i="2"/>
  <c r="N373" i="2" s="1"/>
  <c r="J374" i="2"/>
  <c r="N374" i="2" s="1"/>
  <c r="J375" i="2"/>
  <c r="N375" i="2" s="1"/>
  <c r="J377" i="2"/>
  <c r="N377" i="2" s="1"/>
  <c r="J378" i="2"/>
  <c r="N378" i="2" s="1"/>
  <c r="J379" i="2"/>
  <c r="N379" i="2" s="1"/>
  <c r="J380" i="2"/>
  <c r="N380" i="2" s="1"/>
  <c r="J381" i="2"/>
  <c r="N381" i="2" s="1"/>
  <c r="J382" i="2"/>
  <c r="N382" i="2" s="1"/>
  <c r="J383" i="2"/>
  <c r="N383" i="2" s="1"/>
  <c r="J384" i="2"/>
  <c r="N384" i="2" s="1"/>
  <c r="J385" i="2"/>
  <c r="N385" i="2" s="1"/>
  <c r="J386" i="2"/>
  <c r="N386" i="2" s="1"/>
  <c r="J387" i="2"/>
  <c r="N387" i="2" s="1"/>
  <c r="J388" i="2"/>
  <c r="N388" i="2" s="1"/>
  <c r="J389" i="2"/>
  <c r="N389" i="2" s="1"/>
  <c r="J390" i="2"/>
  <c r="N390" i="2" s="1"/>
  <c r="J391" i="2"/>
  <c r="N391" i="2" s="1"/>
  <c r="J392" i="2"/>
  <c r="N392" i="2" s="1"/>
  <c r="J393" i="2"/>
  <c r="N393" i="2" s="1"/>
  <c r="J394" i="2"/>
  <c r="N394" i="2" s="1"/>
  <c r="J395" i="2"/>
  <c r="N395" i="2" s="1"/>
  <c r="J396" i="2"/>
  <c r="N396" i="2" s="1"/>
  <c r="J397" i="2"/>
  <c r="N397" i="2" s="1"/>
  <c r="J398" i="2"/>
  <c r="N398" i="2" s="1"/>
  <c r="J399" i="2"/>
  <c r="N399" i="2" s="1"/>
  <c r="J400" i="2"/>
  <c r="N400" i="2" s="1"/>
  <c r="J401" i="2"/>
  <c r="N401" i="2" s="1"/>
  <c r="J402" i="2"/>
  <c r="N402" i="2" s="1"/>
  <c r="J403" i="2"/>
  <c r="N403" i="2" s="1"/>
  <c r="J404" i="2"/>
  <c r="N404" i="2" s="1"/>
  <c r="J405" i="2"/>
  <c r="N405" i="2" s="1"/>
  <c r="J406" i="2"/>
  <c r="N406" i="2" s="1"/>
  <c r="J407" i="2"/>
  <c r="N407" i="2" s="1"/>
  <c r="J408" i="2"/>
  <c r="N408" i="2" s="1"/>
  <c r="J409" i="2"/>
  <c r="N409" i="2" s="1"/>
  <c r="J410" i="2"/>
  <c r="N410" i="2" s="1"/>
  <c r="J411" i="2"/>
  <c r="N411" i="2" s="1"/>
  <c r="J412" i="2"/>
  <c r="N412" i="2" s="1"/>
  <c r="J413" i="2"/>
  <c r="N413" i="2" s="1"/>
  <c r="J414" i="2"/>
  <c r="N414" i="2" s="1"/>
  <c r="J415" i="2"/>
  <c r="N415" i="2" s="1"/>
  <c r="J416" i="2"/>
  <c r="N416" i="2" s="1"/>
  <c r="J417" i="2"/>
  <c r="N417" i="2" s="1"/>
  <c r="J418" i="2"/>
  <c r="N418" i="2" s="1"/>
  <c r="J419" i="2"/>
  <c r="N419" i="2" s="1"/>
  <c r="J420" i="2"/>
  <c r="N420" i="2" s="1"/>
  <c r="J421" i="2"/>
  <c r="N421" i="2" s="1"/>
  <c r="J422" i="2"/>
  <c r="N422" i="2" s="1"/>
  <c r="J423" i="2"/>
  <c r="N423" i="2" s="1"/>
  <c r="J424" i="2"/>
  <c r="N424" i="2" s="1"/>
  <c r="J425" i="2"/>
  <c r="N425" i="2" s="1"/>
  <c r="J426" i="2"/>
  <c r="N426" i="2" s="1"/>
  <c r="J427" i="2"/>
  <c r="N427" i="2" s="1"/>
  <c r="J428" i="2"/>
  <c r="N428" i="2" s="1"/>
  <c r="J429" i="2"/>
  <c r="N429" i="2" s="1"/>
  <c r="J430" i="2"/>
  <c r="N430" i="2" s="1"/>
  <c r="J431" i="2"/>
  <c r="N431" i="2" s="1"/>
  <c r="J432" i="2"/>
  <c r="N432" i="2" s="1"/>
  <c r="J433" i="2"/>
  <c r="N433" i="2" s="1"/>
  <c r="J434" i="2"/>
  <c r="N434" i="2" s="1"/>
  <c r="J435" i="2"/>
  <c r="N435" i="2" s="1"/>
  <c r="J436" i="2"/>
  <c r="N436" i="2" s="1"/>
  <c r="J437" i="2"/>
  <c r="N437" i="2" s="1"/>
  <c r="J438" i="2"/>
  <c r="N438" i="2" s="1"/>
  <c r="J439" i="2"/>
  <c r="N439" i="2" s="1"/>
  <c r="J440" i="2"/>
  <c r="N440" i="2" s="1"/>
  <c r="J441" i="2"/>
  <c r="N441" i="2" s="1"/>
  <c r="J442" i="2"/>
  <c r="N442" i="2" s="1"/>
  <c r="J443" i="2"/>
  <c r="N443" i="2" s="1"/>
  <c r="J444" i="2"/>
  <c r="N444" i="2" s="1"/>
  <c r="J445" i="2"/>
  <c r="N445" i="2" s="1"/>
  <c r="J446" i="2"/>
  <c r="N446" i="2" s="1"/>
  <c r="J447" i="2"/>
  <c r="N447" i="2" s="1"/>
  <c r="J448" i="2"/>
  <c r="N448" i="2" s="1"/>
  <c r="J449" i="2"/>
  <c r="N449" i="2" s="1"/>
  <c r="J450" i="2"/>
  <c r="N450" i="2" s="1"/>
  <c r="J451" i="2"/>
  <c r="N451" i="2" s="1"/>
  <c r="J452" i="2"/>
  <c r="N452" i="2" s="1"/>
  <c r="J453" i="2"/>
  <c r="N453" i="2" s="1"/>
  <c r="J454" i="2"/>
  <c r="N454" i="2" s="1"/>
  <c r="J455" i="2"/>
  <c r="N455" i="2" s="1"/>
  <c r="J456" i="2"/>
  <c r="N456" i="2" s="1"/>
  <c r="J457" i="2"/>
  <c r="N457" i="2" s="1"/>
  <c r="J458" i="2"/>
  <c r="N458" i="2" s="1"/>
  <c r="J459" i="2"/>
  <c r="N459" i="2" s="1"/>
  <c r="J460" i="2"/>
  <c r="N460" i="2" s="1"/>
  <c r="J461" i="2"/>
  <c r="N461" i="2" s="1"/>
  <c r="J462" i="2"/>
  <c r="N462" i="2" s="1"/>
  <c r="J463" i="2"/>
  <c r="N463" i="2" s="1"/>
  <c r="J464" i="2"/>
  <c r="N464" i="2" s="1"/>
  <c r="J465" i="2"/>
  <c r="N465" i="2" s="1"/>
  <c r="J466" i="2"/>
  <c r="N466" i="2" s="1"/>
  <c r="J467" i="2"/>
  <c r="N467" i="2" s="1"/>
  <c r="J468" i="2"/>
  <c r="N468" i="2" s="1"/>
  <c r="J469" i="2"/>
  <c r="N469" i="2" s="1"/>
  <c r="J470" i="2"/>
  <c r="N470" i="2" s="1"/>
  <c r="J471" i="2"/>
  <c r="N471" i="2" s="1"/>
  <c r="J472" i="2"/>
  <c r="N472" i="2" s="1"/>
  <c r="J473" i="2"/>
  <c r="N473" i="2" s="1"/>
  <c r="J474" i="2"/>
  <c r="N474" i="2" s="1"/>
  <c r="J475" i="2"/>
  <c r="N475" i="2" s="1"/>
  <c r="J476" i="2"/>
  <c r="N476" i="2" s="1"/>
  <c r="J477" i="2"/>
  <c r="N477" i="2" s="1"/>
  <c r="J478" i="2"/>
  <c r="N478" i="2" s="1"/>
  <c r="J479" i="2"/>
  <c r="N479" i="2" s="1"/>
  <c r="J480" i="2"/>
  <c r="N480" i="2" s="1"/>
  <c r="J481" i="2"/>
  <c r="N481" i="2" s="1"/>
  <c r="J482" i="2"/>
  <c r="N482" i="2" s="1"/>
  <c r="J483" i="2"/>
  <c r="N483" i="2" s="1"/>
  <c r="J484" i="2"/>
  <c r="N484" i="2" s="1"/>
  <c r="J485" i="2"/>
  <c r="N485" i="2" s="1"/>
  <c r="J486" i="2"/>
  <c r="N486" i="2" s="1"/>
  <c r="J487" i="2"/>
  <c r="N487" i="2" s="1"/>
  <c r="J488" i="2"/>
  <c r="N488" i="2" s="1"/>
  <c r="J489" i="2"/>
  <c r="N489" i="2" s="1"/>
  <c r="J490" i="2"/>
  <c r="N490" i="2" s="1"/>
  <c r="J491" i="2"/>
  <c r="N491" i="2" s="1"/>
  <c r="J492" i="2"/>
  <c r="N492" i="2" s="1"/>
  <c r="J493" i="2"/>
  <c r="N493" i="2" s="1"/>
  <c r="J494" i="2"/>
  <c r="N494" i="2" s="1"/>
  <c r="J495" i="2"/>
  <c r="N495" i="2" s="1"/>
  <c r="J496" i="2"/>
  <c r="N496" i="2" s="1"/>
  <c r="J497" i="2"/>
  <c r="N497" i="2" s="1"/>
  <c r="J498" i="2"/>
  <c r="N498" i="2" s="1"/>
  <c r="J499" i="2"/>
  <c r="N499" i="2" s="1"/>
  <c r="J500" i="2"/>
  <c r="N500" i="2" s="1"/>
  <c r="J501" i="2"/>
  <c r="N501" i="2" s="1"/>
  <c r="J502" i="2"/>
  <c r="N502" i="2" s="1"/>
  <c r="J503" i="2"/>
  <c r="N503" i="2" s="1"/>
  <c r="J504" i="2"/>
  <c r="N504" i="2" s="1"/>
  <c r="J505" i="2"/>
  <c r="N505" i="2" s="1"/>
  <c r="J506" i="2"/>
  <c r="N506" i="2" s="1"/>
  <c r="J507" i="2"/>
  <c r="N507" i="2" s="1"/>
  <c r="J508" i="2"/>
  <c r="N508" i="2" s="1"/>
  <c r="J509" i="2"/>
  <c r="N509" i="2" s="1"/>
  <c r="J510" i="2"/>
  <c r="N510" i="2" s="1"/>
  <c r="J511" i="2"/>
  <c r="N511" i="2" s="1"/>
  <c r="J512" i="2"/>
  <c r="N512" i="2" s="1"/>
  <c r="J513" i="2"/>
  <c r="N513" i="2" s="1"/>
  <c r="J514" i="2"/>
  <c r="N514" i="2" s="1"/>
  <c r="J515" i="2"/>
  <c r="N515" i="2" s="1"/>
  <c r="J516" i="2"/>
  <c r="N516" i="2" s="1"/>
  <c r="J517" i="2"/>
  <c r="N517" i="2" s="1"/>
  <c r="J518" i="2"/>
  <c r="N518" i="2" s="1"/>
  <c r="J519" i="2"/>
  <c r="N519" i="2" s="1"/>
  <c r="J520" i="2"/>
  <c r="N520" i="2" s="1"/>
  <c r="J521" i="2"/>
  <c r="N521" i="2" s="1"/>
  <c r="J522" i="2"/>
  <c r="N522" i="2" s="1"/>
  <c r="J523" i="2"/>
  <c r="N523" i="2" s="1"/>
  <c r="J524" i="2"/>
  <c r="N524" i="2" s="1"/>
  <c r="J525" i="2"/>
  <c r="N525" i="2" s="1"/>
  <c r="J526" i="2"/>
  <c r="N526" i="2" s="1"/>
  <c r="J527" i="2"/>
  <c r="N527" i="2" s="1"/>
  <c r="J528" i="2"/>
  <c r="N528" i="2" s="1"/>
  <c r="J529" i="2"/>
  <c r="N529" i="2" s="1"/>
  <c r="J530" i="2"/>
  <c r="N530" i="2" s="1"/>
  <c r="J531" i="2"/>
  <c r="N531" i="2" s="1"/>
  <c r="J532" i="2"/>
  <c r="N532" i="2" s="1"/>
  <c r="J533" i="2"/>
  <c r="N533" i="2" s="1"/>
  <c r="J534" i="2"/>
  <c r="N534" i="2" s="1"/>
  <c r="J535" i="2"/>
  <c r="N535" i="2" s="1"/>
  <c r="J536" i="2"/>
  <c r="N536" i="2" s="1"/>
  <c r="J537" i="2"/>
  <c r="N537" i="2" s="1"/>
  <c r="J538" i="2"/>
  <c r="N538" i="2" s="1"/>
  <c r="J539" i="2"/>
  <c r="N539" i="2" s="1"/>
  <c r="J540" i="2"/>
  <c r="N540" i="2" s="1"/>
  <c r="J541" i="2"/>
  <c r="N541" i="2" s="1"/>
  <c r="J542" i="2"/>
  <c r="N542" i="2" s="1"/>
  <c r="J543" i="2"/>
  <c r="N543" i="2" s="1"/>
  <c r="J544" i="2"/>
  <c r="N544" i="2" s="1"/>
  <c r="J545" i="2"/>
  <c r="N545" i="2" s="1"/>
  <c r="J546" i="2"/>
  <c r="N546" i="2" s="1"/>
  <c r="J547" i="2"/>
  <c r="N547" i="2" s="1"/>
  <c r="J548" i="2"/>
  <c r="N548" i="2" s="1"/>
  <c r="J549" i="2"/>
  <c r="N549" i="2" s="1"/>
  <c r="J550" i="2"/>
  <c r="N550" i="2" s="1"/>
  <c r="J551" i="2"/>
  <c r="N551" i="2" s="1"/>
  <c r="J552" i="2"/>
  <c r="N552" i="2" s="1"/>
  <c r="J553" i="2"/>
  <c r="N553" i="2" s="1"/>
  <c r="J554" i="2"/>
  <c r="N554" i="2" s="1"/>
  <c r="J555" i="2"/>
  <c r="N555" i="2" s="1"/>
  <c r="J556" i="2"/>
  <c r="N556" i="2" s="1"/>
  <c r="J557" i="2"/>
  <c r="N557" i="2" s="1"/>
  <c r="J558" i="2"/>
  <c r="N558" i="2" s="1"/>
  <c r="J559" i="2"/>
  <c r="N559" i="2" s="1"/>
  <c r="J560" i="2"/>
  <c r="N560" i="2" s="1"/>
  <c r="J561" i="2"/>
  <c r="N561" i="2" s="1"/>
  <c r="J562" i="2"/>
  <c r="N562" i="2" s="1"/>
  <c r="J563" i="2"/>
  <c r="N563" i="2" s="1"/>
  <c r="J564" i="2"/>
  <c r="N564" i="2" s="1"/>
  <c r="J565" i="2"/>
  <c r="N565" i="2" s="1"/>
  <c r="J566" i="2"/>
  <c r="N566" i="2" s="1"/>
  <c r="J567" i="2"/>
  <c r="N567" i="2" s="1"/>
  <c r="J568" i="2"/>
  <c r="N568" i="2" s="1"/>
  <c r="J569" i="2"/>
  <c r="N569" i="2" s="1"/>
  <c r="J570" i="2"/>
  <c r="N570" i="2" s="1"/>
  <c r="J571" i="2"/>
  <c r="N571" i="2" s="1"/>
  <c r="J572" i="2"/>
  <c r="N572" i="2" s="1"/>
  <c r="J573" i="2"/>
  <c r="N573" i="2" s="1"/>
  <c r="J574" i="2"/>
  <c r="N574" i="2" s="1"/>
  <c r="J575" i="2"/>
  <c r="N575" i="2" s="1"/>
  <c r="J576" i="2"/>
  <c r="N576" i="2" s="1"/>
  <c r="J577" i="2"/>
  <c r="N577" i="2" s="1"/>
  <c r="J578" i="2"/>
  <c r="N578" i="2" s="1"/>
  <c r="J579" i="2"/>
  <c r="N579" i="2" s="1"/>
  <c r="J580" i="2"/>
  <c r="N580" i="2" s="1"/>
  <c r="J581" i="2"/>
  <c r="N581" i="2" s="1"/>
  <c r="J582" i="2"/>
  <c r="N582" i="2" s="1"/>
  <c r="J583" i="2"/>
  <c r="N583" i="2" s="1"/>
  <c r="J584" i="2"/>
  <c r="N584" i="2" s="1"/>
  <c r="J585" i="2"/>
  <c r="N585" i="2" s="1"/>
  <c r="J586" i="2"/>
  <c r="N586" i="2" s="1"/>
  <c r="J587" i="2"/>
  <c r="N587" i="2" s="1"/>
  <c r="J588" i="2"/>
  <c r="N588" i="2" s="1"/>
  <c r="J589" i="2"/>
  <c r="N589" i="2" s="1"/>
  <c r="J590" i="2"/>
  <c r="N590" i="2" s="1"/>
  <c r="J591" i="2"/>
  <c r="N591" i="2" s="1"/>
  <c r="J592" i="2"/>
  <c r="N592" i="2" s="1"/>
  <c r="J593" i="2"/>
  <c r="N593" i="2" s="1"/>
  <c r="J594" i="2"/>
  <c r="N594" i="2" s="1"/>
  <c r="J595" i="2"/>
  <c r="N595" i="2" s="1"/>
  <c r="J596" i="2"/>
  <c r="N596" i="2" s="1"/>
  <c r="J597" i="2"/>
  <c r="N597" i="2" s="1"/>
  <c r="J598" i="2"/>
  <c r="N598" i="2" s="1"/>
  <c r="J599" i="2"/>
  <c r="N599" i="2" s="1"/>
  <c r="J600" i="2"/>
  <c r="N600" i="2" s="1"/>
  <c r="J601" i="2"/>
  <c r="N601" i="2" s="1"/>
  <c r="J602" i="2"/>
  <c r="N602" i="2" s="1"/>
  <c r="J603" i="2"/>
  <c r="N603" i="2" s="1"/>
  <c r="J604" i="2"/>
  <c r="N604" i="2" s="1"/>
  <c r="J605" i="2"/>
  <c r="N605" i="2" s="1"/>
  <c r="J606" i="2"/>
  <c r="N606" i="2" s="1"/>
  <c r="J607" i="2"/>
  <c r="N607" i="2" s="1"/>
  <c r="J608" i="2"/>
  <c r="N608" i="2" s="1"/>
  <c r="J609" i="2"/>
  <c r="N609" i="2" s="1"/>
  <c r="J610" i="2"/>
  <c r="N610" i="2" s="1"/>
  <c r="J611" i="2"/>
  <c r="N611" i="2" s="1"/>
  <c r="J612" i="2"/>
  <c r="N612" i="2" s="1"/>
  <c r="J613" i="2"/>
  <c r="N613" i="2" s="1"/>
  <c r="J614" i="2"/>
  <c r="N614" i="2" s="1"/>
  <c r="J615" i="2"/>
  <c r="N615" i="2" s="1"/>
  <c r="J616" i="2"/>
  <c r="N616" i="2" s="1"/>
  <c r="J617" i="2"/>
  <c r="N617" i="2" s="1"/>
  <c r="J618" i="2"/>
  <c r="N618" i="2" s="1"/>
  <c r="J619" i="2"/>
  <c r="N619" i="2" s="1"/>
  <c r="J620" i="2"/>
  <c r="N620" i="2" s="1"/>
  <c r="J621" i="2"/>
  <c r="N621" i="2" s="1"/>
  <c r="J622" i="2"/>
  <c r="N622" i="2" s="1"/>
  <c r="J623" i="2"/>
  <c r="N623" i="2" s="1"/>
  <c r="J624" i="2"/>
  <c r="N624" i="2" s="1"/>
  <c r="J625" i="2"/>
  <c r="N625" i="2" s="1"/>
  <c r="J626" i="2"/>
  <c r="N626" i="2" s="1"/>
  <c r="J627" i="2"/>
  <c r="N627" i="2" s="1"/>
  <c r="J628" i="2"/>
  <c r="N628" i="2" s="1"/>
  <c r="J629" i="2"/>
  <c r="N629" i="2" s="1"/>
  <c r="J630" i="2"/>
  <c r="N630" i="2" s="1"/>
  <c r="J631" i="2"/>
  <c r="N631" i="2" s="1"/>
  <c r="J632" i="2"/>
  <c r="N632" i="2" s="1"/>
  <c r="J633" i="2"/>
  <c r="N633" i="2" s="1"/>
  <c r="J634" i="2"/>
  <c r="N634" i="2" s="1"/>
  <c r="J635" i="2"/>
  <c r="N635" i="2" s="1"/>
  <c r="J636" i="2"/>
  <c r="N636" i="2" s="1"/>
  <c r="J637" i="2"/>
  <c r="N637" i="2" s="1"/>
  <c r="J638" i="2"/>
  <c r="N638" i="2" s="1"/>
  <c r="J639" i="2"/>
  <c r="N639" i="2" s="1"/>
  <c r="J640" i="2"/>
  <c r="N640" i="2" s="1"/>
  <c r="J641" i="2"/>
  <c r="N641" i="2" s="1"/>
  <c r="J642" i="2"/>
  <c r="N642" i="2" s="1"/>
  <c r="J643" i="2"/>
  <c r="N643" i="2" s="1"/>
  <c r="J644" i="2"/>
  <c r="N644" i="2" s="1"/>
  <c r="J645" i="2"/>
  <c r="N645" i="2" s="1"/>
  <c r="J646" i="2"/>
  <c r="N646" i="2" s="1"/>
  <c r="J647" i="2"/>
  <c r="N647" i="2" s="1"/>
  <c r="J648" i="2"/>
  <c r="N648" i="2" s="1"/>
  <c r="J649" i="2"/>
  <c r="N649" i="2" s="1"/>
  <c r="J650" i="2"/>
  <c r="N650" i="2" s="1"/>
  <c r="J651" i="2"/>
  <c r="N651" i="2" s="1"/>
  <c r="J652" i="2"/>
  <c r="N652" i="2" s="1"/>
  <c r="J653" i="2"/>
  <c r="N653" i="2" s="1"/>
  <c r="J654" i="2"/>
  <c r="N654" i="2" s="1"/>
  <c r="J655" i="2"/>
  <c r="N655" i="2" s="1"/>
  <c r="J656" i="2"/>
  <c r="N656" i="2" s="1"/>
  <c r="J657" i="2"/>
  <c r="N657" i="2" s="1"/>
  <c r="J658" i="2"/>
  <c r="N658" i="2" s="1"/>
  <c r="J659" i="2"/>
  <c r="N659" i="2" s="1"/>
  <c r="J660" i="2"/>
  <c r="N660" i="2" s="1"/>
  <c r="J661" i="2"/>
  <c r="N661" i="2" s="1"/>
  <c r="J662" i="2"/>
  <c r="N662" i="2" s="1"/>
  <c r="J663" i="2"/>
  <c r="N663" i="2" s="1"/>
  <c r="J664" i="2"/>
  <c r="N664" i="2" s="1"/>
  <c r="J665" i="2"/>
  <c r="N665" i="2" s="1"/>
  <c r="J666" i="2"/>
  <c r="N666" i="2" s="1"/>
  <c r="J667" i="2"/>
  <c r="N667" i="2" s="1"/>
  <c r="J668" i="2"/>
  <c r="N668" i="2" s="1"/>
  <c r="J669" i="2"/>
  <c r="N669" i="2" s="1"/>
  <c r="J670" i="2"/>
  <c r="N670" i="2" s="1"/>
  <c r="J671" i="2"/>
  <c r="N671" i="2" s="1"/>
  <c r="J672" i="2"/>
  <c r="N672" i="2" s="1"/>
  <c r="J673" i="2"/>
  <c r="N673" i="2" s="1"/>
  <c r="J674" i="2"/>
  <c r="N674" i="2" s="1"/>
  <c r="J675" i="2"/>
  <c r="N675" i="2" s="1"/>
  <c r="J676" i="2"/>
  <c r="N676" i="2" s="1"/>
  <c r="J677" i="2"/>
  <c r="N677" i="2" s="1"/>
  <c r="J678" i="2"/>
  <c r="N678" i="2" s="1"/>
  <c r="J679" i="2"/>
  <c r="N679" i="2" s="1"/>
  <c r="J680" i="2"/>
  <c r="N680" i="2" s="1"/>
  <c r="J681" i="2"/>
  <c r="N681" i="2" s="1"/>
  <c r="J682" i="2"/>
  <c r="N682" i="2" s="1"/>
  <c r="J683" i="2"/>
  <c r="N683" i="2" s="1"/>
  <c r="J684" i="2"/>
  <c r="N684" i="2" s="1"/>
  <c r="J685" i="2"/>
  <c r="N685" i="2" s="1"/>
  <c r="J686" i="2"/>
  <c r="N686" i="2" s="1"/>
  <c r="J687" i="2"/>
  <c r="N687" i="2" s="1"/>
  <c r="J688" i="2"/>
  <c r="N688" i="2" s="1"/>
  <c r="J689" i="2"/>
  <c r="N689" i="2" s="1"/>
  <c r="J690" i="2"/>
  <c r="N690" i="2" s="1"/>
  <c r="J691" i="2"/>
  <c r="N691" i="2" s="1"/>
  <c r="J692" i="2"/>
  <c r="N692" i="2" s="1"/>
  <c r="J693" i="2"/>
  <c r="N693" i="2" s="1"/>
  <c r="J694" i="2"/>
  <c r="N694" i="2" s="1"/>
  <c r="J695" i="2"/>
  <c r="N695" i="2" s="1"/>
  <c r="J696" i="2"/>
  <c r="N696" i="2" s="1"/>
  <c r="J697" i="2"/>
  <c r="N697" i="2" s="1"/>
  <c r="J698" i="2"/>
  <c r="N698" i="2" s="1"/>
  <c r="J699" i="2"/>
  <c r="N699" i="2" s="1"/>
  <c r="J700" i="2"/>
  <c r="N700" i="2" s="1"/>
  <c r="J701" i="2"/>
  <c r="N701" i="2" s="1"/>
  <c r="J702" i="2"/>
  <c r="N702" i="2" s="1"/>
  <c r="J703" i="2"/>
  <c r="N703" i="2" s="1"/>
  <c r="J704" i="2"/>
  <c r="N704" i="2" s="1"/>
  <c r="J705" i="2"/>
  <c r="N705" i="2" s="1"/>
  <c r="J706" i="2"/>
  <c r="N706" i="2" s="1"/>
  <c r="J707" i="2"/>
  <c r="N707" i="2" s="1"/>
  <c r="J708" i="2"/>
  <c r="N708" i="2" s="1"/>
  <c r="J709" i="2"/>
  <c r="N709" i="2" s="1"/>
  <c r="J710" i="2"/>
  <c r="N710" i="2" s="1"/>
  <c r="J711" i="2"/>
  <c r="N711" i="2" s="1"/>
  <c r="J712" i="2"/>
  <c r="N712" i="2" s="1"/>
  <c r="J713" i="2"/>
  <c r="N713" i="2" s="1"/>
  <c r="J714" i="2"/>
  <c r="N714" i="2" s="1"/>
  <c r="J715" i="2"/>
  <c r="N715" i="2" s="1"/>
  <c r="J716" i="2"/>
  <c r="N716" i="2" s="1"/>
  <c r="J717" i="2"/>
  <c r="N717" i="2" s="1"/>
  <c r="J718" i="2"/>
  <c r="N718" i="2" s="1"/>
  <c r="J719" i="2"/>
  <c r="N719" i="2" s="1"/>
  <c r="J720" i="2"/>
  <c r="N720" i="2" s="1"/>
  <c r="J721" i="2"/>
  <c r="N721" i="2" s="1"/>
  <c r="J722" i="2"/>
  <c r="N722" i="2" s="1"/>
  <c r="J723" i="2"/>
  <c r="N723" i="2" s="1"/>
  <c r="J724" i="2"/>
  <c r="N724" i="2" s="1"/>
  <c r="J725" i="2"/>
  <c r="N725" i="2" s="1"/>
  <c r="J726" i="2"/>
  <c r="N726" i="2" s="1"/>
  <c r="J727" i="2"/>
  <c r="N727" i="2" s="1"/>
  <c r="J728" i="2"/>
  <c r="N728" i="2" s="1"/>
  <c r="J729" i="2"/>
  <c r="N729" i="2" s="1"/>
  <c r="J730" i="2"/>
  <c r="N730" i="2" s="1"/>
  <c r="J731" i="2"/>
  <c r="N731" i="2" s="1"/>
  <c r="J732" i="2"/>
  <c r="N732" i="2" s="1"/>
  <c r="J733" i="2"/>
  <c r="N733" i="2" s="1"/>
  <c r="J734" i="2"/>
  <c r="N734" i="2" s="1"/>
  <c r="J735" i="2"/>
  <c r="N735" i="2" s="1"/>
  <c r="J736" i="2"/>
  <c r="N736" i="2" s="1"/>
  <c r="J737" i="2"/>
  <c r="N737" i="2" s="1"/>
  <c r="J738" i="2"/>
  <c r="N738" i="2" s="1"/>
  <c r="J739" i="2"/>
  <c r="N739" i="2" s="1"/>
  <c r="J740" i="2"/>
  <c r="N740" i="2" s="1"/>
  <c r="J741" i="2"/>
  <c r="N741" i="2" s="1"/>
  <c r="J742" i="2"/>
  <c r="N742" i="2" s="1"/>
  <c r="J743" i="2"/>
  <c r="N743" i="2" s="1"/>
  <c r="J744" i="2"/>
  <c r="N744" i="2" s="1"/>
  <c r="J745" i="2"/>
  <c r="N745" i="2" s="1"/>
  <c r="J746" i="2"/>
  <c r="N746" i="2" s="1"/>
  <c r="J747" i="2"/>
  <c r="N747" i="2" s="1"/>
  <c r="J748" i="2"/>
  <c r="N748" i="2" s="1"/>
  <c r="J749" i="2"/>
  <c r="N749" i="2" s="1"/>
  <c r="J750" i="2"/>
  <c r="N750" i="2" s="1"/>
  <c r="J751" i="2"/>
  <c r="N751" i="2" s="1"/>
  <c r="J752" i="2"/>
  <c r="N752" i="2" s="1"/>
  <c r="J753" i="2"/>
  <c r="N753" i="2" s="1"/>
  <c r="J754" i="2"/>
  <c r="N754" i="2" s="1"/>
  <c r="J755" i="2"/>
  <c r="N755" i="2" s="1"/>
  <c r="J756" i="2"/>
  <c r="N756" i="2" s="1"/>
  <c r="J757" i="2"/>
  <c r="N757" i="2" s="1"/>
  <c r="J758" i="2"/>
  <c r="N758" i="2" s="1"/>
  <c r="J759" i="2"/>
  <c r="N759" i="2" s="1"/>
  <c r="J760" i="2"/>
  <c r="N760" i="2" s="1"/>
  <c r="J761" i="2"/>
  <c r="N761" i="2" s="1"/>
  <c r="J762" i="2"/>
  <c r="N762" i="2" s="1"/>
  <c r="J763" i="2"/>
  <c r="N763" i="2" s="1"/>
  <c r="J764" i="2"/>
  <c r="N764" i="2" s="1"/>
  <c r="J765" i="2"/>
  <c r="N765" i="2" s="1"/>
  <c r="J766" i="2"/>
  <c r="N766" i="2" s="1"/>
  <c r="J767" i="2"/>
  <c r="N767" i="2" s="1"/>
  <c r="J768" i="2"/>
  <c r="N768" i="2" s="1"/>
  <c r="J769" i="2"/>
  <c r="N769" i="2" s="1"/>
  <c r="J770" i="2"/>
  <c r="N770" i="2" s="1"/>
  <c r="J771" i="2"/>
  <c r="N771" i="2" s="1"/>
  <c r="J772" i="2"/>
  <c r="N772" i="2" s="1"/>
  <c r="J773" i="2"/>
  <c r="N773" i="2" s="1"/>
  <c r="J774" i="2"/>
  <c r="N774" i="2" s="1"/>
  <c r="J775" i="2"/>
  <c r="N775" i="2" s="1"/>
  <c r="J776" i="2"/>
  <c r="N776" i="2" s="1"/>
  <c r="J777" i="2"/>
  <c r="N777" i="2" s="1"/>
  <c r="J778" i="2"/>
  <c r="N778" i="2" s="1"/>
  <c r="J779" i="2"/>
  <c r="N779" i="2" s="1"/>
  <c r="J780" i="2"/>
  <c r="N780" i="2" s="1"/>
  <c r="J781" i="2"/>
  <c r="N781" i="2" s="1"/>
  <c r="J782" i="2"/>
  <c r="N782" i="2" s="1"/>
  <c r="J783" i="2"/>
  <c r="N783" i="2" s="1"/>
  <c r="J784" i="2"/>
  <c r="N784" i="2" s="1"/>
  <c r="J785" i="2"/>
  <c r="N785" i="2" s="1"/>
  <c r="J786" i="2"/>
  <c r="N786" i="2" s="1"/>
  <c r="J787" i="2"/>
  <c r="N787" i="2" s="1"/>
  <c r="J788" i="2"/>
  <c r="N788" i="2" s="1"/>
  <c r="J789" i="2"/>
  <c r="N789" i="2" s="1"/>
  <c r="J790" i="2"/>
  <c r="N790" i="2" s="1"/>
  <c r="J791" i="2"/>
  <c r="N791" i="2" s="1"/>
  <c r="J792" i="2"/>
  <c r="N792" i="2" s="1"/>
  <c r="J793" i="2"/>
  <c r="N793" i="2" s="1"/>
  <c r="J794" i="2"/>
  <c r="N794" i="2" s="1"/>
  <c r="J795" i="2"/>
  <c r="N795" i="2" s="1"/>
  <c r="J796" i="2"/>
  <c r="N796" i="2" s="1"/>
  <c r="J797" i="2"/>
  <c r="N797" i="2" s="1"/>
  <c r="J798" i="2"/>
  <c r="N798" i="2" s="1"/>
  <c r="J799" i="2"/>
  <c r="N799" i="2" s="1"/>
  <c r="J800" i="2"/>
  <c r="N800" i="2" s="1"/>
  <c r="J801" i="2"/>
  <c r="N801" i="2" s="1"/>
  <c r="J802" i="2"/>
  <c r="N802" i="2" s="1"/>
  <c r="J803" i="2"/>
  <c r="N803" i="2" s="1"/>
  <c r="J804" i="2"/>
  <c r="N804" i="2" s="1"/>
  <c r="J805" i="2"/>
  <c r="N805" i="2" s="1"/>
  <c r="J806" i="2"/>
  <c r="N806" i="2" s="1"/>
  <c r="J807" i="2"/>
  <c r="N807" i="2" s="1"/>
  <c r="J808" i="2"/>
  <c r="N808" i="2" s="1"/>
  <c r="J809" i="2"/>
  <c r="N809" i="2" s="1"/>
  <c r="J810" i="2"/>
  <c r="N810" i="2" s="1"/>
  <c r="J811" i="2"/>
  <c r="N811" i="2" s="1"/>
  <c r="J812" i="2"/>
  <c r="N812" i="2" s="1"/>
  <c r="J813" i="2"/>
  <c r="N813" i="2" s="1"/>
  <c r="J814" i="2"/>
  <c r="N814" i="2" s="1"/>
  <c r="J815" i="2"/>
  <c r="N815" i="2" s="1"/>
  <c r="J816" i="2"/>
  <c r="N816" i="2" s="1"/>
  <c r="J817" i="2"/>
  <c r="N817" i="2" s="1"/>
  <c r="J818" i="2"/>
  <c r="N818" i="2" s="1"/>
  <c r="J819" i="2"/>
  <c r="N819" i="2" s="1"/>
  <c r="J820" i="2"/>
  <c r="N820" i="2" s="1"/>
  <c r="J821" i="2"/>
  <c r="N821" i="2" s="1"/>
  <c r="J822" i="2"/>
  <c r="N822" i="2" s="1"/>
  <c r="J823" i="2"/>
  <c r="N823" i="2" s="1"/>
  <c r="J824" i="2"/>
  <c r="N824" i="2" s="1"/>
  <c r="J825" i="2"/>
  <c r="N825" i="2" s="1"/>
  <c r="J826" i="2"/>
  <c r="N826" i="2" s="1"/>
  <c r="J827" i="2"/>
  <c r="N827" i="2" s="1"/>
  <c r="J828" i="2"/>
  <c r="N828" i="2" s="1"/>
  <c r="J829" i="2"/>
  <c r="N829" i="2" s="1"/>
  <c r="J830" i="2"/>
  <c r="N830" i="2" s="1"/>
  <c r="J831" i="2"/>
  <c r="N831" i="2" s="1"/>
  <c r="J832" i="2"/>
  <c r="N832" i="2" s="1"/>
  <c r="J833" i="2"/>
  <c r="N833" i="2" s="1"/>
  <c r="J834" i="2"/>
  <c r="N834" i="2" s="1"/>
  <c r="J835" i="2"/>
  <c r="N835" i="2" s="1"/>
  <c r="J836" i="2"/>
  <c r="N836" i="2" s="1"/>
  <c r="J837" i="2"/>
  <c r="N837" i="2" s="1"/>
  <c r="J838" i="2"/>
  <c r="N838" i="2" s="1"/>
  <c r="J839" i="2"/>
  <c r="N839" i="2" s="1"/>
  <c r="J840" i="2"/>
  <c r="N840" i="2" s="1"/>
  <c r="J841" i="2"/>
  <c r="N841" i="2" s="1"/>
  <c r="J842" i="2"/>
  <c r="N842" i="2" s="1"/>
  <c r="J843" i="2"/>
  <c r="N843" i="2" s="1"/>
  <c r="J844" i="2"/>
  <c r="N844" i="2" s="1"/>
  <c r="J845" i="2"/>
  <c r="N845" i="2" s="1"/>
  <c r="J846" i="2"/>
  <c r="N846" i="2" s="1"/>
  <c r="J847" i="2"/>
  <c r="N847" i="2" s="1"/>
  <c r="J848" i="2"/>
  <c r="N848" i="2" s="1"/>
  <c r="J849" i="2"/>
  <c r="N849" i="2" s="1"/>
  <c r="J850" i="2"/>
  <c r="N850" i="2" s="1"/>
  <c r="J851" i="2"/>
  <c r="N851" i="2" s="1"/>
  <c r="J852" i="2"/>
  <c r="N852" i="2" s="1"/>
  <c r="J853" i="2"/>
  <c r="N853" i="2" s="1"/>
  <c r="J854" i="2"/>
  <c r="N854" i="2" s="1"/>
  <c r="J855" i="2"/>
  <c r="N855" i="2" s="1"/>
  <c r="J856" i="2"/>
  <c r="N856" i="2" s="1"/>
  <c r="J857" i="2"/>
  <c r="N857" i="2" s="1"/>
  <c r="J858" i="2"/>
  <c r="N858" i="2" s="1"/>
  <c r="J859" i="2"/>
  <c r="N859" i="2" s="1"/>
  <c r="J860" i="2"/>
  <c r="N860" i="2" s="1"/>
  <c r="J861" i="2"/>
  <c r="N861" i="2" s="1"/>
  <c r="J862" i="2"/>
  <c r="N862" i="2" s="1"/>
  <c r="J863" i="2"/>
  <c r="N863" i="2" s="1"/>
  <c r="J864" i="2"/>
  <c r="N864" i="2" s="1"/>
  <c r="J865" i="2"/>
  <c r="N865" i="2" s="1"/>
  <c r="J866" i="2"/>
  <c r="N866" i="2" s="1"/>
  <c r="J867" i="2"/>
  <c r="N867" i="2" s="1"/>
  <c r="J868" i="2"/>
  <c r="N868" i="2" s="1"/>
  <c r="J869" i="2"/>
  <c r="N869" i="2" s="1"/>
  <c r="J870" i="2"/>
  <c r="N870" i="2" s="1"/>
  <c r="J871" i="2"/>
  <c r="N871" i="2" s="1"/>
  <c r="J872" i="2"/>
  <c r="N872" i="2" s="1"/>
  <c r="J873" i="2"/>
  <c r="N873" i="2" s="1"/>
  <c r="J874" i="2"/>
  <c r="N874" i="2" s="1"/>
  <c r="J875" i="2"/>
  <c r="N875" i="2" s="1"/>
  <c r="J876" i="2"/>
  <c r="N876" i="2" s="1"/>
  <c r="J877" i="2"/>
  <c r="N877" i="2" s="1"/>
  <c r="J878" i="2"/>
  <c r="N878" i="2" s="1"/>
  <c r="J879" i="2"/>
  <c r="N879" i="2" s="1"/>
  <c r="J880" i="2"/>
  <c r="N880" i="2" s="1"/>
  <c r="J881" i="2"/>
  <c r="N881" i="2" s="1"/>
  <c r="J882" i="2"/>
  <c r="N882" i="2" s="1"/>
  <c r="J883" i="2"/>
  <c r="N883" i="2" s="1"/>
  <c r="J884" i="2"/>
  <c r="N884" i="2" s="1"/>
  <c r="J885" i="2"/>
  <c r="N885" i="2" s="1"/>
  <c r="J886" i="2"/>
  <c r="N886" i="2" s="1"/>
  <c r="J887" i="2"/>
  <c r="N887" i="2" s="1"/>
  <c r="J888" i="2"/>
  <c r="N888" i="2" s="1"/>
  <c r="J889" i="2"/>
  <c r="N889" i="2" s="1"/>
  <c r="J890" i="2"/>
  <c r="N890" i="2" s="1"/>
  <c r="J891" i="2"/>
  <c r="N891" i="2" s="1"/>
  <c r="J892" i="2"/>
  <c r="N892" i="2" s="1"/>
  <c r="J893" i="2"/>
  <c r="N893" i="2" s="1"/>
  <c r="J894" i="2"/>
  <c r="N894" i="2" s="1"/>
  <c r="J895" i="2"/>
  <c r="N895" i="2" s="1"/>
  <c r="J896" i="2"/>
  <c r="N896" i="2" s="1"/>
  <c r="J897" i="2"/>
  <c r="N897" i="2" s="1"/>
  <c r="J898" i="2"/>
  <c r="N898" i="2" s="1"/>
  <c r="J899" i="2"/>
  <c r="N899" i="2" s="1"/>
  <c r="J900" i="2"/>
  <c r="N900" i="2" s="1"/>
  <c r="J901" i="2"/>
  <c r="N901" i="2" s="1"/>
  <c r="J902" i="2"/>
  <c r="N902" i="2" s="1"/>
  <c r="J903" i="2"/>
  <c r="N903" i="2" s="1"/>
  <c r="J904" i="2"/>
  <c r="N904" i="2" s="1"/>
  <c r="J905" i="2"/>
  <c r="N905" i="2" s="1"/>
  <c r="J906" i="2"/>
  <c r="N906" i="2" s="1"/>
  <c r="J907" i="2"/>
  <c r="N907" i="2" s="1"/>
  <c r="J908" i="2"/>
  <c r="N908" i="2" s="1"/>
  <c r="J909" i="2"/>
  <c r="N909" i="2" s="1"/>
  <c r="J910" i="2"/>
  <c r="N910" i="2" s="1"/>
  <c r="J911" i="2"/>
  <c r="N911" i="2" s="1"/>
  <c r="J912" i="2"/>
  <c r="N912" i="2" s="1"/>
  <c r="J913" i="2"/>
  <c r="N913" i="2" s="1"/>
  <c r="J914" i="2"/>
  <c r="N914" i="2" s="1"/>
  <c r="J915" i="2"/>
  <c r="N915" i="2" s="1"/>
  <c r="J916" i="2"/>
  <c r="N916" i="2" s="1"/>
  <c r="J917" i="2"/>
  <c r="N917" i="2" s="1"/>
  <c r="J918" i="2"/>
  <c r="N918" i="2" s="1"/>
  <c r="J919" i="2"/>
  <c r="N919" i="2" s="1"/>
  <c r="J920" i="2"/>
  <c r="N920" i="2" s="1"/>
  <c r="J921" i="2"/>
  <c r="N921" i="2" s="1"/>
  <c r="J922" i="2"/>
  <c r="N922" i="2" s="1"/>
  <c r="J923" i="2"/>
  <c r="N923" i="2" s="1"/>
  <c r="J924" i="2"/>
  <c r="N924" i="2" s="1"/>
  <c r="J925" i="2"/>
  <c r="N925" i="2" s="1"/>
  <c r="J926" i="2"/>
  <c r="N926" i="2" s="1"/>
  <c r="J927" i="2"/>
  <c r="N927" i="2" s="1"/>
  <c r="J928" i="2"/>
  <c r="N928" i="2" s="1"/>
  <c r="J929" i="2"/>
  <c r="N929" i="2" s="1"/>
  <c r="J930" i="2"/>
  <c r="N930" i="2" s="1"/>
  <c r="J931" i="2"/>
  <c r="N931" i="2" s="1"/>
  <c r="J932" i="2"/>
  <c r="N932" i="2" s="1"/>
  <c r="J933" i="2"/>
  <c r="N933" i="2" s="1"/>
  <c r="J934" i="2"/>
  <c r="N934" i="2" s="1"/>
  <c r="J935" i="2"/>
  <c r="N935" i="2" s="1"/>
  <c r="J936" i="2"/>
  <c r="N936" i="2" s="1"/>
  <c r="J937" i="2"/>
  <c r="N937" i="2" s="1"/>
  <c r="J938" i="2"/>
  <c r="N938" i="2" s="1"/>
  <c r="J939" i="2"/>
  <c r="N939" i="2" s="1"/>
  <c r="J940" i="2"/>
  <c r="N940" i="2" s="1"/>
  <c r="J941" i="2"/>
  <c r="N941" i="2" s="1"/>
  <c r="J942" i="2"/>
  <c r="N942" i="2" s="1"/>
  <c r="J943" i="2"/>
  <c r="N943" i="2" s="1"/>
  <c r="J944" i="2"/>
  <c r="N944" i="2" s="1"/>
  <c r="J945" i="2"/>
  <c r="N945" i="2" s="1"/>
  <c r="J946" i="2"/>
  <c r="N946" i="2" s="1"/>
  <c r="J947" i="2"/>
  <c r="N947" i="2" s="1"/>
  <c r="J948" i="2"/>
  <c r="N948" i="2" s="1"/>
  <c r="J949" i="2"/>
  <c r="N949" i="2" s="1"/>
  <c r="J950" i="2"/>
  <c r="N950" i="2" s="1"/>
  <c r="J951" i="2"/>
  <c r="N951" i="2" s="1"/>
  <c r="J952" i="2"/>
  <c r="N952" i="2" s="1"/>
  <c r="J953" i="2"/>
  <c r="N953" i="2" s="1"/>
  <c r="J954" i="2"/>
  <c r="N954" i="2" s="1"/>
  <c r="J955" i="2"/>
  <c r="N955" i="2" s="1"/>
  <c r="J956" i="2"/>
  <c r="N956" i="2" s="1"/>
  <c r="J957" i="2"/>
  <c r="N957" i="2" s="1"/>
  <c r="J958" i="2"/>
  <c r="N958" i="2" s="1"/>
  <c r="J959" i="2"/>
  <c r="N959" i="2" s="1"/>
  <c r="J960" i="2"/>
  <c r="N960" i="2" s="1"/>
  <c r="J961" i="2"/>
  <c r="N961" i="2" s="1"/>
  <c r="J962" i="2"/>
  <c r="N962" i="2" s="1"/>
  <c r="J963" i="2"/>
  <c r="N963" i="2" s="1"/>
  <c r="J964" i="2"/>
  <c r="N964" i="2" s="1"/>
  <c r="J965" i="2"/>
  <c r="N965" i="2" s="1"/>
  <c r="J966" i="2"/>
  <c r="N966" i="2" s="1"/>
  <c r="J967" i="2"/>
  <c r="N967" i="2" s="1"/>
  <c r="J968" i="2"/>
  <c r="N968" i="2" s="1"/>
  <c r="J969" i="2"/>
  <c r="N969" i="2" s="1"/>
  <c r="J970" i="2"/>
  <c r="N970" i="2" s="1"/>
  <c r="J971" i="2"/>
  <c r="N971" i="2" s="1"/>
  <c r="J972" i="2"/>
  <c r="N972" i="2" s="1"/>
  <c r="J973" i="2"/>
  <c r="N973" i="2" s="1"/>
  <c r="J974" i="2"/>
  <c r="N974" i="2" s="1"/>
  <c r="J975" i="2"/>
  <c r="N975" i="2" s="1"/>
  <c r="J976" i="2"/>
  <c r="N976" i="2" s="1"/>
  <c r="J977" i="2"/>
  <c r="N977" i="2" s="1"/>
  <c r="J978" i="2"/>
  <c r="N978" i="2" s="1"/>
  <c r="J979" i="2"/>
  <c r="N979" i="2" s="1"/>
  <c r="J980" i="2"/>
  <c r="N980" i="2" s="1"/>
  <c r="J981" i="2"/>
  <c r="N981" i="2" s="1"/>
  <c r="J982" i="2"/>
  <c r="N982" i="2" s="1"/>
  <c r="J983" i="2"/>
  <c r="N983" i="2" s="1"/>
  <c r="J984" i="2"/>
  <c r="N984" i="2" s="1"/>
  <c r="J985" i="2"/>
  <c r="N985" i="2" s="1"/>
  <c r="J986" i="2"/>
  <c r="N986" i="2" s="1"/>
  <c r="J987" i="2"/>
  <c r="N987" i="2" s="1"/>
  <c r="J988" i="2"/>
  <c r="N988" i="2" s="1"/>
  <c r="J989" i="2"/>
  <c r="N989" i="2" s="1"/>
  <c r="J990" i="2"/>
  <c r="N990" i="2" s="1"/>
  <c r="J991" i="2"/>
  <c r="N991" i="2" s="1"/>
  <c r="J992" i="2"/>
  <c r="N992" i="2" s="1"/>
  <c r="J993" i="2"/>
  <c r="N993" i="2" s="1"/>
  <c r="J994" i="2"/>
  <c r="N994" i="2" s="1"/>
  <c r="J995" i="2"/>
  <c r="N995" i="2" s="1"/>
  <c r="J996" i="2"/>
  <c r="N996" i="2" s="1"/>
  <c r="J997" i="2"/>
  <c r="N997" i="2" s="1"/>
  <c r="J998" i="2"/>
  <c r="N998" i="2" s="1"/>
  <c r="J999" i="2"/>
  <c r="N999" i="2" s="1"/>
  <c r="J1000" i="2"/>
  <c r="N1000" i="2" s="1"/>
  <c r="J1001" i="2"/>
  <c r="N1001" i="2" s="1"/>
  <c r="J1002" i="2"/>
  <c r="N1002" i="2" s="1"/>
  <c r="J1003" i="2"/>
  <c r="N1003" i="2" s="1"/>
  <c r="J1004" i="2"/>
  <c r="N1004" i="2" s="1"/>
  <c r="J1005" i="2"/>
  <c r="N1005" i="2" s="1"/>
  <c r="J1006" i="2"/>
  <c r="N1006" i="2" s="1"/>
  <c r="J1007" i="2"/>
  <c r="N1007" i="2" s="1"/>
  <c r="J1008" i="2"/>
  <c r="N1008" i="2" s="1"/>
  <c r="J1009" i="2"/>
  <c r="N1009" i="2" s="1"/>
  <c r="J1010" i="2"/>
  <c r="N1010" i="2" s="1"/>
  <c r="J1011" i="2"/>
  <c r="N1011" i="2" s="1"/>
  <c r="J1012" i="2"/>
  <c r="N1012" i="2" s="1"/>
  <c r="J1013" i="2"/>
  <c r="N1013" i="2" s="1"/>
  <c r="J1014" i="2"/>
  <c r="N1014" i="2" s="1"/>
  <c r="J1015" i="2"/>
  <c r="N1015" i="2" s="1"/>
  <c r="J1016" i="2"/>
  <c r="N1016" i="2" s="1"/>
  <c r="J1017" i="2"/>
  <c r="N1017" i="2" s="1"/>
  <c r="J1018" i="2"/>
  <c r="N1018" i="2" s="1"/>
  <c r="J1019" i="2"/>
  <c r="N1019" i="2" s="1"/>
  <c r="J1020" i="2"/>
  <c r="N1020" i="2" s="1"/>
  <c r="J1021" i="2"/>
  <c r="N1021" i="2" s="1"/>
  <c r="J1022" i="2"/>
  <c r="N1022" i="2" s="1"/>
  <c r="J1023" i="2"/>
  <c r="N1023" i="2" s="1"/>
  <c r="J1024" i="2"/>
  <c r="N1024" i="2" s="1"/>
  <c r="J1025" i="2"/>
  <c r="N1025" i="2" s="1"/>
  <c r="J1026" i="2"/>
  <c r="N1026" i="2" s="1"/>
  <c r="J1027" i="2"/>
  <c r="N1027" i="2" s="1"/>
  <c r="J1028" i="2"/>
  <c r="N1028" i="2" s="1"/>
  <c r="J1029" i="2"/>
  <c r="N1029" i="2" s="1"/>
  <c r="J1030" i="2"/>
  <c r="N1030" i="2" s="1"/>
  <c r="J1031" i="2"/>
  <c r="N1031" i="2" s="1"/>
  <c r="J1032" i="2"/>
  <c r="N1032" i="2" s="1"/>
  <c r="J1033" i="2"/>
  <c r="N1033" i="2" s="1"/>
  <c r="J1034" i="2"/>
  <c r="N1034" i="2" s="1"/>
  <c r="J1035" i="2"/>
  <c r="N1035" i="2" s="1"/>
  <c r="J1036" i="2"/>
  <c r="N1036" i="2" s="1"/>
  <c r="J1037" i="2"/>
  <c r="N1037" i="2" s="1"/>
  <c r="J1038" i="2"/>
  <c r="N1038" i="2" s="1"/>
  <c r="J1039" i="2"/>
  <c r="N1039" i="2" s="1"/>
  <c r="J1040" i="2"/>
  <c r="N1040" i="2" s="1"/>
  <c r="J1041" i="2"/>
  <c r="N1041" i="2" s="1"/>
  <c r="J1042" i="2"/>
  <c r="N1042" i="2" s="1"/>
  <c r="J1043" i="2"/>
  <c r="N1043" i="2" s="1"/>
  <c r="J1044" i="2"/>
  <c r="N1044" i="2" s="1"/>
  <c r="J1045" i="2"/>
  <c r="N1045" i="2" s="1"/>
  <c r="J1046" i="2"/>
  <c r="N1046" i="2" s="1"/>
  <c r="J1047" i="2"/>
  <c r="N1047" i="2" s="1"/>
  <c r="J1048" i="2"/>
  <c r="N1048" i="2" s="1"/>
  <c r="J1049" i="2"/>
  <c r="N1049" i="2" s="1"/>
  <c r="J1050" i="2"/>
  <c r="N1050" i="2" s="1"/>
  <c r="J1051" i="2"/>
  <c r="N1051" i="2" s="1"/>
  <c r="J1052" i="2"/>
  <c r="N1052" i="2" s="1"/>
  <c r="J1053" i="2"/>
  <c r="N1053" i="2" s="1"/>
  <c r="J1054" i="2"/>
  <c r="N1054" i="2" s="1"/>
  <c r="J1055" i="2"/>
  <c r="N1055" i="2" s="1"/>
  <c r="J1056" i="2"/>
  <c r="N1056" i="2" s="1"/>
  <c r="J1057" i="2"/>
  <c r="N1057" i="2" s="1"/>
  <c r="J1058" i="2"/>
  <c r="N1058" i="2" s="1"/>
  <c r="J1059" i="2"/>
  <c r="N1059" i="2" s="1"/>
  <c r="J1060" i="2"/>
  <c r="N1060" i="2" s="1"/>
  <c r="J1061" i="2"/>
  <c r="N1061" i="2" s="1"/>
  <c r="J1062" i="2"/>
  <c r="N1062" i="2" s="1"/>
  <c r="J1063" i="2"/>
  <c r="N1063" i="2" s="1"/>
  <c r="J1064" i="2"/>
  <c r="N1064" i="2" s="1"/>
  <c r="J1065" i="2"/>
  <c r="N1065" i="2" s="1"/>
  <c r="J1066" i="2"/>
  <c r="N1066" i="2" s="1"/>
  <c r="J1067" i="2"/>
  <c r="N1067" i="2" s="1"/>
  <c r="J1068" i="2"/>
  <c r="N1068" i="2" s="1"/>
  <c r="J1069" i="2"/>
  <c r="N1069" i="2" s="1"/>
  <c r="J1070" i="2"/>
  <c r="N1070" i="2" s="1"/>
  <c r="J1071" i="2"/>
  <c r="N1071" i="2" s="1"/>
  <c r="J1072" i="2"/>
  <c r="N1072" i="2" s="1"/>
  <c r="J1073" i="2"/>
  <c r="N1073" i="2" s="1"/>
  <c r="J1074" i="2"/>
  <c r="N1074" i="2" s="1"/>
  <c r="J1075" i="2"/>
  <c r="N1075" i="2" s="1"/>
  <c r="J1076" i="2"/>
  <c r="N1076" i="2" s="1"/>
  <c r="J1077" i="2"/>
  <c r="N1077" i="2" s="1"/>
  <c r="J1078" i="2"/>
  <c r="N1078" i="2" s="1"/>
  <c r="J1079" i="2"/>
  <c r="N1079" i="2" s="1"/>
  <c r="J1080" i="2"/>
  <c r="N1080" i="2" s="1"/>
  <c r="J1081" i="2"/>
  <c r="N1081" i="2" s="1"/>
  <c r="J1082" i="2"/>
  <c r="N1082" i="2" s="1"/>
  <c r="J1083" i="2"/>
  <c r="N1083" i="2" s="1"/>
  <c r="J1084" i="2"/>
  <c r="N1084" i="2" s="1"/>
  <c r="J1085" i="2"/>
  <c r="N1085" i="2" s="1"/>
  <c r="J1086" i="2"/>
  <c r="N1086" i="2" s="1"/>
  <c r="J1087" i="2"/>
  <c r="N1087" i="2" s="1"/>
  <c r="J1088" i="2"/>
  <c r="N1088" i="2" s="1"/>
  <c r="J1089" i="2"/>
  <c r="N1089" i="2" s="1"/>
  <c r="J1090" i="2"/>
  <c r="N1090" i="2" s="1"/>
  <c r="J1091" i="2"/>
  <c r="N1091" i="2" s="1"/>
  <c r="J1092" i="2"/>
  <c r="N1092" i="2" s="1"/>
  <c r="J1093" i="2"/>
  <c r="N1093" i="2" s="1"/>
  <c r="J1094" i="2"/>
  <c r="N1094" i="2" s="1"/>
  <c r="J1095" i="2"/>
  <c r="N1095" i="2" s="1"/>
  <c r="J1096" i="2"/>
  <c r="N1096" i="2" s="1"/>
  <c r="J1097" i="2"/>
  <c r="N1097" i="2" s="1"/>
  <c r="J1098" i="2"/>
  <c r="N1098" i="2" s="1"/>
  <c r="J1099" i="2"/>
  <c r="N1099" i="2" s="1"/>
  <c r="J1100" i="2"/>
  <c r="N1100" i="2" s="1"/>
  <c r="J1101" i="2"/>
  <c r="N1101" i="2" s="1"/>
  <c r="J1102" i="2"/>
  <c r="N1102" i="2" s="1"/>
  <c r="J1103" i="2"/>
  <c r="N1103" i="2" s="1"/>
  <c r="J1104" i="2"/>
  <c r="N1104" i="2" s="1"/>
  <c r="J1105" i="2"/>
  <c r="N1105" i="2" s="1"/>
  <c r="J1106" i="2"/>
  <c r="N1106" i="2" s="1"/>
  <c r="J1107" i="2"/>
  <c r="N1107" i="2" s="1"/>
  <c r="J1108" i="2"/>
  <c r="N1108" i="2" s="1"/>
  <c r="J1109" i="2"/>
  <c r="N1109" i="2" s="1"/>
  <c r="J1110" i="2"/>
  <c r="N1110" i="2" s="1"/>
  <c r="J1111" i="2"/>
  <c r="N1111" i="2" s="1"/>
  <c r="J1112" i="2"/>
  <c r="N1112" i="2" s="1"/>
  <c r="J1113" i="2"/>
  <c r="N1113" i="2" s="1"/>
  <c r="J1114" i="2"/>
  <c r="N1114" i="2" s="1"/>
  <c r="J1115" i="2"/>
  <c r="N1115" i="2" s="1"/>
  <c r="J1116" i="2"/>
  <c r="N1116" i="2" s="1"/>
  <c r="J1117" i="2"/>
  <c r="N1117" i="2" s="1"/>
  <c r="J1118" i="2"/>
  <c r="N1118" i="2" s="1"/>
  <c r="J1119" i="2"/>
  <c r="N1119" i="2" s="1"/>
  <c r="J1120" i="2"/>
  <c r="N1120" i="2" s="1"/>
  <c r="J1121" i="2"/>
  <c r="N1121" i="2" s="1"/>
  <c r="J1122" i="2"/>
  <c r="N1122" i="2" s="1"/>
  <c r="J1123" i="2"/>
  <c r="N1123" i="2" s="1"/>
  <c r="J1124" i="2"/>
  <c r="N1124" i="2" s="1"/>
  <c r="J1125" i="2"/>
  <c r="N1125" i="2" s="1"/>
  <c r="J1126" i="2"/>
  <c r="N1126" i="2" s="1"/>
  <c r="J1127" i="2"/>
  <c r="N1127" i="2" s="1"/>
  <c r="J1128" i="2"/>
  <c r="N1128" i="2" s="1"/>
  <c r="J1129" i="2"/>
  <c r="N1129" i="2" s="1"/>
  <c r="J1130" i="2"/>
  <c r="N1130" i="2" s="1"/>
  <c r="J1131" i="2"/>
  <c r="N1131" i="2" s="1"/>
  <c r="J1132" i="2"/>
  <c r="N1132" i="2" s="1"/>
  <c r="J1133" i="2"/>
  <c r="N1133" i="2" s="1"/>
  <c r="J1134" i="2"/>
  <c r="N1134" i="2" s="1"/>
  <c r="J1135" i="2"/>
  <c r="N1135" i="2" s="1"/>
  <c r="J1136" i="2"/>
  <c r="N1136" i="2" s="1"/>
  <c r="J1137" i="2"/>
  <c r="N1137" i="2" s="1"/>
  <c r="J1138" i="2"/>
  <c r="N1138" i="2" s="1"/>
  <c r="J1139" i="2"/>
  <c r="N1139" i="2" s="1"/>
  <c r="J1140" i="2"/>
  <c r="N1140" i="2" s="1"/>
  <c r="J1141" i="2"/>
  <c r="N1141" i="2" s="1"/>
  <c r="J1142" i="2"/>
  <c r="N1142" i="2" s="1"/>
  <c r="J1143" i="2"/>
  <c r="N1143" i="2" s="1"/>
  <c r="J1144" i="2"/>
  <c r="N1144" i="2" s="1"/>
  <c r="J1145" i="2"/>
  <c r="N1145" i="2" s="1"/>
  <c r="J1146" i="2"/>
  <c r="N1146" i="2" s="1"/>
  <c r="J1147" i="2"/>
  <c r="N1147" i="2" s="1"/>
  <c r="J1148" i="2"/>
  <c r="N1148" i="2" s="1"/>
  <c r="J1149" i="2"/>
  <c r="N1149" i="2" s="1"/>
  <c r="J1150" i="2"/>
  <c r="N1150" i="2" s="1"/>
  <c r="J1151" i="2"/>
  <c r="N1151" i="2" s="1"/>
  <c r="J1152" i="2"/>
  <c r="N1152" i="2" s="1"/>
  <c r="J1153" i="2"/>
  <c r="N1153" i="2" s="1"/>
  <c r="J1154" i="2"/>
  <c r="N1154" i="2" s="1"/>
  <c r="J1155" i="2"/>
  <c r="N1155" i="2" s="1"/>
  <c r="J1156" i="2"/>
  <c r="N1156" i="2" s="1"/>
  <c r="J1157" i="2"/>
  <c r="N1157" i="2" s="1"/>
  <c r="J1158" i="2"/>
  <c r="N1158" i="2" s="1"/>
  <c r="J1159" i="2"/>
  <c r="N1159" i="2" s="1"/>
  <c r="J1160" i="2"/>
  <c r="N1160" i="2" s="1"/>
  <c r="J1161" i="2"/>
  <c r="N1161" i="2" s="1"/>
  <c r="J1162" i="2"/>
  <c r="N1162" i="2" s="1"/>
  <c r="J1163" i="2"/>
  <c r="N1163" i="2" s="1"/>
  <c r="J1164" i="2"/>
  <c r="N1164" i="2" s="1"/>
  <c r="J1165" i="2"/>
  <c r="N1165" i="2" s="1"/>
  <c r="J1166" i="2"/>
  <c r="N1166" i="2" s="1"/>
  <c r="J1167" i="2"/>
  <c r="N1167" i="2" s="1"/>
  <c r="J1168" i="2"/>
  <c r="N1168" i="2" s="1"/>
  <c r="J1169" i="2"/>
  <c r="N1169" i="2" s="1"/>
  <c r="J1170" i="2"/>
  <c r="N1170" i="2" s="1"/>
  <c r="J1171" i="2"/>
  <c r="N1171" i="2" s="1"/>
  <c r="J1172" i="2"/>
  <c r="N1172" i="2" s="1"/>
  <c r="J1173" i="2"/>
  <c r="N1173" i="2" s="1"/>
  <c r="J1174" i="2"/>
  <c r="N1174" i="2" s="1"/>
  <c r="J1175" i="2"/>
  <c r="N1175" i="2" s="1"/>
  <c r="J1176" i="2"/>
  <c r="N1176" i="2" s="1"/>
  <c r="J1177" i="2"/>
  <c r="N1177" i="2" s="1"/>
  <c r="J1178" i="2"/>
  <c r="N1178" i="2" s="1"/>
  <c r="J1179" i="2"/>
  <c r="N1179" i="2" s="1"/>
  <c r="J1180" i="2"/>
  <c r="N1180" i="2" s="1"/>
  <c r="J1181" i="2"/>
  <c r="N1181" i="2" s="1"/>
  <c r="J1182" i="2"/>
  <c r="N1182" i="2" s="1"/>
  <c r="J1183" i="2"/>
  <c r="N1183" i="2" s="1"/>
  <c r="J1184" i="2"/>
  <c r="N1184" i="2" s="1"/>
  <c r="J1185" i="2"/>
  <c r="N1185" i="2" s="1"/>
  <c r="J1186" i="2"/>
  <c r="N1186" i="2" s="1"/>
  <c r="J1187" i="2"/>
  <c r="N1187" i="2" s="1"/>
  <c r="J1188" i="2"/>
  <c r="N1188" i="2" s="1"/>
  <c r="J1189" i="2"/>
  <c r="N1189" i="2" s="1"/>
  <c r="J1190" i="2"/>
  <c r="N1190" i="2" s="1"/>
  <c r="J1191" i="2"/>
  <c r="N1191" i="2" s="1"/>
  <c r="J1192" i="2"/>
  <c r="N1192" i="2" s="1"/>
  <c r="J1193" i="2"/>
  <c r="N1193" i="2" s="1"/>
  <c r="J1194" i="2"/>
  <c r="N1194" i="2" s="1"/>
  <c r="J1195" i="2"/>
  <c r="N1195" i="2" s="1"/>
  <c r="J1196" i="2"/>
  <c r="N1196" i="2" s="1"/>
  <c r="J1197" i="2"/>
  <c r="N1197" i="2" s="1"/>
  <c r="J1198" i="2"/>
  <c r="N1198" i="2" s="1"/>
  <c r="J1199" i="2"/>
  <c r="N1199" i="2" s="1"/>
  <c r="J1200" i="2"/>
  <c r="N1200" i="2" s="1"/>
  <c r="J1201" i="2"/>
  <c r="N1201" i="2" s="1"/>
  <c r="J1202" i="2"/>
  <c r="N1202" i="2" s="1"/>
  <c r="J1203" i="2"/>
  <c r="N1203" i="2" s="1"/>
  <c r="J1204" i="2"/>
  <c r="N1204" i="2" s="1"/>
  <c r="J1205" i="2"/>
  <c r="N1205" i="2" s="1"/>
  <c r="J1206" i="2"/>
  <c r="N1206" i="2" s="1"/>
  <c r="J1207" i="2"/>
  <c r="N1207" i="2" s="1"/>
  <c r="J1208" i="2"/>
  <c r="N1208" i="2" s="1"/>
  <c r="J1209" i="2"/>
  <c r="N1209" i="2" s="1"/>
  <c r="J1210" i="2"/>
  <c r="N1210" i="2" s="1"/>
  <c r="J1211" i="2"/>
  <c r="N1211" i="2" s="1"/>
  <c r="J1212" i="2"/>
  <c r="N1212" i="2" s="1"/>
  <c r="J1213" i="2"/>
  <c r="N1213" i="2" s="1"/>
  <c r="J1214" i="2"/>
  <c r="N1214" i="2" s="1"/>
  <c r="J1215" i="2"/>
  <c r="N1215" i="2" s="1"/>
  <c r="J1216" i="2"/>
  <c r="N1216" i="2" s="1"/>
  <c r="J1217" i="2"/>
  <c r="N1217" i="2" s="1"/>
  <c r="J1218" i="2"/>
  <c r="N1218" i="2" s="1"/>
  <c r="J1219" i="2"/>
  <c r="N1219" i="2" s="1"/>
  <c r="J1220" i="2"/>
  <c r="N1220" i="2" s="1"/>
  <c r="J1221" i="2"/>
  <c r="N1221" i="2" s="1"/>
  <c r="J1222" i="2"/>
  <c r="N1222" i="2" s="1"/>
  <c r="J1223" i="2"/>
  <c r="N1223" i="2" s="1"/>
  <c r="J1224" i="2"/>
  <c r="N1224" i="2" s="1"/>
  <c r="J1225" i="2"/>
  <c r="N1225" i="2" s="1"/>
  <c r="J1226" i="2"/>
  <c r="N1226" i="2" s="1"/>
  <c r="J1227" i="2"/>
  <c r="N1227" i="2" s="1"/>
  <c r="J1228" i="2"/>
  <c r="N1228" i="2" s="1"/>
  <c r="J1229" i="2"/>
  <c r="N1229" i="2" s="1"/>
  <c r="J1230" i="2"/>
  <c r="N1230" i="2" s="1"/>
  <c r="J1231" i="2"/>
  <c r="N1231" i="2" s="1"/>
  <c r="J1232" i="2"/>
  <c r="N1232" i="2" s="1"/>
  <c r="J1233" i="2"/>
  <c r="N1233" i="2" s="1"/>
  <c r="J1234" i="2"/>
  <c r="N1234" i="2" s="1"/>
  <c r="J1235" i="2"/>
  <c r="N1235" i="2" s="1"/>
  <c r="J1236" i="2"/>
  <c r="N1236" i="2" s="1"/>
  <c r="J1237" i="2"/>
  <c r="N1237" i="2" s="1"/>
  <c r="J1238" i="2"/>
  <c r="N1238" i="2" s="1"/>
  <c r="J1239" i="2"/>
  <c r="N1239" i="2" s="1"/>
  <c r="J1240" i="2"/>
  <c r="N1240" i="2" s="1"/>
  <c r="J1241" i="2"/>
  <c r="N1241" i="2" s="1"/>
  <c r="J1242" i="2"/>
  <c r="N1242" i="2" s="1"/>
  <c r="J1243" i="2"/>
  <c r="N1243" i="2" s="1"/>
  <c r="J1244" i="2"/>
  <c r="N1244" i="2" s="1"/>
  <c r="J1245" i="2"/>
  <c r="N1245" i="2" s="1"/>
  <c r="J1246" i="2"/>
  <c r="N1246" i="2" s="1"/>
  <c r="J1247" i="2"/>
  <c r="N1247" i="2" s="1"/>
  <c r="J1248" i="2"/>
  <c r="N1248" i="2" s="1"/>
  <c r="J1249" i="2"/>
  <c r="N1249" i="2" s="1"/>
  <c r="J1250" i="2"/>
  <c r="N1250" i="2" s="1"/>
  <c r="J1251" i="2"/>
  <c r="N1251" i="2" s="1"/>
  <c r="J1252" i="2"/>
  <c r="N1252" i="2" s="1"/>
  <c r="J1253" i="2"/>
  <c r="N1253" i="2" s="1"/>
  <c r="J1254" i="2"/>
  <c r="N1254" i="2" s="1"/>
  <c r="J1255" i="2"/>
  <c r="N1255" i="2" s="1"/>
  <c r="J1256" i="2"/>
  <c r="N1256" i="2" s="1"/>
  <c r="J1257" i="2"/>
  <c r="N1257" i="2" s="1"/>
  <c r="J1258" i="2"/>
  <c r="N1258" i="2" s="1"/>
  <c r="J1259" i="2"/>
  <c r="N1259" i="2" s="1"/>
  <c r="J1260" i="2"/>
  <c r="N1260" i="2" s="1"/>
  <c r="J1261" i="2"/>
  <c r="N1261" i="2" s="1"/>
  <c r="J1262" i="2"/>
  <c r="N1262" i="2" s="1"/>
  <c r="J1263" i="2"/>
  <c r="N1263" i="2" s="1"/>
  <c r="J1264" i="2"/>
  <c r="N1264" i="2" s="1"/>
  <c r="J1265" i="2"/>
  <c r="N1265" i="2" s="1"/>
  <c r="J1266" i="2"/>
  <c r="N1266" i="2" s="1"/>
  <c r="J1267" i="2"/>
  <c r="N1267" i="2" s="1"/>
  <c r="J1268" i="2"/>
  <c r="N1268" i="2" s="1"/>
  <c r="J1269" i="2"/>
  <c r="N1269" i="2" s="1"/>
  <c r="J1270" i="2"/>
  <c r="N1270" i="2" s="1"/>
  <c r="J1271" i="2"/>
  <c r="N1271" i="2" s="1"/>
  <c r="J1272" i="2"/>
  <c r="N1272" i="2" s="1"/>
  <c r="J1273" i="2"/>
  <c r="N1273" i="2" s="1"/>
  <c r="J1274" i="2"/>
  <c r="N1274" i="2" s="1"/>
  <c r="J1275" i="2"/>
  <c r="N1275" i="2" s="1"/>
  <c r="J1276" i="2"/>
  <c r="N1276" i="2" s="1"/>
  <c r="J1277" i="2"/>
  <c r="N1277" i="2" s="1"/>
  <c r="J1278" i="2"/>
  <c r="N1278" i="2" s="1"/>
  <c r="J1279" i="2"/>
  <c r="N1279" i="2" s="1"/>
  <c r="J1280" i="2"/>
  <c r="N1280" i="2" s="1"/>
  <c r="J1281" i="2"/>
  <c r="N1281" i="2" s="1"/>
  <c r="J1282" i="2"/>
  <c r="N1282" i="2" s="1"/>
  <c r="J1283" i="2"/>
  <c r="N1283" i="2" s="1"/>
  <c r="J1284" i="2"/>
  <c r="N1284" i="2" s="1"/>
  <c r="J1285" i="2"/>
  <c r="N1285" i="2" s="1"/>
  <c r="J1286" i="2"/>
  <c r="N1286" i="2" s="1"/>
  <c r="J1287" i="2"/>
  <c r="N1287" i="2" s="1"/>
  <c r="J1288" i="2"/>
  <c r="N1288" i="2" s="1"/>
  <c r="J1289" i="2"/>
  <c r="N1289" i="2" s="1"/>
  <c r="J1290" i="2"/>
  <c r="N1290" i="2" s="1"/>
  <c r="J1291" i="2"/>
  <c r="N1291" i="2" s="1"/>
  <c r="J1292" i="2"/>
  <c r="N1292" i="2" s="1"/>
  <c r="J1293" i="2"/>
  <c r="N1293" i="2" s="1"/>
  <c r="J1294" i="2"/>
  <c r="N1294" i="2" s="1"/>
  <c r="J1295" i="2"/>
  <c r="N1295" i="2" s="1"/>
  <c r="J1296" i="2"/>
  <c r="N1296" i="2" s="1"/>
  <c r="J1297" i="2"/>
  <c r="N1297" i="2" s="1"/>
  <c r="J1298" i="2"/>
  <c r="N1298" i="2" s="1"/>
  <c r="J1299" i="2"/>
  <c r="N1299" i="2" s="1"/>
  <c r="J1300" i="2"/>
  <c r="N1300" i="2" s="1"/>
  <c r="J1301" i="2"/>
  <c r="N1301" i="2" s="1"/>
  <c r="J1302" i="2"/>
  <c r="N1302" i="2" s="1"/>
  <c r="J1303" i="2"/>
  <c r="N1303" i="2" s="1"/>
  <c r="J1304" i="2"/>
  <c r="N1304" i="2" s="1"/>
  <c r="J1305" i="2"/>
  <c r="N1305" i="2" s="1"/>
  <c r="J1306" i="2"/>
  <c r="N1306" i="2" s="1"/>
  <c r="J1307" i="2"/>
  <c r="N1307" i="2" s="1"/>
  <c r="J1308" i="2"/>
  <c r="N1308" i="2" s="1"/>
  <c r="J1309" i="2"/>
  <c r="N1309" i="2" s="1"/>
  <c r="J1310" i="2"/>
  <c r="N1310" i="2" s="1"/>
  <c r="J1311" i="2"/>
  <c r="N1311" i="2" s="1"/>
  <c r="J1312" i="2"/>
  <c r="N1312" i="2" s="1"/>
  <c r="J1313" i="2"/>
  <c r="N1313" i="2" s="1"/>
  <c r="J1314" i="2"/>
  <c r="N1314" i="2" s="1"/>
  <c r="J1315" i="2"/>
  <c r="N1315" i="2" s="1"/>
  <c r="J1316" i="2"/>
  <c r="N1316" i="2" s="1"/>
  <c r="J1317" i="2"/>
  <c r="N1317" i="2" s="1"/>
  <c r="J1318" i="2"/>
  <c r="N1318" i="2" s="1"/>
  <c r="J1319" i="2"/>
  <c r="N1319" i="2" s="1"/>
  <c r="J1320" i="2"/>
  <c r="N1320" i="2" s="1"/>
  <c r="J1321" i="2"/>
  <c r="N1321" i="2" s="1"/>
  <c r="J1322" i="2"/>
  <c r="N1322" i="2" s="1"/>
  <c r="J1323" i="2"/>
  <c r="N1323" i="2" s="1"/>
  <c r="J1324" i="2"/>
  <c r="N1324" i="2" s="1"/>
  <c r="J1325" i="2"/>
  <c r="N1325" i="2" s="1"/>
  <c r="J1326" i="2"/>
  <c r="N1326" i="2" s="1"/>
  <c r="J1327" i="2"/>
  <c r="N1327" i="2" s="1"/>
  <c r="J1328" i="2"/>
  <c r="N1328" i="2" s="1"/>
  <c r="J1329" i="2"/>
  <c r="N1329" i="2" s="1"/>
  <c r="J1330" i="2"/>
  <c r="N1330" i="2" s="1"/>
  <c r="J1331" i="2"/>
  <c r="N1331" i="2" s="1"/>
  <c r="J1332" i="2"/>
  <c r="N1332" i="2" s="1"/>
  <c r="J1333" i="2"/>
  <c r="N1333" i="2" s="1"/>
  <c r="J1334" i="2"/>
  <c r="N1334" i="2" s="1"/>
  <c r="J1335" i="2"/>
  <c r="N1335" i="2" s="1"/>
  <c r="J1336" i="2"/>
  <c r="N1336" i="2" s="1"/>
  <c r="J1337" i="2"/>
  <c r="N1337" i="2" s="1"/>
  <c r="J1338" i="2"/>
  <c r="N1338" i="2" s="1"/>
  <c r="J1339" i="2"/>
  <c r="N1339" i="2" s="1"/>
  <c r="J1340" i="2"/>
  <c r="N1340" i="2" s="1"/>
  <c r="J1341" i="2"/>
  <c r="N1341" i="2" s="1"/>
  <c r="J1342" i="2"/>
  <c r="N1342" i="2" s="1"/>
  <c r="J1343" i="2"/>
  <c r="N1343" i="2" s="1"/>
  <c r="J1344" i="2"/>
  <c r="N1344" i="2" s="1"/>
  <c r="J1345" i="2"/>
  <c r="N1345" i="2" s="1"/>
  <c r="J1346" i="2"/>
  <c r="N1346" i="2" s="1"/>
  <c r="J1347" i="2"/>
  <c r="N1347" i="2" s="1"/>
  <c r="J1348" i="2"/>
  <c r="N1348" i="2" s="1"/>
  <c r="J1349" i="2"/>
  <c r="N1349" i="2" s="1"/>
  <c r="J1350" i="2"/>
  <c r="N1350" i="2" s="1"/>
  <c r="J1351" i="2"/>
  <c r="N1351" i="2" s="1"/>
  <c r="J1352" i="2"/>
  <c r="N1352" i="2" s="1"/>
  <c r="J1353" i="2"/>
  <c r="N1353" i="2" s="1"/>
  <c r="J1354" i="2"/>
  <c r="N1354" i="2" s="1"/>
  <c r="J1355" i="2"/>
  <c r="N1355" i="2" s="1"/>
  <c r="J1356" i="2"/>
  <c r="N1356" i="2" s="1"/>
  <c r="J1357" i="2"/>
  <c r="N1357" i="2" s="1"/>
  <c r="J1358" i="2"/>
  <c r="N1358" i="2" s="1"/>
  <c r="J1359" i="2"/>
  <c r="N1359" i="2" s="1"/>
  <c r="J1360" i="2"/>
  <c r="N1360" i="2" s="1"/>
  <c r="J1361" i="2"/>
  <c r="N1361" i="2" s="1"/>
  <c r="J1362" i="2"/>
  <c r="N1362" i="2" s="1"/>
  <c r="J1363" i="2"/>
  <c r="N1363" i="2" s="1"/>
  <c r="J1364" i="2"/>
  <c r="N1364" i="2" s="1"/>
  <c r="J1365" i="2"/>
  <c r="N1365" i="2" s="1"/>
  <c r="J1366" i="2"/>
  <c r="N1366" i="2" s="1"/>
  <c r="J1367" i="2"/>
  <c r="N1367" i="2" s="1"/>
  <c r="J1368" i="2"/>
  <c r="N1368" i="2" s="1"/>
  <c r="J1369" i="2"/>
  <c r="N1369" i="2" s="1"/>
  <c r="J1370" i="2"/>
  <c r="N1370" i="2" s="1"/>
  <c r="J1371" i="2"/>
  <c r="N1371" i="2" s="1"/>
  <c r="J1372" i="2"/>
  <c r="N1372" i="2" s="1"/>
  <c r="J1373" i="2"/>
  <c r="N1373" i="2" s="1"/>
  <c r="J1374" i="2"/>
  <c r="N1374" i="2" s="1"/>
  <c r="J1375" i="2"/>
  <c r="N1375" i="2" s="1"/>
  <c r="J1376" i="2"/>
  <c r="N1376" i="2" s="1"/>
  <c r="J1377" i="2"/>
  <c r="N1377" i="2" s="1"/>
  <c r="J1378" i="2"/>
  <c r="N1378" i="2" s="1"/>
  <c r="J1379" i="2"/>
  <c r="N1379" i="2" s="1"/>
  <c r="J1380" i="2"/>
  <c r="N1380" i="2" s="1"/>
  <c r="J1381" i="2"/>
  <c r="N1381" i="2" s="1"/>
  <c r="J1382" i="2"/>
  <c r="N1382" i="2" s="1"/>
  <c r="J1383" i="2"/>
  <c r="N1383" i="2" s="1"/>
  <c r="J1384" i="2"/>
  <c r="N1384" i="2" s="1"/>
  <c r="J1385" i="2"/>
  <c r="N1385" i="2" s="1"/>
  <c r="J1386" i="2"/>
  <c r="N1386" i="2" s="1"/>
  <c r="J1387" i="2"/>
  <c r="N1387" i="2" s="1"/>
  <c r="J1388" i="2"/>
  <c r="N1388" i="2" s="1"/>
  <c r="J1389" i="2"/>
  <c r="N1389" i="2" s="1"/>
  <c r="J1390" i="2"/>
  <c r="N1390" i="2" s="1"/>
  <c r="J1391" i="2"/>
  <c r="N1391" i="2" s="1"/>
  <c r="J1392" i="2"/>
  <c r="N1392" i="2" s="1"/>
  <c r="J1393" i="2"/>
  <c r="N1393" i="2" s="1"/>
  <c r="J1394" i="2"/>
  <c r="N1394" i="2" s="1"/>
  <c r="J1395" i="2"/>
  <c r="N1395" i="2" s="1"/>
  <c r="J1396" i="2"/>
  <c r="N1396" i="2" s="1"/>
  <c r="J1397" i="2"/>
  <c r="N1397" i="2" s="1"/>
  <c r="J1398" i="2"/>
  <c r="N1398" i="2" s="1"/>
  <c r="J1399" i="2"/>
  <c r="N1399" i="2" s="1"/>
  <c r="J1400" i="2"/>
  <c r="N1400" i="2" s="1"/>
  <c r="J1401" i="2"/>
  <c r="N1401" i="2" s="1"/>
  <c r="J1402" i="2"/>
  <c r="N1402" i="2" s="1"/>
  <c r="J1403" i="2"/>
  <c r="N1403" i="2" s="1"/>
  <c r="J1404" i="2"/>
  <c r="N1404" i="2" s="1"/>
  <c r="J1405" i="2"/>
  <c r="N1405" i="2" s="1"/>
  <c r="J1406" i="2"/>
  <c r="N1406" i="2" s="1"/>
  <c r="J1407" i="2"/>
  <c r="N1407" i="2" s="1"/>
  <c r="J1408" i="2"/>
  <c r="N1408" i="2" s="1"/>
  <c r="J1409" i="2"/>
  <c r="N1409" i="2" s="1"/>
  <c r="J1410" i="2"/>
  <c r="N1410" i="2" s="1"/>
  <c r="J1411" i="2"/>
  <c r="N1411" i="2" s="1"/>
  <c r="J1412" i="2"/>
  <c r="N1412" i="2" s="1"/>
  <c r="J1413" i="2"/>
  <c r="N1413" i="2" s="1"/>
  <c r="J1414" i="2"/>
  <c r="N1414" i="2" s="1"/>
  <c r="J1415" i="2"/>
  <c r="N1415" i="2" s="1"/>
  <c r="J1416" i="2"/>
  <c r="N1416" i="2" s="1"/>
  <c r="J1417" i="2"/>
  <c r="N1417" i="2" s="1"/>
  <c r="J1418" i="2"/>
  <c r="N1418" i="2" s="1"/>
  <c r="J1419" i="2"/>
  <c r="N1419" i="2" s="1"/>
  <c r="J1420" i="2"/>
  <c r="N1420" i="2" s="1"/>
  <c r="J1421" i="2"/>
  <c r="N1421" i="2" s="1"/>
  <c r="J1422" i="2"/>
  <c r="N1422" i="2" s="1"/>
  <c r="J1423" i="2"/>
  <c r="N1423" i="2" s="1"/>
  <c r="J1424" i="2"/>
  <c r="N1424" i="2" s="1"/>
  <c r="J1425" i="2"/>
  <c r="N1425" i="2" s="1"/>
  <c r="J1426" i="2"/>
  <c r="N1426" i="2" s="1"/>
  <c r="J1427" i="2"/>
  <c r="N1427" i="2" s="1"/>
  <c r="J1428" i="2"/>
  <c r="N1428" i="2" s="1"/>
  <c r="J1429" i="2"/>
  <c r="N1429" i="2" s="1"/>
  <c r="J1430" i="2"/>
  <c r="N1430" i="2" s="1"/>
  <c r="J1431" i="2"/>
  <c r="N1431" i="2" s="1"/>
  <c r="J1432" i="2"/>
  <c r="N1432" i="2" s="1"/>
  <c r="J1433" i="2"/>
  <c r="N1433" i="2" s="1"/>
  <c r="J1434" i="2"/>
  <c r="N1434" i="2" s="1"/>
  <c r="J1435" i="2"/>
  <c r="N1435" i="2" s="1"/>
  <c r="J1436" i="2"/>
  <c r="N1436" i="2" s="1"/>
  <c r="J1437" i="2"/>
  <c r="N1437" i="2" s="1"/>
  <c r="J1438" i="2"/>
  <c r="N1438" i="2" s="1"/>
  <c r="J1439" i="2"/>
  <c r="N1439" i="2" s="1"/>
  <c r="J1440" i="2"/>
  <c r="N1440" i="2" s="1"/>
  <c r="J1441" i="2"/>
  <c r="N1441" i="2" s="1"/>
  <c r="J1442" i="2"/>
  <c r="N1442" i="2" s="1"/>
  <c r="J1443" i="2"/>
  <c r="N1443" i="2" s="1"/>
  <c r="J1444" i="2"/>
  <c r="N1444" i="2" s="1"/>
  <c r="J1445" i="2"/>
  <c r="N1445" i="2" s="1"/>
  <c r="J1446" i="2"/>
  <c r="N1446" i="2" s="1"/>
  <c r="J1447" i="2"/>
  <c r="N1447" i="2" s="1"/>
  <c r="J1448" i="2"/>
  <c r="N1448" i="2" s="1"/>
  <c r="J1449" i="2"/>
  <c r="N1449" i="2" s="1"/>
  <c r="J1450" i="2"/>
  <c r="N1450" i="2" s="1"/>
  <c r="J1451" i="2"/>
  <c r="N1451" i="2" s="1"/>
  <c r="J1452" i="2"/>
  <c r="N1452" i="2" s="1"/>
  <c r="J1453" i="2"/>
  <c r="N1453" i="2" s="1"/>
  <c r="J1454" i="2"/>
  <c r="N1454" i="2" s="1"/>
  <c r="J1455" i="2"/>
  <c r="N1455" i="2" s="1"/>
  <c r="J1456" i="2"/>
  <c r="N1456" i="2" s="1"/>
  <c r="J1457" i="2"/>
  <c r="N1457" i="2" s="1"/>
  <c r="J1458" i="2"/>
  <c r="N1458" i="2" s="1"/>
  <c r="J1459" i="2"/>
  <c r="N1459" i="2" s="1"/>
  <c r="J1460" i="2"/>
  <c r="N1460" i="2" s="1"/>
  <c r="J1461" i="2"/>
  <c r="N1461" i="2" s="1"/>
  <c r="J1462" i="2"/>
  <c r="N1462" i="2" s="1"/>
  <c r="J1463" i="2"/>
  <c r="N1463" i="2" s="1"/>
  <c r="J1464" i="2"/>
  <c r="N1464" i="2" s="1"/>
  <c r="J1465" i="2"/>
  <c r="N1465" i="2" s="1"/>
  <c r="J1466" i="2"/>
  <c r="N1466" i="2" s="1"/>
  <c r="J1467" i="2"/>
  <c r="N1467" i="2" s="1"/>
  <c r="J1468" i="2"/>
  <c r="N1468" i="2" s="1"/>
  <c r="J1469" i="2"/>
  <c r="N1469" i="2" s="1"/>
  <c r="J1470" i="2"/>
  <c r="N1470" i="2" s="1"/>
  <c r="J1471" i="2"/>
  <c r="N1471" i="2" s="1"/>
  <c r="J1472" i="2"/>
  <c r="N1472" i="2" s="1"/>
  <c r="J1473" i="2"/>
  <c r="N1473" i="2" s="1"/>
  <c r="J1474" i="2"/>
  <c r="N1474" i="2" s="1"/>
  <c r="J1475" i="2"/>
  <c r="N1475" i="2" s="1"/>
  <c r="J1476" i="2"/>
  <c r="N1476" i="2" s="1"/>
  <c r="J1477" i="2"/>
  <c r="N1477" i="2" s="1"/>
  <c r="J1478" i="2"/>
  <c r="N1478" i="2" s="1"/>
  <c r="J1479" i="2"/>
  <c r="N1479" i="2" s="1"/>
  <c r="J1480" i="2"/>
  <c r="N1480" i="2" s="1"/>
  <c r="J1481" i="2"/>
  <c r="N1481" i="2" s="1"/>
  <c r="J1482" i="2"/>
  <c r="N1482" i="2" s="1"/>
  <c r="J1483" i="2"/>
  <c r="N1483" i="2" s="1"/>
  <c r="J1484" i="2"/>
  <c r="N1484" i="2" s="1"/>
  <c r="J1485" i="2"/>
  <c r="N1485" i="2" s="1"/>
  <c r="J1486" i="2"/>
  <c r="N1486" i="2" s="1"/>
  <c r="J1487" i="2"/>
  <c r="N1487" i="2" s="1"/>
  <c r="J1488" i="2"/>
  <c r="N1488" i="2" s="1"/>
  <c r="J1489" i="2"/>
  <c r="N1489" i="2" s="1"/>
  <c r="J1490" i="2"/>
  <c r="N1490" i="2" s="1"/>
  <c r="J1491" i="2"/>
  <c r="N1491" i="2" s="1"/>
  <c r="J1492" i="2"/>
  <c r="N1492" i="2" s="1"/>
  <c r="J1493" i="2"/>
  <c r="N1493" i="2" s="1"/>
  <c r="J1494" i="2"/>
  <c r="N1494" i="2" s="1"/>
  <c r="J1495" i="2"/>
  <c r="N1495" i="2" s="1"/>
  <c r="J1496" i="2"/>
  <c r="N1496" i="2" s="1"/>
  <c r="J1497" i="2"/>
  <c r="N1497" i="2" s="1"/>
  <c r="J1498" i="2"/>
  <c r="N1498" i="2" s="1"/>
  <c r="J1499" i="2"/>
  <c r="N1499" i="2" s="1"/>
  <c r="J1500" i="2"/>
  <c r="N1500" i="2" s="1"/>
  <c r="J1501" i="2"/>
  <c r="N1501" i="2" s="1"/>
  <c r="J1502" i="2"/>
  <c r="N1502" i="2" s="1"/>
  <c r="J1503" i="2"/>
  <c r="N1503" i="2" s="1"/>
  <c r="J1504" i="2"/>
  <c r="N1504" i="2" s="1"/>
  <c r="J1505" i="2"/>
  <c r="N1505" i="2" s="1"/>
  <c r="J1506" i="2"/>
  <c r="N1506" i="2" s="1"/>
  <c r="J1507" i="2"/>
  <c r="N1507" i="2" s="1"/>
  <c r="J1508" i="2"/>
  <c r="N1508" i="2" s="1"/>
  <c r="J1509" i="2"/>
  <c r="N1509" i="2" s="1"/>
  <c r="J1510" i="2"/>
  <c r="N1510" i="2" s="1"/>
  <c r="J1511" i="2"/>
  <c r="N1511" i="2" s="1"/>
  <c r="J1512" i="2"/>
  <c r="N1512" i="2" s="1"/>
  <c r="J1513" i="2"/>
  <c r="N1513" i="2" s="1"/>
  <c r="J1514" i="2"/>
  <c r="N1514" i="2" s="1"/>
  <c r="J1515" i="2"/>
  <c r="N1515" i="2" s="1"/>
  <c r="J1516" i="2"/>
  <c r="N1516" i="2" s="1"/>
  <c r="J1517" i="2"/>
  <c r="N1517" i="2" s="1"/>
  <c r="J1518" i="2"/>
  <c r="N1518" i="2" s="1"/>
  <c r="J1519" i="2"/>
  <c r="N1519" i="2" s="1"/>
  <c r="J1520" i="2"/>
  <c r="N1520" i="2" s="1"/>
  <c r="J1521" i="2"/>
  <c r="N1521" i="2" s="1"/>
  <c r="J1522" i="2"/>
  <c r="N1522" i="2" s="1"/>
  <c r="J1523" i="2"/>
  <c r="N1523" i="2" s="1"/>
  <c r="J1524" i="2"/>
  <c r="N1524" i="2" s="1"/>
  <c r="J1525" i="2"/>
  <c r="N1525" i="2" s="1"/>
  <c r="J1526" i="2"/>
  <c r="N1526" i="2" s="1"/>
  <c r="J1527" i="2"/>
  <c r="N1527" i="2" s="1"/>
  <c r="J1528" i="2"/>
  <c r="N1528" i="2" s="1"/>
  <c r="J1529" i="2"/>
  <c r="N1529" i="2" s="1"/>
  <c r="J1530" i="2"/>
  <c r="N1530" i="2" s="1"/>
  <c r="J1531" i="2"/>
  <c r="N1531" i="2" s="1"/>
  <c r="J1532" i="2"/>
  <c r="N1532" i="2" s="1"/>
  <c r="J1533" i="2"/>
  <c r="N1533" i="2" s="1"/>
  <c r="J1534" i="2"/>
  <c r="N1534" i="2" s="1"/>
  <c r="J1535" i="2"/>
  <c r="N1535" i="2" s="1"/>
  <c r="J1536" i="2"/>
  <c r="N1536" i="2" s="1"/>
  <c r="J1537" i="2"/>
  <c r="N1537" i="2" s="1"/>
  <c r="J1538" i="2"/>
  <c r="N1538" i="2" s="1"/>
  <c r="J1539" i="2"/>
  <c r="N1539" i="2" s="1"/>
  <c r="J1540" i="2"/>
  <c r="N1540" i="2" s="1"/>
  <c r="J1541" i="2"/>
  <c r="N1541" i="2" s="1"/>
  <c r="J1542" i="2"/>
  <c r="N1542" i="2" s="1"/>
  <c r="J1543" i="2"/>
  <c r="N1543" i="2" s="1"/>
  <c r="J1544" i="2"/>
  <c r="N1544" i="2" s="1"/>
  <c r="J1545" i="2"/>
  <c r="N1545" i="2" s="1"/>
  <c r="J1546" i="2"/>
  <c r="N1546" i="2" s="1"/>
  <c r="J1547" i="2"/>
  <c r="N1547" i="2" s="1"/>
  <c r="J1548" i="2"/>
  <c r="N1548" i="2" s="1"/>
  <c r="J1549" i="2"/>
  <c r="N1549" i="2" s="1"/>
  <c r="J1550" i="2"/>
  <c r="N1550" i="2" s="1"/>
  <c r="J1551" i="2"/>
  <c r="N1551" i="2" s="1"/>
  <c r="J1552" i="2"/>
  <c r="N1552" i="2" s="1"/>
  <c r="J1553" i="2"/>
  <c r="N1553" i="2" s="1"/>
  <c r="J1554" i="2"/>
  <c r="N1554" i="2" s="1"/>
  <c r="J1555" i="2"/>
  <c r="N1555" i="2" s="1"/>
  <c r="J1556" i="2"/>
  <c r="N1556" i="2" s="1"/>
  <c r="J1557" i="2"/>
  <c r="N1557" i="2" s="1"/>
  <c r="J1558" i="2"/>
  <c r="N1558" i="2" s="1"/>
  <c r="J1559" i="2"/>
  <c r="N1559" i="2" s="1"/>
  <c r="J1560" i="2"/>
  <c r="N1560" i="2" s="1"/>
  <c r="J1561" i="2"/>
  <c r="N1561" i="2" s="1"/>
  <c r="J1562" i="2"/>
  <c r="N1562" i="2" s="1"/>
  <c r="J1563" i="2"/>
  <c r="N1563" i="2" s="1"/>
  <c r="J1564" i="2"/>
  <c r="N1564" i="2" s="1"/>
  <c r="J1565" i="2"/>
  <c r="N1565" i="2" s="1"/>
  <c r="J1566" i="2"/>
  <c r="N1566" i="2" s="1"/>
  <c r="J1567" i="2"/>
  <c r="N1567" i="2" s="1"/>
  <c r="J1568" i="2"/>
  <c r="N1568" i="2" s="1"/>
  <c r="J1569" i="2"/>
  <c r="N1569" i="2" s="1"/>
  <c r="J1570" i="2"/>
  <c r="N1570" i="2" s="1"/>
  <c r="J1571" i="2"/>
  <c r="N1571" i="2" s="1"/>
  <c r="J1572" i="2"/>
  <c r="N1572" i="2" s="1"/>
  <c r="J1573" i="2"/>
  <c r="N1573" i="2" s="1"/>
  <c r="J1574" i="2"/>
  <c r="N1574" i="2" s="1"/>
  <c r="J1575" i="2"/>
  <c r="N1575" i="2" s="1"/>
  <c r="J1576" i="2"/>
  <c r="N1576" i="2" s="1"/>
  <c r="J1577" i="2"/>
  <c r="N1577" i="2" s="1"/>
  <c r="J1578" i="2"/>
  <c r="N1578" i="2" s="1"/>
  <c r="J1579" i="2"/>
  <c r="N1579" i="2" s="1"/>
  <c r="J1580" i="2"/>
  <c r="N1580" i="2" s="1"/>
  <c r="J1581" i="2"/>
  <c r="N1581" i="2" s="1"/>
  <c r="J1582" i="2"/>
  <c r="N1582" i="2" s="1"/>
  <c r="J1583" i="2"/>
  <c r="N1583" i="2" s="1"/>
  <c r="J1584" i="2"/>
  <c r="N1584" i="2" s="1"/>
  <c r="J1585" i="2"/>
  <c r="N1585" i="2" s="1"/>
  <c r="J1586" i="2"/>
  <c r="N1586" i="2" s="1"/>
  <c r="J1587" i="2"/>
  <c r="N1587" i="2" s="1"/>
  <c r="J1588" i="2"/>
  <c r="N1588" i="2" s="1"/>
  <c r="J1589" i="2"/>
  <c r="N1589" i="2" s="1"/>
  <c r="J1590" i="2"/>
  <c r="N1590" i="2" s="1"/>
  <c r="J1591" i="2"/>
  <c r="N1591" i="2" s="1"/>
  <c r="J1592" i="2"/>
  <c r="N1592" i="2" s="1"/>
  <c r="J1593" i="2"/>
  <c r="N1593" i="2" s="1"/>
  <c r="J1594" i="2"/>
  <c r="N1594" i="2" s="1"/>
  <c r="J1595" i="2"/>
  <c r="N1595" i="2" s="1"/>
  <c r="J1596" i="2"/>
  <c r="N1596" i="2" s="1"/>
  <c r="J1597" i="2"/>
  <c r="N1597" i="2" s="1"/>
  <c r="J1598" i="2"/>
  <c r="N1598" i="2" s="1"/>
  <c r="J1599" i="2"/>
  <c r="N1599" i="2" s="1"/>
  <c r="J1600" i="2"/>
  <c r="N1600" i="2" s="1"/>
  <c r="J1601" i="2"/>
  <c r="N1601" i="2" s="1"/>
  <c r="J1602" i="2"/>
  <c r="N1602" i="2" s="1"/>
  <c r="J1603" i="2"/>
  <c r="N1603" i="2" s="1"/>
  <c r="J1604" i="2"/>
  <c r="N1604" i="2" s="1"/>
  <c r="J1605" i="2"/>
  <c r="N1605" i="2" s="1"/>
  <c r="J1606" i="2"/>
  <c r="N1606" i="2" s="1"/>
  <c r="J1607" i="2"/>
  <c r="N1607" i="2" s="1"/>
  <c r="J1608" i="2"/>
  <c r="N1608" i="2" s="1"/>
  <c r="J1609" i="2"/>
  <c r="N1609" i="2" s="1"/>
  <c r="J1610" i="2"/>
  <c r="N1610" i="2" s="1"/>
  <c r="J1611" i="2"/>
  <c r="N1611" i="2" s="1"/>
  <c r="J1612" i="2"/>
  <c r="N1612" i="2" s="1"/>
  <c r="J1613" i="2"/>
  <c r="N1613" i="2" s="1"/>
  <c r="J1614" i="2"/>
  <c r="N1614" i="2" s="1"/>
  <c r="J1615" i="2"/>
  <c r="N1615" i="2" s="1"/>
  <c r="J1616" i="2"/>
  <c r="N1616" i="2" s="1"/>
  <c r="J1617" i="2"/>
  <c r="N1617" i="2" s="1"/>
  <c r="J1618" i="2"/>
  <c r="N1618" i="2" s="1"/>
  <c r="J1619" i="2"/>
  <c r="N1619" i="2" s="1"/>
  <c r="J1620" i="2"/>
  <c r="N1620" i="2" s="1"/>
  <c r="J1621" i="2"/>
  <c r="N1621" i="2" s="1"/>
  <c r="J1622" i="2"/>
  <c r="N1622" i="2" s="1"/>
  <c r="J1623" i="2"/>
  <c r="N1623" i="2" s="1"/>
  <c r="J1624" i="2"/>
  <c r="N1624" i="2" s="1"/>
  <c r="J1625" i="2"/>
  <c r="N1625" i="2" s="1"/>
  <c r="J1626" i="2"/>
  <c r="N1626" i="2" s="1"/>
  <c r="J1627" i="2"/>
  <c r="N1627" i="2" s="1"/>
  <c r="J1628" i="2"/>
  <c r="N1628" i="2" s="1"/>
  <c r="J1629" i="2"/>
  <c r="N1629" i="2" s="1"/>
  <c r="J1630" i="2"/>
  <c r="N1630" i="2" s="1"/>
  <c r="J1631" i="2"/>
  <c r="N1631" i="2" s="1"/>
  <c r="J1632" i="2"/>
  <c r="N1632" i="2" s="1"/>
  <c r="J1633" i="2"/>
  <c r="N1633" i="2" s="1"/>
  <c r="J1634" i="2"/>
  <c r="N1634" i="2" s="1"/>
  <c r="J1635" i="2"/>
  <c r="N1635" i="2" s="1"/>
  <c r="J1636" i="2"/>
  <c r="N1636" i="2" s="1"/>
  <c r="J1637" i="2"/>
  <c r="N1637" i="2" s="1"/>
  <c r="J1638" i="2"/>
  <c r="N1638" i="2" s="1"/>
  <c r="J1639" i="2"/>
  <c r="N1639" i="2" s="1"/>
  <c r="J1640" i="2"/>
  <c r="N1640" i="2" s="1"/>
  <c r="J1641" i="2"/>
  <c r="N1641" i="2" s="1"/>
  <c r="J1642" i="2"/>
  <c r="N1642" i="2" s="1"/>
  <c r="J1643" i="2"/>
  <c r="N1643" i="2" s="1"/>
  <c r="J1644" i="2"/>
  <c r="N1644" i="2" s="1"/>
  <c r="J1645" i="2"/>
  <c r="N1645" i="2" s="1"/>
  <c r="J1646" i="2"/>
  <c r="N1646" i="2" s="1"/>
  <c r="J1647" i="2"/>
  <c r="N1647" i="2" s="1"/>
  <c r="J1648" i="2"/>
  <c r="N1648" i="2" s="1"/>
  <c r="J1649" i="2"/>
  <c r="N1649" i="2" s="1"/>
  <c r="J1650" i="2"/>
  <c r="N1650" i="2" s="1"/>
  <c r="J1651" i="2"/>
  <c r="N1651" i="2" s="1"/>
  <c r="J1652" i="2"/>
  <c r="N1652" i="2" s="1"/>
  <c r="J1653" i="2"/>
  <c r="N1653" i="2" s="1"/>
  <c r="J1654" i="2"/>
  <c r="N1654" i="2" s="1"/>
  <c r="J1655" i="2"/>
  <c r="N1655" i="2" s="1"/>
  <c r="J1656" i="2"/>
  <c r="N1656" i="2" s="1"/>
  <c r="J1657" i="2"/>
  <c r="N1657" i="2" s="1"/>
  <c r="J1658" i="2"/>
  <c r="N1658" i="2" s="1"/>
  <c r="J1659" i="2"/>
  <c r="N1659" i="2" s="1"/>
  <c r="J1660" i="2"/>
  <c r="N1660" i="2" s="1"/>
  <c r="J1661" i="2"/>
  <c r="N1661" i="2" s="1"/>
  <c r="J1662" i="2"/>
  <c r="N1662" i="2" s="1"/>
  <c r="J1663" i="2"/>
  <c r="N1663" i="2" s="1"/>
  <c r="J1664" i="2"/>
  <c r="N1664" i="2" s="1"/>
  <c r="J1665" i="2"/>
  <c r="N1665" i="2" s="1"/>
  <c r="J1666" i="2"/>
  <c r="N1666" i="2" s="1"/>
  <c r="J1667" i="2"/>
  <c r="N1667" i="2" s="1"/>
  <c r="J1668" i="2"/>
  <c r="N1668" i="2" s="1"/>
  <c r="J1669" i="2"/>
  <c r="N1669" i="2" s="1"/>
  <c r="J1670" i="2"/>
  <c r="N1670" i="2" s="1"/>
  <c r="J1671" i="2"/>
  <c r="N1671" i="2" s="1"/>
  <c r="J1672" i="2"/>
  <c r="N1672" i="2" s="1"/>
  <c r="J1673" i="2"/>
  <c r="N1673" i="2" s="1"/>
  <c r="J1674" i="2"/>
  <c r="N1674" i="2" s="1"/>
  <c r="J1675" i="2"/>
  <c r="N1675" i="2" s="1"/>
  <c r="J1676" i="2"/>
  <c r="N1676" i="2" s="1"/>
  <c r="J1677" i="2"/>
  <c r="N1677" i="2" s="1"/>
  <c r="J1678" i="2"/>
  <c r="N1678" i="2" s="1"/>
  <c r="J1679" i="2"/>
  <c r="N1679" i="2" s="1"/>
  <c r="J1680" i="2"/>
  <c r="N1680" i="2" s="1"/>
  <c r="J1681" i="2"/>
  <c r="N1681" i="2" s="1"/>
  <c r="J1682" i="2"/>
  <c r="N1682" i="2" s="1"/>
  <c r="J1683" i="2"/>
  <c r="N1683" i="2" s="1"/>
  <c r="J1684" i="2"/>
  <c r="N1684" i="2" s="1"/>
  <c r="J1685" i="2"/>
  <c r="N1685" i="2" s="1"/>
  <c r="J1686" i="2"/>
  <c r="N1686" i="2" s="1"/>
  <c r="J1687" i="2"/>
  <c r="N1687" i="2" s="1"/>
  <c r="J1688" i="2"/>
  <c r="N1688" i="2" s="1"/>
  <c r="J1689" i="2"/>
  <c r="N1689" i="2" s="1"/>
  <c r="J1690" i="2"/>
  <c r="N1690" i="2" s="1"/>
  <c r="J1691" i="2"/>
  <c r="N1691" i="2" s="1"/>
  <c r="J1692" i="2"/>
  <c r="N1692" i="2" s="1"/>
  <c r="J1693" i="2"/>
  <c r="N1693" i="2" s="1"/>
  <c r="J1694" i="2"/>
  <c r="N1694" i="2" s="1"/>
  <c r="J1695" i="2"/>
  <c r="N1695" i="2" s="1"/>
  <c r="J1696" i="2"/>
  <c r="N1696" i="2" s="1"/>
  <c r="J1697" i="2"/>
  <c r="N1697" i="2" s="1"/>
  <c r="J1698" i="2"/>
  <c r="N1698" i="2" s="1"/>
  <c r="J1699" i="2"/>
  <c r="N1699" i="2" s="1"/>
  <c r="J1700" i="2"/>
  <c r="N1700" i="2" s="1"/>
  <c r="J1701" i="2"/>
  <c r="N1701" i="2" s="1"/>
  <c r="J1702" i="2"/>
  <c r="N1702" i="2" s="1"/>
  <c r="J1703" i="2"/>
  <c r="N1703" i="2" s="1"/>
  <c r="J1704" i="2"/>
  <c r="N1704" i="2" s="1"/>
  <c r="J1705" i="2"/>
  <c r="N1705" i="2" s="1"/>
  <c r="J1706" i="2"/>
  <c r="N1706" i="2" s="1"/>
  <c r="J1707" i="2"/>
  <c r="N1707" i="2" s="1"/>
  <c r="J1708" i="2"/>
  <c r="N1708" i="2" s="1"/>
  <c r="J1709" i="2"/>
  <c r="N1709" i="2" s="1"/>
  <c r="J1710" i="2"/>
  <c r="N1710" i="2" s="1"/>
  <c r="J1711" i="2"/>
  <c r="N1711" i="2" s="1"/>
  <c r="J1712" i="2"/>
  <c r="N1712" i="2" s="1"/>
  <c r="J1713" i="2"/>
  <c r="N1713" i="2" s="1"/>
  <c r="J1714" i="2"/>
  <c r="N1714" i="2" s="1"/>
  <c r="J1715" i="2"/>
  <c r="N1715" i="2" s="1"/>
  <c r="J1716" i="2"/>
  <c r="N1716" i="2" s="1"/>
  <c r="J1717" i="2"/>
  <c r="N1717" i="2" s="1"/>
  <c r="J1718" i="2"/>
  <c r="N1718" i="2" s="1"/>
  <c r="J1719" i="2"/>
  <c r="N1719" i="2" s="1"/>
  <c r="J1720" i="2"/>
  <c r="N1720" i="2" s="1"/>
  <c r="J1721" i="2"/>
  <c r="N1721" i="2" s="1"/>
  <c r="J1722" i="2"/>
  <c r="N1722" i="2" s="1"/>
  <c r="J1723" i="2"/>
  <c r="N1723" i="2" s="1"/>
  <c r="J1724" i="2"/>
  <c r="N1724" i="2" s="1"/>
  <c r="J1725" i="2"/>
  <c r="N1725" i="2" s="1"/>
  <c r="J1726" i="2"/>
  <c r="N1726" i="2" s="1"/>
  <c r="J1727" i="2"/>
  <c r="N1727" i="2" s="1"/>
  <c r="J1728" i="2"/>
  <c r="N1728" i="2" s="1"/>
  <c r="J1729" i="2"/>
  <c r="N1729" i="2" s="1"/>
  <c r="J1730" i="2"/>
  <c r="N1730" i="2" s="1"/>
  <c r="J1731" i="2"/>
  <c r="N1731" i="2" s="1"/>
  <c r="J1732" i="2"/>
  <c r="N1732" i="2" s="1"/>
  <c r="J1733" i="2"/>
  <c r="N1733" i="2" s="1"/>
  <c r="J1734" i="2"/>
  <c r="N1734" i="2" s="1"/>
  <c r="J1735" i="2"/>
  <c r="N1735" i="2" s="1"/>
  <c r="J1736" i="2"/>
  <c r="N1736" i="2" s="1"/>
  <c r="J1737" i="2"/>
  <c r="N1737" i="2" s="1"/>
  <c r="J1738" i="2"/>
  <c r="N1738" i="2" s="1"/>
  <c r="J1739" i="2"/>
  <c r="N1739" i="2" s="1"/>
  <c r="J1740" i="2"/>
  <c r="N1740" i="2" s="1"/>
  <c r="J1741" i="2"/>
  <c r="N1741" i="2" s="1"/>
  <c r="J1742" i="2"/>
  <c r="N1742" i="2" s="1"/>
  <c r="J1743" i="2"/>
  <c r="N1743" i="2" s="1"/>
  <c r="J1744" i="2"/>
  <c r="N1744" i="2" s="1"/>
  <c r="J1745" i="2"/>
  <c r="N1745" i="2" s="1"/>
  <c r="J1746" i="2"/>
  <c r="N1746" i="2" s="1"/>
  <c r="J1747" i="2"/>
  <c r="N1747" i="2" s="1"/>
  <c r="J1748" i="2"/>
  <c r="N1748" i="2" s="1"/>
  <c r="J1749" i="2"/>
  <c r="N1749" i="2" s="1"/>
  <c r="J1750" i="2"/>
  <c r="N1750" i="2" s="1"/>
  <c r="J1751" i="2"/>
  <c r="N1751" i="2" s="1"/>
  <c r="J1752" i="2"/>
  <c r="N1752" i="2" s="1"/>
  <c r="J1753" i="2"/>
  <c r="N1753" i="2" s="1"/>
  <c r="J1754" i="2"/>
  <c r="N1754" i="2" s="1"/>
  <c r="J1755" i="2"/>
  <c r="N1755" i="2" s="1"/>
  <c r="J1756" i="2"/>
  <c r="N1756" i="2" s="1"/>
  <c r="J1757" i="2"/>
  <c r="N1757" i="2" s="1"/>
  <c r="J1758" i="2"/>
  <c r="N1758" i="2" s="1"/>
  <c r="J1759" i="2"/>
  <c r="N1759" i="2" s="1"/>
  <c r="J1760" i="2"/>
  <c r="N1760" i="2" s="1"/>
  <c r="J1761" i="2"/>
  <c r="N1761" i="2" s="1"/>
  <c r="J1762" i="2"/>
  <c r="N1762" i="2" s="1"/>
  <c r="J1763" i="2"/>
  <c r="N1763" i="2" s="1"/>
  <c r="J1764" i="2"/>
  <c r="N1764" i="2" s="1"/>
  <c r="J1765" i="2"/>
  <c r="N1765" i="2" s="1"/>
  <c r="J1766" i="2"/>
  <c r="N1766" i="2" s="1"/>
  <c r="J1767" i="2"/>
  <c r="N1767" i="2" s="1"/>
  <c r="J1768" i="2"/>
  <c r="N1768" i="2" s="1"/>
  <c r="J1769" i="2"/>
  <c r="N1769" i="2" s="1"/>
  <c r="J1770" i="2"/>
  <c r="N1770" i="2" s="1"/>
  <c r="J1771" i="2"/>
  <c r="N1771" i="2" s="1"/>
  <c r="J1772" i="2"/>
  <c r="N1772" i="2" s="1"/>
  <c r="J1773" i="2"/>
  <c r="N1773" i="2" s="1"/>
  <c r="J1774" i="2"/>
  <c r="N1774" i="2" s="1"/>
  <c r="J1775" i="2"/>
  <c r="N1775" i="2" s="1"/>
  <c r="J1776" i="2"/>
  <c r="N1776" i="2" s="1"/>
  <c r="J1777" i="2"/>
  <c r="N1777" i="2" s="1"/>
  <c r="J1778" i="2"/>
  <c r="N1778" i="2" s="1"/>
  <c r="J1779" i="2"/>
  <c r="N1779" i="2" s="1"/>
  <c r="J1780" i="2"/>
  <c r="N1780" i="2" s="1"/>
  <c r="J1781" i="2"/>
  <c r="N1781" i="2" s="1"/>
  <c r="J1782" i="2"/>
  <c r="N1782" i="2" s="1"/>
  <c r="J1783" i="2"/>
  <c r="N1783" i="2" s="1"/>
  <c r="J1784" i="2"/>
  <c r="N1784" i="2" s="1"/>
  <c r="J1785" i="2"/>
  <c r="N1785" i="2" s="1"/>
  <c r="J1786" i="2"/>
  <c r="N1786" i="2" s="1"/>
  <c r="J1787" i="2"/>
  <c r="N1787" i="2" s="1"/>
  <c r="J1788" i="2"/>
  <c r="N1788" i="2" s="1"/>
  <c r="J1789" i="2"/>
  <c r="N1789" i="2" s="1"/>
  <c r="J1790" i="2"/>
  <c r="N1790" i="2" s="1"/>
  <c r="J1791" i="2"/>
  <c r="N1791" i="2" s="1"/>
  <c r="J1792" i="2"/>
  <c r="N1792" i="2" s="1"/>
  <c r="J1793" i="2"/>
  <c r="N1793" i="2" s="1"/>
  <c r="J1794" i="2"/>
  <c r="N1794" i="2" s="1"/>
  <c r="J1795" i="2"/>
  <c r="N1795" i="2" s="1"/>
  <c r="J1796" i="2"/>
  <c r="N1796" i="2" s="1"/>
  <c r="J1797" i="2"/>
  <c r="N1797" i="2" s="1"/>
  <c r="J1798" i="2"/>
  <c r="N1798" i="2" s="1"/>
  <c r="J1799" i="2"/>
  <c r="N1799" i="2" s="1"/>
  <c r="J1800" i="2"/>
  <c r="N1800" i="2" s="1"/>
  <c r="J1801" i="2"/>
  <c r="N1801" i="2" s="1"/>
  <c r="J1802" i="2"/>
  <c r="N1802" i="2" s="1"/>
  <c r="J1803" i="2"/>
  <c r="N1803" i="2" s="1"/>
  <c r="J1804" i="2"/>
  <c r="N1804" i="2" s="1"/>
  <c r="J1805" i="2"/>
  <c r="N1805" i="2" s="1"/>
  <c r="J1806" i="2"/>
  <c r="N1806" i="2" s="1"/>
  <c r="J1807" i="2"/>
  <c r="N1807" i="2" s="1"/>
  <c r="J1808" i="2"/>
  <c r="N1808" i="2" s="1"/>
  <c r="J1809" i="2"/>
  <c r="N1809" i="2" s="1"/>
  <c r="J1810" i="2"/>
  <c r="N1810" i="2" s="1"/>
  <c r="J1811" i="2"/>
  <c r="N1811" i="2" s="1"/>
  <c r="J1812" i="2"/>
  <c r="N1812" i="2" s="1"/>
  <c r="J1813" i="2"/>
  <c r="N1813" i="2" s="1"/>
  <c r="J1814" i="2"/>
  <c r="N1814" i="2" s="1"/>
  <c r="J1815" i="2"/>
  <c r="N1815" i="2" s="1"/>
  <c r="J1816" i="2"/>
  <c r="N1816" i="2" s="1"/>
  <c r="J1817" i="2"/>
  <c r="N1817" i="2" s="1"/>
  <c r="J1818" i="2"/>
  <c r="N1818" i="2" s="1"/>
  <c r="J1819" i="2"/>
  <c r="N1819" i="2" s="1"/>
  <c r="J1820" i="2"/>
  <c r="N1820" i="2" s="1"/>
  <c r="J1821" i="2"/>
  <c r="N1821" i="2" s="1"/>
  <c r="J1822" i="2"/>
  <c r="N1822" i="2" s="1"/>
  <c r="J1823" i="2"/>
  <c r="N1823" i="2" s="1"/>
  <c r="J1824" i="2"/>
  <c r="N1824" i="2" s="1"/>
  <c r="J1825" i="2"/>
  <c r="N1825" i="2" s="1"/>
  <c r="J1826" i="2"/>
  <c r="N1826" i="2" s="1"/>
  <c r="J1827" i="2"/>
  <c r="N1827" i="2" s="1"/>
  <c r="J1828" i="2"/>
  <c r="N1828" i="2" s="1"/>
  <c r="J1829" i="2"/>
  <c r="N1829" i="2" s="1"/>
  <c r="J1830" i="2"/>
  <c r="N1830" i="2" s="1"/>
  <c r="J1831" i="2"/>
  <c r="N1831" i="2" s="1"/>
  <c r="J1832" i="2"/>
  <c r="N1832" i="2" s="1"/>
  <c r="J1833" i="2"/>
  <c r="N1833" i="2" s="1"/>
  <c r="J1834" i="2"/>
  <c r="N1834" i="2" s="1"/>
  <c r="J1835" i="2"/>
  <c r="N1835" i="2" s="1"/>
  <c r="J1836" i="2"/>
  <c r="N1836" i="2" s="1"/>
  <c r="J1837" i="2"/>
  <c r="N1837" i="2" s="1"/>
  <c r="J1838" i="2"/>
  <c r="N1838" i="2" s="1"/>
  <c r="J1839" i="2"/>
  <c r="N1839" i="2" s="1"/>
  <c r="J1840" i="2"/>
  <c r="N1840" i="2" s="1"/>
  <c r="J1841" i="2"/>
  <c r="N1841" i="2" s="1"/>
  <c r="J1842" i="2"/>
  <c r="N1842" i="2" s="1"/>
  <c r="J1843" i="2"/>
  <c r="N1843" i="2" s="1"/>
  <c r="J1844" i="2"/>
  <c r="N1844" i="2" s="1"/>
  <c r="J1845" i="2"/>
  <c r="N1845" i="2" s="1"/>
  <c r="J1846" i="2"/>
  <c r="N1846" i="2" s="1"/>
  <c r="J1847" i="2"/>
  <c r="N1847" i="2" s="1"/>
  <c r="J1848" i="2"/>
  <c r="N1848" i="2" s="1"/>
  <c r="J1849" i="2"/>
  <c r="N1849" i="2" s="1"/>
  <c r="J1850" i="2"/>
  <c r="N1850" i="2" s="1"/>
  <c r="J1851" i="2"/>
  <c r="N1851" i="2" s="1"/>
  <c r="J1852" i="2"/>
  <c r="N1852" i="2" s="1"/>
  <c r="J1853" i="2"/>
  <c r="N1853" i="2" s="1"/>
  <c r="J1854" i="2"/>
  <c r="N1854" i="2" s="1"/>
  <c r="J1855" i="2"/>
  <c r="N1855" i="2" s="1"/>
  <c r="J1856" i="2"/>
  <c r="N1856" i="2" s="1"/>
  <c r="J1857" i="2"/>
  <c r="N1857" i="2" s="1"/>
  <c r="J1858" i="2"/>
  <c r="N1858" i="2" s="1"/>
  <c r="J1859" i="2"/>
  <c r="N1859" i="2" s="1"/>
  <c r="J1860" i="2"/>
  <c r="N1860" i="2" s="1"/>
  <c r="J1861" i="2"/>
  <c r="N1861" i="2" s="1"/>
  <c r="J1862" i="2"/>
  <c r="N1862" i="2" s="1"/>
  <c r="J1863" i="2"/>
  <c r="N1863" i="2" s="1"/>
  <c r="J1864" i="2"/>
  <c r="N1864" i="2" s="1"/>
  <c r="J1865" i="2"/>
  <c r="N1865" i="2" s="1"/>
  <c r="J1866" i="2"/>
  <c r="N1866" i="2" s="1"/>
  <c r="J1867" i="2"/>
  <c r="N1867" i="2" s="1"/>
  <c r="J1868" i="2"/>
  <c r="N1868" i="2" s="1"/>
  <c r="J1869" i="2"/>
  <c r="N1869" i="2" s="1"/>
  <c r="J1870" i="2"/>
  <c r="N1870" i="2" s="1"/>
  <c r="J1871" i="2"/>
  <c r="N1871" i="2" s="1"/>
  <c r="J1872" i="2"/>
  <c r="N1872" i="2" s="1"/>
  <c r="J1873" i="2"/>
  <c r="N1873" i="2" s="1"/>
  <c r="J1874" i="2"/>
  <c r="N1874" i="2" s="1"/>
  <c r="J1875" i="2"/>
  <c r="N1875" i="2" s="1"/>
  <c r="J1876" i="2"/>
  <c r="N1876" i="2" s="1"/>
  <c r="J1877" i="2"/>
  <c r="N1877" i="2" s="1"/>
  <c r="J1878" i="2"/>
  <c r="N1878" i="2" s="1"/>
  <c r="J1879" i="2"/>
  <c r="N1879" i="2" s="1"/>
  <c r="J1880" i="2"/>
  <c r="N1880" i="2" s="1"/>
  <c r="J1881" i="2"/>
  <c r="N1881" i="2" s="1"/>
  <c r="J1882" i="2"/>
  <c r="N1882" i="2" s="1"/>
  <c r="J1883" i="2"/>
  <c r="N1883" i="2" s="1"/>
  <c r="J1884" i="2"/>
  <c r="N1884" i="2" s="1"/>
  <c r="J1885" i="2"/>
  <c r="N1885" i="2" s="1"/>
  <c r="J1886" i="2"/>
  <c r="N1886" i="2" s="1"/>
  <c r="J1887" i="2"/>
  <c r="N1887" i="2" s="1"/>
  <c r="J1888" i="2"/>
  <c r="N1888" i="2" s="1"/>
  <c r="J1889" i="2"/>
  <c r="N1889" i="2" s="1"/>
  <c r="J1890" i="2"/>
  <c r="N1890" i="2" s="1"/>
  <c r="J1891" i="2"/>
  <c r="N1891" i="2" s="1"/>
  <c r="J1892" i="2"/>
  <c r="N1892" i="2" s="1"/>
  <c r="J1893" i="2"/>
  <c r="N1893" i="2" s="1"/>
  <c r="J1894" i="2"/>
  <c r="N1894" i="2" s="1"/>
  <c r="J1895" i="2"/>
  <c r="N1895" i="2" s="1"/>
  <c r="J1896" i="2"/>
  <c r="N1896" i="2" s="1"/>
  <c r="J1897" i="2"/>
  <c r="N1897" i="2" s="1"/>
  <c r="J1898" i="2"/>
  <c r="N1898" i="2" s="1"/>
  <c r="J1899" i="2"/>
  <c r="N1899" i="2" s="1"/>
  <c r="J1900" i="2"/>
  <c r="N1900" i="2" s="1"/>
  <c r="J1901" i="2"/>
  <c r="N1901" i="2" s="1"/>
  <c r="J1902" i="2"/>
  <c r="N1902" i="2" s="1"/>
  <c r="J1903" i="2"/>
  <c r="N1903" i="2" s="1"/>
  <c r="J1904" i="2"/>
  <c r="N1904" i="2" s="1"/>
  <c r="J1905" i="2"/>
  <c r="N1905" i="2" s="1"/>
  <c r="J1906" i="2"/>
  <c r="N1906" i="2" s="1"/>
  <c r="J1907" i="2"/>
  <c r="N1907" i="2" s="1"/>
  <c r="J1908" i="2"/>
  <c r="N1908" i="2" s="1"/>
  <c r="J1909" i="2"/>
  <c r="N1909" i="2" s="1"/>
  <c r="J1910" i="2"/>
  <c r="N1910" i="2" s="1"/>
  <c r="J1911" i="2"/>
  <c r="N1911" i="2" s="1"/>
  <c r="J1912" i="2"/>
  <c r="N1912" i="2" s="1"/>
  <c r="J1913" i="2"/>
  <c r="N1913" i="2" s="1"/>
  <c r="J1914" i="2"/>
  <c r="N1914" i="2" s="1"/>
  <c r="J1915" i="2"/>
  <c r="N1915" i="2" s="1"/>
  <c r="J1916" i="2"/>
  <c r="N1916" i="2" s="1"/>
  <c r="J1917" i="2"/>
  <c r="N1917" i="2" s="1"/>
  <c r="J1918" i="2"/>
  <c r="N1918" i="2" s="1"/>
  <c r="J1919" i="2"/>
  <c r="N1919" i="2" s="1"/>
  <c r="J1920" i="2"/>
  <c r="N1920" i="2" s="1"/>
  <c r="J1921" i="2"/>
  <c r="N1921" i="2" s="1"/>
  <c r="J1922" i="2"/>
  <c r="N1922" i="2" s="1"/>
  <c r="J1923" i="2"/>
  <c r="N1923" i="2" s="1"/>
  <c r="J1924" i="2"/>
  <c r="N1924" i="2" s="1"/>
  <c r="J1925" i="2"/>
  <c r="N1925" i="2" s="1"/>
  <c r="J1926" i="2"/>
  <c r="N1926" i="2" s="1"/>
  <c r="J1927" i="2"/>
  <c r="N1927" i="2" s="1"/>
  <c r="J1928" i="2"/>
  <c r="N1928" i="2" s="1"/>
  <c r="J1929" i="2"/>
  <c r="N1929" i="2" s="1"/>
  <c r="J1930" i="2"/>
  <c r="N1930" i="2" s="1"/>
  <c r="J1931" i="2"/>
  <c r="N1931" i="2" s="1"/>
  <c r="J1932" i="2"/>
  <c r="N1932" i="2" s="1"/>
  <c r="J1933" i="2"/>
  <c r="N1933" i="2" s="1"/>
  <c r="J1934" i="2"/>
  <c r="N1934" i="2" s="1"/>
  <c r="J1935" i="2"/>
  <c r="N1935" i="2" s="1"/>
  <c r="J1936" i="2"/>
  <c r="N1936" i="2" s="1"/>
  <c r="J1937" i="2"/>
  <c r="N1937" i="2" s="1"/>
  <c r="J1938" i="2"/>
  <c r="N1938" i="2" s="1"/>
  <c r="J1939" i="2"/>
  <c r="N1939" i="2" s="1"/>
  <c r="J1940" i="2"/>
  <c r="N1940" i="2" s="1"/>
  <c r="J1941" i="2"/>
  <c r="N1941" i="2" s="1"/>
  <c r="J1942" i="2"/>
  <c r="N1942" i="2" s="1"/>
  <c r="J1943" i="2"/>
  <c r="N1943" i="2" s="1"/>
  <c r="J1944" i="2"/>
  <c r="N1944" i="2" s="1"/>
  <c r="J1945" i="2"/>
  <c r="N1945" i="2" s="1"/>
  <c r="J1946" i="2"/>
  <c r="N1946" i="2" s="1"/>
  <c r="J1947" i="2"/>
  <c r="N1947" i="2" s="1"/>
  <c r="J1948" i="2"/>
  <c r="N1948" i="2" s="1"/>
  <c r="J1949" i="2"/>
  <c r="N1949" i="2" s="1"/>
  <c r="J1950" i="2"/>
  <c r="N1950" i="2" s="1"/>
  <c r="J1951" i="2"/>
  <c r="N1951" i="2" s="1"/>
  <c r="J1952" i="2"/>
  <c r="N1952" i="2" s="1"/>
  <c r="J1953" i="2"/>
  <c r="N1953" i="2" s="1"/>
  <c r="J1954" i="2"/>
  <c r="N1954" i="2" s="1"/>
  <c r="J1955" i="2"/>
  <c r="N1955" i="2" s="1"/>
  <c r="J1956" i="2"/>
  <c r="N1956" i="2" s="1"/>
  <c r="J1957" i="2"/>
  <c r="N1957" i="2" s="1"/>
  <c r="J1958" i="2"/>
  <c r="N1958" i="2" s="1"/>
  <c r="J1959" i="2"/>
  <c r="N1959" i="2" s="1"/>
  <c r="J1960" i="2"/>
  <c r="N1960" i="2" s="1"/>
  <c r="J1961" i="2"/>
  <c r="N1961" i="2" s="1"/>
  <c r="J1962" i="2"/>
  <c r="N1962" i="2" s="1"/>
  <c r="J1963" i="2"/>
  <c r="N1963" i="2" s="1"/>
  <c r="J1964" i="2"/>
  <c r="N1964" i="2" s="1"/>
  <c r="J1965" i="2"/>
  <c r="N1965" i="2" s="1"/>
  <c r="J1966" i="2"/>
  <c r="N1966" i="2" s="1"/>
  <c r="J1967" i="2"/>
  <c r="N1967" i="2" s="1"/>
  <c r="J1968" i="2"/>
  <c r="N1968" i="2" s="1"/>
  <c r="J1969" i="2"/>
  <c r="N1969" i="2" s="1"/>
  <c r="J1970" i="2"/>
  <c r="N1970" i="2" s="1"/>
  <c r="J1971" i="2"/>
  <c r="N1971" i="2" s="1"/>
  <c r="J1972" i="2"/>
  <c r="N1972" i="2" s="1"/>
  <c r="J1973" i="2"/>
  <c r="N1973" i="2" s="1"/>
  <c r="J1974" i="2"/>
  <c r="N1974" i="2" s="1"/>
  <c r="J1975" i="2"/>
  <c r="N1975" i="2" s="1"/>
  <c r="J1976" i="2"/>
  <c r="N1976" i="2" s="1"/>
  <c r="J1977" i="2"/>
  <c r="N1977" i="2" s="1"/>
  <c r="J1978" i="2"/>
  <c r="N1978" i="2" s="1"/>
  <c r="J1979" i="2"/>
  <c r="N1979" i="2" s="1"/>
  <c r="J1980" i="2"/>
  <c r="N1980" i="2" s="1"/>
  <c r="J1981" i="2"/>
  <c r="N1981" i="2" s="1"/>
  <c r="J1982" i="2"/>
  <c r="N1982" i="2" s="1"/>
  <c r="J1983" i="2"/>
  <c r="N1983" i="2" s="1"/>
  <c r="J1984" i="2"/>
  <c r="N1984" i="2" s="1"/>
  <c r="J1985" i="2"/>
  <c r="N1985" i="2" s="1"/>
  <c r="J1986" i="2"/>
  <c r="N1986" i="2" s="1"/>
  <c r="J1987" i="2"/>
  <c r="N1987" i="2" s="1"/>
  <c r="J1988" i="2"/>
  <c r="N1988" i="2" s="1"/>
  <c r="J1989" i="2"/>
  <c r="N1989" i="2" s="1"/>
  <c r="J1990" i="2"/>
  <c r="N1990" i="2" s="1"/>
  <c r="J1991" i="2"/>
  <c r="N1991" i="2" s="1"/>
  <c r="J1992" i="2"/>
  <c r="N1992" i="2" s="1"/>
  <c r="J1993" i="2"/>
  <c r="N1993" i="2" s="1"/>
  <c r="J1994" i="2"/>
  <c r="N1994" i="2" s="1"/>
  <c r="J1995" i="2"/>
  <c r="N1995" i="2" s="1"/>
  <c r="J1996" i="2"/>
  <c r="N1996" i="2" s="1"/>
  <c r="J1997" i="2"/>
  <c r="N1997" i="2" s="1"/>
  <c r="J1998" i="2"/>
  <c r="N1998" i="2" s="1"/>
  <c r="J1999" i="2"/>
  <c r="N1999" i="2" s="1"/>
  <c r="J2000" i="2"/>
  <c r="N2000" i="2" s="1"/>
  <c r="J2001" i="2"/>
  <c r="N2001" i="2" s="1"/>
  <c r="J2002" i="2"/>
  <c r="N2002" i="2" s="1"/>
  <c r="J2003" i="2"/>
  <c r="N2003" i="2" s="1"/>
  <c r="J2004" i="2"/>
  <c r="N2004" i="2" s="1"/>
  <c r="J2005" i="2"/>
  <c r="N2005" i="2" s="1"/>
  <c r="J2006" i="2"/>
  <c r="N2006" i="2" s="1"/>
  <c r="J2007" i="2"/>
  <c r="N2007" i="2" s="1"/>
  <c r="J2008" i="2"/>
  <c r="N2008" i="2" s="1"/>
  <c r="J2009" i="2"/>
  <c r="N2009" i="2" s="1"/>
  <c r="J2010" i="2"/>
  <c r="N2010" i="2" s="1"/>
  <c r="J2011" i="2"/>
  <c r="N2011" i="2" s="1"/>
  <c r="J2012" i="2"/>
  <c r="N2012" i="2" s="1"/>
  <c r="J2013" i="2"/>
  <c r="N2013" i="2" s="1"/>
  <c r="J2014" i="2"/>
  <c r="N2014" i="2" s="1"/>
  <c r="J2015" i="2"/>
  <c r="N2015" i="2" s="1"/>
  <c r="J2016" i="2"/>
  <c r="N2016" i="2" s="1"/>
  <c r="J2017" i="2"/>
  <c r="N2017" i="2" s="1"/>
  <c r="J2018" i="2"/>
  <c r="N2018" i="2" s="1"/>
  <c r="J2019" i="2"/>
  <c r="N2019" i="2" s="1"/>
  <c r="J2020" i="2"/>
  <c r="N2020" i="2" s="1"/>
  <c r="J2021" i="2"/>
  <c r="N2021" i="2" s="1"/>
  <c r="J2022" i="2"/>
  <c r="N2022" i="2" s="1"/>
  <c r="J2023" i="2"/>
  <c r="N2023" i="2" s="1"/>
  <c r="J2024" i="2"/>
  <c r="N2024" i="2" s="1"/>
  <c r="J2025" i="2"/>
  <c r="N2025" i="2" s="1"/>
  <c r="J2026" i="2"/>
  <c r="N2026" i="2" s="1"/>
  <c r="J2027" i="2"/>
  <c r="N2027" i="2" s="1"/>
  <c r="J2028" i="2"/>
  <c r="N2028" i="2" s="1"/>
  <c r="J2029" i="2"/>
  <c r="N2029" i="2" s="1"/>
  <c r="J2030" i="2"/>
  <c r="N2030" i="2" s="1"/>
  <c r="J2031" i="2"/>
  <c r="N2031" i="2" s="1"/>
  <c r="J2032" i="2"/>
  <c r="N2032" i="2" s="1"/>
  <c r="J2033" i="2"/>
  <c r="N2033" i="2" s="1"/>
  <c r="J2034" i="2"/>
  <c r="N2034" i="2" s="1"/>
  <c r="J2035" i="2"/>
  <c r="N2035" i="2" s="1"/>
  <c r="J2036" i="2"/>
  <c r="N2036" i="2" s="1"/>
  <c r="J2037" i="2"/>
  <c r="N2037" i="2" s="1"/>
  <c r="J2038" i="2"/>
  <c r="N2038" i="2" s="1"/>
  <c r="J2039" i="2"/>
  <c r="N2039" i="2" s="1"/>
  <c r="J2040" i="2"/>
  <c r="N2040" i="2" s="1"/>
  <c r="J2041" i="2"/>
  <c r="N2041" i="2" s="1"/>
  <c r="J2042" i="2"/>
  <c r="N2042" i="2" s="1"/>
  <c r="J2043" i="2"/>
  <c r="N2043" i="2" s="1"/>
  <c r="J2044" i="2"/>
  <c r="N2044" i="2" s="1"/>
  <c r="J2045" i="2"/>
  <c r="N2045" i="2" s="1"/>
  <c r="J2046" i="2"/>
  <c r="N2046" i="2" s="1"/>
  <c r="J2047" i="2"/>
  <c r="N2047" i="2" s="1"/>
  <c r="J2048" i="2"/>
  <c r="N2048" i="2" s="1"/>
  <c r="J2049" i="2"/>
  <c r="N2049" i="2" s="1"/>
  <c r="J2050" i="2"/>
  <c r="N2050" i="2" s="1"/>
  <c r="J2051" i="2"/>
  <c r="N2051" i="2" s="1"/>
  <c r="J2052" i="2"/>
  <c r="N2052" i="2" s="1"/>
  <c r="J2053" i="2"/>
  <c r="N2053" i="2" s="1"/>
  <c r="J2054" i="2"/>
  <c r="N2054" i="2" s="1"/>
  <c r="J2055" i="2"/>
  <c r="N2055" i="2" s="1"/>
  <c r="J2056" i="2"/>
  <c r="N2056" i="2" s="1"/>
  <c r="J2057" i="2"/>
  <c r="N2057" i="2" s="1"/>
  <c r="J2058" i="2"/>
  <c r="N2058" i="2" s="1"/>
  <c r="J2059" i="2"/>
  <c r="N2059" i="2" s="1"/>
  <c r="J2060" i="2"/>
  <c r="N2060" i="2" s="1"/>
  <c r="J2061" i="2"/>
  <c r="N2061" i="2" s="1"/>
  <c r="J2062" i="2"/>
  <c r="N2062" i="2" s="1"/>
  <c r="J2063" i="2"/>
  <c r="N2063" i="2" s="1"/>
  <c r="J2064" i="2"/>
  <c r="N2064" i="2" s="1"/>
  <c r="J2065" i="2"/>
  <c r="N2065" i="2" s="1"/>
  <c r="J2066" i="2"/>
  <c r="N2066" i="2" s="1"/>
  <c r="J2067" i="2"/>
  <c r="N2067" i="2" s="1"/>
  <c r="J2068" i="2"/>
  <c r="N2068" i="2" s="1"/>
  <c r="J2069" i="2"/>
  <c r="N2069" i="2" s="1"/>
  <c r="J2070" i="2"/>
  <c r="N2070" i="2" s="1"/>
  <c r="J2071" i="2"/>
  <c r="N2071" i="2" s="1"/>
  <c r="J2072" i="2"/>
  <c r="N2072" i="2" s="1"/>
  <c r="J2073" i="2"/>
  <c r="N2073" i="2" s="1"/>
  <c r="J2074" i="2"/>
  <c r="N2074" i="2" s="1"/>
  <c r="J2075" i="2"/>
  <c r="N2075" i="2" s="1"/>
  <c r="J2076" i="2"/>
  <c r="N2076" i="2" s="1"/>
  <c r="J2077" i="2"/>
  <c r="N2077" i="2" s="1"/>
  <c r="J2078" i="2"/>
  <c r="N2078" i="2" s="1"/>
  <c r="J2079" i="2"/>
  <c r="N2079" i="2" s="1"/>
  <c r="J2080" i="2"/>
  <c r="N2080" i="2" s="1"/>
  <c r="J2081" i="2"/>
  <c r="N2081" i="2" s="1"/>
  <c r="J2082" i="2"/>
  <c r="N2082" i="2" s="1"/>
  <c r="J2083" i="2"/>
  <c r="N2083" i="2" s="1"/>
  <c r="J2084" i="2"/>
  <c r="N2084" i="2" s="1"/>
  <c r="J2085" i="2"/>
  <c r="N2085" i="2" s="1"/>
  <c r="J2086" i="2"/>
  <c r="N2086" i="2" s="1"/>
  <c r="J2087" i="2"/>
  <c r="N2087" i="2" s="1"/>
  <c r="J2088" i="2"/>
  <c r="N2088" i="2" s="1"/>
  <c r="J2089" i="2"/>
  <c r="N2089" i="2" s="1"/>
  <c r="J2090" i="2"/>
  <c r="N2090" i="2" s="1"/>
  <c r="J2091" i="2"/>
  <c r="N2091" i="2" s="1"/>
  <c r="J2092" i="2"/>
  <c r="N2092" i="2" s="1"/>
  <c r="J2093" i="2"/>
  <c r="N2093" i="2" s="1"/>
  <c r="J2094" i="2"/>
  <c r="N2094" i="2" s="1"/>
  <c r="J2095" i="2"/>
  <c r="N2095" i="2" s="1"/>
  <c r="J2096" i="2"/>
  <c r="N2096" i="2" s="1"/>
  <c r="J2097" i="2"/>
  <c r="N2097" i="2" s="1"/>
  <c r="J2098" i="2"/>
  <c r="N2098" i="2" s="1"/>
  <c r="J2099" i="2"/>
  <c r="N2099" i="2" s="1"/>
  <c r="J2100" i="2"/>
  <c r="N2100" i="2" s="1"/>
  <c r="J2101" i="2"/>
  <c r="N2101" i="2" s="1"/>
  <c r="J2102" i="2"/>
  <c r="N2102" i="2" s="1"/>
  <c r="J2103" i="2"/>
  <c r="N2103" i="2" s="1"/>
  <c r="J2104" i="2"/>
  <c r="N2104" i="2" s="1"/>
  <c r="J2105" i="2"/>
  <c r="N2105" i="2" s="1"/>
  <c r="J2106" i="2"/>
  <c r="N2106" i="2" s="1"/>
  <c r="J2107" i="2"/>
  <c r="N2107" i="2" s="1"/>
  <c r="J2108" i="2"/>
  <c r="N2108" i="2" s="1"/>
  <c r="J2109" i="2"/>
  <c r="N2109" i="2" s="1"/>
  <c r="J2110" i="2"/>
  <c r="N2110" i="2" s="1"/>
  <c r="J2111" i="2"/>
  <c r="N2111" i="2" s="1"/>
  <c r="J2112" i="2"/>
  <c r="N2112" i="2" s="1"/>
  <c r="J2113" i="2"/>
  <c r="N2113" i="2" s="1"/>
  <c r="J2114" i="2"/>
  <c r="N2114" i="2" s="1"/>
  <c r="J2115" i="2"/>
  <c r="N2115" i="2" s="1"/>
  <c r="J2116" i="2"/>
  <c r="N2116" i="2" s="1"/>
  <c r="J2117" i="2"/>
  <c r="N2117" i="2" s="1"/>
  <c r="J2118" i="2"/>
  <c r="N2118" i="2" s="1"/>
  <c r="J2119" i="2"/>
  <c r="N2119" i="2" s="1"/>
  <c r="J2120" i="2"/>
  <c r="N2120" i="2" s="1"/>
  <c r="J2121" i="2"/>
  <c r="N2121" i="2" s="1"/>
  <c r="J2122" i="2"/>
  <c r="N2122" i="2" s="1"/>
  <c r="J2123" i="2"/>
  <c r="N2123" i="2" s="1"/>
  <c r="J2124" i="2"/>
  <c r="N2124" i="2" s="1"/>
  <c r="J2125" i="2"/>
  <c r="N2125" i="2" s="1"/>
  <c r="J2126" i="2"/>
  <c r="N2126" i="2" s="1"/>
  <c r="J2127" i="2"/>
  <c r="N2127" i="2" s="1"/>
  <c r="J2128" i="2"/>
  <c r="N2128" i="2" s="1"/>
  <c r="J2129" i="2"/>
  <c r="N2129" i="2" s="1"/>
  <c r="J2130" i="2"/>
  <c r="N2130" i="2" s="1"/>
  <c r="J2131" i="2"/>
  <c r="N2131" i="2" s="1"/>
  <c r="J2132" i="2"/>
  <c r="N2132" i="2" s="1"/>
  <c r="J2133" i="2"/>
  <c r="N2133" i="2" s="1"/>
  <c r="J2134" i="2"/>
  <c r="N2134" i="2" s="1"/>
  <c r="J2135" i="2"/>
  <c r="N2135" i="2" s="1"/>
  <c r="J2136" i="2"/>
  <c r="N2136" i="2" s="1"/>
  <c r="J2137" i="2"/>
  <c r="N2137" i="2" s="1"/>
  <c r="J2138" i="2"/>
  <c r="N2138" i="2" s="1"/>
  <c r="J2139" i="2"/>
  <c r="N2139" i="2" s="1"/>
  <c r="J2140" i="2"/>
  <c r="N2140" i="2" s="1"/>
  <c r="J2141" i="2"/>
  <c r="N2141" i="2" s="1"/>
  <c r="J2142" i="2"/>
  <c r="N2142" i="2" s="1"/>
  <c r="J2143" i="2"/>
  <c r="N2143" i="2" s="1"/>
  <c r="J2144" i="2"/>
  <c r="N2144" i="2" s="1"/>
  <c r="J2145" i="2"/>
  <c r="N2145" i="2" s="1"/>
  <c r="J2146" i="2"/>
  <c r="N2146" i="2" s="1"/>
  <c r="J2147" i="2"/>
  <c r="N2147" i="2" s="1"/>
  <c r="J2148" i="2"/>
  <c r="N2148" i="2" s="1"/>
  <c r="J2149" i="2"/>
  <c r="N2149" i="2" s="1"/>
  <c r="J2150" i="2"/>
  <c r="N2150" i="2" s="1"/>
  <c r="J2151" i="2"/>
  <c r="N2151" i="2" s="1"/>
  <c r="J2152" i="2"/>
  <c r="N2152" i="2" s="1"/>
  <c r="J2153" i="2"/>
  <c r="N2153" i="2" s="1"/>
  <c r="J2154" i="2"/>
  <c r="N2154" i="2" s="1"/>
  <c r="J2155" i="2"/>
  <c r="N2155" i="2" s="1"/>
  <c r="J2156" i="2"/>
  <c r="N2156" i="2" s="1"/>
  <c r="J2157" i="2"/>
  <c r="N2157" i="2" s="1"/>
  <c r="J2158" i="2"/>
  <c r="N2158" i="2" s="1"/>
  <c r="J2159" i="2"/>
  <c r="N2159" i="2" s="1"/>
  <c r="J2160" i="2"/>
  <c r="N2160" i="2" s="1"/>
  <c r="J2161" i="2"/>
  <c r="N2161" i="2" s="1"/>
  <c r="J2162" i="2"/>
  <c r="N2162" i="2" s="1"/>
  <c r="J2163" i="2"/>
  <c r="N2163" i="2" s="1"/>
  <c r="J2164" i="2"/>
  <c r="N2164" i="2" s="1"/>
  <c r="J2165" i="2"/>
  <c r="N2165" i="2" s="1"/>
  <c r="J2166" i="2"/>
  <c r="N2166" i="2" s="1"/>
  <c r="J2167" i="2"/>
  <c r="N2167" i="2" s="1"/>
  <c r="J2168" i="2"/>
  <c r="N2168" i="2" s="1"/>
  <c r="J2169" i="2"/>
  <c r="N2169" i="2" s="1"/>
  <c r="J2170" i="2"/>
  <c r="N2170" i="2" s="1"/>
  <c r="J2171" i="2"/>
  <c r="N2171" i="2" s="1"/>
  <c r="J2172" i="2"/>
  <c r="N2172" i="2" s="1"/>
  <c r="J2173" i="2"/>
  <c r="N2173" i="2" s="1"/>
  <c r="J2174" i="2"/>
  <c r="N2174" i="2" s="1"/>
  <c r="J2175" i="2"/>
  <c r="N2175" i="2" s="1"/>
  <c r="J2176" i="2"/>
  <c r="N2176" i="2" s="1"/>
  <c r="J2177" i="2"/>
  <c r="N2177" i="2" s="1"/>
  <c r="J2178" i="2"/>
  <c r="N2178" i="2" s="1"/>
  <c r="J2179" i="2"/>
  <c r="N2179" i="2" s="1"/>
  <c r="J2180" i="2"/>
  <c r="N2180" i="2" s="1"/>
  <c r="J2181" i="2"/>
  <c r="N2181" i="2" s="1"/>
  <c r="J2182" i="2"/>
  <c r="N2182" i="2" s="1"/>
  <c r="J2183" i="2"/>
  <c r="N2183" i="2" s="1"/>
  <c r="J2184" i="2"/>
  <c r="N2184" i="2" s="1"/>
  <c r="J2185" i="2"/>
  <c r="N2185" i="2" s="1"/>
  <c r="J2186" i="2"/>
  <c r="N2186" i="2" s="1"/>
  <c r="J2187" i="2"/>
  <c r="N2187" i="2" s="1"/>
  <c r="J2188" i="2"/>
  <c r="N2188" i="2" s="1"/>
  <c r="J2189" i="2"/>
  <c r="N2189" i="2" s="1"/>
  <c r="J2190" i="2"/>
  <c r="N2190" i="2" s="1"/>
  <c r="J2191" i="2"/>
  <c r="N2191" i="2" s="1"/>
  <c r="J2192" i="2"/>
  <c r="N2192" i="2" s="1"/>
  <c r="J2193" i="2"/>
  <c r="N2193" i="2" s="1"/>
  <c r="J2194" i="2"/>
  <c r="N2194" i="2" s="1"/>
  <c r="J2195" i="2"/>
  <c r="N2195" i="2" s="1"/>
  <c r="J2196" i="2"/>
  <c r="N2196" i="2" s="1"/>
  <c r="J2197" i="2"/>
  <c r="N2197" i="2" s="1"/>
  <c r="J2198" i="2"/>
  <c r="N2198" i="2" s="1"/>
  <c r="J2199" i="2"/>
  <c r="N2199" i="2" s="1"/>
  <c r="J2200" i="2"/>
  <c r="N2200" i="2" s="1"/>
  <c r="J2201" i="2"/>
  <c r="N2201" i="2" s="1"/>
  <c r="J2202" i="2"/>
  <c r="N2202" i="2" s="1"/>
  <c r="J2203" i="2"/>
  <c r="N2203" i="2" s="1"/>
  <c r="J2204" i="2"/>
  <c r="N2204" i="2" s="1"/>
  <c r="J2205" i="2"/>
  <c r="N2205" i="2" s="1"/>
  <c r="J2206" i="2"/>
  <c r="N2206" i="2" s="1"/>
  <c r="J2207" i="2"/>
  <c r="N2207" i="2" s="1"/>
  <c r="J2208" i="2"/>
  <c r="N2208" i="2" s="1"/>
  <c r="J2209" i="2"/>
  <c r="N2209" i="2" s="1"/>
  <c r="J2210" i="2"/>
  <c r="N2210" i="2" s="1"/>
  <c r="J2211" i="2"/>
  <c r="N2211" i="2" s="1"/>
  <c r="J2212" i="2"/>
  <c r="N2212" i="2" s="1"/>
  <c r="J2213" i="2"/>
  <c r="N2213" i="2" s="1"/>
  <c r="J2214" i="2"/>
  <c r="N2214" i="2" s="1"/>
  <c r="J2215" i="2"/>
  <c r="N2215" i="2" s="1"/>
  <c r="J2216" i="2"/>
  <c r="N2216" i="2" s="1"/>
  <c r="J2217" i="2"/>
  <c r="N2217" i="2" s="1"/>
  <c r="J2218" i="2"/>
  <c r="N2218" i="2" s="1"/>
  <c r="J2219" i="2"/>
  <c r="N2219" i="2" s="1"/>
  <c r="J2220" i="2"/>
  <c r="N2220" i="2" s="1"/>
  <c r="J2221" i="2"/>
  <c r="N2221" i="2" s="1"/>
  <c r="J2222" i="2"/>
  <c r="N2222" i="2" s="1"/>
  <c r="J2223" i="2"/>
  <c r="N2223" i="2" s="1"/>
  <c r="J2224" i="2"/>
  <c r="N2224" i="2" s="1"/>
  <c r="J2225" i="2"/>
  <c r="N2225" i="2" s="1"/>
  <c r="J2226" i="2"/>
  <c r="N2226" i="2" s="1"/>
  <c r="J2227" i="2"/>
  <c r="N2227" i="2" s="1"/>
  <c r="J2228" i="2"/>
  <c r="N2228" i="2" s="1"/>
  <c r="J2229" i="2"/>
  <c r="N2229" i="2" s="1"/>
  <c r="J2230" i="2"/>
  <c r="N2230" i="2" s="1"/>
  <c r="J2231" i="2"/>
  <c r="N2231" i="2" s="1"/>
  <c r="J2232" i="2"/>
  <c r="N2232" i="2" s="1"/>
  <c r="J2233" i="2"/>
  <c r="N2233" i="2" s="1"/>
  <c r="J2234" i="2"/>
  <c r="N2234" i="2" s="1"/>
  <c r="J2235" i="2"/>
  <c r="N2235" i="2" s="1"/>
  <c r="J2236" i="2"/>
  <c r="N2236" i="2" s="1"/>
  <c r="J2237" i="2"/>
  <c r="N2237" i="2" s="1"/>
  <c r="J2238" i="2"/>
  <c r="N2238" i="2" s="1"/>
  <c r="J2239" i="2"/>
  <c r="N2239" i="2" s="1"/>
  <c r="J2240" i="2"/>
  <c r="N2240" i="2" s="1"/>
  <c r="J2241" i="2"/>
  <c r="N2241" i="2" s="1"/>
  <c r="J2242" i="2"/>
  <c r="N2242" i="2" s="1"/>
  <c r="J2243" i="2"/>
  <c r="N2243" i="2" s="1"/>
  <c r="J2244" i="2"/>
  <c r="N2244" i="2" s="1"/>
  <c r="J2245" i="2"/>
  <c r="N2245" i="2" s="1"/>
  <c r="J2246" i="2"/>
  <c r="N2246" i="2" s="1"/>
  <c r="J2247" i="2"/>
  <c r="N2247" i="2" s="1"/>
  <c r="J2248" i="2"/>
  <c r="N2248" i="2" s="1"/>
  <c r="J2249" i="2"/>
  <c r="N2249" i="2" s="1"/>
  <c r="J2250" i="2"/>
  <c r="N2250" i="2" s="1"/>
  <c r="J2251" i="2"/>
  <c r="N2251" i="2" s="1"/>
  <c r="J2252" i="2"/>
  <c r="N2252" i="2" s="1"/>
  <c r="J2253" i="2"/>
  <c r="N2253" i="2" s="1"/>
  <c r="J2254" i="2"/>
  <c r="N2254" i="2" s="1"/>
  <c r="J2255" i="2"/>
  <c r="N2255" i="2" s="1"/>
  <c r="J2256" i="2"/>
  <c r="N2256" i="2" s="1"/>
  <c r="J2257" i="2"/>
  <c r="N2257" i="2" s="1"/>
  <c r="J2258" i="2"/>
  <c r="N2258" i="2" s="1"/>
  <c r="J2259" i="2"/>
  <c r="N2259" i="2" s="1"/>
  <c r="J2260" i="2"/>
  <c r="N2260" i="2" s="1"/>
  <c r="J2261" i="2"/>
  <c r="N2261" i="2" s="1"/>
  <c r="J2262" i="2"/>
  <c r="N2262" i="2" s="1"/>
  <c r="J2263" i="2"/>
  <c r="N2263" i="2" s="1"/>
  <c r="J2264" i="2"/>
  <c r="N2264" i="2" s="1"/>
  <c r="J2265" i="2"/>
  <c r="N2265" i="2" s="1"/>
  <c r="J2266" i="2"/>
  <c r="N2266" i="2" s="1"/>
  <c r="J2267" i="2"/>
  <c r="N2267" i="2" s="1"/>
  <c r="J2268" i="2"/>
  <c r="N2268" i="2" s="1"/>
  <c r="J2269" i="2"/>
  <c r="N2269" i="2" s="1"/>
  <c r="J2270" i="2"/>
  <c r="N2270" i="2" s="1"/>
  <c r="J2271" i="2"/>
  <c r="N2271" i="2" s="1"/>
  <c r="J2272" i="2"/>
  <c r="N2272" i="2" s="1"/>
  <c r="J2273" i="2"/>
  <c r="N2273" i="2" s="1"/>
  <c r="J2274" i="2"/>
  <c r="N2274" i="2" s="1"/>
  <c r="J2275" i="2"/>
  <c r="N2275" i="2" s="1"/>
  <c r="J2276" i="2"/>
  <c r="N2276" i="2" s="1"/>
  <c r="J2277" i="2"/>
  <c r="N2277" i="2" s="1"/>
  <c r="J2278" i="2"/>
  <c r="N2278" i="2" s="1"/>
  <c r="J2279" i="2"/>
  <c r="N2279" i="2" s="1"/>
  <c r="J2280" i="2"/>
  <c r="N2280" i="2" s="1"/>
  <c r="J2281" i="2"/>
  <c r="N2281" i="2" s="1"/>
  <c r="J2282" i="2"/>
  <c r="N2282" i="2" s="1"/>
  <c r="J2283" i="2"/>
  <c r="N2283" i="2" s="1"/>
  <c r="J2284" i="2"/>
  <c r="N2284" i="2" s="1"/>
  <c r="J2285" i="2"/>
  <c r="N2285" i="2" s="1"/>
  <c r="J2286" i="2"/>
  <c r="N2286" i="2" s="1"/>
  <c r="J2287" i="2"/>
  <c r="N2287" i="2" s="1"/>
  <c r="J2288" i="2"/>
  <c r="N2288" i="2" s="1"/>
  <c r="J2289" i="2"/>
  <c r="N2289" i="2" s="1"/>
  <c r="J2290" i="2"/>
  <c r="N2290" i="2" s="1"/>
  <c r="J2291" i="2"/>
  <c r="N2291" i="2" s="1"/>
  <c r="J2292" i="2"/>
  <c r="N2292" i="2" s="1"/>
  <c r="J2293" i="2"/>
  <c r="N2293" i="2" s="1"/>
  <c r="J2294" i="2"/>
  <c r="N2294" i="2" s="1"/>
  <c r="J2295" i="2"/>
  <c r="N2295" i="2" s="1"/>
  <c r="J2296" i="2"/>
  <c r="N2296" i="2" s="1"/>
  <c r="J2297" i="2"/>
  <c r="N2297" i="2" s="1"/>
  <c r="J2298" i="2"/>
  <c r="N2298" i="2" s="1"/>
  <c r="J2299" i="2"/>
  <c r="N2299" i="2" s="1"/>
  <c r="J2300" i="2"/>
  <c r="N2300" i="2" s="1"/>
  <c r="J2301" i="2"/>
  <c r="N2301" i="2" s="1"/>
  <c r="J2302" i="2"/>
  <c r="N2302" i="2" s="1"/>
  <c r="J2303" i="2"/>
  <c r="N2303" i="2" s="1"/>
  <c r="J2304" i="2"/>
  <c r="N2304" i="2" s="1"/>
  <c r="J2305" i="2"/>
  <c r="N2305" i="2" s="1"/>
  <c r="J2306" i="2"/>
  <c r="N2306" i="2" s="1"/>
  <c r="J2307" i="2"/>
  <c r="N2307" i="2" s="1"/>
  <c r="J2308" i="2"/>
  <c r="N2308" i="2" s="1"/>
  <c r="J2309" i="2"/>
  <c r="N2309" i="2" s="1"/>
  <c r="J2310" i="2"/>
  <c r="N2310" i="2" s="1"/>
  <c r="J2311" i="2"/>
  <c r="N2311" i="2" s="1"/>
  <c r="J2312" i="2"/>
  <c r="N2312" i="2" s="1"/>
  <c r="J2313" i="2"/>
  <c r="N2313" i="2" s="1"/>
  <c r="J2314" i="2"/>
  <c r="N2314" i="2" s="1"/>
  <c r="J2315" i="2"/>
  <c r="N2315" i="2" s="1"/>
  <c r="J2316" i="2"/>
  <c r="N2316" i="2" s="1"/>
  <c r="J2317" i="2"/>
  <c r="N2317" i="2" s="1"/>
  <c r="J2318" i="2"/>
  <c r="N2318" i="2" s="1"/>
  <c r="J2319" i="2"/>
  <c r="N2319" i="2" s="1"/>
  <c r="J2320" i="2"/>
  <c r="N2320" i="2" s="1"/>
  <c r="J2321" i="2"/>
  <c r="N2321" i="2" s="1"/>
  <c r="J2322" i="2"/>
  <c r="N2322" i="2" s="1"/>
  <c r="J2323" i="2"/>
  <c r="N2323" i="2" s="1"/>
  <c r="J2324" i="2"/>
  <c r="N2324" i="2" s="1"/>
  <c r="J2325" i="2"/>
  <c r="N2325" i="2" s="1"/>
  <c r="J2326" i="2"/>
  <c r="N2326" i="2" s="1"/>
  <c r="J2327" i="2"/>
  <c r="N2327" i="2" s="1"/>
  <c r="J2328" i="2"/>
  <c r="N2328" i="2" s="1"/>
  <c r="J2329" i="2"/>
  <c r="N2329" i="2" s="1"/>
  <c r="J2330" i="2"/>
  <c r="N2330" i="2" s="1"/>
  <c r="J2331" i="2"/>
  <c r="N2331" i="2" s="1"/>
  <c r="J2332" i="2"/>
  <c r="N2332" i="2" s="1"/>
  <c r="J2333" i="2"/>
  <c r="N2333" i="2" s="1"/>
  <c r="J2334" i="2"/>
  <c r="N2334" i="2" s="1"/>
  <c r="J2335" i="2"/>
  <c r="N2335" i="2" s="1"/>
  <c r="J2336" i="2"/>
  <c r="N2336" i="2" s="1"/>
  <c r="J2337" i="2"/>
  <c r="N2337" i="2" s="1"/>
  <c r="J2338" i="2"/>
  <c r="N2338" i="2" s="1"/>
  <c r="J2339" i="2"/>
  <c r="N2339" i="2" s="1"/>
  <c r="J2340" i="2"/>
  <c r="N2340" i="2" s="1"/>
  <c r="J2341" i="2"/>
  <c r="N2341" i="2" s="1"/>
  <c r="J2342" i="2"/>
  <c r="N2342" i="2" s="1"/>
  <c r="J2343" i="2"/>
  <c r="N2343" i="2" s="1"/>
  <c r="J2344" i="2"/>
  <c r="N2344" i="2" s="1"/>
  <c r="J2345" i="2"/>
  <c r="N2345" i="2" s="1"/>
  <c r="J2346" i="2"/>
  <c r="N2346" i="2" s="1"/>
  <c r="J2347" i="2"/>
  <c r="N2347" i="2" s="1"/>
  <c r="J2348" i="2"/>
  <c r="N2348" i="2" s="1"/>
  <c r="J2349" i="2"/>
  <c r="N2349" i="2" s="1"/>
  <c r="J2350" i="2"/>
  <c r="N2350" i="2" s="1"/>
  <c r="J2351" i="2"/>
  <c r="N2351" i="2" s="1"/>
  <c r="J2352" i="2"/>
  <c r="N2352" i="2" s="1"/>
  <c r="J2353" i="2"/>
  <c r="N2353" i="2" s="1"/>
  <c r="J2354" i="2"/>
  <c r="N2354" i="2" s="1"/>
  <c r="J2355" i="2"/>
  <c r="N2355" i="2" s="1"/>
  <c r="J2356" i="2"/>
  <c r="N2356" i="2" s="1"/>
  <c r="J2357" i="2"/>
  <c r="N2357" i="2" s="1"/>
  <c r="J2358" i="2"/>
  <c r="N2358" i="2" s="1"/>
  <c r="J2359" i="2"/>
  <c r="N2359" i="2" s="1"/>
  <c r="J2360" i="2"/>
  <c r="N2360" i="2" s="1"/>
  <c r="J2361" i="2"/>
  <c r="N2361" i="2" s="1"/>
  <c r="J2362" i="2"/>
  <c r="N2362" i="2" s="1"/>
  <c r="J2363" i="2"/>
  <c r="N2363" i="2" s="1"/>
  <c r="J2364" i="2"/>
  <c r="N2364" i="2" s="1"/>
  <c r="J2365" i="2"/>
  <c r="N2365" i="2" s="1"/>
  <c r="J2366" i="2"/>
  <c r="N2366" i="2" s="1"/>
  <c r="J2367" i="2"/>
  <c r="N2367" i="2" s="1"/>
  <c r="J2368" i="2"/>
  <c r="N2368" i="2" s="1"/>
  <c r="J2369" i="2"/>
  <c r="N2369" i="2" s="1"/>
  <c r="J2370" i="2"/>
  <c r="N2370" i="2" s="1"/>
  <c r="J2371" i="2"/>
  <c r="N2371" i="2" s="1"/>
  <c r="J2372" i="2"/>
  <c r="N2372" i="2" s="1"/>
  <c r="J2373" i="2"/>
  <c r="N2373" i="2" s="1"/>
  <c r="J2374" i="2"/>
  <c r="N2374" i="2" s="1"/>
  <c r="J2375" i="2"/>
  <c r="N2375" i="2" s="1"/>
  <c r="J2376" i="2"/>
  <c r="N2376" i="2" s="1"/>
  <c r="J2377" i="2"/>
  <c r="N2377" i="2" s="1"/>
  <c r="J2378" i="2"/>
  <c r="N2378" i="2" s="1"/>
  <c r="J2379" i="2"/>
  <c r="N2379" i="2" s="1"/>
  <c r="J2380" i="2"/>
  <c r="N2380" i="2" s="1"/>
  <c r="J2381" i="2"/>
  <c r="N2381" i="2" s="1"/>
  <c r="J2382" i="2"/>
  <c r="N2382" i="2" s="1"/>
  <c r="J2383" i="2"/>
  <c r="N2383" i="2" s="1"/>
  <c r="J2384" i="2"/>
  <c r="N2384" i="2" s="1"/>
  <c r="J2385" i="2"/>
  <c r="N2385" i="2" s="1"/>
  <c r="J2386" i="2"/>
  <c r="N2386" i="2" s="1"/>
  <c r="J2387" i="2"/>
  <c r="N2387" i="2" s="1"/>
  <c r="J2388" i="2"/>
  <c r="N2388" i="2" s="1"/>
  <c r="J2389" i="2"/>
  <c r="N2389" i="2" s="1"/>
  <c r="J2390" i="2"/>
  <c r="N2390" i="2" s="1"/>
  <c r="J2391" i="2"/>
  <c r="N2391" i="2" s="1"/>
  <c r="J2392" i="2"/>
  <c r="N2392" i="2" s="1"/>
  <c r="J2393" i="2"/>
  <c r="N2393" i="2" s="1"/>
  <c r="J2394" i="2"/>
  <c r="N2394" i="2" s="1"/>
  <c r="J2395" i="2"/>
  <c r="N2395" i="2" s="1"/>
  <c r="J2396" i="2"/>
  <c r="N2396" i="2" s="1"/>
  <c r="J2397" i="2"/>
  <c r="N2397" i="2" s="1"/>
  <c r="J2398" i="2"/>
  <c r="N2398" i="2" s="1"/>
  <c r="J2399" i="2"/>
  <c r="N2399" i="2" s="1"/>
  <c r="J2400" i="2"/>
  <c r="N2400" i="2" s="1"/>
  <c r="J2401" i="2"/>
  <c r="N2401" i="2" s="1"/>
  <c r="J2402" i="2"/>
  <c r="N2402" i="2" s="1"/>
  <c r="J2403" i="2"/>
  <c r="N2403" i="2" s="1"/>
  <c r="J2404" i="2"/>
  <c r="N2404" i="2" s="1"/>
  <c r="J2405" i="2"/>
  <c r="N2405" i="2" s="1"/>
  <c r="J2406" i="2"/>
  <c r="N2406" i="2" s="1"/>
  <c r="J2407" i="2"/>
  <c r="N2407" i="2" s="1"/>
  <c r="J2408" i="2"/>
  <c r="N2408" i="2" s="1"/>
  <c r="J2409" i="2"/>
  <c r="N2409" i="2" s="1"/>
  <c r="J2410" i="2"/>
  <c r="N2410" i="2" s="1"/>
  <c r="J2411" i="2"/>
  <c r="N2411" i="2" s="1"/>
  <c r="J2412" i="2"/>
  <c r="N2412" i="2" s="1"/>
  <c r="J2413" i="2"/>
  <c r="N2413" i="2" s="1"/>
  <c r="J2414" i="2"/>
  <c r="N2414" i="2" s="1"/>
  <c r="J2415" i="2"/>
  <c r="N2415" i="2" s="1"/>
  <c r="J2416" i="2"/>
  <c r="N2416" i="2" s="1"/>
  <c r="J2417" i="2"/>
  <c r="N2417" i="2" s="1"/>
  <c r="J2418" i="2"/>
  <c r="N2418" i="2" s="1"/>
  <c r="J2419" i="2"/>
  <c r="N2419" i="2" s="1"/>
  <c r="J2420" i="2"/>
  <c r="N2420" i="2" s="1"/>
  <c r="J2421" i="2"/>
  <c r="N2421" i="2" s="1"/>
  <c r="J2422" i="2"/>
  <c r="N2422" i="2" s="1"/>
  <c r="J2423" i="2"/>
  <c r="N2423" i="2" s="1"/>
  <c r="J2424" i="2"/>
  <c r="N2424" i="2" s="1"/>
  <c r="J2425" i="2"/>
  <c r="N2425" i="2" s="1"/>
  <c r="J2426" i="2"/>
  <c r="N2426" i="2" s="1"/>
  <c r="J2427" i="2"/>
  <c r="N2427" i="2" s="1"/>
  <c r="J2428" i="2"/>
  <c r="N2428" i="2" s="1"/>
  <c r="J2429" i="2"/>
  <c r="N2429" i="2" s="1"/>
  <c r="J2430" i="2"/>
  <c r="N2430" i="2" s="1"/>
  <c r="J2431" i="2"/>
  <c r="N2431" i="2" s="1"/>
  <c r="J2432" i="2"/>
  <c r="N2432" i="2" s="1"/>
  <c r="J2433" i="2"/>
  <c r="N2433" i="2" s="1"/>
  <c r="J2434" i="2"/>
  <c r="N2434" i="2" s="1"/>
  <c r="J2435" i="2"/>
  <c r="N2435" i="2" s="1"/>
  <c r="J2436" i="2"/>
  <c r="N2436" i="2" s="1"/>
  <c r="J2437" i="2"/>
  <c r="N2437" i="2" s="1"/>
  <c r="J2438" i="2"/>
  <c r="N2438" i="2" s="1"/>
  <c r="J2439" i="2"/>
  <c r="N2439" i="2" s="1"/>
  <c r="J2440" i="2"/>
  <c r="N2440" i="2" s="1"/>
  <c r="J2441" i="2"/>
  <c r="N2441" i="2" s="1"/>
  <c r="J2442" i="2"/>
  <c r="N2442" i="2" s="1"/>
  <c r="J2443" i="2"/>
  <c r="N2443" i="2" s="1"/>
  <c r="J2444" i="2"/>
  <c r="N2444" i="2" s="1"/>
  <c r="J2445" i="2"/>
  <c r="N2445" i="2" s="1"/>
  <c r="J2446" i="2"/>
  <c r="N2446" i="2" s="1"/>
  <c r="J2447" i="2"/>
  <c r="N2447" i="2" s="1"/>
  <c r="J2448" i="2"/>
  <c r="N2448" i="2" s="1"/>
  <c r="J2449" i="2"/>
  <c r="N2449" i="2" s="1"/>
  <c r="J2450" i="2"/>
  <c r="N2450" i="2" s="1"/>
  <c r="J2451" i="2"/>
  <c r="N2451" i="2" s="1"/>
  <c r="J2452" i="2"/>
  <c r="N2452" i="2" s="1"/>
  <c r="J2453" i="2"/>
  <c r="N2453" i="2" s="1"/>
  <c r="J2454" i="2"/>
  <c r="N2454" i="2" s="1"/>
  <c r="J2455" i="2"/>
  <c r="N2455" i="2" s="1"/>
  <c r="J2456" i="2"/>
  <c r="N2456" i="2" s="1"/>
  <c r="J2457" i="2"/>
  <c r="N2457" i="2" s="1"/>
  <c r="J2458" i="2"/>
  <c r="N2458" i="2" s="1"/>
  <c r="J2459" i="2"/>
  <c r="N2459" i="2" s="1"/>
  <c r="J2460" i="2"/>
  <c r="N2460" i="2" s="1"/>
  <c r="J2461" i="2"/>
  <c r="N2461" i="2" s="1"/>
  <c r="J2462" i="2"/>
  <c r="N2462" i="2" s="1"/>
  <c r="J2463" i="2"/>
  <c r="N2463" i="2" s="1"/>
  <c r="J2464" i="2"/>
  <c r="N2464" i="2" s="1"/>
  <c r="J2465" i="2"/>
  <c r="N2465" i="2" s="1"/>
  <c r="J2466" i="2"/>
  <c r="N2466" i="2" s="1"/>
  <c r="J2467" i="2"/>
  <c r="N2467" i="2" s="1"/>
  <c r="J2468" i="2"/>
  <c r="N2468" i="2" s="1"/>
  <c r="J2469" i="2"/>
  <c r="N2469" i="2" s="1"/>
  <c r="J2470" i="2"/>
  <c r="N2470" i="2" s="1"/>
  <c r="J2471" i="2"/>
  <c r="N2471" i="2" s="1"/>
  <c r="J2472" i="2"/>
  <c r="N2472" i="2" s="1"/>
  <c r="J2473" i="2"/>
  <c r="N2473" i="2" s="1"/>
  <c r="J2474" i="2"/>
  <c r="N2474" i="2" s="1"/>
  <c r="J2475" i="2"/>
  <c r="N2475" i="2" s="1"/>
  <c r="J2476" i="2"/>
  <c r="N2476" i="2" s="1"/>
  <c r="J2477" i="2"/>
  <c r="N2477" i="2" s="1"/>
  <c r="J2478" i="2"/>
  <c r="N2478" i="2" s="1"/>
  <c r="J2479" i="2"/>
  <c r="N2479" i="2" s="1"/>
  <c r="J2480" i="2"/>
  <c r="N2480" i="2" s="1"/>
  <c r="J2481" i="2"/>
  <c r="N2481" i="2" s="1"/>
  <c r="J2482" i="2"/>
  <c r="N2482" i="2" s="1"/>
  <c r="J2484" i="2"/>
  <c r="N2484" i="2" s="1"/>
  <c r="J2485" i="2"/>
  <c r="N2485" i="2" s="1"/>
  <c r="J2486" i="2"/>
  <c r="N2486" i="2" s="1"/>
  <c r="J2487" i="2"/>
  <c r="N2487" i="2" s="1"/>
  <c r="J2488" i="2"/>
  <c r="N2488" i="2" s="1"/>
  <c r="J2489" i="2"/>
  <c r="N2489" i="2" s="1"/>
  <c r="J2490" i="2"/>
  <c r="N2490" i="2" s="1"/>
  <c r="J2491" i="2"/>
  <c r="N2491" i="2" s="1"/>
  <c r="J2492" i="2"/>
  <c r="N2492" i="2" s="1"/>
  <c r="J2493" i="2"/>
  <c r="N2493" i="2" s="1"/>
  <c r="J2494" i="2"/>
  <c r="N2494" i="2" s="1"/>
  <c r="J2495" i="2"/>
  <c r="N2495" i="2" s="1"/>
  <c r="J2496" i="2"/>
  <c r="N2496" i="2" s="1"/>
  <c r="J2497" i="2"/>
  <c r="N2497" i="2" s="1"/>
  <c r="J2498" i="2"/>
  <c r="N2498" i="2" s="1"/>
  <c r="J2499" i="2"/>
  <c r="N2499" i="2" s="1"/>
  <c r="J2500" i="2"/>
  <c r="N2500" i="2" s="1"/>
  <c r="J2501" i="2"/>
  <c r="N2501" i="2" s="1"/>
  <c r="J2502" i="2"/>
  <c r="N2502" i="2" s="1"/>
  <c r="J2503" i="2"/>
  <c r="N2503" i="2" s="1"/>
  <c r="J2504" i="2"/>
  <c r="N2504" i="2" s="1"/>
  <c r="J2505" i="2"/>
  <c r="N2505" i="2" s="1"/>
  <c r="J2506" i="2"/>
  <c r="N2506" i="2" s="1"/>
  <c r="J2507" i="2"/>
  <c r="N2507" i="2" s="1"/>
  <c r="J2508" i="2"/>
  <c r="N2508" i="2" s="1"/>
  <c r="J2509" i="2"/>
  <c r="N2509" i="2" s="1"/>
  <c r="J2510" i="2"/>
  <c r="N2510" i="2" s="1"/>
  <c r="J2511" i="2"/>
  <c r="N2511" i="2" s="1"/>
  <c r="J2512" i="2"/>
  <c r="N2512" i="2" s="1"/>
  <c r="J2513" i="2"/>
  <c r="N2513" i="2" s="1"/>
  <c r="J2514" i="2"/>
  <c r="N2514" i="2" s="1"/>
  <c r="J2515" i="2"/>
  <c r="N2515" i="2" s="1"/>
  <c r="J2516" i="2"/>
  <c r="N2516" i="2" s="1"/>
  <c r="J2517" i="2"/>
  <c r="N2517" i="2" s="1"/>
  <c r="J2518" i="2"/>
  <c r="N2518" i="2" s="1"/>
  <c r="J2519" i="2"/>
  <c r="N2519" i="2" s="1"/>
  <c r="J2520" i="2"/>
  <c r="N2520" i="2" s="1"/>
  <c r="J2521" i="2"/>
  <c r="N2521" i="2" s="1"/>
  <c r="J2522" i="2"/>
  <c r="N2522" i="2" s="1"/>
  <c r="J2523" i="2"/>
  <c r="N2523" i="2" s="1"/>
  <c r="J2524" i="2"/>
  <c r="N2524" i="2" s="1"/>
  <c r="J2525" i="2"/>
  <c r="N2525" i="2" s="1"/>
  <c r="J2526" i="2"/>
  <c r="N2526" i="2" s="1"/>
  <c r="J2527" i="2"/>
  <c r="N2527" i="2" s="1"/>
  <c r="J2528" i="2"/>
  <c r="N2528" i="2" s="1"/>
  <c r="J2529" i="2"/>
  <c r="N2529" i="2" s="1"/>
  <c r="J2530" i="2"/>
  <c r="N2530" i="2" s="1"/>
  <c r="J2531" i="2"/>
  <c r="N2531" i="2" s="1"/>
  <c r="J2532" i="2"/>
  <c r="N2532" i="2" s="1"/>
  <c r="J2533" i="2"/>
  <c r="N2533" i="2" s="1"/>
  <c r="J2534" i="2"/>
  <c r="N2534" i="2" s="1"/>
  <c r="J2535" i="2"/>
  <c r="N2535" i="2" s="1"/>
  <c r="J2536" i="2"/>
  <c r="N2536" i="2" s="1"/>
  <c r="J2537" i="2"/>
  <c r="N2537" i="2" s="1"/>
  <c r="J2538" i="2"/>
  <c r="N2538" i="2" s="1"/>
  <c r="J2539" i="2"/>
  <c r="N2539" i="2" s="1"/>
  <c r="J2540" i="2"/>
  <c r="N2540" i="2" s="1"/>
  <c r="J2541" i="2"/>
  <c r="N2541" i="2" s="1"/>
  <c r="J2542" i="2"/>
  <c r="N2542" i="2" s="1"/>
  <c r="J2543" i="2"/>
  <c r="N2543" i="2" s="1"/>
  <c r="J2544" i="2"/>
  <c r="N2544" i="2" s="1"/>
  <c r="J2545" i="2"/>
  <c r="N2545" i="2" s="1"/>
  <c r="J2546" i="2"/>
  <c r="N2546" i="2" s="1"/>
  <c r="J2547" i="2"/>
  <c r="N2547" i="2" s="1"/>
  <c r="J2548" i="2"/>
  <c r="N2548" i="2" s="1"/>
  <c r="J2549" i="2"/>
  <c r="N2549" i="2" s="1"/>
  <c r="J2550" i="2"/>
  <c r="N2550" i="2" s="1"/>
  <c r="J2551" i="2"/>
  <c r="N2551" i="2" s="1"/>
  <c r="J2552" i="2"/>
  <c r="N2552" i="2" s="1"/>
  <c r="J2553" i="2"/>
  <c r="N2553" i="2" s="1"/>
  <c r="J2554" i="2"/>
  <c r="N2554" i="2" s="1"/>
  <c r="J2555" i="2"/>
  <c r="N2555" i="2" s="1"/>
  <c r="J2556" i="2"/>
  <c r="N2556" i="2" s="1"/>
  <c r="J2557" i="2"/>
  <c r="N2557" i="2" s="1"/>
  <c r="J2558" i="2"/>
  <c r="N2558" i="2" s="1"/>
  <c r="J2559" i="2"/>
  <c r="N2559" i="2" s="1"/>
  <c r="J2560" i="2"/>
  <c r="N2560" i="2" s="1"/>
  <c r="J2561" i="2"/>
  <c r="N2561" i="2" s="1"/>
  <c r="J2562" i="2"/>
  <c r="N2562" i="2" s="1"/>
  <c r="J2563" i="2"/>
  <c r="N2563" i="2" s="1"/>
  <c r="J2564" i="2"/>
  <c r="N2564" i="2" s="1"/>
  <c r="J2565" i="2"/>
  <c r="N2565" i="2" s="1"/>
  <c r="J2566" i="2"/>
  <c r="N2566" i="2" s="1"/>
  <c r="J2567" i="2"/>
  <c r="N2567" i="2" s="1"/>
  <c r="J2568" i="2"/>
  <c r="N2568" i="2" s="1"/>
  <c r="J2569" i="2"/>
  <c r="N2569" i="2" s="1"/>
  <c r="J2570" i="2"/>
  <c r="N2570" i="2" s="1"/>
  <c r="J2571" i="2"/>
  <c r="N2571" i="2" s="1"/>
  <c r="J2572" i="2"/>
  <c r="N2572" i="2" s="1"/>
  <c r="J2573" i="2"/>
  <c r="N2573" i="2" s="1"/>
  <c r="J2574" i="2"/>
  <c r="N2574" i="2" s="1"/>
  <c r="J2575" i="2"/>
  <c r="N2575" i="2" s="1"/>
  <c r="J2576" i="2"/>
  <c r="N2576" i="2" s="1"/>
  <c r="J2577" i="2"/>
  <c r="N2577" i="2" s="1"/>
  <c r="J2578" i="2"/>
  <c r="N2578" i="2" s="1"/>
  <c r="J2579" i="2"/>
  <c r="N2579" i="2" s="1"/>
  <c r="J2580" i="2"/>
  <c r="N2580" i="2" s="1"/>
  <c r="J2581" i="2"/>
  <c r="N2581" i="2" s="1"/>
  <c r="J2582" i="2"/>
  <c r="N2582" i="2" s="1"/>
  <c r="J2583" i="2"/>
  <c r="N2583" i="2" s="1"/>
  <c r="J2584" i="2"/>
  <c r="N2584" i="2" s="1"/>
  <c r="J2585" i="2"/>
  <c r="N2585" i="2" s="1"/>
  <c r="J2586" i="2"/>
  <c r="N2586" i="2" s="1"/>
  <c r="J2587" i="2"/>
  <c r="N2587" i="2" s="1"/>
  <c r="J2588" i="2"/>
  <c r="N2588" i="2" s="1"/>
  <c r="J2589" i="2"/>
  <c r="N2589" i="2" s="1"/>
  <c r="J2590" i="2"/>
  <c r="N2590" i="2" s="1"/>
  <c r="J2591" i="2"/>
  <c r="N2591" i="2" s="1"/>
  <c r="J2592" i="2"/>
  <c r="N2592" i="2" s="1"/>
  <c r="J2593" i="2"/>
  <c r="N2593" i="2" s="1"/>
  <c r="J2594" i="2"/>
  <c r="N2594" i="2" s="1"/>
  <c r="J2595" i="2"/>
  <c r="N2595" i="2" s="1"/>
  <c r="J2596" i="2"/>
  <c r="N2596" i="2" s="1"/>
  <c r="J2597" i="2"/>
  <c r="N2597" i="2" s="1"/>
  <c r="J2598" i="2"/>
  <c r="N2598" i="2" s="1"/>
  <c r="J2599" i="2"/>
  <c r="N2599" i="2" s="1"/>
  <c r="J2600" i="2"/>
  <c r="N2600" i="2" s="1"/>
  <c r="J2601" i="2"/>
  <c r="N2601" i="2" s="1"/>
  <c r="J2602" i="2"/>
  <c r="N2602" i="2" s="1"/>
  <c r="J2603" i="2"/>
  <c r="N2603" i="2" s="1"/>
  <c r="J2604" i="2"/>
  <c r="N2604" i="2" s="1"/>
  <c r="J2605" i="2"/>
  <c r="N2605" i="2" s="1"/>
  <c r="J2606" i="2"/>
  <c r="N2606" i="2" s="1"/>
  <c r="J2607" i="2"/>
  <c r="N2607" i="2" s="1"/>
  <c r="J2608" i="2"/>
  <c r="N2608" i="2" s="1"/>
  <c r="J2609" i="2"/>
  <c r="N2609" i="2" s="1"/>
  <c r="J2610" i="2"/>
  <c r="N2610" i="2" s="1"/>
  <c r="J2611" i="2"/>
  <c r="N2611" i="2" s="1"/>
  <c r="J2612" i="2"/>
  <c r="N2612" i="2" s="1"/>
  <c r="J2613" i="2"/>
  <c r="N2613" i="2" s="1"/>
  <c r="J2614" i="2"/>
  <c r="N2614" i="2" s="1"/>
  <c r="J2615" i="2"/>
  <c r="N2615" i="2" s="1"/>
  <c r="J2616" i="2"/>
  <c r="N2616" i="2" s="1"/>
  <c r="J2617" i="2"/>
  <c r="N2617" i="2" s="1"/>
  <c r="J2618" i="2"/>
  <c r="N2618" i="2" s="1"/>
  <c r="J2619" i="2"/>
  <c r="N2619" i="2" s="1"/>
  <c r="J2620" i="2"/>
  <c r="N2620" i="2" s="1"/>
  <c r="J2621" i="2"/>
  <c r="N2621" i="2" s="1"/>
  <c r="J2622" i="2"/>
  <c r="N2622" i="2" s="1"/>
  <c r="J2623" i="2"/>
  <c r="N2623" i="2" s="1"/>
  <c r="J2624" i="2"/>
  <c r="N2624" i="2" s="1"/>
  <c r="J2625" i="2"/>
  <c r="N2625" i="2" s="1"/>
  <c r="J2626" i="2"/>
  <c r="N2626" i="2" s="1"/>
  <c r="J2627" i="2"/>
  <c r="N2627" i="2" s="1"/>
  <c r="J2628" i="2"/>
  <c r="N2628" i="2" s="1"/>
  <c r="J2629" i="2"/>
  <c r="N2629" i="2" s="1"/>
  <c r="J2630" i="2"/>
  <c r="N2630" i="2" s="1"/>
  <c r="J2631" i="2"/>
  <c r="N2631" i="2" s="1"/>
  <c r="J2632" i="2"/>
  <c r="N2632" i="2" s="1"/>
  <c r="J2633" i="2"/>
  <c r="N2633" i="2" s="1"/>
  <c r="J2634" i="2"/>
  <c r="N2634" i="2" s="1"/>
  <c r="J2635" i="2"/>
  <c r="N2635" i="2" s="1"/>
  <c r="J2636" i="2"/>
  <c r="N2636" i="2" s="1"/>
  <c r="J2637" i="2"/>
  <c r="N2637" i="2" s="1"/>
  <c r="J2638" i="2"/>
  <c r="N2638" i="2" s="1"/>
  <c r="J2639" i="2"/>
  <c r="N2639" i="2" s="1"/>
  <c r="J2640" i="2"/>
  <c r="N2640" i="2" s="1"/>
  <c r="J2641" i="2"/>
  <c r="N2641" i="2" s="1"/>
  <c r="J2642" i="2"/>
  <c r="N2642" i="2" s="1"/>
  <c r="J2643" i="2"/>
  <c r="N2643" i="2" s="1"/>
  <c r="J2644" i="2"/>
  <c r="N2644" i="2" s="1"/>
  <c r="J2645" i="2"/>
  <c r="N2645" i="2" s="1"/>
  <c r="J2646" i="2"/>
  <c r="N2646" i="2" s="1"/>
  <c r="J2647" i="2"/>
  <c r="N2647" i="2" s="1"/>
  <c r="J2648" i="2"/>
  <c r="N2648" i="2" s="1"/>
  <c r="J2649" i="2"/>
  <c r="N2649" i="2" s="1"/>
  <c r="J2650" i="2"/>
  <c r="N2650" i="2" s="1"/>
  <c r="J2651" i="2"/>
  <c r="N2651" i="2" s="1"/>
  <c r="J2652" i="2"/>
  <c r="N2652" i="2" s="1"/>
  <c r="J2653" i="2"/>
  <c r="N2653" i="2" s="1"/>
  <c r="J2654" i="2"/>
  <c r="N2654" i="2" s="1"/>
  <c r="J2655" i="2"/>
  <c r="N2655" i="2" s="1"/>
  <c r="J2656" i="2"/>
  <c r="N2656" i="2" s="1"/>
  <c r="J2657" i="2"/>
  <c r="N2657" i="2" s="1"/>
  <c r="J2658" i="2"/>
  <c r="N2658" i="2" s="1"/>
  <c r="J2659" i="2"/>
  <c r="N2659" i="2" s="1"/>
  <c r="J2660" i="2"/>
  <c r="N2660" i="2" s="1"/>
  <c r="J2661" i="2"/>
  <c r="N2661" i="2" s="1"/>
  <c r="J2662" i="2"/>
  <c r="N2662" i="2" s="1"/>
  <c r="J2663" i="2"/>
  <c r="N2663" i="2" s="1"/>
  <c r="J2664" i="2"/>
  <c r="N2664" i="2" s="1"/>
  <c r="J2665" i="2"/>
  <c r="N2665" i="2" s="1"/>
  <c r="J2666" i="2"/>
  <c r="N2666" i="2" s="1"/>
  <c r="J2667" i="2"/>
  <c r="N2667" i="2" s="1"/>
  <c r="J2668" i="2"/>
  <c r="N2668" i="2" s="1"/>
  <c r="J2669" i="2"/>
  <c r="N2669" i="2" s="1"/>
  <c r="J2670" i="2"/>
  <c r="N2670" i="2" s="1"/>
  <c r="J2671" i="2"/>
  <c r="N2671" i="2" s="1"/>
  <c r="J2672" i="2"/>
  <c r="N2672" i="2" s="1"/>
  <c r="J2673" i="2"/>
  <c r="N2673" i="2" s="1"/>
  <c r="J2674" i="2"/>
  <c r="N2674" i="2" s="1"/>
  <c r="J2675" i="2"/>
  <c r="N2675" i="2" s="1"/>
  <c r="J2676" i="2"/>
  <c r="N2676" i="2" s="1"/>
  <c r="J2677" i="2"/>
  <c r="N2677" i="2" s="1"/>
  <c r="J2678" i="2"/>
  <c r="N2678" i="2" s="1"/>
  <c r="J2679" i="2"/>
  <c r="N2679" i="2" s="1"/>
  <c r="J2680" i="2"/>
  <c r="N2680" i="2" s="1"/>
  <c r="J2681" i="2"/>
  <c r="N2681" i="2" s="1"/>
  <c r="J2682" i="2"/>
  <c r="N2682" i="2" s="1"/>
  <c r="J2683" i="2"/>
  <c r="N2683" i="2" s="1"/>
  <c r="J2684" i="2"/>
  <c r="N2684" i="2" s="1"/>
  <c r="J2685" i="2"/>
  <c r="N2685" i="2" s="1"/>
  <c r="J2686" i="2"/>
  <c r="N2686" i="2" s="1"/>
  <c r="J2687" i="2"/>
  <c r="N2687" i="2" s="1"/>
  <c r="J2688" i="2"/>
  <c r="N2688" i="2" s="1"/>
  <c r="J2689" i="2"/>
  <c r="N2689" i="2" s="1"/>
  <c r="J2690" i="2"/>
  <c r="N2690" i="2" s="1"/>
  <c r="J2691" i="2"/>
  <c r="N2691" i="2" s="1"/>
  <c r="J2692" i="2"/>
  <c r="N2692" i="2" s="1"/>
  <c r="J2693" i="2"/>
  <c r="N2693" i="2" s="1"/>
  <c r="J2694" i="2"/>
  <c r="N2694" i="2" s="1"/>
  <c r="J2695" i="2"/>
  <c r="N2695" i="2" s="1"/>
  <c r="J2696" i="2"/>
  <c r="N2696" i="2" s="1"/>
  <c r="J2697" i="2"/>
  <c r="N2697" i="2" s="1"/>
  <c r="J2698" i="2"/>
  <c r="N2698" i="2" s="1"/>
  <c r="J2699" i="2"/>
  <c r="N2699" i="2" s="1"/>
  <c r="J2700" i="2"/>
  <c r="N2700" i="2" s="1"/>
  <c r="J2701" i="2"/>
  <c r="N2701" i="2" s="1"/>
  <c r="J2702" i="2"/>
  <c r="N2702" i="2" s="1"/>
  <c r="J2703" i="2"/>
  <c r="N2703" i="2" s="1"/>
  <c r="J2704" i="2"/>
  <c r="N2704" i="2" s="1"/>
  <c r="J2705" i="2"/>
  <c r="N2705" i="2" s="1"/>
  <c r="J2706" i="2"/>
  <c r="N2706" i="2" s="1"/>
  <c r="J2707" i="2"/>
  <c r="N2707" i="2" s="1"/>
  <c r="J2708" i="2"/>
  <c r="N2708" i="2" s="1"/>
  <c r="J2709" i="2"/>
  <c r="N2709" i="2" s="1"/>
  <c r="J2710" i="2"/>
  <c r="N2710" i="2" s="1"/>
  <c r="J2711" i="2"/>
  <c r="N2711" i="2" s="1"/>
  <c r="J2712" i="2"/>
  <c r="N2712" i="2" s="1"/>
  <c r="J2713" i="2"/>
  <c r="N2713" i="2" s="1"/>
  <c r="J2714" i="2"/>
  <c r="N2714" i="2" s="1"/>
  <c r="J2715" i="2"/>
  <c r="N2715" i="2" s="1"/>
  <c r="J2716" i="2"/>
  <c r="N2716" i="2" s="1"/>
  <c r="J2717" i="2"/>
  <c r="N2717" i="2" s="1"/>
  <c r="J2718" i="2"/>
  <c r="N2718" i="2" s="1"/>
  <c r="J2719" i="2"/>
  <c r="N2719" i="2" s="1"/>
  <c r="J2720" i="2"/>
  <c r="N2720" i="2" s="1"/>
  <c r="J2721" i="2"/>
  <c r="N2721" i="2" s="1"/>
  <c r="J2722" i="2"/>
  <c r="N2722" i="2" s="1"/>
  <c r="J2723" i="2"/>
  <c r="N2723" i="2" s="1"/>
  <c r="J2724" i="2"/>
  <c r="N2724" i="2" s="1"/>
  <c r="J2725" i="2"/>
  <c r="N2725" i="2" s="1"/>
  <c r="J2726" i="2"/>
  <c r="N2726" i="2" s="1"/>
  <c r="J2727" i="2"/>
  <c r="N2727" i="2" s="1"/>
  <c r="J2728" i="2"/>
  <c r="N2728" i="2" s="1"/>
  <c r="J2729" i="2"/>
  <c r="N2729" i="2" s="1"/>
  <c r="J2730" i="2"/>
  <c r="N2730" i="2" s="1"/>
  <c r="J2731" i="2"/>
  <c r="N2731" i="2" s="1"/>
  <c r="J2732" i="2"/>
  <c r="N2732" i="2" s="1"/>
  <c r="J2733" i="2"/>
  <c r="N2733" i="2" s="1"/>
  <c r="J2734" i="2"/>
  <c r="N2734" i="2" s="1"/>
  <c r="J2735" i="2"/>
  <c r="N2735" i="2" s="1"/>
  <c r="J2736" i="2"/>
  <c r="N2736" i="2" s="1"/>
  <c r="J2737" i="2"/>
  <c r="N2737" i="2" s="1"/>
  <c r="J2738" i="2"/>
  <c r="N2738" i="2" s="1"/>
  <c r="J2739" i="2"/>
  <c r="N2739" i="2" s="1"/>
  <c r="J2740" i="2"/>
  <c r="N2740" i="2" s="1"/>
  <c r="J2741" i="2"/>
  <c r="N2741" i="2" s="1"/>
  <c r="J2742" i="2"/>
  <c r="N2742" i="2" s="1"/>
  <c r="J2743" i="2"/>
  <c r="N2743" i="2" s="1"/>
  <c r="J2744" i="2"/>
  <c r="N2744" i="2" s="1"/>
  <c r="J2745" i="2"/>
  <c r="N2745" i="2" s="1"/>
  <c r="J2746" i="2"/>
  <c r="N2746" i="2" s="1"/>
  <c r="J2747" i="2"/>
  <c r="N2747" i="2" s="1"/>
  <c r="J2748" i="2"/>
  <c r="N2748" i="2" s="1"/>
  <c r="J2749" i="2"/>
  <c r="N2749" i="2" s="1"/>
  <c r="J2750" i="2"/>
  <c r="N2750" i="2" s="1"/>
  <c r="J2751" i="2"/>
  <c r="N2751" i="2" s="1"/>
  <c r="J2752" i="2"/>
  <c r="N2752" i="2" s="1"/>
  <c r="J2753" i="2"/>
  <c r="N2753" i="2" s="1"/>
  <c r="J2754" i="2"/>
  <c r="N2754" i="2" s="1"/>
  <c r="J2755" i="2"/>
  <c r="N2755" i="2" s="1"/>
  <c r="J2756" i="2"/>
  <c r="N2756" i="2" s="1"/>
  <c r="J2757" i="2"/>
  <c r="N2757" i="2" s="1"/>
  <c r="J2758" i="2"/>
  <c r="N2758" i="2" s="1"/>
  <c r="J2759" i="2"/>
  <c r="N2759" i="2" s="1"/>
  <c r="J2760" i="2"/>
  <c r="N2760" i="2" s="1"/>
  <c r="J2761" i="2"/>
  <c r="N2761" i="2" s="1"/>
  <c r="J2762" i="2"/>
  <c r="N2762" i="2" s="1"/>
  <c r="J2763" i="2"/>
  <c r="N2763" i="2" s="1"/>
  <c r="J2764" i="2"/>
  <c r="N2764" i="2" s="1"/>
  <c r="J2765" i="2"/>
  <c r="N2765" i="2" s="1"/>
  <c r="J2766" i="2"/>
  <c r="N2766" i="2" s="1"/>
  <c r="J2767" i="2"/>
  <c r="N2767" i="2" s="1"/>
  <c r="J2768" i="2"/>
  <c r="N2768" i="2" s="1"/>
  <c r="J2769" i="2"/>
  <c r="N2769" i="2" s="1"/>
  <c r="J2770" i="2"/>
  <c r="N2770" i="2" s="1"/>
  <c r="J2771" i="2"/>
  <c r="N2771" i="2" s="1"/>
  <c r="J2772" i="2"/>
  <c r="N2772" i="2" s="1"/>
  <c r="J2773" i="2"/>
  <c r="N2773" i="2" s="1"/>
  <c r="J2774" i="2"/>
  <c r="N2774" i="2" s="1"/>
  <c r="J2775" i="2"/>
  <c r="N2775" i="2" s="1"/>
  <c r="J2776" i="2"/>
  <c r="N2776" i="2" s="1"/>
  <c r="J2777" i="2"/>
  <c r="N2777" i="2" s="1"/>
  <c r="J2778" i="2"/>
  <c r="N2778" i="2" s="1"/>
  <c r="J2779" i="2"/>
  <c r="N2779" i="2" s="1"/>
  <c r="J2780" i="2"/>
  <c r="N2780" i="2" s="1"/>
  <c r="J2781" i="2"/>
  <c r="N2781" i="2" s="1"/>
  <c r="J2782" i="2"/>
  <c r="N2782" i="2" s="1"/>
  <c r="J2783" i="2"/>
  <c r="N2783" i="2" s="1"/>
  <c r="J2784" i="2"/>
  <c r="N2784" i="2" s="1"/>
  <c r="J2785" i="2"/>
  <c r="N2785" i="2" s="1"/>
  <c r="J2786" i="2"/>
  <c r="N2786" i="2" s="1"/>
  <c r="J2787" i="2"/>
  <c r="N2787" i="2" s="1"/>
  <c r="J2788" i="2"/>
  <c r="N2788" i="2" s="1"/>
  <c r="J2789" i="2"/>
  <c r="N2789" i="2" s="1"/>
  <c r="J2790" i="2"/>
  <c r="N2790" i="2" s="1"/>
  <c r="J2791" i="2"/>
  <c r="N2791" i="2" s="1"/>
  <c r="J2792" i="2"/>
  <c r="N2792" i="2" s="1"/>
  <c r="J2793" i="2"/>
  <c r="N2793" i="2" s="1"/>
  <c r="J2794" i="2"/>
  <c r="N2794" i="2" s="1"/>
  <c r="J2795" i="2"/>
  <c r="N2795" i="2" s="1"/>
  <c r="J2796" i="2"/>
  <c r="N2796" i="2" s="1"/>
  <c r="J2797" i="2"/>
  <c r="N2797" i="2" s="1"/>
  <c r="J2798" i="2"/>
  <c r="N2798" i="2" s="1"/>
  <c r="J2799" i="2"/>
  <c r="N2799" i="2" s="1"/>
  <c r="J2800" i="2"/>
  <c r="N2800" i="2" s="1"/>
  <c r="J2801" i="2"/>
  <c r="N2801" i="2" s="1"/>
  <c r="J2802" i="2"/>
  <c r="N2802" i="2" s="1"/>
  <c r="J2803" i="2"/>
  <c r="N2803" i="2" s="1"/>
  <c r="J2804" i="2"/>
  <c r="N2804" i="2" s="1"/>
  <c r="J2805" i="2"/>
  <c r="N2805" i="2" s="1"/>
  <c r="J2806" i="2"/>
  <c r="N2806" i="2" s="1"/>
  <c r="J2807" i="2"/>
  <c r="N2807" i="2" s="1"/>
  <c r="J2808" i="2"/>
  <c r="N2808" i="2" s="1"/>
  <c r="J2809" i="2"/>
  <c r="N2809" i="2" s="1"/>
  <c r="J2810" i="2"/>
  <c r="N2810" i="2" s="1"/>
  <c r="J2811" i="2"/>
  <c r="N2811" i="2" s="1"/>
  <c r="J2812" i="2"/>
  <c r="N2812" i="2" s="1"/>
  <c r="J2813" i="2"/>
  <c r="N2813" i="2" s="1"/>
  <c r="J2814" i="2"/>
  <c r="N2814" i="2" s="1"/>
  <c r="J2815" i="2"/>
  <c r="N2815" i="2" s="1"/>
  <c r="J2816" i="2"/>
  <c r="N2816" i="2" s="1"/>
  <c r="J2817" i="2"/>
  <c r="N2817" i="2" s="1"/>
  <c r="J2818" i="2"/>
  <c r="N2818" i="2" s="1"/>
  <c r="J2819" i="2"/>
  <c r="N2819" i="2" s="1"/>
  <c r="J2820" i="2"/>
  <c r="N2820" i="2" s="1"/>
  <c r="J2821" i="2"/>
  <c r="N2821" i="2" s="1"/>
  <c r="J2822" i="2"/>
  <c r="N2822" i="2" s="1"/>
  <c r="J2823" i="2"/>
  <c r="N2823" i="2" s="1"/>
  <c r="J2824" i="2"/>
  <c r="N2824" i="2" s="1"/>
  <c r="J2825" i="2"/>
  <c r="N2825" i="2" s="1"/>
  <c r="J2826" i="2"/>
  <c r="N2826" i="2" s="1"/>
  <c r="J2827" i="2"/>
  <c r="N2827" i="2" s="1"/>
  <c r="J2828" i="2"/>
  <c r="N2828" i="2" s="1"/>
  <c r="J2829" i="2"/>
  <c r="N2829" i="2" s="1"/>
  <c r="J2830" i="2"/>
  <c r="N2830" i="2" s="1"/>
  <c r="J2831" i="2"/>
  <c r="N2831" i="2" s="1"/>
  <c r="J2832" i="2"/>
  <c r="N2832" i="2" s="1"/>
  <c r="J2833" i="2"/>
  <c r="N2833" i="2" s="1"/>
  <c r="J2834" i="2"/>
  <c r="N2834" i="2" s="1"/>
  <c r="J2835" i="2"/>
  <c r="N2835" i="2" s="1"/>
  <c r="J2836" i="2"/>
  <c r="N2836" i="2" s="1"/>
  <c r="J2837" i="2"/>
  <c r="N2837" i="2" s="1"/>
  <c r="J2838" i="2"/>
  <c r="N2838" i="2" s="1"/>
  <c r="J2839" i="2"/>
  <c r="N2839" i="2" s="1"/>
  <c r="J2840" i="2"/>
  <c r="N2840" i="2" s="1"/>
  <c r="J2841" i="2"/>
  <c r="N2841" i="2" s="1"/>
  <c r="J2842" i="2"/>
  <c r="N2842" i="2" s="1"/>
  <c r="J2843" i="2"/>
  <c r="N2843" i="2" s="1"/>
  <c r="J2844" i="2"/>
  <c r="N2844" i="2" s="1"/>
  <c r="J2845" i="2"/>
  <c r="N2845" i="2" s="1"/>
  <c r="J2846" i="2"/>
  <c r="N2846" i="2" s="1"/>
  <c r="J2847" i="2"/>
  <c r="N2847" i="2" s="1"/>
  <c r="J2848" i="2"/>
  <c r="N2848" i="2" s="1"/>
  <c r="J2849" i="2"/>
  <c r="N2849" i="2" s="1"/>
  <c r="J2850" i="2"/>
  <c r="N2850" i="2" s="1"/>
  <c r="J2851" i="2"/>
  <c r="N2851" i="2" s="1"/>
  <c r="J2852" i="2"/>
  <c r="N2852" i="2" s="1"/>
  <c r="J2853" i="2"/>
  <c r="N2853" i="2" s="1"/>
  <c r="J2854" i="2"/>
  <c r="N2854" i="2" s="1"/>
  <c r="J2855" i="2"/>
  <c r="N2855" i="2" s="1"/>
  <c r="J2856" i="2"/>
  <c r="N2856" i="2" s="1"/>
  <c r="J2857" i="2"/>
  <c r="N2857" i="2" s="1"/>
  <c r="J2858" i="2"/>
  <c r="N2858" i="2" s="1"/>
  <c r="J2859" i="2"/>
  <c r="N2859" i="2" s="1"/>
  <c r="J2860" i="2"/>
  <c r="N2860" i="2" s="1"/>
  <c r="J2861" i="2"/>
  <c r="N2861" i="2" s="1"/>
  <c r="J2862" i="2"/>
  <c r="N2862" i="2" s="1"/>
  <c r="J2863" i="2"/>
  <c r="N2863" i="2" s="1"/>
  <c r="J2864" i="2"/>
  <c r="N2864" i="2" s="1"/>
  <c r="J2865" i="2"/>
  <c r="N2865" i="2" s="1"/>
  <c r="J2866" i="2"/>
  <c r="N2866" i="2" s="1"/>
  <c r="J2867" i="2"/>
  <c r="N2867" i="2" s="1"/>
  <c r="J2868" i="2"/>
  <c r="N2868" i="2" s="1"/>
  <c r="J2869" i="2"/>
  <c r="N2869" i="2" s="1"/>
  <c r="J2870" i="2"/>
  <c r="N2870" i="2" s="1"/>
  <c r="J2871" i="2"/>
  <c r="N2871" i="2" s="1"/>
  <c r="J2872" i="2"/>
  <c r="N2872" i="2" s="1"/>
  <c r="J2873" i="2"/>
  <c r="N2873" i="2" s="1"/>
  <c r="J2874" i="2"/>
  <c r="N2874" i="2" s="1"/>
  <c r="J2875" i="2"/>
  <c r="N2875" i="2" s="1"/>
  <c r="J2876" i="2"/>
  <c r="N2876" i="2" s="1"/>
  <c r="J2877" i="2"/>
  <c r="N2877" i="2" s="1"/>
  <c r="J2878" i="2"/>
  <c r="N2878" i="2" s="1"/>
  <c r="J2879" i="2"/>
  <c r="N2879" i="2" s="1"/>
  <c r="J2880" i="2"/>
  <c r="N2880" i="2" s="1"/>
  <c r="J2881" i="2"/>
  <c r="N2881" i="2" s="1"/>
  <c r="J2882" i="2"/>
  <c r="N2882" i="2" s="1"/>
  <c r="J2883" i="2"/>
  <c r="N2883" i="2" s="1"/>
  <c r="J2884" i="2"/>
  <c r="N2884" i="2" s="1"/>
  <c r="J2885" i="2"/>
  <c r="N2885" i="2" s="1"/>
  <c r="J2886" i="2"/>
  <c r="N2886" i="2" s="1"/>
  <c r="J2887" i="2"/>
  <c r="N2887" i="2" s="1"/>
  <c r="J2888" i="2"/>
  <c r="N2888" i="2" s="1"/>
  <c r="J2889" i="2"/>
  <c r="N2889" i="2" s="1"/>
  <c r="J2890" i="2"/>
  <c r="N2890" i="2" s="1"/>
  <c r="J2891" i="2"/>
  <c r="N2891" i="2" s="1"/>
  <c r="J2892" i="2"/>
  <c r="N2892" i="2" s="1"/>
  <c r="J2893" i="2"/>
  <c r="N2893" i="2" s="1"/>
  <c r="J2894" i="2"/>
  <c r="N2894" i="2" s="1"/>
  <c r="J2895" i="2"/>
  <c r="N2895" i="2" s="1"/>
  <c r="J2896" i="2"/>
  <c r="N2896" i="2" s="1"/>
  <c r="J2897" i="2"/>
  <c r="N2897" i="2" s="1"/>
  <c r="J2898" i="2"/>
  <c r="N2898" i="2" s="1"/>
  <c r="J2899" i="2"/>
  <c r="N2899" i="2" s="1"/>
  <c r="J2900" i="2"/>
  <c r="N2900" i="2" s="1"/>
  <c r="J2901" i="2"/>
  <c r="N2901" i="2" s="1"/>
  <c r="J2902" i="2"/>
  <c r="N2902" i="2" s="1"/>
  <c r="J2903" i="2"/>
  <c r="N2903" i="2" s="1"/>
  <c r="J2904" i="2"/>
  <c r="N2904" i="2" s="1"/>
  <c r="J2905" i="2"/>
  <c r="N2905" i="2" s="1"/>
  <c r="J2906" i="2"/>
  <c r="N2906" i="2" s="1"/>
  <c r="J2907" i="2"/>
  <c r="N2907" i="2" s="1"/>
  <c r="J2908" i="2"/>
  <c r="N2908" i="2" s="1"/>
  <c r="J2909" i="2"/>
  <c r="N2909" i="2" s="1"/>
  <c r="J2910" i="2"/>
  <c r="N2910" i="2" s="1"/>
  <c r="J2911" i="2"/>
  <c r="N2911" i="2" s="1"/>
  <c r="J2912" i="2"/>
  <c r="N2912" i="2" s="1"/>
  <c r="J2913" i="2"/>
  <c r="N2913" i="2" s="1"/>
  <c r="J2914" i="2"/>
  <c r="N2914" i="2" s="1"/>
  <c r="J2915" i="2"/>
  <c r="N2915" i="2" s="1"/>
  <c r="J2916" i="2"/>
  <c r="N2916" i="2" s="1"/>
  <c r="J2917" i="2"/>
  <c r="N2917" i="2" s="1"/>
  <c r="J2918" i="2"/>
  <c r="N2918" i="2" s="1"/>
  <c r="J2919" i="2"/>
  <c r="N2919" i="2" s="1"/>
  <c r="J2920" i="2"/>
  <c r="N2920" i="2" s="1"/>
  <c r="J2921" i="2"/>
  <c r="N2921" i="2" s="1"/>
  <c r="J2922" i="2"/>
  <c r="N2922" i="2" s="1"/>
  <c r="J2923" i="2"/>
  <c r="N2923" i="2" s="1"/>
  <c r="J2924" i="2"/>
  <c r="N2924" i="2" s="1"/>
  <c r="J2925" i="2"/>
  <c r="N2925" i="2" s="1"/>
  <c r="J2926" i="2"/>
  <c r="N2926" i="2" s="1"/>
  <c r="J2927" i="2"/>
  <c r="N2927" i="2" s="1"/>
  <c r="J2928" i="2"/>
  <c r="N2928" i="2" s="1"/>
  <c r="J2929" i="2"/>
  <c r="N2929" i="2" s="1"/>
  <c r="J2930" i="2"/>
  <c r="N2930" i="2" s="1"/>
  <c r="J2931" i="2"/>
  <c r="N2931" i="2" s="1"/>
  <c r="J2932" i="2"/>
  <c r="N2932" i="2" s="1"/>
  <c r="J2933" i="2"/>
  <c r="N2933" i="2" s="1"/>
  <c r="J2934" i="2"/>
  <c r="N2934" i="2" s="1"/>
  <c r="J2935" i="2"/>
  <c r="N2935" i="2" s="1"/>
  <c r="J2936" i="2"/>
  <c r="N2936" i="2" s="1"/>
  <c r="J2937" i="2"/>
  <c r="N2937" i="2" s="1"/>
  <c r="J2938" i="2"/>
  <c r="N2938" i="2" s="1"/>
  <c r="J2939" i="2"/>
  <c r="N2939" i="2" s="1"/>
  <c r="J2940" i="2"/>
  <c r="N2940" i="2" s="1"/>
  <c r="J2941" i="2"/>
  <c r="N2941" i="2" s="1"/>
  <c r="J2942" i="2"/>
  <c r="N2942" i="2" s="1"/>
  <c r="J2943" i="2"/>
  <c r="N2943" i="2" s="1"/>
  <c r="J2944" i="2"/>
  <c r="N2944" i="2" s="1"/>
  <c r="J2945" i="2"/>
  <c r="N2945" i="2" s="1"/>
  <c r="J2946" i="2"/>
  <c r="N2946" i="2" s="1"/>
  <c r="J2947" i="2"/>
  <c r="N2947" i="2" s="1"/>
  <c r="J2948" i="2"/>
  <c r="N2948" i="2" s="1"/>
  <c r="J2949" i="2"/>
  <c r="N2949" i="2" s="1"/>
  <c r="J2950" i="2"/>
  <c r="N2950" i="2" s="1"/>
  <c r="J2951" i="2"/>
  <c r="N2951" i="2" s="1"/>
  <c r="J2952" i="2"/>
  <c r="N2952" i="2" s="1"/>
  <c r="J2953" i="2"/>
  <c r="N2953" i="2" s="1"/>
  <c r="J2954" i="2"/>
  <c r="N2954" i="2" s="1"/>
  <c r="J2955" i="2"/>
  <c r="N2955" i="2" s="1"/>
  <c r="J2956" i="2"/>
  <c r="N2956" i="2" s="1"/>
  <c r="J2957" i="2"/>
  <c r="N2957" i="2" s="1"/>
  <c r="J2958" i="2"/>
  <c r="N2958" i="2" s="1"/>
  <c r="J2959" i="2"/>
  <c r="N2959" i="2" s="1"/>
  <c r="J2960" i="2"/>
  <c r="N2960" i="2" s="1"/>
  <c r="J2961" i="2"/>
  <c r="N2961" i="2" s="1"/>
  <c r="J2962" i="2"/>
  <c r="N2962" i="2" s="1"/>
  <c r="J2963" i="2"/>
  <c r="N2963" i="2" s="1"/>
  <c r="J2964" i="2"/>
  <c r="N2964" i="2" s="1"/>
  <c r="J2965" i="2"/>
  <c r="N2965" i="2" s="1"/>
  <c r="J2966" i="2"/>
  <c r="N2966" i="2" s="1"/>
  <c r="J2967" i="2"/>
  <c r="N2967" i="2" s="1"/>
  <c r="J2968" i="2"/>
  <c r="N2968" i="2" s="1"/>
  <c r="J2969" i="2"/>
  <c r="N2969" i="2" s="1"/>
  <c r="J2970" i="2"/>
  <c r="N2970" i="2" s="1"/>
  <c r="J2971" i="2"/>
  <c r="N2971" i="2" s="1"/>
  <c r="J2972" i="2"/>
  <c r="N2972" i="2" s="1"/>
  <c r="J2973" i="2"/>
  <c r="N2973" i="2" s="1"/>
  <c r="J2974" i="2"/>
  <c r="N2974" i="2" s="1"/>
  <c r="J2975" i="2"/>
  <c r="N2975" i="2" s="1"/>
  <c r="J2976" i="2"/>
  <c r="N2976" i="2" s="1"/>
  <c r="J2977" i="2"/>
  <c r="N2977" i="2" s="1"/>
  <c r="J2978" i="2"/>
  <c r="N2978" i="2" s="1"/>
  <c r="J2979" i="2"/>
  <c r="N2979" i="2" s="1"/>
  <c r="J2980" i="2"/>
  <c r="N2980" i="2" s="1"/>
  <c r="J2981" i="2"/>
  <c r="N2981" i="2" s="1"/>
  <c r="J2982" i="2"/>
  <c r="N2982" i="2" s="1"/>
  <c r="J2983" i="2"/>
  <c r="N2983" i="2" s="1"/>
  <c r="J2984" i="2"/>
  <c r="N2984" i="2" s="1"/>
  <c r="J2985" i="2"/>
  <c r="N2985" i="2" s="1"/>
  <c r="J2986" i="2"/>
  <c r="N2986" i="2" s="1"/>
  <c r="J2987" i="2"/>
  <c r="N2987" i="2" s="1"/>
  <c r="J2988" i="2"/>
  <c r="N2988" i="2" s="1"/>
  <c r="J2989" i="2"/>
  <c r="N2989" i="2" s="1"/>
  <c r="J2990" i="2"/>
  <c r="N2990" i="2" s="1"/>
  <c r="J2991" i="2"/>
  <c r="N2991" i="2" s="1"/>
  <c r="J2992" i="2"/>
  <c r="N2992" i="2" s="1"/>
  <c r="J2993" i="2"/>
  <c r="N2993" i="2" s="1"/>
  <c r="J2994" i="2"/>
  <c r="N2994" i="2" s="1"/>
  <c r="J2995" i="2"/>
  <c r="N2995" i="2" s="1"/>
  <c r="J2996" i="2"/>
  <c r="N2996" i="2" s="1"/>
  <c r="J2997" i="2"/>
  <c r="N2997" i="2" s="1"/>
  <c r="J2998" i="2"/>
  <c r="N2998" i="2" s="1"/>
  <c r="J2999" i="2"/>
  <c r="N2999" i="2" s="1"/>
  <c r="J3000" i="2"/>
  <c r="N3000" i="2" s="1"/>
  <c r="J3001" i="2"/>
  <c r="N3001" i="2" s="1"/>
  <c r="J3002" i="2"/>
  <c r="N3002" i="2" s="1"/>
  <c r="J3003" i="2"/>
  <c r="N3003" i="2" s="1"/>
  <c r="J3004" i="2"/>
  <c r="N3004" i="2" s="1"/>
  <c r="J3005" i="2"/>
  <c r="N3005" i="2" s="1"/>
  <c r="J3006" i="2"/>
  <c r="N3006" i="2" s="1"/>
  <c r="J3007" i="2"/>
  <c r="N3007" i="2" s="1"/>
  <c r="J3008" i="2"/>
  <c r="N3008" i="2" s="1"/>
  <c r="J3009" i="2"/>
  <c r="N3009" i="2" s="1"/>
  <c r="J3010" i="2"/>
  <c r="N3010" i="2" s="1"/>
  <c r="J3011" i="2"/>
  <c r="N3011" i="2" s="1"/>
  <c r="J3012" i="2"/>
  <c r="N3012" i="2" s="1"/>
  <c r="J3013" i="2"/>
  <c r="N3013" i="2" s="1"/>
  <c r="J3014" i="2"/>
  <c r="N3014" i="2" s="1"/>
  <c r="J3015" i="2"/>
  <c r="N3015" i="2" s="1"/>
  <c r="J3016" i="2"/>
  <c r="N3016" i="2" s="1"/>
  <c r="J3017" i="2"/>
  <c r="N3017" i="2" s="1"/>
  <c r="J3018" i="2"/>
  <c r="N3018" i="2" s="1"/>
  <c r="J3019" i="2"/>
  <c r="N3019" i="2" s="1"/>
  <c r="J3020" i="2"/>
  <c r="N3020" i="2" s="1"/>
  <c r="J3021" i="2"/>
  <c r="N3021" i="2" s="1"/>
  <c r="J3022" i="2"/>
  <c r="N3022" i="2" s="1"/>
  <c r="J3023" i="2"/>
  <c r="N3023" i="2" s="1"/>
  <c r="J3024" i="2"/>
  <c r="N3024" i="2" s="1"/>
  <c r="J3025" i="2"/>
  <c r="N3025" i="2" s="1"/>
  <c r="J3026" i="2"/>
  <c r="N3026" i="2" s="1"/>
  <c r="J3027" i="2"/>
  <c r="N3027" i="2" s="1"/>
  <c r="J3028" i="2"/>
  <c r="N3028" i="2" s="1"/>
  <c r="J3029" i="2"/>
  <c r="N3029" i="2" s="1"/>
  <c r="J3030" i="2"/>
  <c r="N3030" i="2" s="1"/>
  <c r="J3031" i="2"/>
  <c r="N3031" i="2" s="1"/>
  <c r="J3032" i="2"/>
  <c r="N3032" i="2" s="1"/>
  <c r="J3033" i="2"/>
  <c r="N3033" i="2" s="1"/>
  <c r="J3034" i="2"/>
  <c r="N3034" i="2" s="1"/>
  <c r="J3035" i="2"/>
  <c r="N3035" i="2" s="1"/>
  <c r="J3036" i="2"/>
  <c r="N3036" i="2" s="1"/>
  <c r="J3037" i="2"/>
  <c r="N3037" i="2" s="1"/>
  <c r="J3038" i="2"/>
  <c r="N3038" i="2" s="1"/>
  <c r="J3039" i="2"/>
  <c r="N3039" i="2" s="1"/>
  <c r="J3040" i="2"/>
  <c r="N3040" i="2" s="1"/>
  <c r="J3041" i="2"/>
  <c r="N3041" i="2" s="1"/>
  <c r="J3042" i="2"/>
  <c r="N3042" i="2" s="1"/>
  <c r="J3043" i="2"/>
  <c r="N3043" i="2" s="1"/>
  <c r="J3044" i="2"/>
  <c r="N3044" i="2" s="1"/>
  <c r="J3045" i="2"/>
  <c r="N3045" i="2" s="1"/>
  <c r="J3046" i="2"/>
  <c r="N3046" i="2" s="1"/>
  <c r="J3047" i="2"/>
  <c r="N3047" i="2" s="1"/>
  <c r="J3048" i="2"/>
  <c r="N3048" i="2" s="1"/>
  <c r="J3049" i="2"/>
  <c r="N3049" i="2" s="1"/>
  <c r="J3050" i="2"/>
  <c r="N3050" i="2" s="1"/>
  <c r="J3051" i="2"/>
  <c r="N3051" i="2" s="1"/>
  <c r="J3052" i="2"/>
  <c r="N3052" i="2" s="1"/>
  <c r="J3053" i="2"/>
  <c r="N3053" i="2" s="1"/>
  <c r="J3054" i="2"/>
  <c r="N3054" i="2" s="1"/>
  <c r="J3055" i="2"/>
  <c r="N3055" i="2" s="1"/>
  <c r="J3056" i="2"/>
  <c r="N3056" i="2" s="1"/>
  <c r="J3057" i="2"/>
  <c r="N3057" i="2" s="1"/>
  <c r="J3058" i="2"/>
  <c r="N3058" i="2" s="1"/>
  <c r="J3059" i="2"/>
  <c r="N3059" i="2" s="1"/>
  <c r="J3060" i="2"/>
  <c r="N3060" i="2" s="1"/>
  <c r="J3061" i="2"/>
  <c r="N3061" i="2" s="1"/>
  <c r="J3062" i="2"/>
  <c r="N3062" i="2" s="1"/>
  <c r="J3063" i="2"/>
  <c r="N3063" i="2" s="1"/>
  <c r="J3064" i="2"/>
  <c r="N3064" i="2" s="1"/>
  <c r="J3065" i="2"/>
  <c r="N3065" i="2" s="1"/>
  <c r="J3066" i="2"/>
  <c r="N3066" i="2" s="1"/>
  <c r="J3067" i="2"/>
  <c r="N3067" i="2" s="1"/>
  <c r="J3068" i="2"/>
  <c r="N3068" i="2" s="1"/>
  <c r="J3069" i="2"/>
  <c r="N3069" i="2" s="1"/>
  <c r="J3070" i="2"/>
  <c r="N3070" i="2" s="1"/>
  <c r="J3071" i="2"/>
  <c r="N3071" i="2" s="1"/>
  <c r="J3072" i="2"/>
  <c r="N3072" i="2" s="1"/>
  <c r="J3073" i="2"/>
  <c r="N3073" i="2" s="1"/>
  <c r="J3074" i="2"/>
  <c r="N3074" i="2" s="1"/>
  <c r="J3075" i="2"/>
  <c r="N3075" i="2" s="1"/>
  <c r="J3076" i="2"/>
  <c r="N3076" i="2" s="1"/>
  <c r="J3077" i="2"/>
  <c r="N3077" i="2" s="1"/>
  <c r="J3078" i="2"/>
  <c r="N3078" i="2" s="1"/>
  <c r="J3079" i="2"/>
  <c r="N3079" i="2" s="1"/>
  <c r="J3080" i="2"/>
  <c r="N3080" i="2" s="1"/>
  <c r="J3081" i="2"/>
  <c r="N3081" i="2" s="1"/>
  <c r="J3082" i="2"/>
  <c r="N3082" i="2" s="1"/>
  <c r="J3083" i="2"/>
  <c r="N3083" i="2" s="1"/>
  <c r="J3084" i="2"/>
  <c r="N3084" i="2" s="1"/>
  <c r="J3085" i="2"/>
  <c r="N3085" i="2" s="1"/>
  <c r="J3086" i="2"/>
  <c r="N3086" i="2" s="1"/>
  <c r="J3087" i="2"/>
  <c r="N3087" i="2" s="1"/>
  <c r="J3088" i="2"/>
  <c r="N3088" i="2" s="1"/>
  <c r="J3089" i="2"/>
  <c r="N3089" i="2" s="1"/>
  <c r="J3090" i="2"/>
  <c r="N3090" i="2" s="1"/>
  <c r="J3091" i="2"/>
  <c r="N3091" i="2" s="1"/>
  <c r="J3092" i="2"/>
  <c r="N3092" i="2" s="1"/>
  <c r="J3093" i="2"/>
  <c r="N3093" i="2" s="1"/>
  <c r="J3094" i="2"/>
  <c r="N3094" i="2" s="1"/>
  <c r="J3095" i="2"/>
  <c r="N3095" i="2" s="1"/>
  <c r="J3096" i="2"/>
  <c r="N3096" i="2" s="1"/>
  <c r="J3097" i="2"/>
  <c r="N3097" i="2" s="1"/>
  <c r="J3098" i="2"/>
  <c r="N3098" i="2" s="1"/>
  <c r="J3099" i="2"/>
  <c r="N3099" i="2" s="1"/>
  <c r="J3100" i="2"/>
  <c r="N3100" i="2" s="1"/>
  <c r="J3101" i="2"/>
  <c r="N3101" i="2" s="1"/>
  <c r="J3102" i="2"/>
  <c r="N3102" i="2" s="1"/>
  <c r="J3103" i="2"/>
  <c r="N3103" i="2" s="1"/>
  <c r="J3104" i="2"/>
  <c r="N3104" i="2" s="1"/>
  <c r="J3105" i="2"/>
  <c r="N3105" i="2" s="1"/>
  <c r="J3106" i="2"/>
  <c r="N3106" i="2" s="1"/>
  <c r="J3107" i="2"/>
  <c r="N3107" i="2" s="1"/>
  <c r="J3108" i="2"/>
  <c r="N3108" i="2" s="1"/>
  <c r="J3109" i="2"/>
  <c r="N3109" i="2" s="1"/>
  <c r="J3110" i="2"/>
  <c r="N3110" i="2" s="1"/>
  <c r="J3111" i="2"/>
  <c r="N3111" i="2" s="1"/>
  <c r="J3112" i="2"/>
  <c r="N3112" i="2" s="1"/>
  <c r="J3113" i="2"/>
  <c r="N3113" i="2" s="1"/>
  <c r="J3114" i="2"/>
  <c r="N3114" i="2" s="1"/>
  <c r="J3115" i="2"/>
  <c r="N3115" i="2" s="1"/>
  <c r="J3116" i="2"/>
  <c r="N3116" i="2" s="1"/>
  <c r="J3117" i="2"/>
  <c r="N3117" i="2" s="1"/>
  <c r="J3118" i="2"/>
  <c r="N3118" i="2" s="1"/>
  <c r="J3119" i="2"/>
  <c r="N3119" i="2" s="1"/>
  <c r="J3120" i="2"/>
  <c r="N3120" i="2" s="1"/>
  <c r="J3121" i="2"/>
  <c r="N3121" i="2" s="1"/>
  <c r="J3122" i="2"/>
  <c r="N3122" i="2" s="1"/>
  <c r="J3123" i="2"/>
  <c r="N3123" i="2" s="1"/>
  <c r="J3124" i="2"/>
  <c r="N3124" i="2" s="1"/>
  <c r="J3125" i="2"/>
  <c r="N3125" i="2" s="1"/>
  <c r="J3126" i="2"/>
  <c r="N3126" i="2" s="1"/>
  <c r="J3127" i="2"/>
  <c r="N3127" i="2" s="1"/>
  <c r="J3128" i="2"/>
  <c r="N3128" i="2" s="1"/>
  <c r="J3129" i="2"/>
  <c r="N3129" i="2" s="1"/>
  <c r="J3130" i="2"/>
  <c r="N3130" i="2" s="1"/>
  <c r="J3131" i="2"/>
  <c r="N3131" i="2" s="1"/>
  <c r="J3132" i="2"/>
  <c r="N3132" i="2" s="1"/>
  <c r="J3133" i="2"/>
  <c r="N3133" i="2" s="1"/>
  <c r="J3134" i="2"/>
  <c r="N3134" i="2" s="1"/>
  <c r="J3135" i="2"/>
  <c r="N3135" i="2" s="1"/>
  <c r="J3136" i="2"/>
  <c r="N3136" i="2" s="1"/>
  <c r="J3137" i="2"/>
  <c r="N3137" i="2" s="1"/>
  <c r="J3138" i="2"/>
  <c r="N3138" i="2" s="1"/>
  <c r="J3139" i="2"/>
  <c r="N3139" i="2" s="1"/>
  <c r="J3140" i="2"/>
  <c r="N3140" i="2" s="1"/>
  <c r="J3141" i="2"/>
  <c r="N3141" i="2" s="1"/>
  <c r="J3142" i="2"/>
  <c r="N3142" i="2" s="1"/>
  <c r="J3143" i="2"/>
  <c r="N3143" i="2" s="1"/>
  <c r="J3144" i="2"/>
  <c r="N3144" i="2" s="1"/>
  <c r="J3145" i="2"/>
  <c r="N3145" i="2" s="1"/>
  <c r="J3146" i="2"/>
  <c r="N3146" i="2" s="1"/>
  <c r="J3147" i="2"/>
  <c r="N3147" i="2" s="1"/>
  <c r="J3148" i="2"/>
  <c r="N3148" i="2" s="1"/>
  <c r="J3149" i="2"/>
  <c r="N3149" i="2" s="1"/>
  <c r="J3150" i="2"/>
  <c r="N3150" i="2" s="1"/>
  <c r="J3151" i="2"/>
  <c r="N3151" i="2" s="1"/>
  <c r="J3152" i="2"/>
  <c r="N3152" i="2" s="1"/>
  <c r="J3153" i="2"/>
  <c r="N3153" i="2" s="1"/>
  <c r="J3154" i="2"/>
  <c r="N3154" i="2" s="1"/>
  <c r="J3155" i="2"/>
  <c r="N3155" i="2" s="1"/>
  <c r="J3156" i="2"/>
  <c r="N3156" i="2" s="1"/>
  <c r="J3157" i="2"/>
  <c r="N3157" i="2" s="1"/>
  <c r="J3158" i="2"/>
  <c r="N3158" i="2" s="1"/>
  <c r="J3159" i="2"/>
  <c r="N3159" i="2" s="1"/>
  <c r="J3160" i="2"/>
  <c r="N3160" i="2" s="1"/>
  <c r="J3161" i="2"/>
  <c r="N3161" i="2" s="1"/>
  <c r="J3162" i="2"/>
  <c r="N3162" i="2" s="1"/>
  <c r="J3163" i="2"/>
  <c r="N3163" i="2" s="1"/>
  <c r="J3164" i="2"/>
  <c r="N3164" i="2" s="1"/>
  <c r="J3165" i="2"/>
  <c r="N3165" i="2" s="1"/>
  <c r="J3166" i="2"/>
  <c r="N3166" i="2" s="1"/>
  <c r="J3167" i="2"/>
  <c r="N3167" i="2" s="1"/>
  <c r="J3168" i="2"/>
  <c r="N3168" i="2" s="1"/>
  <c r="J3169" i="2"/>
  <c r="N3169" i="2" s="1"/>
  <c r="J3170" i="2"/>
  <c r="N3170" i="2" s="1"/>
  <c r="J3171" i="2"/>
  <c r="N3171" i="2" s="1"/>
  <c r="J3172" i="2"/>
  <c r="N3172" i="2" s="1"/>
  <c r="J3173" i="2"/>
  <c r="N3173" i="2" s="1"/>
  <c r="J3174" i="2"/>
  <c r="N3174" i="2" s="1"/>
  <c r="J3175" i="2"/>
  <c r="N3175" i="2" s="1"/>
  <c r="J3176" i="2"/>
  <c r="N3176" i="2" s="1"/>
  <c r="J3177" i="2"/>
  <c r="N3177" i="2" s="1"/>
  <c r="J3178" i="2"/>
  <c r="N3178" i="2" s="1"/>
  <c r="J3179" i="2"/>
  <c r="N3179" i="2" s="1"/>
  <c r="J3180" i="2"/>
  <c r="N3180" i="2" s="1"/>
  <c r="J3181" i="2"/>
  <c r="N3181" i="2" s="1"/>
  <c r="J3182" i="2"/>
  <c r="N3182" i="2" s="1"/>
  <c r="J3183" i="2"/>
  <c r="N3183" i="2" s="1"/>
  <c r="J3184" i="2"/>
  <c r="N3184" i="2" s="1"/>
  <c r="J3185" i="2"/>
  <c r="N3185" i="2" s="1"/>
  <c r="J3186" i="2"/>
  <c r="N3186" i="2" s="1"/>
  <c r="J3187" i="2"/>
  <c r="N3187" i="2" s="1"/>
  <c r="J3188" i="2"/>
  <c r="N3188" i="2" s="1"/>
  <c r="J3189" i="2"/>
  <c r="N3189" i="2" s="1"/>
  <c r="J3190" i="2"/>
  <c r="N3190" i="2" s="1"/>
  <c r="J3191" i="2"/>
  <c r="N3191" i="2" s="1"/>
  <c r="J3192" i="2"/>
  <c r="N3192" i="2" s="1"/>
  <c r="J3193" i="2"/>
  <c r="N3193" i="2" s="1"/>
  <c r="J3194" i="2"/>
  <c r="N3194" i="2" s="1"/>
  <c r="J3195" i="2"/>
  <c r="N3195" i="2" s="1"/>
  <c r="J3196" i="2"/>
  <c r="N3196" i="2" s="1"/>
  <c r="J3197" i="2"/>
  <c r="N3197" i="2" s="1"/>
  <c r="J3198" i="2"/>
  <c r="N3198" i="2" s="1"/>
  <c r="J3199" i="2"/>
  <c r="N3199" i="2" s="1"/>
  <c r="J3200" i="2"/>
  <c r="N3200" i="2" s="1"/>
  <c r="J3201" i="2"/>
  <c r="N3201" i="2" s="1"/>
  <c r="J3202" i="2"/>
  <c r="N3202" i="2" s="1"/>
  <c r="J3203" i="2"/>
  <c r="N3203" i="2" s="1"/>
  <c r="J3204" i="2"/>
  <c r="N3204" i="2" s="1"/>
  <c r="J3205" i="2"/>
  <c r="N3205" i="2" s="1"/>
  <c r="J3206" i="2"/>
  <c r="N3206" i="2" s="1"/>
  <c r="J3207" i="2"/>
  <c r="N3207" i="2" s="1"/>
  <c r="J3208" i="2"/>
  <c r="N3208" i="2" s="1"/>
  <c r="J3209" i="2"/>
  <c r="N3209" i="2" s="1"/>
  <c r="J3210" i="2"/>
  <c r="N3210" i="2" s="1"/>
  <c r="J3211" i="2"/>
  <c r="N3211" i="2" s="1"/>
  <c r="J3212" i="2"/>
  <c r="N3212" i="2" s="1"/>
  <c r="J3213" i="2"/>
  <c r="N3213" i="2" s="1"/>
  <c r="J3214" i="2"/>
  <c r="N3214" i="2" s="1"/>
  <c r="J3215" i="2"/>
  <c r="N3215" i="2" s="1"/>
  <c r="J3216" i="2"/>
  <c r="N3216" i="2" s="1"/>
  <c r="J3217" i="2"/>
  <c r="N3217" i="2" s="1"/>
  <c r="J3218" i="2"/>
  <c r="N3218" i="2" s="1"/>
  <c r="J3219" i="2"/>
  <c r="N3219" i="2" s="1"/>
  <c r="J3220" i="2"/>
  <c r="N3220" i="2" s="1"/>
  <c r="J3221" i="2"/>
  <c r="N3221" i="2" s="1"/>
  <c r="J3222" i="2"/>
  <c r="N3222" i="2" s="1"/>
  <c r="J3223" i="2"/>
  <c r="N3223" i="2" s="1"/>
  <c r="J3224" i="2"/>
  <c r="N3224" i="2" s="1"/>
  <c r="J3225" i="2"/>
  <c r="N3225" i="2" s="1"/>
  <c r="J3226" i="2"/>
  <c r="N3226" i="2" s="1"/>
  <c r="J3227" i="2"/>
  <c r="N3227" i="2" s="1"/>
  <c r="J3228" i="2"/>
  <c r="N3228" i="2" s="1"/>
  <c r="J3229" i="2"/>
  <c r="N3229" i="2" s="1"/>
  <c r="J3230" i="2"/>
  <c r="N3230" i="2" s="1"/>
  <c r="J3231" i="2"/>
  <c r="N3231" i="2" s="1"/>
  <c r="J3232" i="2"/>
  <c r="N3232" i="2" s="1"/>
  <c r="J3233" i="2"/>
  <c r="N3233" i="2" s="1"/>
  <c r="J3234" i="2"/>
  <c r="N3234" i="2" s="1"/>
  <c r="J3235" i="2"/>
  <c r="N3235" i="2" s="1"/>
  <c r="J3236" i="2"/>
  <c r="N3236" i="2" s="1"/>
  <c r="J3237" i="2"/>
  <c r="N3237" i="2" s="1"/>
  <c r="J3238" i="2"/>
  <c r="N3238" i="2" s="1"/>
  <c r="J3239" i="2"/>
  <c r="N3239" i="2" s="1"/>
  <c r="J3240" i="2"/>
  <c r="N3240" i="2" s="1"/>
  <c r="J3241" i="2"/>
  <c r="N3241" i="2" s="1"/>
  <c r="J3242" i="2"/>
  <c r="N3242" i="2" s="1"/>
  <c r="J3243" i="2"/>
  <c r="N3243" i="2" s="1"/>
  <c r="J3244" i="2"/>
  <c r="N3244" i="2" s="1"/>
  <c r="J3245" i="2"/>
  <c r="N3245" i="2" s="1"/>
  <c r="J3246" i="2"/>
  <c r="N3246" i="2" s="1"/>
  <c r="J3247" i="2"/>
  <c r="N3247" i="2" s="1"/>
  <c r="J3248" i="2"/>
  <c r="N3248" i="2" s="1"/>
  <c r="J3249" i="2"/>
  <c r="N3249" i="2" s="1"/>
  <c r="J3250" i="2"/>
  <c r="N3250" i="2" s="1"/>
  <c r="J3251" i="2"/>
  <c r="N3251" i="2" s="1"/>
  <c r="J3252" i="2"/>
  <c r="N3252" i="2" s="1"/>
  <c r="J3253" i="2"/>
  <c r="N3253" i="2" s="1"/>
  <c r="J3254" i="2"/>
  <c r="N3254" i="2" s="1"/>
  <c r="J3255" i="2"/>
  <c r="N3255" i="2" s="1"/>
  <c r="J3256" i="2"/>
  <c r="N3256" i="2" s="1"/>
  <c r="J3257" i="2"/>
  <c r="N3257" i="2" s="1"/>
  <c r="J3258" i="2"/>
  <c r="N3258" i="2" s="1"/>
  <c r="J3259" i="2"/>
  <c r="N3259" i="2" s="1"/>
  <c r="J3260" i="2"/>
  <c r="N3260" i="2" s="1"/>
  <c r="J3261" i="2"/>
  <c r="N3261" i="2" s="1"/>
  <c r="J3262" i="2"/>
  <c r="N3262" i="2" s="1"/>
  <c r="J3263" i="2"/>
  <c r="N3263" i="2" s="1"/>
  <c r="J3264" i="2"/>
  <c r="N3264" i="2" s="1"/>
  <c r="J3265" i="2"/>
  <c r="N3265" i="2" s="1"/>
  <c r="J3266" i="2"/>
  <c r="N3266" i="2" s="1"/>
  <c r="J3267" i="2"/>
  <c r="N3267" i="2" s="1"/>
  <c r="J3268" i="2"/>
  <c r="N3268" i="2" s="1"/>
  <c r="J3269" i="2"/>
  <c r="N3269" i="2" s="1"/>
  <c r="J3270" i="2"/>
  <c r="N3270" i="2" s="1"/>
  <c r="J3271" i="2"/>
  <c r="N3271" i="2" s="1"/>
  <c r="J3272" i="2"/>
  <c r="N3272" i="2" s="1"/>
  <c r="J3273" i="2"/>
  <c r="N3273" i="2" s="1"/>
  <c r="J3274" i="2"/>
  <c r="N3274" i="2" s="1"/>
  <c r="J3275" i="2"/>
  <c r="N3275" i="2" s="1"/>
  <c r="J3276" i="2"/>
  <c r="N3276" i="2" s="1"/>
  <c r="J3277" i="2"/>
  <c r="N3277" i="2" s="1"/>
  <c r="J3278" i="2"/>
  <c r="N3278" i="2" s="1"/>
  <c r="J3279" i="2"/>
  <c r="N3279" i="2" s="1"/>
  <c r="J3280" i="2"/>
  <c r="N3280" i="2" s="1"/>
  <c r="J3281" i="2"/>
  <c r="N3281" i="2" s="1"/>
  <c r="J3282" i="2"/>
  <c r="N3282" i="2" s="1"/>
  <c r="J3283" i="2"/>
  <c r="N3283" i="2" s="1"/>
  <c r="J3284" i="2"/>
  <c r="N3284" i="2" s="1"/>
  <c r="J3285" i="2"/>
  <c r="N3285" i="2" s="1"/>
  <c r="J3286" i="2"/>
  <c r="N3286" i="2" s="1"/>
  <c r="J3287" i="2"/>
  <c r="N3287" i="2" s="1"/>
  <c r="J3288" i="2"/>
  <c r="N3288" i="2" s="1"/>
  <c r="J3289" i="2"/>
  <c r="N3289" i="2" s="1"/>
  <c r="J3290" i="2"/>
  <c r="N3290" i="2" s="1"/>
  <c r="J3291" i="2"/>
  <c r="N3291" i="2" s="1"/>
  <c r="J3292" i="2"/>
  <c r="N3292" i="2" s="1"/>
  <c r="J3293" i="2"/>
  <c r="N3293" i="2" s="1"/>
  <c r="J3294" i="2"/>
  <c r="N3294" i="2" s="1"/>
  <c r="J3295" i="2"/>
  <c r="N3295" i="2" s="1"/>
  <c r="J3296" i="2"/>
  <c r="N3296" i="2" s="1"/>
  <c r="J3297" i="2"/>
  <c r="N3297" i="2" s="1"/>
  <c r="J3298" i="2"/>
  <c r="N3298" i="2" s="1"/>
  <c r="J3299" i="2"/>
  <c r="N3299" i="2" s="1"/>
  <c r="J3300" i="2"/>
  <c r="N3300" i="2" s="1"/>
  <c r="J3301" i="2"/>
  <c r="N3301" i="2" s="1"/>
  <c r="J3302" i="2"/>
  <c r="N3302" i="2" s="1"/>
  <c r="J3303" i="2"/>
  <c r="N3303" i="2" s="1"/>
  <c r="J3304" i="2"/>
  <c r="N3304" i="2" s="1"/>
  <c r="J3305" i="2"/>
  <c r="N3305" i="2" s="1"/>
  <c r="J3306" i="2"/>
  <c r="N3306" i="2" s="1"/>
  <c r="J3307" i="2"/>
  <c r="N3307" i="2" s="1"/>
  <c r="J3308" i="2"/>
  <c r="N3308" i="2" s="1"/>
  <c r="J3309" i="2"/>
  <c r="N3309" i="2" s="1"/>
  <c r="J3310" i="2"/>
  <c r="N3310" i="2" s="1"/>
  <c r="J3311" i="2"/>
  <c r="N3311" i="2" s="1"/>
  <c r="J3312" i="2"/>
  <c r="N3312" i="2" s="1"/>
  <c r="J3313" i="2"/>
  <c r="N3313" i="2" s="1"/>
  <c r="J3314" i="2"/>
  <c r="N3314" i="2" s="1"/>
  <c r="J3315" i="2"/>
  <c r="N3315" i="2" s="1"/>
  <c r="J3316" i="2"/>
  <c r="N3316" i="2" s="1"/>
  <c r="J3317" i="2"/>
  <c r="N3317" i="2" s="1"/>
  <c r="J3318" i="2"/>
  <c r="N3318" i="2" s="1"/>
  <c r="J3319" i="2"/>
  <c r="N3319" i="2" s="1"/>
  <c r="J3320" i="2"/>
  <c r="N3320" i="2" s="1"/>
  <c r="J3321" i="2"/>
  <c r="N3321" i="2" s="1"/>
  <c r="J3322" i="2"/>
  <c r="N3322" i="2" s="1"/>
  <c r="J3323" i="2"/>
  <c r="N3323" i="2" s="1"/>
  <c r="J3324" i="2"/>
  <c r="N3324" i="2" s="1"/>
  <c r="J3325" i="2"/>
  <c r="N3325" i="2" s="1"/>
  <c r="J3326" i="2"/>
  <c r="N3326" i="2" s="1"/>
  <c r="J3327" i="2"/>
  <c r="N3327" i="2" s="1"/>
  <c r="J3328" i="2"/>
  <c r="N3328" i="2" s="1"/>
  <c r="J3329" i="2"/>
  <c r="N3329" i="2" s="1"/>
  <c r="J3330" i="2"/>
  <c r="N3330" i="2" s="1"/>
  <c r="J3331" i="2"/>
  <c r="N3331" i="2" s="1"/>
  <c r="J3332" i="2"/>
  <c r="N3332" i="2" s="1"/>
  <c r="J3333" i="2"/>
  <c r="N3333" i="2" s="1"/>
  <c r="J3334" i="2"/>
  <c r="N3334" i="2" s="1"/>
  <c r="J3335" i="2"/>
  <c r="N3335" i="2" s="1"/>
  <c r="J3336" i="2"/>
  <c r="N3336" i="2" s="1"/>
  <c r="J3337" i="2"/>
  <c r="N3337" i="2" s="1"/>
  <c r="J3338" i="2"/>
  <c r="N3338" i="2" s="1"/>
  <c r="J3339" i="2"/>
  <c r="N3339" i="2" s="1"/>
  <c r="J3340" i="2"/>
  <c r="N3340" i="2" s="1"/>
  <c r="J3341" i="2"/>
  <c r="N3341" i="2" s="1"/>
  <c r="J3342" i="2"/>
  <c r="N3342" i="2" s="1"/>
  <c r="J3343" i="2"/>
  <c r="N3343" i="2" s="1"/>
  <c r="J3344" i="2"/>
  <c r="N3344" i="2" s="1"/>
  <c r="J3345" i="2"/>
  <c r="N3345" i="2" s="1"/>
  <c r="J3346" i="2"/>
  <c r="N3346" i="2" s="1"/>
  <c r="J3347" i="2"/>
  <c r="N3347" i="2" s="1"/>
  <c r="J3348" i="2"/>
  <c r="N3348" i="2" s="1"/>
  <c r="J3349" i="2"/>
  <c r="N3349" i="2" s="1"/>
  <c r="J3350" i="2"/>
  <c r="N3350" i="2" s="1"/>
  <c r="J3351" i="2"/>
  <c r="N3351" i="2" s="1"/>
  <c r="J3352" i="2"/>
  <c r="N3352" i="2" s="1"/>
  <c r="J3353" i="2"/>
  <c r="N3353" i="2" s="1"/>
  <c r="J3354" i="2"/>
  <c r="N3354" i="2" s="1"/>
  <c r="J3355" i="2"/>
  <c r="N3355" i="2" s="1"/>
  <c r="J3356" i="2"/>
  <c r="N3356" i="2" s="1"/>
  <c r="J3357" i="2"/>
  <c r="N3357" i="2" s="1"/>
  <c r="J3358" i="2"/>
  <c r="N3358" i="2" s="1"/>
  <c r="J3359" i="2"/>
  <c r="N3359" i="2" s="1"/>
  <c r="J3360" i="2"/>
  <c r="N3360" i="2" s="1"/>
  <c r="J3361" i="2"/>
  <c r="N3361" i="2" s="1"/>
  <c r="J3362" i="2"/>
  <c r="N3362" i="2" s="1"/>
  <c r="J3363" i="2"/>
  <c r="N3363" i="2" s="1"/>
  <c r="J3364" i="2"/>
  <c r="N3364" i="2" s="1"/>
  <c r="J3365" i="2"/>
  <c r="N3365" i="2" s="1"/>
  <c r="J3366" i="2"/>
  <c r="N3366" i="2" s="1"/>
  <c r="J3367" i="2"/>
  <c r="N3367" i="2" s="1"/>
  <c r="J3368" i="2"/>
  <c r="N3368" i="2" s="1"/>
  <c r="J3369" i="2"/>
  <c r="N3369" i="2" s="1"/>
  <c r="J3370" i="2"/>
  <c r="N3370" i="2" s="1"/>
  <c r="J3371" i="2"/>
  <c r="N3371" i="2" s="1"/>
  <c r="J3372" i="2"/>
  <c r="N3372" i="2" s="1"/>
  <c r="J3373" i="2"/>
  <c r="N3373" i="2" s="1"/>
  <c r="J3374" i="2"/>
  <c r="N3374" i="2" s="1"/>
  <c r="J3375" i="2"/>
  <c r="N3375" i="2" s="1"/>
  <c r="J3376" i="2"/>
  <c r="N3376" i="2" s="1"/>
  <c r="J3377" i="2"/>
  <c r="N3377" i="2" s="1"/>
  <c r="J3378" i="2"/>
  <c r="N3378" i="2" s="1"/>
  <c r="J3379" i="2"/>
  <c r="N3379" i="2" s="1"/>
  <c r="J3380" i="2"/>
  <c r="N3380" i="2" s="1"/>
  <c r="J3381" i="2"/>
  <c r="N3381" i="2" s="1"/>
  <c r="J3382" i="2"/>
  <c r="N3382" i="2" s="1"/>
  <c r="J3383" i="2"/>
  <c r="N3383" i="2" s="1"/>
  <c r="J3384" i="2"/>
  <c r="N3384" i="2" s="1"/>
  <c r="J3385" i="2"/>
  <c r="N3385" i="2" s="1"/>
  <c r="J3386" i="2"/>
  <c r="N3386" i="2" s="1"/>
  <c r="J3387" i="2"/>
  <c r="N3387" i="2" s="1"/>
  <c r="J3388" i="2"/>
  <c r="N3388" i="2" s="1"/>
  <c r="J3389" i="2"/>
  <c r="N3389" i="2" s="1"/>
  <c r="J3390" i="2"/>
  <c r="N3390" i="2" s="1"/>
  <c r="J3391" i="2"/>
  <c r="N3391" i="2" s="1"/>
  <c r="J3392" i="2"/>
  <c r="N3392" i="2" s="1"/>
  <c r="J3393" i="2"/>
  <c r="N3393" i="2" s="1"/>
  <c r="J3394" i="2"/>
  <c r="N3394" i="2" s="1"/>
  <c r="J3395" i="2"/>
  <c r="N3395" i="2" s="1"/>
  <c r="J3396" i="2"/>
  <c r="N3396" i="2" s="1"/>
  <c r="J3397" i="2"/>
  <c r="N3397" i="2" s="1"/>
  <c r="J3398" i="2"/>
  <c r="N3398" i="2" s="1"/>
  <c r="J3399" i="2"/>
  <c r="N3399" i="2" s="1"/>
  <c r="J3400" i="2"/>
  <c r="N3400" i="2" s="1"/>
  <c r="J3401" i="2"/>
  <c r="N3401" i="2" s="1"/>
  <c r="J3402" i="2"/>
  <c r="N3402" i="2" s="1"/>
  <c r="J3403" i="2"/>
  <c r="N3403" i="2" s="1"/>
  <c r="J3404" i="2"/>
  <c r="N3404" i="2" s="1"/>
  <c r="J3405" i="2"/>
  <c r="N3405" i="2" s="1"/>
  <c r="J3406" i="2"/>
  <c r="N3406" i="2" s="1"/>
  <c r="J3407" i="2"/>
  <c r="N3407" i="2" s="1"/>
  <c r="J3408" i="2"/>
  <c r="N3408" i="2" s="1"/>
  <c r="J3409" i="2"/>
  <c r="N3409" i="2" s="1"/>
  <c r="J3410" i="2"/>
  <c r="N3410" i="2" s="1"/>
  <c r="J3411" i="2"/>
  <c r="N3411" i="2" s="1"/>
  <c r="J3412" i="2"/>
  <c r="N3412" i="2" s="1"/>
  <c r="J3413" i="2"/>
  <c r="N3413" i="2" s="1"/>
  <c r="J3414" i="2"/>
  <c r="N3414" i="2" s="1"/>
  <c r="J3415" i="2"/>
  <c r="N3415" i="2" s="1"/>
  <c r="J3416" i="2"/>
  <c r="N3416" i="2" s="1"/>
  <c r="J3417" i="2"/>
  <c r="N3417" i="2" s="1"/>
  <c r="J3418" i="2"/>
  <c r="N3418" i="2" s="1"/>
  <c r="J3419" i="2"/>
  <c r="N3419" i="2" s="1"/>
  <c r="J3420" i="2"/>
  <c r="N3420" i="2" s="1"/>
  <c r="J3421" i="2"/>
  <c r="N3421" i="2" s="1"/>
  <c r="J3422" i="2"/>
  <c r="N3422" i="2" s="1"/>
  <c r="J3423" i="2"/>
  <c r="N3423" i="2" s="1"/>
  <c r="J3424" i="2"/>
  <c r="N3424" i="2" s="1"/>
  <c r="J3425" i="2"/>
  <c r="N3425" i="2" s="1"/>
  <c r="J3426" i="2"/>
  <c r="N3426" i="2" s="1"/>
  <c r="J3427" i="2"/>
  <c r="N3427" i="2" s="1"/>
  <c r="J3428" i="2"/>
  <c r="N3428" i="2" s="1"/>
  <c r="J3429" i="2"/>
  <c r="N3429" i="2" s="1"/>
  <c r="J3430" i="2"/>
  <c r="N3430" i="2" s="1"/>
  <c r="J3431" i="2"/>
  <c r="N3431" i="2" s="1"/>
  <c r="J3432" i="2"/>
  <c r="N3432" i="2" s="1"/>
  <c r="J3433" i="2"/>
  <c r="N3433" i="2" s="1"/>
  <c r="J3434" i="2"/>
  <c r="N3434" i="2" s="1"/>
  <c r="J3435" i="2"/>
  <c r="N3435" i="2" s="1"/>
  <c r="J3436" i="2"/>
  <c r="N3436" i="2" s="1"/>
  <c r="J3437" i="2"/>
  <c r="N3437" i="2" s="1"/>
  <c r="J3438" i="2"/>
  <c r="N3438" i="2" s="1"/>
  <c r="J3439" i="2"/>
  <c r="N3439" i="2" s="1"/>
  <c r="J3440" i="2"/>
  <c r="N3440" i="2" s="1"/>
  <c r="J3441" i="2"/>
  <c r="N3441" i="2" s="1"/>
  <c r="J3442" i="2"/>
  <c r="N3442" i="2" s="1"/>
  <c r="J3443" i="2"/>
  <c r="N3443" i="2" s="1"/>
  <c r="J3444" i="2"/>
  <c r="N3444" i="2" s="1"/>
  <c r="J3445" i="2"/>
  <c r="N3445" i="2" s="1"/>
  <c r="J3446" i="2"/>
  <c r="N3446" i="2" s="1"/>
  <c r="J3447" i="2"/>
  <c r="N3447" i="2" s="1"/>
  <c r="J3448" i="2"/>
  <c r="N3448" i="2" s="1"/>
  <c r="J3449" i="2"/>
  <c r="N3449" i="2" s="1"/>
  <c r="J3450" i="2"/>
  <c r="N3450" i="2" s="1"/>
  <c r="J3451" i="2"/>
  <c r="N3451" i="2" s="1"/>
  <c r="J3452" i="2"/>
  <c r="N3452" i="2" s="1"/>
  <c r="J3453" i="2"/>
  <c r="N3453" i="2" s="1"/>
  <c r="J3454" i="2"/>
  <c r="N3454" i="2" s="1"/>
  <c r="J3455" i="2"/>
  <c r="N3455" i="2" s="1"/>
  <c r="J3456" i="2"/>
  <c r="N3456" i="2" s="1"/>
  <c r="J3457" i="2"/>
  <c r="N3457" i="2" s="1"/>
  <c r="J3458" i="2"/>
  <c r="N3458" i="2" s="1"/>
  <c r="J3459" i="2"/>
  <c r="N3459" i="2" s="1"/>
  <c r="J3460" i="2"/>
  <c r="N3460" i="2" s="1"/>
  <c r="J3461" i="2"/>
  <c r="N3461" i="2" s="1"/>
  <c r="J3462" i="2"/>
  <c r="N3462" i="2" s="1"/>
  <c r="J3463" i="2"/>
  <c r="N3463" i="2" s="1"/>
  <c r="J3464" i="2"/>
  <c r="N3464" i="2" s="1"/>
  <c r="J3465" i="2"/>
  <c r="N3465" i="2" s="1"/>
  <c r="J3466" i="2"/>
  <c r="N3466" i="2" s="1"/>
  <c r="J3467" i="2"/>
  <c r="N3467" i="2" s="1"/>
  <c r="J3468" i="2"/>
  <c r="N3468" i="2" s="1"/>
  <c r="J3469" i="2"/>
  <c r="N3469" i="2" s="1"/>
  <c r="J3470" i="2"/>
  <c r="N3470" i="2" s="1"/>
  <c r="J3471" i="2"/>
  <c r="N3471" i="2" s="1"/>
  <c r="J3472" i="2"/>
  <c r="N3472" i="2" s="1"/>
  <c r="J3473" i="2"/>
  <c r="N3473" i="2" s="1"/>
  <c r="J3474" i="2"/>
  <c r="N3474" i="2" s="1"/>
  <c r="J3475" i="2"/>
  <c r="N3475" i="2" s="1"/>
  <c r="J3476" i="2"/>
  <c r="N3476" i="2" s="1"/>
  <c r="J3477" i="2"/>
  <c r="N3477" i="2" s="1"/>
  <c r="J3478" i="2"/>
  <c r="N3478" i="2" s="1"/>
  <c r="J3479" i="2"/>
  <c r="N3479" i="2" s="1"/>
  <c r="J3480" i="2"/>
  <c r="N3480" i="2" s="1"/>
  <c r="J3481" i="2"/>
  <c r="N3481" i="2" s="1"/>
  <c r="J3482" i="2"/>
  <c r="N3482" i="2" s="1"/>
  <c r="J3483" i="2"/>
  <c r="N3483" i="2" s="1"/>
  <c r="J3484" i="2"/>
  <c r="N3484" i="2" s="1"/>
  <c r="J3485" i="2"/>
  <c r="N3485" i="2" s="1"/>
  <c r="J3486" i="2"/>
  <c r="N3486" i="2" s="1"/>
  <c r="J3487" i="2"/>
  <c r="N3487" i="2" s="1"/>
  <c r="J3488" i="2"/>
  <c r="N3488" i="2" s="1"/>
  <c r="J3489" i="2"/>
  <c r="N3489" i="2" s="1"/>
  <c r="J3490" i="2"/>
  <c r="N3490" i="2" s="1"/>
  <c r="J3491" i="2"/>
  <c r="N3491" i="2" s="1"/>
  <c r="J3492" i="2"/>
  <c r="N3492" i="2" s="1"/>
  <c r="J3493" i="2"/>
  <c r="N3493" i="2" s="1"/>
  <c r="J3494" i="2"/>
  <c r="N3494" i="2" s="1"/>
  <c r="J3495" i="2"/>
  <c r="N3495" i="2" s="1"/>
  <c r="J3496" i="2"/>
  <c r="N3496" i="2" s="1"/>
  <c r="J3497" i="2"/>
  <c r="N3497" i="2" s="1"/>
  <c r="J3498" i="2"/>
  <c r="N3498" i="2" s="1"/>
  <c r="J3499" i="2"/>
  <c r="N3499" i="2" s="1"/>
  <c r="J3500" i="2"/>
  <c r="N3500" i="2" s="1"/>
  <c r="J3501" i="2"/>
  <c r="N3501" i="2" s="1"/>
  <c r="J3502" i="2"/>
  <c r="N3502" i="2" s="1"/>
  <c r="J3503" i="2"/>
  <c r="N3503" i="2" s="1"/>
  <c r="J3504" i="2"/>
  <c r="N3504" i="2" s="1"/>
  <c r="J3505" i="2"/>
  <c r="N3505" i="2" s="1"/>
  <c r="J3506" i="2"/>
  <c r="N3506" i="2" s="1"/>
  <c r="J3507" i="2"/>
  <c r="N3507" i="2" s="1"/>
  <c r="J3508" i="2"/>
  <c r="N3508" i="2" s="1"/>
  <c r="J3509" i="2"/>
  <c r="N3509" i="2" s="1"/>
  <c r="J3510" i="2"/>
  <c r="N3510" i="2" s="1"/>
  <c r="J3511" i="2"/>
  <c r="N3511" i="2" s="1"/>
  <c r="J3512" i="2"/>
  <c r="N3512" i="2" s="1"/>
  <c r="J3513" i="2"/>
  <c r="N3513" i="2" s="1"/>
  <c r="J3514" i="2"/>
  <c r="N3514" i="2" s="1"/>
  <c r="J3515" i="2"/>
  <c r="N3515" i="2" s="1"/>
  <c r="J3516" i="2"/>
  <c r="N3516" i="2" s="1"/>
  <c r="J3517" i="2"/>
  <c r="N3517" i="2" s="1"/>
  <c r="J3518" i="2"/>
  <c r="N3518" i="2" s="1"/>
  <c r="J3519" i="2"/>
  <c r="N3519" i="2" s="1"/>
  <c r="J3520" i="2"/>
  <c r="N3520" i="2" s="1"/>
  <c r="J3521" i="2"/>
  <c r="N3521" i="2" s="1"/>
  <c r="J3522" i="2"/>
  <c r="N3522" i="2" s="1"/>
  <c r="J3523" i="2"/>
  <c r="N3523" i="2" s="1"/>
  <c r="J3524" i="2"/>
  <c r="N3524" i="2" s="1"/>
  <c r="J3525" i="2"/>
  <c r="N3525" i="2" s="1"/>
  <c r="J3526" i="2"/>
  <c r="N3526" i="2" s="1"/>
  <c r="J3527" i="2"/>
  <c r="N3527" i="2" s="1"/>
  <c r="J3528" i="2"/>
  <c r="N3528" i="2" s="1"/>
  <c r="J3529" i="2"/>
  <c r="N3529" i="2" s="1"/>
  <c r="J3530" i="2"/>
  <c r="N3530" i="2" s="1"/>
  <c r="J3531" i="2"/>
  <c r="N3531" i="2" s="1"/>
  <c r="J3532" i="2"/>
  <c r="N3532" i="2" s="1"/>
  <c r="J3533" i="2"/>
  <c r="N3533" i="2" s="1"/>
  <c r="J3534" i="2"/>
  <c r="N3534" i="2" s="1"/>
  <c r="J3535" i="2"/>
  <c r="N3535" i="2" s="1"/>
  <c r="J3536" i="2"/>
  <c r="N3536" i="2" s="1"/>
  <c r="J3537" i="2"/>
  <c r="N3537" i="2" s="1"/>
  <c r="J3538" i="2"/>
  <c r="N3538" i="2" s="1"/>
  <c r="J3539" i="2"/>
  <c r="N3539" i="2" s="1"/>
  <c r="J3540" i="2"/>
  <c r="N3540" i="2" s="1"/>
  <c r="J3541" i="2"/>
  <c r="N3541" i="2" s="1"/>
  <c r="J3542" i="2"/>
  <c r="N3542" i="2" s="1"/>
  <c r="J3543" i="2"/>
  <c r="N3543" i="2" s="1"/>
  <c r="J3544" i="2"/>
  <c r="N3544" i="2" s="1"/>
  <c r="J3545" i="2"/>
  <c r="N3545" i="2" s="1"/>
  <c r="J3546" i="2"/>
  <c r="N3546" i="2" s="1"/>
  <c r="J3547" i="2"/>
  <c r="N3547" i="2" s="1"/>
  <c r="J3548" i="2"/>
  <c r="N3548" i="2" s="1"/>
  <c r="J3549" i="2"/>
  <c r="N3549" i="2" s="1"/>
  <c r="J3550" i="2"/>
  <c r="N3550" i="2" s="1"/>
  <c r="J3551" i="2"/>
  <c r="N3551" i="2" s="1"/>
  <c r="J3552" i="2"/>
  <c r="N3552" i="2" s="1"/>
  <c r="J3553" i="2"/>
  <c r="N3553" i="2" s="1"/>
  <c r="J3554" i="2"/>
  <c r="N3554" i="2" s="1"/>
  <c r="J3555" i="2"/>
  <c r="N3555" i="2" s="1"/>
  <c r="J3556" i="2"/>
  <c r="N3556" i="2" s="1"/>
  <c r="J3557" i="2"/>
  <c r="N3557" i="2" s="1"/>
  <c r="J3558" i="2"/>
  <c r="N3558" i="2" s="1"/>
  <c r="J3559" i="2"/>
  <c r="N3559" i="2" s="1"/>
  <c r="J3560" i="2"/>
  <c r="N3560" i="2" s="1"/>
  <c r="J3561" i="2"/>
  <c r="N3561" i="2" s="1"/>
  <c r="J3562" i="2"/>
  <c r="N3562" i="2" s="1"/>
  <c r="J3563" i="2"/>
  <c r="N3563" i="2" s="1"/>
  <c r="J3564" i="2"/>
  <c r="N3564" i="2" s="1"/>
  <c r="J3565" i="2"/>
  <c r="N3565" i="2" s="1"/>
  <c r="J3566" i="2"/>
  <c r="N3566" i="2" s="1"/>
  <c r="J3567" i="2"/>
  <c r="N3567" i="2" s="1"/>
  <c r="J3568" i="2"/>
  <c r="N3568" i="2" s="1"/>
  <c r="J3569" i="2"/>
  <c r="N3569" i="2" s="1"/>
  <c r="J3570" i="2"/>
  <c r="N3570" i="2" s="1"/>
  <c r="J3571" i="2"/>
  <c r="N3571" i="2" s="1"/>
  <c r="J3572" i="2"/>
  <c r="N3572" i="2" s="1"/>
  <c r="J3573" i="2"/>
  <c r="N3573" i="2" s="1"/>
  <c r="J3574" i="2"/>
  <c r="N3574" i="2" s="1"/>
  <c r="J3575" i="2"/>
  <c r="N3575" i="2" s="1"/>
  <c r="J3576" i="2"/>
  <c r="N3576" i="2" s="1"/>
  <c r="J3577" i="2"/>
  <c r="N3577" i="2" s="1"/>
  <c r="J3578" i="2"/>
  <c r="N3578" i="2" s="1"/>
  <c r="J3579" i="2"/>
  <c r="N3579" i="2" s="1"/>
  <c r="J3580" i="2"/>
  <c r="N3580" i="2" s="1"/>
  <c r="J3581" i="2"/>
  <c r="N3581" i="2" s="1"/>
  <c r="J3582" i="2"/>
  <c r="N3582" i="2" s="1"/>
  <c r="J3583" i="2"/>
  <c r="N3583" i="2" s="1"/>
  <c r="J3584" i="2"/>
  <c r="N3584" i="2" s="1"/>
  <c r="J3585" i="2"/>
  <c r="N3585" i="2" s="1"/>
  <c r="J3586" i="2"/>
  <c r="N3586" i="2" s="1"/>
  <c r="J3587" i="2"/>
  <c r="N3587" i="2" s="1"/>
  <c r="J3588" i="2"/>
  <c r="N3588" i="2" s="1"/>
  <c r="J3589" i="2"/>
  <c r="N3589" i="2" s="1"/>
  <c r="J3590" i="2"/>
  <c r="N3590" i="2" s="1"/>
  <c r="J3591" i="2"/>
  <c r="N3591" i="2" s="1"/>
  <c r="J3592" i="2"/>
  <c r="N3592" i="2" s="1"/>
  <c r="J3593" i="2"/>
  <c r="N3593" i="2" s="1"/>
  <c r="J3594" i="2"/>
  <c r="N3594" i="2" s="1"/>
  <c r="J3595" i="2"/>
  <c r="N3595" i="2" s="1"/>
  <c r="J3596" i="2"/>
  <c r="N3596" i="2" s="1"/>
  <c r="J3597" i="2"/>
  <c r="N3597" i="2" s="1"/>
  <c r="J3598" i="2"/>
  <c r="N3598" i="2" s="1"/>
  <c r="J3599" i="2"/>
  <c r="N3599" i="2" s="1"/>
  <c r="J3600" i="2"/>
  <c r="N3600" i="2" s="1"/>
  <c r="J3601" i="2"/>
  <c r="N3601" i="2" s="1"/>
  <c r="J3602" i="2"/>
  <c r="N3602" i="2" s="1"/>
  <c r="J3603" i="2"/>
  <c r="N3603" i="2" s="1"/>
  <c r="J3604" i="2"/>
  <c r="N3604" i="2" s="1"/>
  <c r="J3605" i="2"/>
  <c r="N3605" i="2" s="1"/>
  <c r="J3606" i="2"/>
  <c r="N3606" i="2" s="1"/>
  <c r="J3607" i="2"/>
  <c r="N3607" i="2" s="1"/>
  <c r="J3608" i="2"/>
  <c r="N3608" i="2" s="1"/>
  <c r="J3609" i="2"/>
  <c r="N3609" i="2" s="1"/>
  <c r="J3610" i="2"/>
  <c r="N3610" i="2" s="1"/>
  <c r="J3611" i="2"/>
  <c r="N3611" i="2" s="1"/>
  <c r="J3612" i="2"/>
  <c r="N3612" i="2" s="1"/>
  <c r="J3613" i="2"/>
  <c r="N3613" i="2" s="1"/>
  <c r="J3614" i="2"/>
  <c r="N3614" i="2" s="1"/>
  <c r="J3615" i="2"/>
  <c r="N3615" i="2" s="1"/>
  <c r="J3616" i="2"/>
  <c r="N3616" i="2" s="1"/>
  <c r="J3617" i="2"/>
  <c r="N3617" i="2" s="1"/>
  <c r="J3618" i="2"/>
  <c r="N3618" i="2" s="1"/>
  <c r="J3619" i="2"/>
  <c r="N3619" i="2" s="1"/>
  <c r="J3620" i="2"/>
  <c r="N3620" i="2" s="1"/>
  <c r="J3621" i="2"/>
  <c r="N3621" i="2" s="1"/>
  <c r="J3622" i="2"/>
  <c r="N3622" i="2" s="1"/>
  <c r="J3623" i="2"/>
  <c r="N3623" i="2" s="1"/>
  <c r="J3624" i="2"/>
  <c r="N3624" i="2" s="1"/>
  <c r="J3625" i="2"/>
  <c r="N3625" i="2" s="1"/>
  <c r="J3626" i="2"/>
  <c r="N3626" i="2" s="1"/>
  <c r="J3627" i="2"/>
  <c r="N3627" i="2" s="1"/>
  <c r="J3628" i="2"/>
  <c r="N3628" i="2" s="1"/>
  <c r="J3629" i="2"/>
  <c r="N3629" i="2" s="1"/>
  <c r="J3630" i="2"/>
  <c r="N3630" i="2" s="1"/>
  <c r="J3631" i="2"/>
  <c r="N3631" i="2" s="1"/>
  <c r="J3632" i="2"/>
  <c r="N3632" i="2" s="1"/>
  <c r="J3633" i="2"/>
  <c r="N3633" i="2" s="1"/>
  <c r="J3634" i="2"/>
  <c r="N3634" i="2" s="1"/>
  <c r="J3635" i="2"/>
  <c r="N3635" i="2" s="1"/>
  <c r="J3636" i="2"/>
  <c r="N3636" i="2" s="1"/>
  <c r="J3637" i="2"/>
  <c r="N3637" i="2" s="1"/>
  <c r="J3638" i="2"/>
  <c r="N3638" i="2" s="1"/>
  <c r="J3639" i="2"/>
  <c r="N3639" i="2" s="1"/>
  <c r="J3640" i="2"/>
  <c r="N3640" i="2" s="1"/>
  <c r="J3641" i="2"/>
  <c r="N3641" i="2" s="1"/>
  <c r="J3642" i="2"/>
  <c r="N3642" i="2" s="1"/>
  <c r="J3643" i="2"/>
  <c r="N3643" i="2" s="1"/>
  <c r="J3644" i="2"/>
  <c r="N3644" i="2" s="1"/>
  <c r="J3645" i="2"/>
  <c r="N3645" i="2" s="1"/>
  <c r="J3646" i="2"/>
  <c r="N3646" i="2" s="1"/>
  <c r="J3647" i="2"/>
  <c r="N3647" i="2" s="1"/>
  <c r="J3648" i="2"/>
  <c r="N3648" i="2" s="1"/>
  <c r="J3649" i="2"/>
  <c r="N3649" i="2" s="1"/>
  <c r="J3650" i="2"/>
  <c r="N3650" i="2" s="1"/>
  <c r="J3651" i="2"/>
  <c r="N3651" i="2" s="1"/>
  <c r="J3652" i="2"/>
  <c r="N3652" i="2" s="1"/>
  <c r="J3653" i="2"/>
  <c r="N3653" i="2" s="1"/>
  <c r="J3654" i="2"/>
  <c r="N3654" i="2" s="1"/>
  <c r="J3655" i="2"/>
  <c r="N3655" i="2" s="1"/>
  <c r="J3656" i="2"/>
  <c r="N3656" i="2" s="1"/>
  <c r="J3657" i="2"/>
  <c r="N3657" i="2" s="1"/>
  <c r="J3658" i="2"/>
  <c r="N3658" i="2" s="1"/>
  <c r="J3659" i="2"/>
  <c r="N3659" i="2" s="1"/>
  <c r="J3660" i="2"/>
  <c r="N3660" i="2" s="1"/>
  <c r="J3661" i="2"/>
  <c r="N3661" i="2" s="1"/>
  <c r="J3662" i="2"/>
  <c r="N3662" i="2" s="1"/>
  <c r="J3663" i="2"/>
  <c r="N3663" i="2" s="1"/>
  <c r="J3664" i="2"/>
  <c r="N3664" i="2" s="1"/>
  <c r="J3665" i="2"/>
  <c r="N3665" i="2" s="1"/>
  <c r="J3666" i="2"/>
  <c r="N3666" i="2" s="1"/>
  <c r="J3667" i="2"/>
  <c r="N3667" i="2" s="1"/>
  <c r="J3668" i="2"/>
  <c r="N3668" i="2" s="1"/>
  <c r="J3669" i="2"/>
  <c r="N3669" i="2" s="1"/>
  <c r="J3670" i="2"/>
  <c r="N3670" i="2" s="1"/>
  <c r="J3671" i="2"/>
  <c r="N3671" i="2" s="1"/>
  <c r="J3672" i="2"/>
  <c r="N3672" i="2" s="1"/>
  <c r="J3673" i="2"/>
  <c r="N3673" i="2" s="1"/>
  <c r="J3674" i="2"/>
  <c r="N3674" i="2" s="1"/>
  <c r="J3675" i="2"/>
  <c r="N3675" i="2" s="1"/>
  <c r="J3676" i="2"/>
  <c r="N3676" i="2" s="1"/>
  <c r="J3677" i="2"/>
  <c r="N3677" i="2" s="1"/>
  <c r="J3678" i="2"/>
  <c r="N3678" i="2" s="1"/>
  <c r="J3679" i="2"/>
  <c r="N3679" i="2" s="1"/>
  <c r="J3680" i="2"/>
  <c r="N3680" i="2" s="1"/>
  <c r="J3681" i="2"/>
  <c r="N3681" i="2" s="1"/>
  <c r="J3682" i="2"/>
  <c r="N3682" i="2" s="1"/>
  <c r="J3683" i="2"/>
  <c r="N3683" i="2" s="1"/>
  <c r="J3684" i="2"/>
  <c r="N3684" i="2" s="1"/>
  <c r="J3685" i="2"/>
  <c r="N3685" i="2" s="1"/>
  <c r="J3686" i="2"/>
  <c r="N3686" i="2" s="1"/>
  <c r="J3687" i="2"/>
  <c r="N3687" i="2" s="1"/>
  <c r="J3688" i="2"/>
  <c r="N3688" i="2" s="1"/>
  <c r="J3689" i="2"/>
  <c r="N3689" i="2" s="1"/>
  <c r="J3690" i="2"/>
  <c r="N3690" i="2" s="1"/>
  <c r="J3691" i="2"/>
  <c r="N3691" i="2" s="1"/>
  <c r="J3692" i="2"/>
  <c r="N3692" i="2" s="1"/>
  <c r="J3693" i="2"/>
  <c r="N3693" i="2" s="1"/>
  <c r="J3694" i="2"/>
  <c r="N3694" i="2" s="1"/>
  <c r="J3695" i="2"/>
  <c r="N3695" i="2" s="1"/>
  <c r="J3696" i="2"/>
  <c r="N3696" i="2" s="1"/>
  <c r="J3697" i="2"/>
  <c r="N3697" i="2" s="1"/>
  <c r="J3698" i="2"/>
  <c r="N3698" i="2" s="1"/>
  <c r="J3699" i="2"/>
  <c r="N3699" i="2" s="1"/>
  <c r="J3700" i="2"/>
  <c r="N3700" i="2" s="1"/>
  <c r="J3701" i="2"/>
  <c r="N3701" i="2" s="1"/>
  <c r="J3702" i="2"/>
  <c r="N3702" i="2" s="1"/>
  <c r="J3703" i="2"/>
  <c r="N3703" i="2" s="1"/>
  <c r="J3704" i="2"/>
  <c r="N3704" i="2" s="1"/>
  <c r="J3705" i="2"/>
  <c r="N3705" i="2" s="1"/>
  <c r="J3706" i="2"/>
  <c r="N3706" i="2" s="1"/>
  <c r="J3707" i="2"/>
  <c r="N3707" i="2" s="1"/>
  <c r="J3708" i="2"/>
  <c r="N3708" i="2" s="1"/>
  <c r="J3709" i="2"/>
  <c r="N3709" i="2" s="1"/>
  <c r="J3710" i="2"/>
  <c r="N3710" i="2" s="1"/>
  <c r="J3711" i="2"/>
  <c r="N3711" i="2" s="1"/>
  <c r="J3712" i="2"/>
  <c r="N3712" i="2" s="1"/>
  <c r="J3713" i="2"/>
  <c r="N3713" i="2" s="1"/>
  <c r="J3714" i="2"/>
  <c r="N3714" i="2" s="1"/>
  <c r="J3715" i="2"/>
  <c r="N3715" i="2" s="1"/>
  <c r="J3716" i="2"/>
  <c r="N3716" i="2" s="1"/>
  <c r="J3717" i="2"/>
  <c r="N3717" i="2" s="1"/>
  <c r="J3718" i="2"/>
  <c r="N3718" i="2" s="1"/>
  <c r="J3719" i="2"/>
  <c r="N3719" i="2" s="1"/>
  <c r="J3720" i="2"/>
  <c r="N3720" i="2" s="1"/>
  <c r="J3721" i="2"/>
  <c r="N3721" i="2" s="1"/>
  <c r="J3722" i="2"/>
  <c r="N3722" i="2" s="1"/>
  <c r="J3723" i="2"/>
  <c r="N3723" i="2" s="1"/>
  <c r="J3724" i="2"/>
  <c r="N3724" i="2" s="1"/>
  <c r="J3725" i="2"/>
  <c r="N3725" i="2" s="1"/>
  <c r="J3726" i="2"/>
  <c r="N3726" i="2" s="1"/>
  <c r="J3727" i="2"/>
  <c r="N3727" i="2" s="1"/>
  <c r="J3728" i="2"/>
  <c r="N3728" i="2" s="1"/>
  <c r="J3729" i="2"/>
  <c r="N3729" i="2" s="1"/>
  <c r="J3730" i="2"/>
  <c r="N3730" i="2" s="1"/>
  <c r="J3731" i="2"/>
  <c r="N3731" i="2" s="1"/>
  <c r="J3732" i="2"/>
  <c r="N3732" i="2" s="1"/>
  <c r="J3733" i="2"/>
  <c r="N3733" i="2" s="1"/>
  <c r="J3734" i="2"/>
  <c r="N3734" i="2" s="1"/>
  <c r="J3735" i="2"/>
  <c r="N3735" i="2" s="1"/>
  <c r="J3736" i="2"/>
  <c r="N3736" i="2" s="1"/>
  <c r="J3737" i="2"/>
  <c r="N3737" i="2" s="1"/>
  <c r="J3738" i="2"/>
  <c r="N3738" i="2" s="1"/>
  <c r="J3739" i="2"/>
  <c r="N3739" i="2" s="1"/>
  <c r="J3740" i="2"/>
  <c r="N3740" i="2" s="1"/>
  <c r="J3741" i="2"/>
  <c r="N3741" i="2" s="1"/>
  <c r="J3742" i="2"/>
  <c r="N3742" i="2" s="1"/>
  <c r="J3743" i="2"/>
  <c r="N3743" i="2" s="1"/>
  <c r="J3744" i="2"/>
  <c r="N3744" i="2" s="1"/>
  <c r="J3745" i="2"/>
  <c r="N3745" i="2" s="1"/>
  <c r="J3746" i="2"/>
  <c r="N3746" i="2" s="1"/>
  <c r="J3747" i="2"/>
  <c r="N3747" i="2" s="1"/>
  <c r="J3748" i="2"/>
  <c r="N3748" i="2" s="1"/>
  <c r="J3749" i="2"/>
  <c r="N3749" i="2" s="1"/>
  <c r="J3750" i="2"/>
  <c r="N3750" i="2" s="1"/>
  <c r="J3751" i="2"/>
  <c r="N3751" i="2" s="1"/>
  <c r="J3752" i="2"/>
  <c r="N3752" i="2" s="1"/>
  <c r="J3753" i="2"/>
  <c r="N3753" i="2" s="1"/>
  <c r="J3754" i="2"/>
  <c r="N3754" i="2" s="1"/>
  <c r="J3755" i="2"/>
  <c r="N3755" i="2" s="1"/>
  <c r="J3756" i="2"/>
  <c r="N3756" i="2" s="1"/>
  <c r="J3757" i="2"/>
  <c r="N3757" i="2" s="1"/>
  <c r="J3758" i="2"/>
  <c r="N3758" i="2" s="1"/>
  <c r="J3759" i="2"/>
  <c r="N3759" i="2" s="1"/>
  <c r="J3760" i="2"/>
  <c r="N3760" i="2" s="1"/>
  <c r="J3761" i="2"/>
  <c r="N3761" i="2" s="1"/>
  <c r="J3762" i="2"/>
  <c r="N3762" i="2" s="1"/>
  <c r="J3763" i="2"/>
  <c r="N3763" i="2" s="1"/>
  <c r="J3764" i="2"/>
  <c r="N3764" i="2" s="1"/>
  <c r="J3765" i="2"/>
  <c r="N3765" i="2" s="1"/>
  <c r="J3766" i="2"/>
  <c r="N3766" i="2" s="1"/>
  <c r="J3767" i="2"/>
  <c r="N3767" i="2" s="1"/>
  <c r="J3768" i="2"/>
  <c r="N3768" i="2" s="1"/>
  <c r="J3769" i="2"/>
  <c r="N3769" i="2" s="1"/>
  <c r="J3770" i="2"/>
  <c r="N3770" i="2" s="1"/>
  <c r="J3771" i="2"/>
  <c r="N3771" i="2" s="1"/>
  <c r="J3772" i="2"/>
  <c r="N3772" i="2" s="1"/>
  <c r="J3773" i="2"/>
  <c r="N3773" i="2" s="1"/>
  <c r="J3774" i="2"/>
  <c r="N3774" i="2" s="1"/>
  <c r="J3775" i="2"/>
  <c r="N3775" i="2" s="1"/>
  <c r="J3776" i="2"/>
  <c r="N3776" i="2" s="1"/>
  <c r="J3777" i="2"/>
  <c r="N3777" i="2" s="1"/>
  <c r="J3778" i="2"/>
  <c r="N3778" i="2" s="1"/>
  <c r="J3779" i="2"/>
  <c r="N3779" i="2" s="1"/>
  <c r="J3780" i="2"/>
  <c r="N3780" i="2" s="1"/>
  <c r="J3781" i="2"/>
  <c r="N3781" i="2" s="1"/>
  <c r="J3782" i="2"/>
  <c r="N3782" i="2" s="1"/>
  <c r="J3783" i="2"/>
  <c r="N3783" i="2" s="1"/>
  <c r="J3784" i="2"/>
  <c r="N3784" i="2" s="1"/>
  <c r="J3785" i="2"/>
  <c r="N3785" i="2" s="1"/>
  <c r="J3786" i="2"/>
  <c r="N3786" i="2" s="1"/>
  <c r="J3787" i="2"/>
  <c r="N3787" i="2" s="1"/>
  <c r="J3788" i="2"/>
  <c r="N3788" i="2" s="1"/>
  <c r="J3789" i="2"/>
  <c r="N3789" i="2" s="1"/>
  <c r="J3790" i="2"/>
  <c r="N3790" i="2" s="1"/>
  <c r="J3791" i="2"/>
  <c r="N3791" i="2" s="1"/>
  <c r="J3792" i="2"/>
  <c r="N3792" i="2" s="1"/>
  <c r="J3793" i="2"/>
  <c r="N3793" i="2" s="1"/>
  <c r="J3794" i="2"/>
  <c r="N3794" i="2" s="1"/>
  <c r="J3795" i="2"/>
  <c r="N3795" i="2" s="1"/>
  <c r="J3796" i="2"/>
  <c r="N3796" i="2" s="1"/>
  <c r="J3797" i="2"/>
  <c r="N3797" i="2" s="1"/>
  <c r="J3798" i="2"/>
  <c r="N3798" i="2" s="1"/>
  <c r="J3799" i="2"/>
  <c r="N3799" i="2" s="1"/>
  <c r="J3800" i="2"/>
  <c r="N3800" i="2" s="1"/>
  <c r="J3801" i="2"/>
  <c r="N3801" i="2" s="1"/>
  <c r="J3802" i="2"/>
  <c r="N3802" i="2" s="1"/>
  <c r="J3803" i="2"/>
  <c r="N3803" i="2" s="1"/>
  <c r="J3804" i="2"/>
  <c r="N3804" i="2" s="1"/>
  <c r="J3805" i="2"/>
  <c r="N3805" i="2" s="1"/>
  <c r="J3806" i="2"/>
  <c r="N3806" i="2" s="1"/>
  <c r="J3807" i="2"/>
  <c r="N3807" i="2" s="1"/>
  <c r="J3808" i="2"/>
  <c r="N3808" i="2" s="1"/>
  <c r="J3809" i="2"/>
  <c r="N3809" i="2" s="1"/>
  <c r="J3810" i="2"/>
  <c r="N3810" i="2" s="1"/>
  <c r="J3811" i="2"/>
  <c r="N3811" i="2" s="1"/>
  <c r="J3812" i="2"/>
  <c r="N3812" i="2" s="1"/>
  <c r="J3813" i="2"/>
  <c r="N3813" i="2" s="1"/>
  <c r="J3814" i="2"/>
  <c r="N3814" i="2" s="1"/>
  <c r="J3815" i="2"/>
  <c r="N3815" i="2" s="1"/>
  <c r="J3816" i="2"/>
  <c r="N3816" i="2" s="1"/>
  <c r="J3817" i="2"/>
  <c r="N3817" i="2" s="1"/>
  <c r="J3818" i="2"/>
  <c r="N3818" i="2" s="1"/>
  <c r="J3819" i="2"/>
  <c r="N3819" i="2" s="1"/>
  <c r="J3820" i="2"/>
  <c r="N3820" i="2" s="1"/>
  <c r="J3821" i="2"/>
  <c r="N3821" i="2" s="1"/>
  <c r="J3822" i="2"/>
  <c r="N3822" i="2" s="1"/>
  <c r="O3807" i="2" l="1"/>
  <c r="P3807" i="2"/>
  <c r="O3791" i="2"/>
  <c r="P3791" i="2"/>
  <c r="O3775" i="2"/>
  <c r="P3775" i="2"/>
  <c r="O3759" i="2"/>
  <c r="P3759" i="2"/>
  <c r="O3743" i="2"/>
  <c r="P3743" i="2"/>
  <c r="O3727" i="2"/>
  <c r="P3727" i="2"/>
  <c r="O3711" i="2"/>
  <c r="P3711" i="2"/>
  <c r="O3695" i="2"/>
  <c r="P3695" i="2"/>
  <c r="O3687" i="2"/>
  <c r="P3687" i="2"/>
  <c r="O3671" i="2"/>
  <c r="P3671" i="2"/>
  <c r="O3663" i="2"/>
  <c r="P3663" i="2"/>
  <c r="O3651" i="2"/>
  <c r="P3651" i="2"/>
  <c r="O3643" i="2"/>
  <c r="P3643" i="2"/>
  <c r="O3635" i="2"/>
  <c r="P3635" i="2"/>
  <c r="O3623" i="2"/>
  <c r="P3623" i="2"/>
  <c r="O3611" i="2"/>
  <c r="P3611" i="2"/>
  <c r="O3603" i="2"/>
  <c r="P3603" i="2"/>
  <c r="O3595" i="2"/>
  <c r="P3595" i="2"/>
  <c r="O3587" i="2"/>
  <c r="P3587" i="2"/>
  <c r="O3579" i="2"/>
  <c r="P3579" i="2"/>
  <c r="O3571" i="2"/>
  <c r="P3571" i="2"/>
  <c r="O3563" i="2"/>
  <c r="P3563" i="2"/>
  <c r="O3555" i="2"/>
  <c r="P3555" i="2"/>
  <c r="O3547" i="2"/>
  <c r="P3547" i="2"/>
  <c r="O3539" i="2"/>
  <c r="P3539" i="2"/>
  <c r="O3535" i="2"/>
  <c r="P3535" i="2"/>
  <c r="O3523" i="2"/>
  <c r="P3523" i="2"/>
  <c r="O3507" i="2"/>
  <c r="P3507" i="2"/>
  <c r="O3499" i="2"/>
  <c r="P3499" i="2"/>
  <c r="O3487" i="2"/>
  <c r="P3487" i="2"/>
  <c r="O3471" i="2"/>
  <c r="P3471" i="2"/>
  <c r="O3455" i="2"/>
  <c r="P3455" i="2"/>
  <c r="O3443" i="2"/>
  <c r="P3443" i="2"/>
  <c r="O3435" i="2"/>
  <c r="P3435" i="2"/>
  <c r="O3419" i="2"/>
  <c r="P3419" i="2"/>
  <c r="O3403" i="2"/>
  <c r="P3403" i="2"/>
  <c r="O3387" i="2"/>
  <c r="P3387" i="2"/>
  <c r="O3371" i="2"/>
  <c r="P3371" i="2"/>
  <c r="O3355" i="2"/>
  <c r="P3355" i="2"/>
  <c r="O3339" i="2"/>
  <c r="P3339" i="2"/>
  <c r="O3323" i="2"/>
  <c r="P3323" i="2"/>
  <c r="O3307" i="2"/>
  <c r="P3307" i="2"/>
  <c r="O3295" i="2"/>
  <c r="P3295" i="2"/>
  <c r="O3287" i="2"/>
  <c r="P3287" i="2"/>
  <c r="O3271" i="2"/>
  <c r="P3271" i="2"/>
  <c r="O3255" i="2"/>
  <c r="P3255" i="2"/>
  <c r="O3239" i="2"/>
  <c r="P3239" i="2"/>
  <c r="O3223" i="2"/>
  <c r="P3223" i="2"/>
  <c r="O3215" i="2"/>
  <c r="P3215" i="2"/>
  <c r="O3199" i="2"/>
  <c r="P3199" i="2"/>
  <c r="O3191" i="2"/>
  <c r="P3191" i="2"/>
  <c r="O3179" i="2"/>
  <c r="P3179" i="2"/>
  <c r="O3167" i="2"/>
  <c r="P3167" i="2"/>
  <c r="O3159" i="2"/>
  <c r="P3159" i="2"/>
  <c r="O3147" i="2"/>
  <c r="P3147" i="2"/>
  <c r="O3135" i="2"/>
  <c r="P3135" i="2"/>
  <c r="O3127" i="2"/>
  <c r="P3127" i="2"/>
  <c r="O3111" i="2"/>
  <c r="P3111" i="2"/>
  <c r="O3083" i="2"/>
  <c r="P3083" i="2"/>
  <c r="O3822" i="2"/>
  <c r="P3822" i="2"/>
  <c r="O3810" i="2"/>
  <c r="P3810" i="2"/>
  <c r="O3798" i="2"/>
  <c r="P3798" i="2"/>
  <c r="O3794" i="2"/>
  <c r="P3794" i="2"/>
  <c r="O3790" i="2"/>
  <c r="P3790" i="2"/>
  <c r="O3786" i="2"/>
  <c r="P3786" i="2"/>
  <c r="O3782" i="2"/>
  <c r="P3782" i="2"/>
  <c r="O3778" i="2"/>
  <c r="P3778" i="2"/>
  <c r="O3774" i="2"/>
  <c r="P3774" i="2"/>
  <c r="O3770" i="2"/>
  <c r="P3770" i="2"/>
  <c r="O3766" i="2"/>
  <c r="P3766" i="2"/>
  <c r="O3762" i="2"/>
  <c r="P3762" i="2"/>
  <c r="O3758" i="2"/>
  <c r="P3758" i="2"/>
  <c r="O3754" i="2"/>
  <c r="P3754" i="2"/>
  <c r="O3750" i="2"/>
  <c r="P3750" i="2"/>
  <c r="O3746" i="2"/>
  <c r="P3746" i="2"/>
  <c r="O3742" i="2"/>
  <c r="P3742" i="2"/>
  <c r="O3738" i="2"/>
  <c r="P3738" i="2"/>
  <c r="O3734" i="2"/>
  <c r="P3734" i="2"/>
  <c r="O3730" i="2"/>
  <c r="P3730" i="2"/>
  <c r="O3726" i="2"/>
  <c r="P3726" i="2"/>
  <c r="O3722" i="2"/>
  <c r="P3722" i="2"/>
  <c r="O3718" i="2"/>
  <c r="P3718" i="2"/>
  <c r="O3714" i="2"/>
  <c r="P3714" i="2"/>
  <c r="O3710" i="2"/>
  <c r="P3710" i="2"/>
  <c r="O3706" i="2"/>
  <c r="P3706" i="2"/>
  <c r="O3702" i="2"/>
  <c r="P3702" i="2"/>
  <c r="O3698" i="2"/>
  <c r="P3698" i="2"/>
  <c r="O3694" i="2"/>
  <c r="P3694" i="2"/>
  <c r="O3690" i="2"/>
  <c r="P3690" i="2"/>
  <c r="O3686" i="2"/>
  <c r="P3686" i="2"/>
  <c r="O3682" i="2"/>
  <c r="P3682" i="2"/>
  <c r="O3678" i="2"/>
  <c r="P3678" i="2"/>
  <c r="O3674" i="2"/>
  <c r="P3674" i="2"/>
  <c r="O3670" i="2"/>
  <c r="P3670" i="2"/>
  <c r="O3666" i="2"/>
  <c r="P3666" i="2"/>
  <c r="O3662" i="2"/>
  <c r="P3662" i="2"/>
  <c r="O3658" i="2"/>
  <c r="P3658" i="2"/>
  <c r="O3654" i="2"/>
  <c r="P3654" i="2"/>
  <c r="O3650" i="2"/>
  <c r="P3650" i="2"/>
  <c r="O3646" i="2"/>
  <c r="P3646" i="2"/>
  <c r="O3642" i="2"/>
  <c r="P3642" i="2"/>
  <c r="O3638" i="2"/>
  <c r="P3638" i="2"/>
  <c r="O3634" i="2"/>
  <c r="P3634" i="2"/>
  <c r="O3630" i="2"/>
  <c r="P3630" i="2"/>
  <c r="O3626" i="2"/>
  <c r="P3626" i="2"/>
  <c r="O3622" i="2"/>
  <c r="P3622" i="2"/>
  <c r="O3618" i="2"/>
  <c r="P3618" i="2"/>
  <c r="O3614" i="2"/>
  <c r="P3614" i="2"/>
  <c r="O3610" i="2"/>
  <c r="P3610" i="2"/>
  <c r="O3606" i="2"/>
  <c r="P3606" i="2"/>
  <c r="O3602" i="2"/>
  <c r="P3602" i="2"/>
  <c r="O3598" i="2"/>
  <c r="P3598" i="2"/>
  <c r="O3594" i="2"/>
  <c r="P3594" i="2"/>
  <c r="O3590" i="2"/>
  <c r="P3590" i="2"/>
  <c r="O3586" i="2"/>
  <c r="P3586" i="2"/>
  <c r="O3582" i="2"/>
  <c r="P3582" i="2"/>
  <c r="O3578" i="2"/>
  <c r="P3578" i="2"/>
  <c r="O3574" i="2"/>
  <c r="P3574" i="2"/>
  <c r="O3570" i="2"/>
  <c r="P3570" i="2"/>
  <c r="O3566" i="2"/>
  <c r="P3566" i="2"/>
  <c r="O3562" i="2"/>
  <c r="P3562" i="2"/>
  <c r="O3558" i="2"/>
  <c r="P3558" i="2"/>
  <c r="O3554" i="2"/>
  <c r="P3554" i="2"/>
  <c r="O3550" i="2"/>
  <c r="P3550" i="2"/>
  <c r="O3546" i="2"/>
  <c r="P3546" i="2"/>
  <c r="O3542" i="2"/>
  <c r="P3542" i="2"/>
  <c r="O3538" i="2"/>
  <c r="P3538" i="2"/>
  <c r="O3534" i="2"/>
  <c r="P3534" i="2"/>
  <c r="O3530" i="2"/>
  <c r="P3530" i="2"/>
  <c r="O3526" i="2"/>
  <c r="P3526" i="2"/>
  <c r="O3522" i="2"/>
  <c r="P3522" i="2"/>
  <c r="O3518" i="2"/>
  <c r="P3518" i="2"/>
  <c r="O3514" i="2"/>
  <c r="P3514" i="2"/>
  <c r="O3510" i="2"/>
  <c r="P3510" i="2"/>
  <c r="O3506" i="2"/>
  <c r="P3506" i="2"/>
  <c r="O3502" i="2"/>
  <c r="P3502" i="2"/>
  <c r="O3498" i="2"/>
  <c r="P3498" i="2"/>
  <c r="O3494" i="2"/>
  <c r="P3494" i="2"/>
  <c r="O3490" i="2"/>
  <c r="P3490" i="2"/>
  <c r="O3486" i="2"/>
  <c r="P3486" i="2"/>
  <c r="O3482" i="2"/>
  <c r="P3482" i="2"/>
  <c r="O3478" i="2"/>
  <c r="P3478" i="2"/>
  <c r="O3474" i="2"/>
  <c r="P3474" i="2"/>
  <c r="O3470" i="2"/>
  <c r="P3470" i="2"/>
  <c r="O3466" i="2"/>
  <c r="P3466" i="2"/>
  <c r="O3462" i="2"/>
  <c r="P3462" i="2"/>
  <c r="O3458" i="2"/>
  <c r="P3458" i="2"/>
  <c r="O3454" i="2"/>
  <c r="P3454" i="2"/>
  <c r="O3450" i="2"/>
  <c r="P3450" i="2"/>
  <c r="O3446" i="2"/>
  <c r="P3446" i="2"/>
  <c r="O3442" i="2"/>
  <c r="P3442" i="2"/>
  <c r="O3438" i="2"/>
  <c r="P3438" i="2"/>
  <c r="O3434" i="2"/>
  <c r="P3434" i="2"/>
  <c r="O3430" i="2"/>
  <c r="P3430" i="2"/>
  <c r="O3426" i="2"/>
  <c r="P3426" i="2"/>
  <c r="O3422" i="2"/>
  <c r="P3422" i="2"/>
  <c r="O3418" i="2"/>
  <c r="P3418" i="2"/>
  <c r="O3414" i="2"/>
  <c r="P3414" i="2"/>
  <c r="O3410" i="2"/>
  <c r="P3410" i="2"/>
  <c r="O3406" i="2"/>
  <c r="P3406" i="2"/>
  <c r="O3402" i="2"/>
  <c r="P3402" i="2"/>
  <c r="O3398" i="2"/>
  <c r="P3398" i="2"/>
  <c r="O3394" i="2"/>
  <c r="P3394" i="2"/>
  <c r="O3390" i="2"/>
  <c r="P3390" i="2"/>
  <c r="O3386" i="2"/>
  <c r="P3386" i="2"/>
  <c r="O3382" i="2"/>
  <c r="P3382" i="2"/>
  <c r="O3378" i="2"/>
  <c r="P3378" i="2"/>
  <c r="O3374" i="2"/>
  <c r="P3374" i="2"/>
  <c r="O3370" i="2"/>
  <c r="P3370" i="2"/>
  <c r="O3366" i="2"/>
  <c r="P3366" i="2"/>
  <c r="O3362" i="2"/>
  <c r="P3362" i="2"/>
  <c r="O3358" i="2"/>
  <c r="P3358" i="2"/>
  <c r="O3354" i="2"/>
  <c r="P3354" i="2"/>
  <c r="O3350" i="2"/>
  <c r="P3350" i="2"/>
  <c r="O3346" i="2"/>
  <c r="P3346" i="2"/>
  <c r="O3342" i="2"/>
  <c r="P3342" i="2"/>
  <c r="O3338" i="2"/>
  <c r="P3338" i="2"/>
  <c r="O3334" i="2"/>
  <c r="P3334" i="2"/>
  <c r="O3330" i="2"/>
  <c r="P3330" i="2"/>
  <c r="O3326" i="2"/>
  <c r="P3326" i="2"/>
  <c r="O3322" i="2"/>
  <c r="P3322" i="2"/>
  <c r="O3318" i="2"/>
  <c r="P3318" i="2"/>
  <c r="O3314" i="2"/>
  <c r="P3314" i="2"/>
  <c r="O3310" i="2"/>
  <c r="P3310" i="2"/>
  <c r="O3306" i="2"/>
  <c r="P3306" i="2"/>
  <c r="O3302" i="2"/>
  <c r="P3302" i="2"/>
  <c r="O3298" i="2"/>
  <c r="P3298" i="2"/>
  <c r="O3294" i="2"/>
  <c r="P3294" i="2"/>
  <c r="O3290" i="2"/>
  <c r="P3290" i="2"/>
  <c r="O3286" i="2"/>
  <c r="P3286" i="2"/>
  <c r="O3282" i="2"/>
  <c r="P3282" i="2"/>
  <c r="O3278" i="2"/>
  <c r="P3278" i="2"/>
  <c r="O3274" i="2"/>
  <c r="P3274" i="2"/>
  <c r="O3270" i="2"/>
  <c r="P3270" i="2"/>
  <c r="O3266" i="2"/>
  <c r="P3266" i="2"/>
  <c r="O3262" i="2"/>
  <c r="P3262" i="2"/>
  <c r="O3258" i="2"/>
  <c r="P3258" i="2"/>
  <c r="O3254" i="2"/>
  <c r="P3254" i="2"/>
  <c r="O3250" i="2"/>
  <c r="P3250" i="2"/>
  <c r="O3246" i="2"/>
  <c r="P3246" i="2"/>
  <c r="O3242" i="2"/>
  <c r="P3242" i="2"/>
  <c r="O3238" i="2"/>
  <c r="P3238" i="2"/>
  <c r="O3234" i="2"/>
  <c r="P3234" i="2"/>
  <c r="O3230" i="2"/>
  <c r="P3230" i="2"/>
  <c r="O3226" i="2"/>
  <c r="P3226" i="2"/>
  <c r="O3222" i="2"/>
  <c r="P3222" i="2"/>
  <c r="O3218" i="2"/>
  <c r="P3218" i="2"/>
  <c r="O3214" i="2"/>
  <c r="P3214" i="2"/>
  <c r="O3210" i="2"/>
  <c r="P3210" i="2"/>
  <c r="O3206" i="2"/>
  <c r="P3206" i="2"/>
  <c r="O3202" i="2"/>
  <c r="P3202" i="2"/>
  <c r="O3198" i="2"/>
  <c r="P3198" i="2"/>
  <c r="O3194" i="2"/>
  <c r="P3194" i="2"/>
  <c r="O3190" i="2"/>
  <c r="P3190" i="2"/>
  <c r="O3815" i="2"/>
  <c r="P3815" i="2"/>
  <c r="O3799" i="2"/>
  <c r="P3799" i="2"/>
  <c r="O3783" i="2"/>
  <c r="P3783" i="2"/>
  <c r="O3767" i="2"/>
  <c r="P3767" i="2"/>
  <c r="O3751" i="2"/>
  <c r="P3751" i="2"/>
  <c r="O3735" i="2"/>
  <c r="P3735" i="2"/>
  <c r="O3719" i="2"/>
  <c r="P3719" i="2"/>
  <c r="O3707" i="2"/>
  <c r="P3707" i="2"/>
  <c r="O3691" i="2"/>
  <c r="P3691" i="2"/>
  <c r="O3675" i="2"/>
  <c r="P3675" i="2"/>
  <c r="O3667" i="2"/>
  <c r="P3667" i="2"/>
  <c r="O3647" i="2"/>
  <c r="P3647" i="2"/>
  <c r="O3639" i="2"/>
  <c r="P3639" i="2"/>
  <c r="O3627" i="2"/>
  <c r="P3627" i="2"/>
  <c r="O3619" i="2"/>
  <c r="P3619" i="2"/>
  <c r="O3607" i="2"/>
  <c r="P3607" i="2"/>
  <c r="O3599" i="2"/>
  <c r="P3599" i="2"/>
  <c r="O3591" i="2"/>
  <c r="P3591" i="2"/>
  <c r="O3583" i="2"/>
  <c r="P3583" i="2"/>
  <c r="O3575" i="2"/>
  <c r="P3575" i="2"/>
  <c r="O3567" i="2"/>
  <c r="P3567" i="2"/>
  <c r="O3559" i="2"/>
  <c r="P3559" i="2"/>
  <c r="O3551" i="2"/>
  <c r="P3551" i="2"/>
  <c r="O3543" i="2"/>
  <c r="P3543" i="2"/>
  <c r="O3531" i="2"/>
  <c r="P3531" i="2"/>
  <c r="O3519" i="2"/>
  <c r="P3519" i="2"/>
  <c r="O3495" i="2"/>
  <c r="P3495" i="2"/>
  <c r="O3479" i="2"/>
  <c r="P3479" i="2"/>
  <c r="O3463" i="2"/>
  <c r="P3463" i="2"/>
  <c r="O3447" i="2"/>
  <c r="P3447" i="2"/>
  <c r="O3427" i="2"/>
  <c r="P3427" i="2"/>
  <c r="O3415" i="2"/>
  <c r="P3415" i="2"/>
  <c r="O3399" i="2"/>
  <c r="P3399" i="2"/>
  <c r="O3379" i="2"/>
  <c r="P3379" i="2"/>
  <c r="O3363" i="2"/>
  <c r="P3363" i="2"/>
  <c r="O3347" i="2"/>
  <c r="P3347" i="2"/>
  <c r="O3331" i="2"/>
  <c r="P3331" i="2"/>
  <c r="O3315" i="2"/>
  <c r="P3315" i="2"/>
  <c r="O3303" i="2"/>
  <c r="P3303" i="2"/>
  <c r="O3283" i="2"/>
  <c r="P3283" i="2"/>
  <c r="O3267" i="2"/>
  <c r="P3267" i="2"/>
  <c r="O3251" i="2"/>
  <c r="P3251" i="2"/>
  <c r="O3235" i="2"/>
  <c r="P3235" i="2"/>
  <c r="O3211" i="2"/>
  <c r="P3211" i="2"/>
  <c r="O3079" i="2"/>
  <c r="P3079" i="2"/>
  <c r="O3818" i="2"/>
  <c r="P3818" i="2"/>
  <c r="O3806" i="2"/>
  <c r="P3806" i="2"/>
  <c r="O3821" i="2"/>
  <c r="P3821" i="2"/>
  <c r="O3817" i="2"/>
  <c r="P3817" i="2"/>
  <c r="O3813" i="2"/>
  <c r="P3813" i="2"/>
  <c r="O3809" i="2"/>
  <c r="P3809" i="2"/>
  <c r="O3805" i="2"/>
  <c r="P3805" i="2"/>
  <c r="O3801" i="2"/>
  <c r="P3801" i="2"/>
  <c r="O3797" i="2"/>
  <c r="P3797" i="2"/>
  <c r="O3793" i="2"/>
  <c r="P3793" i="2"/>
  <c r="O3789" i="2"/>
  <c r="P3789" i="2"/>
  <c r="O3785" i="2"/>
  <c r="P3785" i="2"/>
  <c r="O3781" i="2"/>
  <c r="P3781" i="2"/>
  <c r="O3777" i="2"/>
  <c r="P3777" i="2"/>
  <c r="O3773" i="2"/>
  <c r="P3773" i="2"/>
  <c r="O3769" i="2"/>
  <c r="P3769" i="2"/>
  <c r="O3765" i="2"/>
  <c r="P3765" i="2"/>
  <c r="O3761" i="2"/>
  <c r="P3761" i="2"/>
  <c r="O3757" i="2"/>
  <c r="P3757" i="2"/>
  <c r="O3753" i="2"/>
  <c r="P3753" i="2"/>
  <c r="O3749" i="2"/>
  <c r="P3749" i="2"/>
  <c r="O3745" i="2"/>
  <c r="P3745" i="2"/>
  <c r="O3741" i="2"/>
  <c r="P3741" i="2"/>
  <c r="O3737" i="2"/>
  <c r="P3737" i="2"/>
  <c r="O3733" i="2"/>
  <c r="P3733" i="2"/>
  <c r="O3729" i="2"/>
  <c r="P3729" i="2"/>
  <c r="O3725" i="2"/>
  <c r="P3725" i="2"/>
  <c r="O3721" i="2"/>
  <c r="P3721" i="2"/>
  <c r="O3717" i="2"/>
  <c r="P3717" i="2"/>
  <c r="O3713" i="2"/>
  <c r="P3713" i="2"/>
  <c r="O3709" i="2"/>
  <c r="P3709" i="2"/>
  <c r="O3705" i="2"/>
  <c r="P3705" i="2"/>
  <c r="O3701" i="2"/>
  <c r="P3701" i="2"/>
  <c r="O3697" i="2"/>
  <c r="P3697" i="2"/>
  <c r="O3693" i="2"/>
  <c r="P3693" i="2"/>
  <c r="O3689" i="2"/>
  <c r="P3689" i="2"/>
  <c r="O3685" i="2"/>
  <c r="P3685" i="2"/>
  <c r="O3681" i="2"/>
  <c r="P3681" i="2"/>
  <c r="O3677" i="2"/>
  <c r="P3677" i="2"/>
  <c r="O3673" i="2"/>
  <c r="P3673" i="2"/>
  <c r="O3669" i="2"/>
  <c r="P3669" i="2"/>
  <c r="O3665" i="2"/>
  <c r="P3665" i="2"/>
  <c r="O3661" i="2"/>
  <c r="P3661" i="2"/>
  <c r="O3657" i="2"/>
  <c r="P3657" i="2"/>
  <c r="O3653" i="2"/>
  <c r="P3653" i="2"/>
  <c r="O3649" i="2"/>
  <c r="P3649" i="2"/>
  <c r="O3645" i="2"/>
  <c r="P3645" i="2"/>
  <c r="O3641" i="2"/>
  <c r="P3641" i="2"/>
  <c r="O3637" i="2"/>
  <c r="P3637" i="2"/>
  <c r="O3633" i="2"/>
  <c r="P3633" i="2"/>
  <c r="O3629" i="2"/>
  <c r="P3629" i="2"/>
  <c r="O3625" i="2"/>
  <c r="P3625" i="2"/>
  <c r="O3621" i="2"/>
  <c r="P3621" i="2"/>
  <c r="O3617" i="2"/>
  <c r="P3617" i="2"/>
  <c r="O3613" i="2"/>
  <c r="P3613" i="2"/>
  <c r="O3609" i="2"/>
  <c r="P3609" i="2"/>
  <c r="O3605" i="2"/>
  <c r="P3605" i="2"/>
  <c r="O3601" i="2"/>
  <c r="P3601" i="2"/>
  <c r="O3597" i="2"/>
  <c r="P3597" i="2"/>
  <c r="O3593" i="2"/>
  <c r="P3593" i="2"/>
  <c r="O3589" i="2"/>
  <c r="P3589" i="2"/>
  <c r="O3585" i="2"/>
  <c r="P3585" i="2"/>
  <c r="O3581" i="2"/>
  <c r="P3581" i="2"/>
  <c r="O3577" i="2"/>
  <c r="P3577" i="2"/>
  <c r="O3573" i="2"/>
  <c r="P3573" i="2"/>
  <c r="O3569" i="2"/>
  <c r="P3569" i="2"/>
  <c r="O3565" i="2"/>
  <c r="P3565" i="2"/>
  <c r="O3561" i="2"/>
  <c r="P3561" i="2"/>
  <c r="O3557" i="2"/>
  <c r="P3557" i="2"/>
  <c r="O3553" i="2"/>
  <c r="P3553" i="2"/>
  <c r="O3549" i="2"/>
  <c r="P3549" i="2"/>
  <c r="O3545" i="2"/>
  <c r="P3545" i="2"/>
  <c r="O3541" i="2"/>
  <c r="P3541" i="2"/>
  <c r="O3537" i="2"/>
  <c r="P3537" i="2"/>
  <c r="O3533" i="2"/>
  <c r="P3533" i="2"/>
  <c r="O3529" i="2"/>
  <c r="P3529" i="2"/>
  <c r="O3525" i="2"/>
  <c r="P3525" i="2"/>
  <c r="O3521" i="2"/>
  <c r="P3521" i="2"/>
  <c r="O3517" i="2"/>
  <c r="P3517" i="2"/>
  <c r="O3513" i="2"/>
  <c r="P3513" i="2"/>
  <c r="O3509" i="2"/>
  <c r="P3509" i="2"/>
  <c r="O3505" i="2"/>
  <c r="P3505" i="2"/>
  <c r="O3501" i="2"/>
  <c r="P3501" i="2"/>
  <c r="O3497" i="2"/>
  <c r="P3497" i="2"/>
  <c r="O3493" i="2"/>
  <c r="P3493" i="2"/>
  <c r="O3489" i="2"/>
  <c r="P3489" i="2"/>
  <c r="O3485" i="2"/>
  <c r="P3485" i="2"/>
  <c r="O3481" i="2"/>
  <c r="P3481" i="2"/>
  <c r="O3477" i="2"/>
  <c r="P3477" i="2"/>
  <c r="O3473" i="2"/>
  <c r="P3473" i="2"/>
  <c r="O3469" i="2"/>
  <c r="P3469" i="2"/>
  <c r="O3465" i="2"/>
  <c r="P3465" i="2"/>
  <c r="O3461" i="2"/>
  <c r="P3461" i="2"/>
  <c r="O3457" i="2"/>
  <c r="P3457" i="2"/>
  <c r="O3453" i="2"/>
  <c r="P3453" i="2"/>
  <c r="O3449" i="2"/>
  <c r="P3449" i="2"/>
  <c r="O3445" i="2"/>
  <c r="P3445" i="2"/>
  <c r="O3441" i="2"/>
  <c r="P3441" i="2"/>
  <c r="O3437" i="2"/>
  <c r="P3437" i="2"/>
  <c r="O3433" i="2"/>
  <c r="P3433" i="2"/>
  <c r="O3429" i="2"/>
  <c r="P3429" i="2"/>
  <c r="O3425" i="2"/>
  <c r="P3425" i="2"/>
  <c r="O3421" i="2"/>
  <c r="P3421" i="2"/>
  <c r="O3417" i="2"/>
  <c r="P3417" i="2"/>
  <c r="O3413" i="2"/>
  <c r="P3413" i="2"/>
  <c r="O3409" i="2"/>
  <c r="P3409" i="2"/>
  <c r="O3405" i="2"/>
  <c r="P3405" i="2"/>
  <c r="O3401" i="2"/>
  <c r="P3401" i="2"/>
  <c r="O3397" i="2"/>
  <c r="P3397" i="2"/>
  <c r="O3393" i="2"/>
  <c r="P3393" i="2"/>
  <c r="O3389" i="2"/>
  <c r="P3389" i="2"/>
  <c r="O3385" i="2"/>
  <c r="P3385" i="2"/>
  <c r="O3381" i="2"/>
  <c r="P3381" i="2"/>
  <c r="O3377" i="2"/>
  <c r="P3377" i="2"/>
  <c r="O3373" i="2"/>
  <c r="P3373" i="2"/>
  <c r="O3369" i="2"/>
  <c r="P3369" i="2"/>
  <c r="O3365" i="2"/>
  <c r="P3365" i="2"/>
  <c r="O3361" i="2"/>
  <c r="P3361" i="2"/>
  <c r="O3357" i="2"/>
  <c r="P3357" i="2"/>
  <c r="O3353" i="2"/>
  <c r="P3353" i="2"/>
  <c r="O3349" i="2"/>
  <c r="P3349" i="2"/>
  <c r="O3345" i="2"/>
  <c r="P3345" i="2"/>
  <c r="O3341" i="2"/>
  <c r="P3341" i="2"/>
  <c r="O3337" i="2"/>
  <c r="P3337" i="2"/>
  <c r="O3333" i="2"/>
  <c r="P3333" i="2"/>
  <c r="O3329" i="2"/>
  <c r="P3329" i="2"/>
  <c r="O3325" i="2"/>
  <c r="P3325" i="2"/>
  <c r="O3321" i="2"/>
  <c r="P3321" i="2"/>
  <c r="O3317" i="2"/>
  <c r="P3317" i="2"/>
  <c r="O3313" i="2"/>
  <c r="P3313" i="2"/>
  <c r="O3309" i="2"/>
  <c r="P3309" i="2"/>
  <c r="O3305" i="2"/>
  <c r="P3305" i="2"/>
  <c r="O3301" i="2"/>
  <c r="P3301" i="2"/>
  <c r="O3297" i="2"/>
  <c r="P3297" i="2"/>
  <c r="O3293" i="2"/>
  <c r="P3293" i="2"/>
  <c r="O3289" i="2"/>
  <c r="P3289" i="2"/>
  <c r="O3285" i="2"/>
  <c r="P3285" i="2"/>
  <c r="O3281" i="2"/>
  <c r="P3281" i="2"/>
  <c r="O3277" i="2"/>
  <c r="P3277" i="2"/>
  <c r="O3273" i="2"/>
  <c r="P3273" i="2"/>
  <c r="O3269" i="2"/>
  <c r="P3269" i="2"/>
  <c r="O3265" i="2"/>
  <c r="P3265" i="2"/>
  <c r="O3261" i="2"/>
  <c r="P3261" i="2"/>
  <c r="O3257" i="2"/>
  <c r="P3257" i="2"/>
  <c r="O3253" i="2"/>
  <c r="P3253" i="2"/>
  <c r="O3249" i="2"/>
  <c r="P3249" i="2"/>
  <c r="O3245" i="2"/>
  <c r="P3245" i="2"/>
  <c r="O3241" i="2"/>
  <c r="P3241" i="2"/>
  <c r="O3237" i="2"/>
  <c r="P3237" i="2"/>
  <c r="O3233" i="2"/>
  <c r="P3233" i="2"/>
  <c r="O3229" i="2"/>
  <c r="P3229" i="2"/>
  <c r="O3225" i="2"/>
  <c r="P3225" i="2"/>
  <c r="O3221" i="2"/>
  <c r="P3221" i="2"/>
  <c r="O3217" i="2"/>
  <c r="P3217" i="2"/>
  <c r="O3213" i="2"/>
  <c r="P3213" i="2"/>
  <c r="O3209" i="2"/>
  <c r="P3209" i="2"/>
  <c r="O3205" i="2"/>
  <c r="P3205" i="2"/>
  <c r="O3201" i="2"/>
  <c r="P3201" i="2"/>
  <c r="O3197" i="2"/>
  <c r="P3197" i="2"/>
  <c r="O3193" i="2"/>
  <c r="P3193" i="2"/>
  <c r="O3189" i="2"/>
  <c r="P3189" i="2"/>
  <c r="O3811" i="2"/>
  <c r="P3811" i="2"/>
  <c r="O3795" i="2"/>
  <c r="P3795" i="2"/>
  <c r="O3779" i="2"/>
  <c r="P3779" i="2"/>
  <c r="O3763" i="2"/>
  <c r="P3763" i="2"/>
  <c r="O3747" i="2"/>
  <c r="P3747" i="2"/>
  <c r="O3731" i="2"/>
  <c r="P3731" i="2"/>
  <c r="O3715" i="2"/>
  <c r="P3715" i="2"/>
  <c r="O3699" i="2"/>
  <c r="P3699" i="2"/>
  <c r="O3683" i="2"/>
  <c r="P3683" i="2"/>
  <c r="O3655" i="2"/>
  <c r="P3655" i="2"/>
  <c r="O3631" i="2"/>
  <c r="P3631" i="2"/>
  <c r="O3527" i="2"/>
  <c r="P3527" i="2"/>
  <c r="O3515" i="2"/>
  <c r="P3515" i="2"/>
  <c r="O3503" i="2"/>
  <c r="P3503" i="2"/>
  <c r="O3483" i="2"/>
  <c r="P3483" i="2"/>
  <c r="O3467" i="2"/>
  <c r="P3467" i="2"/>
  <c r="O3451" i="2"/>
  <c r="P3451" i="2"/>
  <c r="O3431" i="2"/>
  <c r="P3431" i="2"/>
  <c r="O3407" i="2"/>
  <c r="P3407" i="2"/>
  <c r="O3391" i="2"/>
  <c r="P3391" i="2"/>
  <c r="O3375" i="2"/>
  <c r="P3375" i="2"/>
  <c r="O3359" i="2"/>
  <c r="P3359" i="2"/>
  <c r="O3343" i="2"/>
  <c r="P3343" i="2"/>
  <c r="O3327" i="2"/>
  <c r="P3327" i="2"/>
  <c r="O3311" i="2"/>
  <c r="P3311" i="2"/>
  <c r="O3291" i="2"/>
  <c r="P3291" i="2"/>
  <c r="O3275" i="2"/>
  <c r="P3275" i="2"/>
  <c r="O3259" i="2"/>
  <c r="P3259" i="2"/>
  <c r="O3243" i="2"/>
  <c r="P3243" i="2"/>
  <c r="O3227" i="2"/>
  <c r="P3227" i="2"/>
  <c r="O3207" i="2"/>
  <c r="P3207" i="2"/>
  <c r="O3195" i="2"/>
  <c r="P3195" i="2"/>
  <c r="O3187" i="2"/>
  <c r="P3187" i="2"/>
  <c r="O3175" i="2"/>
  <c r="P3175" i="2"/>
  <c r="O3163" i="2"/>
  <c r="P3163" i="2"/>
  <c r="O3155" i="2"/>
  <c r="P3155" i="2"/>
  <c r="O3143" i="2"/>
  <c r="P3143" i="2"/>
  <c r="O3131" i="2"/>
  <c r="P3131" i="2"/>
  <c r="O3123" i="2"/>
  <c r="P3123" i="2"/>
  <c r="O3115" i="2"/>
  <c r="P3115" i="2"/>
  <c r="O3071" i="2"/>
  <c r="P3071" i="2"/>
  <c r="O3814" i="2"/>
  <c r="P3814" i="2"/>
  <c r="O3802" i="2"/>
  <c r="P3802" i="2"/>
  <c r="O3820" i="2"/>
  <c r="P3820" i="2"/>
  <c r="O3816" i="2"/>
  <c r="P3816" i="2"/>
  <c r="O3812" i="2"/>
  <c r="P3812" i="2"/>
  <c r="O3808" i="2"/>
  <c r="P3808" i="2"/>
  <c r="O3804" i="2"/>
  <c r="P3804" i="2"/>
  <c r="O3800" i="2"/>
  <c r="P3800" i="2"/>
  <c r="O3796" i="2"/>
  <c r="P3796" i="2"/>
  <c r="O3792" i="2"/>
  <c r="P3792" i="2"/>
  <c r="O3788" i="2"/>
  <c r="P3788" i="2"/>
  <c r="O3784" i="2"/>
  <c r="P3784" i="2"/>
  <c r="O3780" i="2"/>
  <c r="P3780" i="2"/>
  <c r="O3776" i="2"/>
  <c r="P3776" i="2"/>
  <c r="O3772" i="2"/>
  <c r="P3772" i="2"/>
  <c r="O3768" i="2"/>
  <c r="P3768" i="2"/>
  <c r="O3764" i="2"/>
  <c r="P3764" i="2"/>
  <c r="O3760" i="2"/>
  <c r="P3760" i="2"/>
  <c r="O3756" i="2"/>
  <c r="P3756" i="2"/>
  <c r="O3752" i="2"/>
  <c r="P3752" i="2"/>
  <c r="O3748" i="2"/>
  <c r="P3748" i="2"/>
  <c r="O3744" i="2"/>
  <c r="P3744" i="2"/>
  <c r="O3740" i="2"/>
  <c r="P3740" i="2"/>
  <c r="O3736" i="2"/>
  <c r="P3736" i="2"/>
  <c r="O3732" i="2"/>
  <c r="P3732" i="2"/>
  <c r="O3728" i="2"/>
  <c r="P3728" i="2"/>
  <c r="O3724" i="2"/>
  <c r="P3724" i="2"/>
  <c r="O3720" i="2"/>
  <c r="P3720" i="2"/>
  <c r="O3716" i="2"/>
  <c r="P3716" i="2"/>
  <c r="O3712" i="2"/>
  <c r="P3712" i="2"/>
  <c r="O3708" i="2"/>
  <c r="P3708" i="2"/>
  <c r="O3704" i="2"/>
  <c r="P3704" i="2"/>
  <c r="O3700" i="2"/>
  <c r="P3700" i="2"/>
  <c r="O3696" i="2"/>
  <c r="P3696" i="2"/>
  <c r="O3692" i="2"/>
  <c r="P3692" i="2"/>
  <c r="O3688" i="2"/>
  <c r="P3688" i="2"/>
  <c r="O3684" i="2"/>
  <c r="P3684" i="2"/>
  <c r="O3680" i="2"/>
  <c r="P3680" i="2"/>
  <c r="O3676" i="2"/>
  <c r="P3676" i="2"/>
  <c r="O3672" i="2"/>
  <c r="P3672" i="2"/>
  <c r="O3668" i="2"/>
  <c r="P3668" i="2"/>
  <c r="O3664" i="2"/>
  <c r="P3664" i="2"/>
  <c r="O3660" i="2"/>
  <c r="P3660" i="2"/>
  <c r="O3656" i="2"/>
  <c r="P3656" i="2"/>
  <c r="O3652" i="2"/>
  <c r="P3652" i="2"/>
  <c r="O3648" i="2"/>
  <c r="P3648" i="2"/>
  <c r="O3644" i="2"/>
  <c r="P3644" i="2"/>
  <c r="O3640" i="2"/>
  <c r="P3640" i="2"/>
  <c r="O3636" i="2"/>
  <c r="P3636" i="2"/>
  <c r="O3632" i="2"/>
  <c r="P3632" i="2"/>
  <c r="O3628" i="2"/>
  <c r="P3628" i="2"/>
  <c r="O3624" i="2"/>
  <c r="P3624" i="2"/>
  <c r="O3620" i="2"/>
  <c r="P3620" i="2"/>
  <c r="O3616" i="2"/>
  <c r="P3616" i="2"/>
  <c r="O3612" i="2"/>
  <c r="P3612" i="2"/>
  <c r="O3608" i="2"/>
  <c r="P3608" i="2"/>
  <c r="O3604" i="2"/>
  <c r="P3604" i="2"/>
  <c r="O3600" i="2"/>
  <c r="P3600" i="2"/>
  <c r="O3596" i="2"/>
  <c r="P3596" i="2"/>
  <c r="O3592" i="2"/>
  <c r="P3592" i="2"/>
  <c r="O3588" i="2"/>
  <c r="P3588" i="2"/>
  <c r="O3584" i="2"/>
  <c r="P3584" i="2"/>
  <c r="O3580" i="2"/>
  <c r="P3580" i="2"/>
  <c r="O3576" i="2"/>
  <c r="P3576" i="2"/>
  <c r="O3572" i="2"/>
  <c r="P3572" i="2"/>
  <c r="O3568" i="2"/>
  <c r="P3568" i="2"/>
  <c r="O3564" i="2"/>
  <c r="P3564" i="2"/>
  <c r="O3560" i="2"/>
  <c r="P3560" i="2"/>
  <c r="O3556" i="2"/>
  <c r="P3556" i="2"/>
  <c r="O3552" i="2"/>
  <c r="P3552" i="2"/>
  <c r="O3548" i="2"/>
  <c r="P3548" i="2"/>
  <c r="O3544" i="2"/>
  <c r="P3544" i="2"/>
  <c r="O3540" i="2"/>
  <c r="P3540" i="2"/>
  <c r="O3536" i="2"/>
  <c r="P3536" i="2"/>
  <c r="O3532" i="2"/>
  <c r="P3532" i="2"/>
  <c r="O3528" i="2"/>
  <c r="P3528" i="2"/>
  <c r="O3524" i="2"/>
  <c r="P3524" i="2"/>
  <c r="O3520" i="2"/>
  <c r="P3520" i="2"/>
  <c r="O3516" i="2"/>
  <c r="P3516" i="2"/>
  <c r="O3512" i="2"/>
  <c r="P3512" i="2"/>
  <c r="O3508" i="2"/>
  <c r="P3508" i="2"/>
  <c r="O3504" i="2"/>
  <c r="P3504" i="2"/>
  <c r="O3500" i="2"/>
  <c r="P3500" i="2"/>
  <c r="O3496" i="2"/>
  <c r="P3496" i="2"/>
  <c r="O3492" i="2"/>
  <c r="P3492" i="2"/>
  <c r="O3488" i="2"/>
  <c r="P3488" i="2"/>
  <c r="O3484" i="2"/>
  <c r="P3484" i="2"/>
  <c r="O3480" i="2"/>
  <c r="P3480" i="2"/>
  <c r="O3476" i="2"/>
  <c r="P3476" i="2"/>
  <c r="O3472" i="2"/>
  <c r="P3472" i="2"/>
  <c r="O3468" i="2"/>
  <c r="P3468" i="2"/>
  <c r="O3464" i="2"/>
  <c r="P3464" i="2"/>
  <c r="O3460" i="2"/>
  <c r="P3460" i="2"/>
  <c r="O3456" i="2"/>
  <c r="P3456" i="2"/>
  <c r="O3452" i="2"/>
  <c r="P3452" i="2"/>
  <c r="O3448" i="2"/>
  <c r="P3448" i="2"/>
  <c r="O3444" i="2"/>
  <c r="P3444" i="2"/>
  <c r="O3440" i="2"/>
  <c r="P3440" i="2"/>
  <c r="O3436" i="2"/>
  <c r="P3436" i="2"/>
  <c r="O3432" i="2"/>
  <c r="P3432" i="2"/>
  <c r="O3428" i="2"/>
  <c r="P3428" i="2"/>
  <c r="O3424" i="2"/>
  <c r="P3424" i="2"/>
  <c r="O3420" i="2"/>
  <c r="P3420" i="2"/>
  <c r="O3416" i="2"/>
  <c r="P3416" i="2"/>
  <c r="O3412" i="2"/>
  <c r="P3412" i="2"/>
  <c r="O3408" i="2"/>
  <c r="P3408" i="2"/>
  <c r="O3404" i="2"/>
  <c r="P3404" i="2"/>
  <c r="O3400" i="2"/>
  <c r="P3400" i="2"/>
  <c r="O3396" i="2"/>
  <c r="P3396" i="2"/>
  <c r="O3392" i="2"/>
  <c r="P3392" i="2"/>
  <c r="O3388" i="2"/>
  <c r="P3388" i="2"/>
  <c r="O3384" i="2"/>
  <c r="P3384" i="2"/>
  <c r="O3380" i="2"/>
  <c r="P3380" i="2"/>
  <c r="O3376" i="2"/>
  <c r="P3376" i="2"/>
  <c r="O3372" i="2"/>
  <c r="P3372" i="2"/>
  <c r="O3368" i="2"/>
  <c r="P3368" i="2"/>
  <c r="O3364" i="2"/>
  <c r="P3364" i="2"/>
  <c r="O3360" i="2"/>
  <c r="P3360" i="2"/>
  <c r="O3356" i="2"/>
  <c r="P3356" i="2"/>
  <c r="O3352" i="2"/>
  <c r="P3352" i="2"/>
  <c r="O3348" i="2"/>
  <c r="P3348" i="2"/>
  <c r="O3344" i="2"/>
  <c r="P3344" i="2"/>
  <c r="O3340" i="2"/>
  <c r="P3340" i="2"/>
  <c r="O3336" i="2"/>
  <c r="P3336" i="2"/>
  <c r="O3332" i="2"/>
  <c r="P3332" i="2"/>
  <c r="O3328" i="2"/>
  <c r="P3328" i="2"/>
  <c r="O3324" i="2"/>
  <c r="P3324" i="2"/>
  <c r="O3320" i="2"/>
  <c r="P3320" i="2"/>
  <c r="O3316" i="2"/>
  <c r="P3316" i="2"/>
  <c r="O3312" i="2"/>
  <c r="P3312" i="2"/>
  <c r="O3308" i="2"/>
  <c r="P3308" i="2"/>
  <c r="O3304" i="2"/>
  <c r="P3304" i="2"/>
  <c r="O3300" i="2"/>
  <c r="P3300" i="2"/>
  <c r="O3296" i="2"/>
  <c r="P3296" i="2"/>
  <c r="O3292" i="2"/>
  <c r="P3292" i="2"/>
  <c r="O3288" i="2"/>
  <c r="P3288" i="2"/>
  <c r="O3284" i="2"/>
  <c r="P3284" i="2"/>
  <c r="O3280" i="2"/>
  <c r="P3280" i="2"/>
  <c r="O3276" i="2"/>
  <c r="P3276" i="2"/>
  <c r="O3272" i="2"/>
  <c r="P3272" i="2"/>
  <c r="O3268" i="2"/>
  <c r="P3268" i="2"/>
  <c r="O3264" i="2"/>
  <c r="P3264" i="2"/>
  <c r="O3260" i="2"/>
  <c r="P3260" i="2"/>
  <c r="O3256" i="2"/>
  <c r="P3256" i="2"/>
  <c r="O3252" i="2"/>
  <c r="P3252" i="2"/>
  <c r="O3248" i="2"/>
  <c r="P3248" i="2"/>
  <c r="O3244" i="2"/>
  <c r="P3244" i="2"/>
  <c r="O3240" i="2"/>
  <c r="P3240" i="2"/>
  <c r="O3236" i="2"/>
  <c r="P3236" i="2"/>
  <c r="O3232" i="2"/>
  <c r="P3232" i="2"/>
  <c r="O3228" i="2"/>
  <c r="P3228" i="2"/>
  <c r="O3224" i="2"/>
  <c r="P3224" i="2"/>
  <c r="O3220" i="2"/>
  <c r="P3220" i="2"/>
  <c r="O3216" i="2"/>
  <c r="P3216" i="2"/>
  <c r="O3212" i="2"/>
  <c r="P3212" i="2"/>
  <c r="O3208" i="2"/>
  <c r="P3208" i="2"/>
  <c r="O3204" i="2"/>
  <c r="P3204" i="2"/>
  <c r="O3200" i="2"/>
  <c r="P3200" i="2"/>
  <c r="O3196" i="2"/>
  <c r="P3196" i="2"/>
  <c r="O3192" i="2"/>
  <c r="P3192" i="2"/>
  <c r="O3188" i="2"/>
  <c r="P3188" i="2"/>
  <c r="O3184" i="2"/>
  <c r="P3184" i="2"/>
  <c r="O3180" i="2"/>
  <c r="P3180" i="2"/>
  <c r="O3176" i="2"/>
  <c r="P3176" i="2"/>
  <c r="O3172" i="2"/>
  <c r="P3172" i="2"/>
  <c r="O3168" i="2"/>
  <c r="P3168" i="2"/>
  <c r="O3164" i="2"/>
  <c r="P3164" i="2"/>
  <c r="O3160" i="2"/>
  <c r="P3160" i="2"/>
  <c r="O3156" i="2"/>
  <c r="P3156" i="2"/>
  <c r="O3152" i="2"/>
  <c r="P3152" i="2"/>
  <c r="O3148" i="2"/>
  <c r="P3148" i="2"/>
  <c r="O3144" i="2"/>
  <c r="P3144" i="2"/>
  <c r="O3140" i="2"/>
  <c r="P3140" i="2"/>
  <c r="O3136" i="2"/>
  <c r="P3136" i="2"/>
  <c r="O3132" i="2"/>
  <c r="P3132" i="2"/>
  <c r="O3128" i="2"/>
  <c r="P3128" i="2"/>
  <c r="O3124" i="2"/>
  <c r="P3124" i="2"/>
  <c r="O3120" i="2"/>
  <c r="P3120" i="2"/>
  <c r="O3116" i="2"/>
  <c r="P3116" i="2"/>
  <c r="O3112" i="2"/>
  <c r="P3112" i="2"/>
  <c r="O3108" i="2"/>
  <c r="P3108" i="2"/>
  <c r="O3104" i="2"/>
  <c r="P3104" i="2"/>
  <c r="O3100" i="2"/>
  <c r="P3100" i="2"/>
  <c r="O3096" i="2"/>
  <c r="P3096" i="2"/>
  <c r="O3092" i="2"/>
  <c r="P3092" i="2"/>
  <c r="O3088" i="2"/>
  <c r="P3088" i="2"/>
  <c r="O3084" i="2"/>
  <c r="P3084" i="2"/>
  <c r="O3080" i="2"/>
  <c r="P3080" i="2"/>
  <c r="O3076" i="2"/>
  <c r="P3076" i="2"/>
  <c r="O3072" i="2"/>
  <c r="P3072" i="2"/>
  <c r="O3819" i="2"/>
  <c r="P3819" i="2"/>
  <c r="O3803" i="2"/>
  <c r="P3803" i="2"/>
  <c r="O3787" i="2"/>
  <c r="P3787" i="2"/>
  <c r="O3771" i="2"/>
  <c r="P3771" i="2"/>
  <c r="O3755" i="2"/>
  <c r="P3755" i="2"/>
  <c r="O3739" i="2"/>
  <c r="P3739" i="2"/>
  <c r="O3723" i="2"/>
  <c r="P3723" i="2"/>
  <c r="O3703" i="2"/>
  <c r="P3703" i="2"/>
  <c r="O3679" i="2"/>
  <c r="P3679" i="2"/>
  <c r="O3659" i="2"/>
  <c r="P3659" i="2"/>
  <c r="O3615" i="2"/>
  <c r="P3615" i="2"/>
  <c r="O3511" i="2"/>
  <c r="P3511" i="2"/>
  <c r="O3491" i="2"/>
  <c r="P3491" i="2"/>
  <c r="O3475" i="2"/>
  <c r="P3475" i="2"/>
  <c r="O3459" i="2"/>
  <c r="P3459" i="2"/>
  <c r="O3439" i="2"/>
  <c r="P3439" i="2"/>
  <c r="O3423" i="2"/>
  <c r="P3423" i="2"/>
  <c r="O3411" i="2"/>
  <c r="P3411" i="2"/>
  <c r="O3395" i="2"/>
  <c r="P3395" i="2"/>
  <c r="O3383" i="2"/>
  <c r="P3383" i="2"/>
  <c r="O3367" i="2"/>
  <c r="P3367" i="2"/>
  <c r="O3351" i="2"/>
  <c r="P3351" i="2"/>
  <c r="O3335" i="2"/>
  <c r="P3335" i="2"/>
  <c r="O3319" i="2"/>
  <c r="P3319" i="2"/>
  <c r="O3299" i="2"/>
  <c r="P3299" i="2"/>
  <c r="O3279" i="2"/>
  <c r="P3279" i="2"/>
  <c r="O3263" i="2"/>
  <c r="P3263" i="2"/>
  <c r="O3247" i="2"/>
  <c r="P3247" i="2"/>
  <c r="O3231" i="2"/>
  <c r="P3231" i="2"/>
  <c r="O3219" i="2"/>
  <c r="P3219" i="2"/>
  <c r="O3203" i="2"/>
  <c r="P3203" i="2"/>
  <c r="O3183" i="2"/>
  <c r="P3183" i="2"/>
  <c r="O3171" i="2"/>
  <c r="P3171" i="2"/>
  <c r="O3151" i="2"/>
  <c r="P3151" i="2"/>
  <c r="O3139" i="2"/>
  <c r="P3139" i="2"/>
  <c r="O3119" i="2"/>
  <c r="P3119" i="2"/>
  <c r="O3107" i="2"/>
  <c r="P3107" i="2"/>
  <c r="O3103" i="2"/>
  <c r="P3103" i="2"/>
  <c r="O3099" i="2"/>
  <c r="P3099" i="2"/>
  <c r="O3095" i="2"/>
  <c r="P3095" i="2"/>
  <c r="O3091" i="2"/>
  <c r="P3091" i="2"/>
  <c r="O3087" i="2"/>
  <c r="P3087" i="2"/>
  <c r="O3075" i="2"/>
  <c r="P3075" i="2"/>
  <c r="O3067" i="2"/>
  <c r="P3067" i="2"/>
  <c r="O3063" i="2"/>
  <c r="P3063" i="2"/>
  <c r="O3059" i="2"/>
  <c r="P3059" i="2"/>
  <c r="O3055" i="2"/>
  <c r="P3055" i="2"/>
  <c r="O3051" i="2"/>
  <c r="P3051" i="2"/>
  <c r="O3047" i="2"/>
  <c r="P3047" i="2"/>
  <c r="O3043" i="2"/>
  <c r="P3043" i="2"/>
  <c r="O3039" i="2"/>
  <c r="P3039" i="2"/>
  <c r="O3035" i="2"/>
  <c r="P3035" i="2"/>
  <c r="O3031" i="2"/>
  <c r="P3031" i="2"/>
  <c r="O3027" i="2"/>
  <c r="P3027" i="2"/>
  <c r="O3023" i="2"/>
  <c r="P3023" i="2"/>
  <c r="O3019" i="2"/>
  <c r="P3019" i="2"/>
  <c r="O3015" i="2"/>
  <c r="P3015" i="2"/>
  <c r="O3011" i="2"/>
  <c r="P3011" i="2"/>
  <c r="O3007" i="2"/>
  <c r="P3007" i="2"/>
  <c r="O3003" i="2"/>
  <c r="P3003" i="2"/>
  <c r="O2999" i="2"/>
  <c r="P2999" i="2"/>
  <c r="O2995" i="2"/>
  <c r="P2995" i="2"/>
  <c r="O2991" i="2"/>
  <c r="P2991" i="2"/>
  <c r="O2987" i="2"/>
  <c r="P2987" i="2"/>
  <c r="O2983" i="2"/>
  <c r="P2983" i="2"/>
  <c r="O2979" i="2"/>
  <c r="P2979" i="2"/>
  <c r="O2975" i="2"/>
  <c r="P2975" i="2"/>
  <c r="O2971" i="2"/>
  <c r="P2971" i="2"/>
  <c r="O2967" i="2"/>
  <c r="P2967" i="2"/>
  <c r="O2963" i="2"/>
  <c r="P2963" i="2"/>
  <c r="O2959" i="2"/>
  <c r="P2959" i="2"/>
  <c r="O2955" i="2"/>
  <c r="P2955" i="2"/>
  <c r="O2951" i="2"/>
  <c r="P2951" i="2"/>
  <c r="O2947" i="2"/>
  <c r="P2947" i="2"/>
  <c r="O2943" i="2"/>
  <c r="P2943" i="2"/>
  <c r="O2939" i="2"/>
  <c r="P2939" i="2"/>
  <c r="O2935" i="2"/>
  <c r="P2935" i="2"/>
  <c r="O2931" i="2"/>
  <c r="P2931" i="2"/>
  <c r="O2927" i="2"/>
  <c r="P2927" i="2"/>
  <c r="O2923" i="2"/>
  <c r="P2923" i="2"/>
  <c r="O2919" i="2"/>
  <c r="P2919" i="2"/>
  <c r="O2915" i="2"/>
  <c r="P2915" i="2"/>
  <c r="O2911" i="2"/>
  <c r="P2911" i="2"/>
  <c r="O2907" i="2"/>
  <c r="P2907" i="2"/>
  <c r="O2903" i="2"/>
  <c r="P2903" i="2"/>
  <c r="O2899" i="2"/>
  <c r="P2899" i="2"/>
  <c r="O2895" i="2"/>
  <c r="P2895" i="2"/>
  <c r="O2891" i="2"/>
  <c r="P2891" i="2"/>
  <c r="O2887" i="2"/>
  <c r="P2887" i="2"/>
  <c r="O2883" i="2"/>
  <c r="P2883" i="2"/>
  <c r="O2879" i="2"/>
  <c r="P2879" i="2"/>
  <c r="O2875" i="2"/>
  <c r="P2875" i="2"/>
  <c r="O2871" i="2"/>
  <c r="P2871" i="2"/>
  <c r="O2867" i="2"/>
  <c r="P2867" i="2"/>
  <c r="O2863" i="2"/>
  <c r="P2863" i="2"/>
  <c r="O2859" i="2"/>
  <c r="P2859" i="2"/>
  <c r="O2855" i="2"/>
  <c r="P2855" i="2"/>
  <c r="O2851" i="2"/>
  <c r="P2851" i="2"/>
  <c r="O2847" i="2"/>
  <c r="P2847" i="2"/>
  <c r="O2843" i="2"/>
  <c r="P2843" i="2"/>
  <c r="O2839" i="2"/>
  <c r="P2839" i="2"/>
  <c r="O2835" i="2"/>
  <c r="P2835" i="2"/>
  <c r="O2831" i="2"/>
  <c r="P2831" i="2"/>
  <c r="O2827" i="2"/>
  <c r="P2827" i="2"/>
  <c r="O2823" i="2"/>
  <c r="P2823" i="2"/>
  <c r="O2819" i="2"/>
  <c r="P2819" i="2"/>
  <c r="O2815" i="2"/>
  <c r="P2815" i="2"/>
  <c r="O2811" i="2"/>
  <c r="P2811" i="2"/>
  <c r="O2807" i="2"/>
  <c r="P2807" i="2"/>
  <c r="O2803" i="2"/>
  <c r="P2803" i="2"/>
  <c r="O2799" i="2"/>
  <c r="P2799" i="2"/>
  <c r="O2795" i="2"/>
  <c r="P2795" i="2"/>
  <c r="O2791" i="2"/>
  <c r="P2791" i="2"/>
  <c r="O2787" i="2"/>
  <c r="P2787" i="2"/>
  <c r="O2783" i="2"/>
  <c r="P2783" i="2"/>
  <c r="O2779" i="2"/>
  <c r="P2779" i="2"/>
  <c r="O2775" i="2"/>
  <c r="P2775" i="2"/>
  <c r="O2771" i="2"/>
  <c r="P2771" i="2"/>
  <c r="O2767" i="2"/>
  <c r="P2767" i="2"/>
  <c r="O2763" i="2"/>
  <c r="P2763" i="2"/>
  <c r="O2759" i="2"/>
  <c r="P2759" i="2"/>
  <c r="O2755" i="2"/>
  <c r="P2755" i="2"/>
  <c r="O2751" i="2"/>
  <c r="P2751" i="2"/>
  <c r="O2747" i="2"/>
  <c r="P2747" i="2"/>
  <c r="O2743" i="2"/>
  <c r="P2743" i="2"/>
  <c r="O2739" i="2"/>
  <c r="P2739" i="2"/>
  <c r="O2735" i="2"/>
  <c r="P2735" i="2"/>
  <c r="O2731" i="2"/>
  <c r="P2731" i="2"/>
  <c r="O2727" i="2"/>
  <c r="P2727" i="2"/>
  <c r="O2723" i="2"/>
  <c r="P2723" i="2"/>
  <c r="O2719" i="2"/>
  <c r="P2719" i="2"/>
  <c r="O2715" i="2"/>
  <c r="P2715" i="2"/>
  <c r="O2711" i="2"/>
  <c r="P2711" i="2"/>
  <c r="O2707" i="2"/>
  <c r="P2707" i="2"/>
  <c r="O2703" i="2"/>
  <c r="P2703" i="2"/>
  <c r="O2699" i="2"/>
  <c r="P2699" i="2"/>
  <c r="O2695" i="2"/>
  <c r="P2695" i="2"/>
  <c r="O2691" i="2"/>
  <c r="P2691" i="2"/>
  <c r="O2687" i="2"/>
  <c r="P2687" i="2"/>
  <c r="O2683" i="2"/>
  <c r="P2683" i="2"/>
  <c r="O2679" i="2"/>
  <c r="P2679" i="2"/>
  <c r="O2675" i="2"/>
  <c r="P2675" i="2"/>
  <c r="O2671" i="2"/>
  <c r="P2671" i="2"/>
  <c r="O2667" i="2"/>
  <c r="P2667" i="2"/>
  <c r="O2663" i="2"/>
  <c r="P2663" i="2"/>
  <c r="O2659" i="2"/>
  <c r="P2659" i="2"/>
  <c r="O2655" i="2"/>
  <c r="P2655" i="2"/>
  <c r="O2651" i="2"/>
  <c r="P2651" i="2"/>
  <c r="O2647" i="2"/>
  <c r="P2647" i="2"/>
  <c r="O2643" i="2"/>
  <c r="P2643" i="2"/>
  <c r="O2639" i="2"/>
  <c r="P2639" i="2"/>
  <c r="O2635" i="2"/>
  <c r="P2635" i="2"/>
  <c r="O2631" i="2"/>
  <c r="P2631" i="2"/>
  <c r="O2627" i="2"/>
  <c r="P2627" i="2"/>
  <c r="O2623" i="2"/>
  <c r="P2623" i="2"/>
  <c r="O2619" i="2"/>
  <c r="P2619" i="2"/>
  <c r="O2615" i="2"/>
  <c r="P2615" i="2"/>
  <c r="O2611" i="2"/>
  <c r="P2611" i="2"/>
  <c r="O2607" i="2"/>
  <c r="P2607" i="2"/>
  <c r="O2603" i="2"/>
  <c r="P2603" i="2"/>
  <c r="O2599" i="2"/>
  <c r="P2599" i="2"/>
  <c r="O2595" i="2"/>
  <c r="P2595" i="2"/>
  <c r="O2591" i="2"/>
  <c r="P2591" i="2"/>
  <c r="O2587" i="2"/>
  <c r="P2587" i="2"/>
  <c r="O2583" i="2"/>
  <c r="P2583" i="2"/>
  <c r="O2579" i="2"/>
  <c r="P2579" i="2"/>
  <c r="O2575" i="2"/>
  <c r="P2575" i="2"/>
  <c r="O2571" i="2"/>
  <c r="P2571" i="2"/>
  <c r="O2567" i="2"/>
  <c r="P2567" i="2"/>
  <c r="O2563" i="2"/>
  <c r="P2563" i="2"/>
  <c r="O2559" i="2"/>
  <c r="P2559" i="2"/>
  <c r="O2555" i="2"/>
  <c r="P2555" i="2"/>
  <c r="O2551" i="2"/>
  <c r="P2551" i="2"/>
  <c r="O2547" i="2"/>
  <c r="P2547" i="2"/>
  <c r="O2543" i="2"/>
  <c r="P2543" i="2"/>
  <c r="O2539" i="2"/>
  <c r="P2539" i="2"/>
  <c r="O2535" i="2"/>
  <c r="P2535" i="2"/>
  <c r="O2531" i="2"/>
  <c r="P2531" i="2"/>
  <c r="O2527" i="2"/>
  <c r="P2527" i="2"/>
  <c r="O2523" i="2"/>
  <c r="P2523" i="2"/>
  <c r="O2519" i="2"/>
  <c r="P2519" i="2"/>
  <c r="O2515" i="2"/>
  <c r="P2515" i="2"/>
  <c r="O2511" i="2"/>
  <c r="P2511" i="2"/>
  <c r="O2507" i="2"/>
  <c r="P2507" i="2"/>
  <c r="O2503" i="2"/>
  <c r="P2503" i="2"/>
  <c r="O2499" i="2"/>
  <c r="P2499" i="2"/>
  <c r="O2495" i="2"/>
  <c r="P2495" i="2"/>
  <c r="O2491" i="2"/>
  <c r="P2491" i="2"/>
  <c r="O2487" i="2"/>
  <c r="P2487" i="2"/>
  <c r="O2482" i="2"/>
  <c r="P2482" i="2"/>
  <c r="O2478" i="2"/>
  <c r="P2478" i="2"/>
  <c r="O2474" i="2"/>
  <c r="P2474" i="2"/>
  <c r="O2470" i="2"/>
  <c r="P2470" i="2"/>
  <c r="O2466" i="2"/>
  <c r="P2466" i="2"/>
  <c r="O2462" i="2"/>
  <c r="P2462" i="2"/>
  <c r="O2458" i="2"/>
  <c r="P2458" i="2"/>
  <c r="O2454" i="2"/>
  <c r="P2454" i="2"/>
  <c r="O2450" i="2"/>
  <c r="P2450" i="2"/>
  <c r="O2446" i="2"/>
  <c r="P2446" i="2"/>
  <c r="O2442" i="2"/>
  <c r="P2442" i="2"/>
  <c r="O2438" i="2"/>
  <c r="P2438" i="2"/>
  <c r="O2434" i="2"/>
  <c r="P2434" i="2"/>
  <c r="O2430" i="2"/>
  <c r="P2430" i="2"/>
  <c r="O2426" i="2"/>
  <c r="P2426" i="2"/>
  <c r="O2422" i="2"/>
  <c r="P2422" i="2"/>
  <c r="O2418" i="2"/>
  <c r="P2418" i="2"/>
  <c r="O2414" i="2"/>
  <c r="P2414" i="2"/>
  <c r="O2410" i="2"/>
  <c r="P2410" i="2"/>
  <c r="O2406" i="2"/>
  <c r="P2406" i="2"/>
  <c r="O2402" i="2"/>
  <c r="P2402" i="2"/>
  <c r="O2398" i="2"/>
  <c r="P2398" i="2"/>
  <c r="O2394" i="2"/>
  <c r="P2394" i="2"/>
  <c r="O2390" i="2"/>
  <c r="P2390" i="2"/>
  <c r="O2386" i="2"/>
  <c r="P2386" i="2"/>
  <c r="O2382" i="2"/>
  <c r="P2382" i="2"/>
  <c r="O2378" i="2"/>
  <c r="P2378" i="2"/>
  <c r="O2374" i="2"/>
  <c r="P2374" i="2"/>
  <c r="O2370" i="2"/>
  <c r="P2370" i="2"/>
  <c r="O2366" i="2"/>
  <c r="P2366" i="2"/>
  <c r="O2362" i="2"/>
  <c r="P2362" i="2"/>
  <c r="O2358" i="2"/>
  <c r="P2358" i="2"/>
  <c r="O2354" i="2"/>
  <c r="P2354" i="2"/>
  <c r="O2350" i="2"/>
  <c r="P2350" i="2"/>
  <c r="O2346" i="2"/>
  <c r="P2346" i="2"/>
  <c r="O2342" i="2"/>
  <c r="P2342" i="2"/>
  <c r="O2338" i="2"/>
  <c r="P2338" i="2"/>
  <c r="O2334" i="2"/>
  <c r="P2334" i="2"/>
  <c r="O2330" i="2"/>
  <c r="P2330" i="2"/>
  <c r="O2326" i="2"/>
  <c r="P2326" i="2"/>
  <c r="O2322" i="2"/>
  <c r="P2322" i="2"/>
  <c r="O2318" i="2"/>
  <c r="P2318" i="2"/>
  <c r="O2314" i="2"/>
  <c r="P2314" i="2"/>
  <c r="O2310" i="2"/>
  <c r="P2310" i="2"/>
  <c r="O2306" i="2"/>
  <c r="P2306" i="2"/>
  <c r="O2302" i="2"/>
  <c r="P2302" i="2"/>
  <c r="O2298" i="2"/>
  <c r="P2298" i="2"/>
  <c r="O2294" i="2"/>
  <c r="P2294" i="2"/>
  <c r="O2290" i="2"/>
  <c r="P2290" i="2"/>
  <c r="O2286" i="2"/>
  <c r="P2286" i="2"/>
  <c r="O2282" i="2"/>
  <c r="P2282" i="2"/>
  <c r="O2278" i="2"/>
  <c r="P2278" i="2"/>
  <c r="O2274" i="2"/>
  <c r="P2274" i="2"/>
  <c r="O2270" i="2"/>
  <c r="P2270" i="2"/>
  <c r="O2266" i="2"/>
  <c r="P2266" i="2"/>
  <c r="O2262" i="2"/>
  <c r="P2262" i="2"/>
  <c r="O2258" i="2"/>
  <c r="P2258" i="2"/>
  <c r="O2254" i="2"/>
  <c r="P2254" i="2"/>
  <c r="O2250" i="2"/>
  <c r="P2250" i="2"/>
  <c r="O2246" i="2"/>
  <c r="P2246" i="2"/>
  <c r="O2242" i="2"/>
  <c r="P2242" i="2"/>
  <c r="O2238" i="2"/>
  <c r="P2238" i="2"/>
  <c r="O2234" i="2"/>
  <c r="P2234" i="2"/>
  <c r="O2230" i="2"/>
  <c r="P2230" i="2"/>
  <c r="O2226" i="2"/>
  <c r="P2226" i="2"/>
  <c r="O2222" i="2"/>
  <c r="P2222" i="2"/>
  <c r="O2218" i="2"/>
  <c r="P2218" i="2"/>
  <c r="O2214" i="2"/>
  <c r="P2214" i="2"/>
  <c r="O2210" i="2"/>
  <c r="P2210" i="2"/>
  <c r="O2206" i="2"/>
  <c r="P2206" i="2"/>
  <c r="O2202" i="2"/>
  <c r="P2202" i="2"/>
  <c r="O2198" i="2"/>
  <c r="P2198" i="2"/>
  <c r="O2194" i="2"/>
  <c r="P2194" i="2"/>
  <c r="O2190" i="2"/>
  <c r="P2190" i="2"/>
  <c r="O2186" i="2"/>
  <c r="P2186" i="2"/>
  <c r="O2182" i="2"/>
  <c r="P2182" i="2"/>
  <c r="O2178" i="2"/>
  <c r="P2178" i="2"/>
  <c r="O2174" i="2"/>
  <c r="P2174" i="2"/>
  <c r="O3186" i="2"/>
  <c r="P3186" i="2"/>
  <c r="O3182" i="2"/>
  <c r="P3182" i="2"/>
  <c r="O3178" i="2"/>
  <c r="P3178" i="2"/>
  <c r="O3174" i="2"/>
  <c r="P3174" i="2"/>
  <c r="O3170" i="2"/>
  <c r="P3170" i="2"/>
  <c r="O3166" i="2"/>
  <c r="P3166" i="2"/>
  <c r="O3162" i="2"/>
  <c r="P3162" i="2"/>
  <c r="O3158" i="2"/>
  <c r="P3158" i="2"/>
  <c r="O3154" i="2"/>
  <c r="P3154" i="2"/>
  <c r="O3150" i="2"/>
  <c r="P3150" i="2"/>
  <c r="O3146" i="2"/>
  <c r="P3146" i="2"/>
  <c r="O3142" i="2"/>
  <c r="P3142" i="2"/>
  <c r="O3138" i="2"/>
  <c r="P3138" i="2"/>
  <c r="O3134" i="2"/>
  <c r="P3134" i="2"/>
  <c r="O3130" i="2"/>
  <c r="P3130" i="2"/>
  <c r="O3126" i="2"/>
  <c r="P3126" i="2"/>
  <c r="O3122" i="2"/>
  <c r="P3122" i="2"/>
  <c r="O3118" i="2"/>
  <c r="P3118" i="2"/>
  <c r="O3114" i="2"/>
  <c r="P3114" i="2"/>
  <c r="O3110" i="2"/>
  <c r="P3110" i="2"/>
  <c r="O3106" i="2"/>
  <c r="P3106" i="2"/>
  <c r="O3102" i="2"/>
  <c r="P3102" i="2"/>
  <c r="O3098" i="2"/>
  <c r="P3098" i="2"/>
  <c r="O3094" i="2"/>
  <c r="P3094" i="2"/>
  <c r="O3090" i="2"/>
  <c r="P3090" i="2"/>
  <c r="O3086" i="2"/>
  <c r="P3086" i="2"/>
  <c r="O3082" i="2"/>
  <c r="P3082" i="2"/>
  <c r="O3078" i="2"/>
  <c r="P3078" i="2"/>
  <c r="O3074" i="2"/>
  <c r="P3074" i="2"/>
  <c r="O3070" i="2"/>
  <c r="P3070" i="2"/>
  <c r="O3066" i="2"/>
  <c r="P3066" i="2"/>
  <c r="O3062" i="2"/>
  <c r="P3062" i="2"/>
  <c r="O3058" i="2"/>
  <c r="P3058" i="2"/>
  <c r="O3054" i="2"/>
  <c r="P3054" i="2"/>
  <c r="O3050" i="2"/>
  <c r="P3050" i="2"/>
  <c r="O3046" i="2"/>
  <c r="P3046" i="2"/>
  <c r="O3042" i="2"/>
  <c r="P3042" i="2"/>
  <c r="O3038" i="2"/>
  <c r="P3038" i="2"/>
  <c r="O3034" i="2"/>
  <c r="P3034" i="2"/>
  <c r="O3030" i="2"/>
  <c r="P3030" i="2"/>
  <c r="O3026" i="2"/>
  <c r="P3026" i="2"/>
  <c r="O3022" i="2"/>
  <c r="P3022" i="2"/>
  <c r="O3018" i="2"/>
  <c r="P3018" i="2"/>
  <c r="O3014" i="2"/>
  <c r="P3014" i="2"/>
  <c r="O3010" i="2"/>
  <c r="P3010" i="2"/>
  <c r="O3006" i="2"/>
  <c r="P3006" i="2"/>
  <c r="O3002" i="2"/>
  <c r="P3002" i="2"/>
  <c r="O2998" i="2"/>
  <c r="P2998" i="2"/>
  <c r="O2994" i="2"/>
  <c r="P2994" i="2"/>
  <c r="O2990" i="2"/>
  <c r="P2990" i="2"/>
  <c r="O2986" i="2"/>
  <c r="P2986" i="2"/>
  <c r="O2982" i="2"/>
  <c r="P2982" i="2"/>
  <c r="O2978" i="2"/>
  <c r="P2978" i="2"/>
  <c r="O2974" i="2"/>
  <c r="P2974" i="2"/>
  <c r="O2970" i="2"/>
  <c r="P2970" i="2"/>
  <c r="O2966" i="2"/>
  <c r="P2966" i="2"/>
  <c r="O2962" i="2"/>
  <c r="P2962" i="2"/>
  <c r="O2958" i="2"/>
  <c r="P2958" i="2"/>
  <c r="O2954" i="2"/>
  <c r="P2954" i="2"/>
  <c r="O2950" i="2"/>
  <c r="P2950" i="2"/>
  <c r="O2946" i="2"/>
  <c r="P2946" i="2"/>
  <c r="O2942" i="2"/>
  <c r="P2942" i="2"/>
  <c r="O2938" i="2"/>
  <c r="P2938" i="2"/>
  <c r="O2934" i="2"/>
  <c r="P2934" i="2"/>
  <c r="O2930" i="2"/>
  <c r="P2930" i="2"/>
  <c r="O2926" i="2"/>
  <c r="P2926" i="2"/>
  <c r="O2922" i="2"/>
  <c r="P2922" i="2"/>
  <c r="O2918" i="2"/>
  <c r="P2918" i="2"/>
  <c r="O2914" i="2"/>
  <c r="P2914" i="2"/>
  <c r="O2910" i="2"/>
  <c r="P2910" i="2"/>
  <c r="O2906" i="2"/>
  <c r="P2906" i="2"/>
  <c r="O2902" i="2"/>
  <c r="P2902" i="2"/>
  <c r="O2898" i="2"/>
  <c r="P2898" i="2"/>
  <c r="O2894" i="2"/>
  <c r="P2894" i="2"/>
  <c r="O2890" i="2"/>
  <c r="P2890" i="2"/>
  <c r="O2886" i="2"/>
  <c r="P2886" i="2"/>
  <c r="O2882" i="2"/>
  <c r="P2882" i="2"/>
  <c r="O2878" i="2"/>
  <c r="P2878" i="2"/>
  <c r="O2874" i="2"/>
  <c r="P2874" i="2"/>
  <c r="O2870" i="2"/>
  <c r="P2870" i="2"/>
  <c r="O2866" i="2"/>
  <c r="P2866" i="2"/>
  <c r="O2862" i="2"/>
  <c r="P2862" i="2"/>
  <c r="O2858" i="2"/>
  <c r="P2858" i="2"/>
  <c r="O2854" i="2"/>
  <c r="P2854" i="2"/>
  <c r="O2850" i="2"/>
  <c r="P2850" i="2"/>
  <c r="O2846" i="2"/>
  <c r="P2846" i="2"/>
  <c r="O2842" i="2"/>
  <c r="P2842" i="2"/>
  <c r="O2838" i="2"/>
  <c r="P2838" i="2"/>
  <c r="O2834" i="2"/>
  <c r="P2834" i="2"/>
  <c r="O2830" i="2"/>
  <c r="P2830" i="2"/>
  <c r="O2826" i="2"/>
  <c r="P2826" i="2"/>
  <c r="O2822" i="2"/>
  <c r="P2822" i="2"/>
  <c r="O2818" i="2"/>
  <c r="P2818" i="2"/>
  <c r="O2814" i="2"/>
  <c r="P2814" i="2"/>
  <c r="O2810" i="2"/>
  <c r="P2810" i="2"/>
  <c r="O2806" i="2"/>
  <c r="P2806" i="2"/>
  <c r="O2802" i="2"/>
  <c r="P2802" i="2"/>
  <c r="O2798" i="2"/>
  <c r="P2798" i="2"/>
  <c r="O2794" i="2"/>
  <c r="P2794" i="2"/>
  <c r="O2790" i="2"/>
  <c r="P2790" i="2"/>
  <c r="O2786" i="2"/>
  <c r="P2786" i="2"/>
  <c r="O2782" i="2"/>
  <c r="P2782" i="2"/>
  <c r="O2778" i="2"/>
  <c r="P2778" i="2"/>
  <c r="O2774" i="2"/>
  <c r="P2774" i="2"/>
  <c r="O2770" i="2"/>
  <c r="P2770" i="2"/>
  <c r="O2766" i="2"/>
  <c r="P2766" i="2"/>
  <c r="O2762" i="2"/>
  <c r="P2762" i="2"/>
  <c r="O2758" i="2"/>
  <c r="P2758" i="2"/>
  <c r="O2754" i="2"/>
  <c r="P2754" i="2"/>
  <c r="O2750" i="2"/>
  <c r="P2750" i="2"/>
  <c r="O2746" i="2"/>
  <c r="P2746" i="2"/>
  <c r="O2742" i="2"/>
  <c r="P2742" i="2"/>
  <c r="O2738" i="2"/>
  <c r="P2738" i="2"/>
  <c r="O2734" i="2"/>
  <c r="P2734" i="2"/>
  <c r="O2730" i="2"/>
  <c r="P2730" i="2"/>
  <c r="O2726" i="2"/>
  <c r="P2726" i="2"/>
  <c r="O2722" i="2"/>
  <c r="P2722" i="2"/>
  <c r="O2718" i="2"/>
  <c r="P2718" i="2"/>
  <c r="O2714" i="2"/>
  <c r="P2714" i="2"/>
  <c r="O2710" i="2"/>
  <c r="P2710" i="2"/>
  <c r="O2706" i="2"/>
  <c r="P2706" i="2"/>
  <c r="O2702" i="2"/>
  <c r="P2702" i="2"/>
  <c r="O2698" i="2"/>
  <c r="P2698" i="2"/>
  <c r="O2694" i="2"/>
  <c r="P2694" i="2"/>
  <c r="O2690" i="2"/>
  <c r="P2690" i="2"/>
  <c r="O2686" i="2"/>
  <c r="P2686" i="2"/>
  <c r="O2682" i="2"/>
  <c r="P2682" i="2"/>
  <c r="O2678" i="2"/>
  <c r="P2678" i="2"/>
  <c r="O2674" i="2"/>
  <c r="P2674" i="2"/>
  <c r="O2670" i="2"/>
  <c r="P2670" i="2"/>
  <c r="O2666" i="2"/>
  <c r="P2666" i="2"/>
  <c r="O2662" i="2"/>
  <c r="P2662" i="2"/>
  <c r="O2658" i="2"/>
  <c r="P2658" i="2"/>
  <c r="O2654" i="2"/>
  <c r="P2654" i="2"/>
  <c r="O2650" i="2"/>
  <c r="P2650" i="2"/>
  <c r="O2646" i="2"/>
  <c r="P2646" i="2"/>
  <c r="O2642" i="2"/>
  <c r="P2642" i="2"/>
  <c r="O2638" i="2"/>
  <c r="P2638" i="2"/>
  <c r="O2634" i="2"/>
  <c r="P2634" i="2"/>
  <c r="O2630" i="2"/>
  <c r="P2630" i="2"/>
  <c r="O2626" i="2"/>
  <c r="P2626" i="2"/>
  <c r="O2622" i="2"/>
  <c r="P2622" i="2"/>
  <c r="O2618" i="2"/>
  <c r="P2618" i="2"/>
  <c r="O2614" i="2"/>
  <c r="P2614" i="2"/>
  <c r="O2610" i="2"/>
  <c r="P2610" i="2"/>
  <c r="O2606" i="2"/>
  <c r="P2606" i="2"/>
  <c r="O2602" i="2"/>
  <c r="P2602" i="2"/>
  <c r="O2598" i="2"/>
  <c r="P2598" i="2"/>
  <c r="O2594" i="2"/>
  <c r="P2594" i="2"/>
  <c r="O2590" i="2"/>
  <c r="P2590" i="2"/>
  <c r="O2586" i="2"/>
  <c r="P2586" i="2"/>
  <c r="O2582" i="2"/>
  <c r="P2582" i="2"/>
  <c r="O2578" i="2"/>
  <c r="P2578" i="2"/>
  <c r="O2574" i="2"/>
  <c r="P2574" i="2"/>
  <c r="O2570" i="2"/>
  <c r="P2570" i="2"/>
  <c r="O2566" i="2"/>
  <c r="P2566" i="2"/>
  <c r="O2562" i="2"/>
  <c r="P2562" i="2"/>
  <c r="O2558" i="2"/>
  <c r="P2558" i="2"/>
  <c r="O2554" i="2"/>
  <c r="P2554" i="2"/>
  <c r="O2550" i="2"/>
  <c r="P2550" i="2"/>
  <c r="O2546" i="2"/>
  <c r="P2546" i="2"/>
  <c r="O2542" i="2"/>
  <c r="P2542" i="2"/>
  <c r="O2538" i="2"/>
  <c r="P2538" i="2"/>
  <c r="O2534" i="2"/>
  <c r="P2534" i="2"/>
  <c r="O2530" i="2"/>
  <c r="P2530" i="2"/>
  <c r="O2526" i="2"/>
  <c r="P2526" i="2"/>
  <c r="O2522" i="2"/>
  <c r="P2522" i="2"/>
  <c r="O2518" i="2"/>
  <c r="P2518" i="2"/>
  <c r="O2514" i="2"/>
  <c r="P2514" i="2"/>
  <c r="O2510" i="2"/>
  <c r="P2510" i="2"/>
  <c r="O2506" i="2"/>
  <c r="P2506" i="2"/>
  <c r="O2502" i="2"/>
  <c r="P2502" i="2"/>
  <c r="O2498" i="2"/>
  <c r="P2498" i="2"/>
  <c r="O2494" i="2"/>
  <c r="P2494" i="2"/>
  <c r="O2490" i="2"/>
  <c r="P2490" i="2"/>
  <c r="O2486" i="2"/>
  <c r="P2486" i="2"/>
  <c r="O2481" i="2"/>
  <c r="P2481" i="2"/>
  <c r="O2477" i="2"/>
  <c r="P2477" i="2"/>
  <c r="O2473" i="2"/>
  <c r="P2473" i="2"/>
  <c r="O2469" i="2"/>
  <c r="P2469" i="2"/>
  <c r="O2465" i="2"/>
  <c r="P2465" i="2"/>
  <c r="O2461" i="2"/>
  <c r="P2461" i="2"/>
  <c r="O2457" i="2"/>
  <c r="P2457" i="2"/>
  <c r="O2453" i="2"/>
  <c r="P2453" i="2"/>
  <c r="O2449" i="2"/>
  <c r="P2449" i="2"/>
  <c r="O2445" i="2"/>
  <c r="P2445" i="2"/>
  <c r="O2441" i="2"/>
  <c r="P2441" i="2"/>
  <c r="O2437" i="2"/>
  <c r="P2437" i="2"/>
  <c r="O2433" i="2"/>
  <c r="P2433" i="2"/>
  <c r="O2429" i="2"/>
  <c r="P2429" i="2"/>
  <c r="O2425" i="2"/>
  <c r="P2425" i="2"/>
  <c r="O2421" i="2"/>
  <c r="P2421" i="2"/>
  <c r="O2417" i="2"/>
  <c r="P2417" i="2"/>
  <c r="O2413" i="2"/>
  <c r="P2413" i="2"/>
  <c r="O2409" i="2"/>
  <c r="P2409" i="2"/>
  <c r="O2405" i="2"/>
  <c r="P2405" i="2"/>
  <c r="O2401" i="2"/>
  <c r="P2401" i="2"/>
  <c r="O2397" i="2"/>
  <c r="P2397" i="2"/>
  <c r="O2393" i="2"/>
  <c r="P2393" i="2"/>
  <c r="O2389" i="2"/>
  <c r="P2389" i="2"/>
  <c r="O2385" i="2"/>
  <c r="P2385" i="2"/>
  <c r="O2381" i="2"/>
  <c r="P2381" i="2"/>
  <c r="O2377" i="2"/>
  <c r="P2377" i="2"/>
  <c r="O2373" i="2"/>
  <c r="P2373" i="2"/>
  <c r="O2369" i="2"/>
  <c r="P2369" i="2"/>
  <c r="O2365" i="2"/>
  <c r="P2365" i="2"/>
  <c r="O2361" i="2"/>
  <c r="P2361" i="2"/>
  <c r="O2357" i="2"/>
  <c r="P2357" i="2"/>
  <c r="O2353" i="2"/>
  <c r="P2353" i="2"/>
  <c r="O2349" i="2"/>
  <c r="P2349" i="2"/>
  <c r="O2345" i="2"/>
  <c r="P2345" i="2"/>
  <c r="O2341" i="2"/>
  <c r="P2341" i="2"/>
  <c r="O2337" i="2"/>
  <c r="P2337" i="2"/>
  <c r="O2333" i="2"/>
  <c r="P2333" i="2"/>
  <c r="O2329" i="2"/>
  <c r="P2329" i="2"/>
  <c r="O2325" i="2"/>
  <c r="P2325" i="2"/>
  <c r="O2321" i="2"/>
  <c r="P2321" i="2"/>
  <c r="O2317" i="2"/>
  <c r="P2317" i="2"/>
  <c r="O2313" i="2"/>
  <c r="P2313" i="2"/>
  <c r="O2309" i="2"/>
  <c r="P2309" i="2"/>
  <c r="O2305" i="2"/>
  <c r="P2305" i="2"/>
  <c r="O2301" i="2"/>
  <c r="P2301" i="2"/>
  <c r="O2297" i="2"/>
  <c r="P2297" i="2"/>
  <c r="O2293" i="2"/>
  <c r="P2293" i="2"/>
  <c r="O2289" i="2"/>
  <c r="P2289" i="2"/>
  <c r="O2285" i="2"/>
  <c r="P2285" i="2"/>
  <c r="O2281" i="2"/>
  <c r="P2281" i="2"/>
  <c r="O2277" i="2"/>
  <c r="P2277" i="2"/>
  <c r="O2273" i="2"/>
  <c r="P2273" i="2"/>
  <c r="O2269" i="2"/>
  <c r="P2269" i="2"/>
  <c r="O2265" i="2"/>
  <c r="P2265" i="2"/>
  <c r="O2261" i="2"/>
  <c r="P2261" i="2"/>
  <c r="O2257" i="2"/>
  <c r="P2257" i="2"/>
  <c r="O2253" i="2"/>
  <c r="P2253" i="2"/>
  <c r="O2249" i="2"/>
  <c r="P2249" i="2"/>
  <c r="O2245" i="2"/>
  <c r="P2245" i="2"/>
  <c r="O2241" i="2"/>
  <c r="P2241" i="2"/>
  <c r="O2237" i="2"/>
  <c r="P2237" i="2"/>
  <c r="O2233" i="2"/>
  <c r="P2233" i="2"/>
  <c r="O2229" i="2"/>
  <c r="P2229" i="2"/>
  <c r="O2225" i="2"/>
  <c r="P2225" i="2"/>
  <c r="O2221" i="2"/>
  <c r="P2221" i="2"/>
  <c r="O2217" i="2"/>
  <c r="P2217" i="2"/>
  <c r="O2213" i="2"/>
  <c r="P2213" i="2"/>
  <c r="O2209" i="2"/>
  <c r="P2209" i="2"/>
  <c r="O2205" i="2"/>
  <c r="P2205" i="2"/>
  <c r="O2201" i="2"/>
  <c r="P2201" i="2"/>
  <c r="O2197" i="2"/>
  <c r="P2197" i="2"/>
  <c r="O2193" i="2"/>
  <c r="P2193" i="2"/>
  <c r="O2189" i="2"/>
  <c r="P2189" i="2"/>
  <c r="O2185" i="2"/>
  <c r="P2185" i="2"/>
  <c r="O2181" i="2"/>
  <c r="P2181" i="2"/>
  <c r="O2177" i="2"/>
  <c r="P2177" i="2"/>
  <c r="O2173" i="2"/>
  <c r="P2173" i="2"/>
  <c r="O2169" i="2"/>
  <c r="P2169" i="2"/>
  <c r="O2165" i="2"/>
  <c r="P2165" i="2"/>
  <c r="O2161" i="2"/>
  <c r="P2161" i="2"/>
  <c r="O2157" i="2"/>
  <c r="P2157" i="2"/>
  <c r="O2153" i="2"/>
  <c r="P2153" i="2"/>
  <c r="O2149" i="2"/>
  <c r="P2149" i="2"/>
  <c r="O2145" i="2"/>
  <c r="P2145" i="2"/>
  <c r="O2141" i="2"/>
  <c r="P2141" i="2"/>
  <c r="O2137" i="2"/>
  <c r="P2137" i="2"/>
  <c r="O2133" i="2"/>
  <c r="P2133" i="2"/>
  <c r="O2129" i="2"/>
  <c r="P2129" i="2"/>
  <c r="O2125" i="2"/>
  <c r="P2125" i="2"/>
  <c r="O2121" i="2"/>
  <c r="P2121" i="2"/>
  <c r="O2117" i="2"/>
  <c r="P2117" i="2"/>
  <c r="O2113" i="2"/>
  <c r="P2113" i="2"/>
  <c r="O2109" i="2"/>
  <c r="P2109" i="2"/>
  <c r="O2105" i="2"/>
  <c r="P2105" i="2"/>
  <c r="O2101" i="2"/>
  <c r="P2101" i="2"/>
  <c r="O2097" i="2"/>
  <c r="P2097" i="2"/>
  <c r="O2093" i="2"/>
  <c r="P2093" i="2"/>
  <c r="O2089" i="2"/>
  <c r="P2089" i="2"/>
  <c r="O2085" i="2"/>
  <c r="P2085" i="2"/>
  <c r="O2081" i="2"/>
  <c r="P2081" i="2"/>
  <c r="O2077" i="2"/>
  <c r="P2077" i="2"/>
  <c r="O2073" i="2"/>
  <c r="P2073" i="2"/>
  <c r="O2069" i="2"/>
  <c r="P2069" i="2"/>
  <c r="O2065" i="2"/>
  <c r="P2065" i="2"/>
  <c r="O2061" i="2"/>
  <c r="P2061" i="2"/>
  <c r="O2057" i="2"/>
  <c r="P2057" i="2"/>
  <c r="O2053" i="2"/>
  <c r="P2053" i="2"/>
  <c r="O2049" i="2"/>
  <c r="P2049" i="2"/>
  <c r="O2045" i="2"/>
  <c r="P2045" i="2"/>
  <c r="O2041" i="2"/>
  <c r="P2041" i="2"/>
  <c r="O2037" i="2"/>
  <c r="P2037" i="2"/>
  <c r="O2033" i="2"/>
  <c r="P2033" i="2"/>
  <c r="O2029" i="2"/>
  <c r="P2029" i="2"/>
  <c r="O2025" i="2"/>
  <c r="P2025" i="2"/>
  <c r="O2021" i="2"/>
  <c r="P2021" i="2"/>
  <c r="O2017" i="2"/>
  <c r="P2017" i="2"/>
  <c r="O2013" i="2"/>
  <c r="P2013" i="2"/>
  <c r="O2009" i="2"/>
  <c r="P2009" i="2"/>
  <c r="O2005" i="2"/>
  <c r="P2005" i="2"/>
  <c r="O2001" i="2"/>
  <c r="P2001" i="2"/>
  <c r="O1997" i="2"/>
  <c r="P1997" i="2"/>
  <c r="O1993" i="2"/>
  <c r="P1993" i="2"/>
  <c r="O1989" i="2"/>
  <c r="P1989" i="2"/>
  <c r="O1985" i="2"/>
  <c r="P1985" i="2"/>
  <c r="O1981" i="2"/>
  <c r="P1981" i="2"/>
  <c r="O1977" i="2"/>
  <c r="P1977" i="2"/>
  <c r="O1973" i="2"/>
  <c r="P1973" i="2"/>
  <c r="O1969" i="2"/>
  <c r="P1969" i="2"/>
  <c r="O1965" i="2"/>
  <c r="P1965" i="2"/>
  <c r="O1961" i="2"/>
  <c r="P1961" i="2"/>
  <c r="O1957" i="2"/>
  <c r="P1957" i="2"/>
  <c r="O1953" i="2"/>
  <c r="P1953" i="2"/>
  <c r="O1949" i="2"/>
  <c r="P1949" i="2"/>
  <c r="O1945" i="2"/>
  <c r="P1945" i="2"/>
  <c r="O1941" i="2"/>
  <c r="P1941" i="2"/>
  <c r="O1937" i="2"/>
  <c r="P1937" i="2"/>
  <c r="O1933" i="2"/>
  <c r="P1933" i="2"/>
  <c r="O1929" i="2"/>
  <c r="P1929" i="2"/>
  <c r="O1925" i="2"/>
  <c r="P1925" i="2"/>
  <c r="O1921" i="2"/>
  <c r="P1921" i="2"/>
  <c r="O1917" i="2"/>
  <c r="P1917" i="2"/>
  <c r="O1913" i="2"/>
  <c r="P1913" i="2"/>
  <c r="O1909" i="2"/>
  <c r="P1909" i="2"/>
  <c r="O1905" i="2"/>
  <c r="P1905" i="2"/>
  <c r="O1901" i="2"/>
  <c r="P1901" i="2"/>
  <c r="O1897" i="2"/>
  <c r="P1897" i="2"/>
  <c r="O1893" i="2"/>
  <c r="P1893" i="2"/>
  <c r="O1889" i="2"/>
  <c r="P1889" i="2"/>
  <c r="O1885" i="2"/>
  <c r="P1885" i="2"/>
  <c r="O1881" i="2"/>
  <c r="P1881" i="2"/>
  <c r="O1877" i="2"/>
  <c r="P1877" i="2"/>
  <c r="O1873" i="2"/>
  <c r="P1873" i="2"/>
  <c r="O1869" i="2"/>
  <c r="P1869" i="2"/>
  <c r="O1865" i="2"/>
  <c r="P1865" i="2"/>
  <c r="O1861" i="2"/>
  <c r="P1861" i="2"/>
  <c r="O1857" i="2"/>
  <c r="P1857" i="2"/>
  <c r="O1853" i="2"/>
  <c r="P1853" i="2"/>
  <c r="O1849" i="2"/>
  <c r="P1849" i="2"/>
  <c r="O1845" i="2"/>
  <c r="P1845" i="2"/>
  <c r="O1841" i="2"/>
  <c r="P1841" i="2"/>
  <c r="O1837" i="2"/>
  <c r="P1837" i="2"/>
  <c r="O1833" i="2"/>
  <c r="P1833" i="2"/>
  <c r="O1829" i="2"/>
  <c r="P1829" i="2"/>
  <c r="O1825" i="2"/>
  <c r="P1825" i="2"/>
  <c r="O1821" i="2"/>
  <c r="P1821" i="2"/>
  <c r="O1817" i="2"/>
  <c r="P1817" i="2"/>
  <c r="O1813" i="2"/>
  <c r="P1813" i="2"/>
  <c r="O1809" i="2"/>
  <c r="P1809" i="2"/>
  <c r="O1805" i="2"/>
  <c r="P1805" i="2"/>
  <c r="O1801" i="2"/>
  <c r="P1801" i="2"/>
  <c r="O1797" i="2"/>
  <c r="P1797" i="2"/>
  <c r="O1793" i="2"/>
  <c r="P1793" i="2"/>
  <c r="O1789" i="2"/>
  <c r="P1789" i="2"/>
  <c r="O1785" i="2"/>
  <c r="P1785" i="2"/>
  <c r="O1781" i="2"/>
  <c r="P1781" i="2"/>
  <c r="O1777" i="2"/>
  <c r="P1777" i="2"/>
  <c r="O1773" i="2"/>
  <c r="P1773" i="2"/>
  <c r="O1769" i="2"/>
  <c r="P1769" i="2"/>
  <c r="O1765" i="2"/>
  <c r="P1765" i="2"/>
  <c r="O1761" i="2"/>
  <c r="P1761" i="2"/>
  <c r="O1757" i="2"/>
  <c r="P1757" i="2"/>
  <c r="O1753" i="2"/>
  <c r="P1753" i="2"/>
  <c r="O1749" i="2"/>
  <c r="P1749" i="2"/>
  <c r="O1745" i="2"/>
  <c r="P1745" i="2"/>
  <c r="O1741" i="2"/>
  <c r="P1741" i="2"/>
  <c r="O1737" i="2"/>
  <c r="P1737" i="2"/>
  <c r="O1733" i="2"/>
  <c r="P1733" i="2"/>
  <c r="O1729" i="2"/>
  <c r="P1729" i="2"/>
  <c r="O1725" i="2"/>
  <c r="P1725" i="2"/>
  <c r="O1721" i="2"/>
  <c r="P1721" i="2"/>
  <c r="O1717" i="2"/>
  <c r="P1717" i="2"/>
  <c r="O1713" i="2"/>
  <c r="P1713" i="2"/>
  <c r="O1709" i="2"/>
  <c r="P1709" i="2"/>
  <c r="O1705" i="2"/>
  <c r="P1705" i="2"/>
  <c r="O1701" i="2"/>
  <c r="P1701" i="2"/>
  <c r="O1697" i="2"/>
  <c r="P1697" i="2"/>
  <c r="O1693" i="2"/>
  <c r="P1693" i="2"/>
  <c r="O1689" i="2"/>
  <c r="P1689" i="2"/>
  <c r="O1685" i="2"/>
  <c r="P1685" i="2"/>
  <c r="O1681" i="2"/>
  <c r="P1681" i="2"/>
  <c r="O1677" i="2"/>
  <c r="P1677" i="2"/>
  <c r="O1673" i="2"/>
  <c r="P1673" i="2"/>
  <c r="O1669" i="2"/>
  <c r="P1669" i="2"/>
  <c r="O1665" i="2"/>
  <c r="P1665" i="2"/>
  <c r="O1661" i="2"/>
  <c r="P1661" i="2"/>
  <c r="O1657" i="2"/>
  <c r="P1657" i="2"/>
  <c r="O1653" i="2"/>
  <c r="P1653" i="2"/>
  <c r="O1649" i="2"/>
  <c r="P1649" i="2"/>
  <c r="O1645" i="2"/>
  <c r="P1645" i="2"/>
  <c r="O1641" i="2"/>
  <c r="P1641" i="2"/>
  <c r="O1637" i="2"/>
  <c r="P1637" i="2"/>
  <c r="O1633" i="2"/>
  <c r="P1633" i="2"/>
  <c r="O1629" i="2"/>
  <c r="P1629" i="2"/>
  <c r="O1625" i="2"/>
  <c r="P1625" i="2"/>
  <c r="O1621" i="2"/>
  <c r="P1621" i="2"/>
  <c r="O1617" i="2"/>
  <c r="P1617" i="2"/>
  <c r="O1613" i="2"/>
  <c r="P1613" i="2"/>
  <c r="O1609" i="2"/>
  <c r="P1609" i="2"/>
  <c r="O1605" i="2"/>
  <c r="P1605" i="2"/>
  <c r="O1601" i="2"/>
  <c r="P1601" i="2"/>
  <c r="O1597" i="2"/>
  <c r="P1597" i="2"/>
  <c r="O1593" i="2"/>
  <c r="P1593" i="2"/>
  <c r="O1589" i="2"/>
  <c r="P1589" i="2"/>
  <c r="O1585" i="2"/>
  <c r="P1585" i="2"/>
  <c r="O1581" i="2"/>
  <c r="P1581" i="2"/>
  <c r="O1577" i="2"/>
  <c r="P1577" i="2"/>
  <c r="O1573" i="2"/>
  <c r="P1573" i="2"/>
  <c r="O1569" i="2"/>
  <c r="P1569" i="2"/>
  <c r="O1565" i="2"/>
  <c r="P1565" i="2"/>
  <c r="O1561" i="2"/>
  <c r="P1561" i="2"/>
  <c r="O1557" i="2"/>
  <c r="P1557" i="2"/>
  <c r="O1553" i="2"/>
  <c r="P1553" i="2"/>
  <c r="O1549" i="2"/>
  <c r="P1549" i="2"/>
  <c r="O1545" i="2"/>
  <c r="P1545" i="2"/>
  <c r="O1541" i="2"/>
  <c r="P1541" i="2"/>
  <c r="O1537" i="2"/>
  <c r="P1537" i="2"/>
  <c r="O1533" i="2"/>
  <c r="P1533" i="2"/>
  <c r="O1529" i="2"/>
  <c r="P1529" i="2"/>
  <c r="O1525" i="2"/>
  <c r="P1525" i="2"/>
  <c r="O1521" i="2"/>
  <c r="P1521" i="2"/>
  <c r="O1517" i="2"/>
  <c r="P1517" i="2"/>
  <c r="O1513" i="2"/>
  <c r="P1513" i="2"/>
  <c r="O1509" i="2"/>
  <c r="P1509" i="2"/>
  <c r="O1505" i="2"/>
  <c r="P1505" i="2"/>
  <c r="O1501" i="2"/>
  <c r="P1501" i="2"/>
  <c r="O1497" i="2"/>
  <c r="P1497" i="2"/>
  <c r="O1493" i="2"/>
  <c r="P1493" i="2"/>
  <c r="O1489" i="2"/>
  <c r="P1489" i="2"/>
  <c r="O1485" i="2"/>
  <c r="P1485" i="2"/>
  <c r="O1481" i="2"/>
  <c r="P1481" i="2"/>
  <c r="O1477" i="2"/>
  <c r="P1477" i="2"/>
  <c r="O1473" i="2"/>
  <c r="P1473" i="2"/>
  <c r="O1469" i="2"/>
  <c r="P1469" i="2"/>
  <c r="O1465" i="2"/>
  <c r="P1465" i="2"/>
  <c r="O1461" i="2"/>
  <c r="P1461" i="2"/>
  <c r="O1457" i="2"/>
  <c r="P1457" i="2"/>
  <c r="O1453" i="2"/>
  <c r="P1453" i="2"/>
  <c r="O1449" i="2"/>
  <c r="P1449" i="2"/>
  <c r="O1445" i="2"/>
  <c r="P1445" i="2"/>
  <c r="O1441" i="2"/>
  <c r="P1441" i="2"/>
  <c r="O1437" i="2"/>
  <c r="P1437" i="2"/>
  <c r="O1433" i="2"/>
  <c r="P1433" i="2"/>
  <c r="O1429" i="2"/>
  <c r="P1429" i="2"/>
  <c r="O1425" i="2"/>
  <c r="P1425" i="2"/>
  <c r="O1421" i="2"/>
  <c r="P1421" i="2"/>
  <c r="O1417" i="2"/>
  <c r="P1417" i="2"/>
  <c r="O1413" i="2"/>
  <c r="P1413" i="2"/>
  <c r="O1409" i="2"/>
  <c r="P1409" i="2"/>
  <c r="O1405" i="2"/>
  <c r="P1405" i="2"/>
  <c r="O1401" i="2"/>
  <c r="P1401" i="2"/>
  <c r="O1397" i="2"/>
  <c r="P1397" i="2"/>
  <c r="O1393" i="2"/>
  <c r="P1393" i="2"/>
  <c r="O1389" i="2"/>
  <c r="P1389" i="2"/>
  <c r="O1385" i="2"/>
  <c r="P1385" i="2"/>
  <c r="O1381" i="2"/>
  <c r="P1381" i="2"/>
  <c r="O1377" i="2"/>
  <c r="P1377" i="2"/>
  <c r="O1373" i="2"/>
  <c r="P1373" i="2"/>
  <c r="O1369" i="2"/>
  <c r="P1369" i="2"/>
  <c r="O1365" i="2"/>
  <c r="P1365" i="2"/>
  <c r="O1361" i="2"/>
  <c r="P1361" i="2"/>
  <c r="O1357" i="2"/>
  <c r="P1357" i="2"/>
  <c r="O1353" i="2"/>
  <c r="P1353" i="2"/>
  <c r="O1349" i="2"/>
  <c r="P1349" i="2"/>
  <c r="O1345" i="2"/>
  <c r="P1345" i="2"/>
  <c r="O1341" i="2"/>
  <c r="P1341" i="2"/>
  <c r="O1337" i="2"/>
  <c r="P1337" i="2"/>
  <c r="O1333" i="2"/>
  <c r="P1333" i="2"/>
  <c r="O1329" i="2"/>
  <c r="P1329" i="2"/>
  <c r="O1325" i="2"/>
  <c r="P1325" i="2"/>
  <c r="O1321" i="2"/>
  <c r="P1321" i="2"/>
  <c r="O1317" i="2"/>
  <c r="P1317" i="2"/>
  <c r="O1313" i="2"/>
  <c r="P1313" i="2"/>
  <c r="O1309" i="2"/>
  <c r="P1309" i="2"/>
  <c r="O1305" i="2"/>
  <c r="P1305" i="2"/>
  <c r="O1301" i="2"/>
  <c r="P1301" i="2"/>
  <c r="O1297" i="2"/>
  <c r="P1297" i="2"/>
  <c r="O1293" i="2"/>
  <c r="P1293" i="2"/>
  <c r="O1289" i="2"/>
  <c r="P1289" i="2"/>
  <c r="O1285" i="2"/>
  <c r="P1285" i="2"/>
  <c r="O1281" i="2"/>
  <c r="P1281" i="2"/>
  <c r="O1277" i="2"/>
  <c r="P1277" i="2"/>
  <c r="O1273" i="2"/>
  <c r="P1273" i="2"/>
  <c r="O1269" i="2"/>
  <c r="P1269" i="2"/>
  <c r="O1265" i="2"/>
  <c r="P1265" i="2"/>
  <c r="O1261" i="2"/>
  <c r="P1261" i="2"/>
  <c r="O1257" i="2"/>
  <c r="P1257" i="2"/>
  <c r="O1253" i="2"/>
  <c r="P1253" i="2"/>
  <c r="O1249" i="2"/>
  <c r="P1249" i="2"/>
  <c r="O1245" i="2"/>
  <c r="P1245" i="2"/>
  <c r="O1241" i="2"/>
  <c r="P1241" i="2"/>
  <c r="O1237" i="2"/>
  <c r="P1237" i="2"/>
  <c r="O1233" i="2"/>
  <c r="P1233" i="2"/>
  <c r="O1229" i="2"/>
  <c r="P1229" i="2"/>
  <c r="O1225" i="2"/>
  <c r="P1225" i="2"/>
  <c r="O1221" i="2"/>
  <c r="P1221" i="2"/>
  <c r="O1217" i="2"/>
  <c r="P1217" i="2"/>
  <c r="O1213" i="2"/>
  <c r="P1213" i="2"/>
  <c r="O1209" i="2"/>
  <c r="P1209" i="2"/>
  <c r="O1205" i="2"/>
  <c r="P1205" i="2"/>
  <c r="O1201" i="2"/>
  <c r="P1201" i="2"/>
  <c r="O1197" i="2"/>
  <c r="P1197" i="2"/>
  <c r="O1193" i="2"/>
  <c r="P1193" i="2"/>
  <c r="O1189" i="2"/>
  <c r="P1189" i="2"/>
  <c r="O1185" i="2"/>
  <c r="P1185" i="2"/>
  <c r="O1181" i="2"/>
  <c r="P1181" i="2"/>
  <c r="O1177" i="2"/>
  <c r="P1177" i="2"/>
  <c r="O1173" i="2"/>
  <c r="P1173" i="2"/>
  <c r="O1169" i="2"/>
  <c r="P1169" i="2"/>
  <c r="O1165" i="2"/>
  <c r="P1165" i="2"/>
  <c r="O1161" i="2"/>
  <c r="P1161" i="2"/>
  <c r="O1157" i="2"/>
  <c r="P1157" i="2"/>
  <c r="O1153" i="2"/>
  <c r="P1153" i="2"/>
  <c r="O1149" i="2"/>
  <c r="P1149" i="2"/>
  <c r="O3185" i="2"/>
  <c r="P3185" i="2"/>
  <c r="O3181" i="2"/>
  <c r="P3181" i="2"/>
  <c r="O3177" i="2"/>
  <c r="P3177" i="2"/>
  <c r="O3173" i="2"/>
  <c r="P3173" i="2"/>
  <c r="O3169" i="2"/>
  <c r="P3169" i="2"/>
  <c r="O3165" i="2"/>
  <c r="P3165" i="2"/>
  <c r="O3161" i="2"/>
  <c r="P3161" i="2"/>
  <c r="O3157" i="2"/>
  <c r="P3157" i="2"/>
  <c r="O3153" i="2"/>
  <c r="P3153" i="2"/>
  <c r="O3149" i="2"/>
  <c r="P3149" i="2"/>
  <c r="O3145" i="2"/>
  <c r="P3145" i="2"/>
  <c r="O3141" i="2"/>
  <c r="P3141" i="2"/>
  <c r="O3137" i="2"/>
  <c r="P3137" i="2"/>
  <c r="O3133" i="2"/>
  <c r="P3133" i="2"/>
  <c r="O3129" i="2"/>
  <c r="P3129" i="2"/>
  <c r="O3125" i="2"/>
  <c r="P3125" i="2"/>
  <c r="O3121" i="2"/>
  <c r="P3121" i="2"/>
  <c r="O3117" i="2"/>
  <c r="P3117" i="2"/>
  <c r="O3113" i="2"/>
  <c r="P3113" i="2"/>
  <c r="O3109" i="2"/>
  <c r="P3109" i="2"/>
  <c r="O3105" i="2"/>
  <c r="P3105" i="2"/>
  <c r="O3101" i="2"/>
  <c r="P3101" i="2"/>
  <c r="O3097" i="2"/>
  <c r="P3097" i="2"/>
  <c r="O3093" i="2"/>
  <c r="P3093" i="2"/>
  <c r="O3089" i="2"/>
  <c r="P3089" i="2"/>
  <c r="O3085" i="2"/>
  <c r="P3085" i="2"/>
  <c r="O3081" i="2"/>
  <c r="P3081" i="2"/>
  <c r="O3077" i="2"/>
  <c r="P3077" i="2"/>
  <c r="O3073" i="2"/>
  <c r="P3073" i="2"/>
  <c r="O3069" i="2"/>
  <c r="P3069" i="2"/>
  <c r="O3065" i="2"/>
  <c r="P3065" i="2"/>
  <c r="O3061" i="2"/>
  <c r="P3061" i="2"/>
  <c r="O3057" i="2"/>
  <c r="P3057" i="2"/>
  <c r="O3053" i="2"/>
  <c r="P3053" i="2"/>
  <c r="O3049" i="2"/>
  <c r="P3049" i="2"/>
  <c r="O3045" i="2"/>
  <c r="P3045" i="2"/>
  <c r="O3041" i="2"/>
  <c r="P3041" i="2"/>
  <c r="O3037" i="2"/>
  <c r="P3037" i="2"/>
  <c r="O3033" i="2"/>
  <c r="P3033" i="2"/>
  <c r="O3029" i="2"/>
  <c r="P3029" i="2"/>
  <c r="O3025" i="2"/>
  <c r="P3025" i="2"/>
  <c r="O3021" i="2"/>
  <c r="P3021" i="2"/>
  <c r="O3017" i="2"/>
  <c r="P3017" i="2"/>
  <c r="O3013" i="2"/>
  <c r="P3013" i="2"/>
  <c r="O3009" i="2"/>
  <c r="P3009" i="2"/>
  <c r="O3005" i="2"/>
  <c r="P3005" i="2"/>
  <c r="O3001" i="2"/>
  <c r="P3001" i="2"/>
  <c r="O2997" i="2"/>
  <c r="P2997" i="2"/>
  <c r="O2993" i="2"/>
  <c r="P2993" i="2"/>
  <c r="O2989" i="2"/>
  <c r="P2989" i="2"/>
  <c r="O2985" i="2"/>
  <c r="P2985" i="2"/>
  <c r="O2981" i="2"/>
  <c r="P2981" i="2"/>
  <c r="O2977" i="2"/>
  <c r="P2977" i="2"/>
  <c r="O2973" i="2"/>
  <c r="P2973" i="2"/>
  <c r="O2969" i="2"/>
  <c r="P2969" i="2"/>
  <c r="O2965" i="2"/>
  <c r="P2965" i="2"/>
  <c r="O2961" i="2"/>
  <c r="P2961" i="2"/>
  <c r="O2957" i="2"/>
  <c r="P2957" i="2"/>
  <c r="O2953" i="2"/>
  <c r="P2953" i="2"/>
  <c r="O2949" i="2"/>
  <c r="P2949" i="2"/>
  <c r="O2945" i="2"/>
  <c r="P2945" i="2"/>
  <c r="O2941" i="2"/>
  <c r="P2941" i="2"/>
  <c r="O2937" i="2"/>
  <c r="P2937" i="2"/>
  <c r="O2933" i="2"/>
  <c r="P2933" i="2"/>
  <c r="O2929" i="2"/>
  <c r="P2929" i="2"/>
  <c r="O2925" i="2"/>
  <c r="P2925" i="2"/>
  <c r="O2921" i="2"/>
  <c r="P2921" i="2"/>
  <c r="O2917" i="2"/>
  <c r="P2917" i="2"/>
  <c r="O2913" i="2"/>
  <c r="P2913" i="2"/>
  <c r="O2909" i="2"/>
  <c r="P2909" i="2"/>
  <c r="O2905" i="2"/>
  <c r="P2905" i="2"/>
  <c r="O2901" i="2"/>
  <c r="P2901" i="2"/>
  <c r="O2897" i="2"/>
  <c r="P2897" i="2"/>
  <c r="O2893" i="2"/>
  <c r="P2893" i="2"/>
  <c r="O2889" i="2"/>
  <c r="P2889" i="2"/>
  <c r="O2885" i="2"/>
  <c r="P2885" i="2"/>
  <c r="O2881" i="2"/>
  <c r="P2881" i="2"/>
  <c r="O2877" i="2"/>
  <c r="P2877" i="2"/>
  <c r="O2873" i="2"/>
  <c r="P2873" i="2"/>
  <c r="O2869" i="2"/>
  <c r="P2869" i="2"/>
  <c r="O2865" i="2"/>
  <c r="P2865" i="2"/>
  <c r="O2861" i="2"/>
  <c r="P2861" i="2"/>
  <c r="O2857" i="2"/>
  <c r="P2857" i="2"/>
  <c r="O2853" i="2"/>
  <c r="P2853" i="2"/>
  <c r="O2849" i="2"/>
  <c r="P2849" i="2"/>
  <c r="O2845" i="2"/>
  <c r="P2845" i="2"/>
  <c r="O2841" i="2"/>
  <c r="P2841" i="2"/>
  <c r="O2837" i="2"/>
  <c r="P2837" i="2"/>
  <c r="O2833" i="2"/>
  <c r="P2833" i="2"/>
  <c r="O2829" i="2"/>
  <c r="P2829" i="2"/>
  <c r="O2825" i="2"/>
  <c r="P2825" i="2"/>
  <c r="O2821" i="2"/>
  <c r="P2821" i="2"/>
  <c r="O2817" i="2"/>
  <c r="P2817" i="2"/>
  <c r="O2813" i="2"/>
  <c r="P2813" i="2"/>
  <c r="O2809" i="2"/>
  <c r="P2809" i="2"/>
  <c r="O2805" i="2"/>
  <c r="P2805" i="2"/>
  <c r="O2801" i="2"/>
  <c r="P2801" i="2"/>
  <c r="O2797" i="2"/>
  <c r="P2797" i="2"/>
  <c r="O2793" i="2"/>
  <c r="P2793" i="2"/>
  <c r="O2789" i="2"/>
  <c r="P2789" i="2"/>
  <c r="O2785" i="2"/>
  <c r="P2785" i="2"/>
  <c r="O2781" i="2"/>
  <c r="P2781" i="2"/>
  <c r="O2777" i="2"/>
  <c r="P2777" i="2"/>
  <c r="O2773" i="2"/>
  <c r="P2773" i="2"/>
  <c r="O2769" i="2"/>
  <c r="P2769" i="2"/>
  <c r="O2765" i="2"/>
  <c r="P2765" i="2"/>
  <c r="O2761" i="2"/>
  <c r="P2761" i="2"/>
  <c r="O2757" i="2"/>
  <c r="P2757" i="2"/>
  <c r="O2753" i="2"/>
  <c r="P2753" i="2"/>
  <c r="O2749" i="2"/>
  <c r="P2749" i="2"/>
  <c r="O2745" i="2"/>
  <c r="P2745" i="2"/>
  <c r="O2741" i="2"/>
  <c r="P2741" i="2"/>
  <c r="O2737" i="2"/>
  <c r="P2737" i="2"/>
  <c r="O2733" i="2"/>
  <c r="P2733" i="2"/>
  <c r="O2729" i="2"/>
  <c r="P2729" i="2"/>
  <c r="O2725" i="2"/>
  <c r="P2725" i="2"/>
  <c r="O2721" i="2"/>
  <c r="P2721" i="2"/>
  <c r="O2717" i="2"/>
  <c r="P2717" i="2"/>
  <c r="O2713" i="2"/>
  <c r="P2713" i="2"/>
  <c r="O2709" i="2"/>
  <c r="P2709" i="2"/>
  <c r="O2705" i="2"/>
  <c r="P2705" i="2"/>
  <c r="O2701" i="2"/>
  <c r="P2701" i="2"/>
  <c r="O2697" i="2"/>
  <c r="P2697" i="2"/>
  <c r="O2693" i="2"/>
  <c r="P2693" i="2"/>
  <c r="O2689" i="2"/>
  <c r="P2689" i="2"/>
  <c r="O2685" i="2"/>
  <c r="P2685" i="2"/>
  <c r="O2681" i="2"/>
  <c r="P2681" i="2"/>
  <c r="O2677" i="2"/>
  <c r="P2677" i="2"/>
  <c r="O2673" i="2"/>
  <c r="P2673" i="2"/>
  <c r="O2669" i="2"/>
  <c r="P2669" i="2"/>
  <c r="O2665" i="2"/>
  <c r="P2665" i="2"/>
  <c r="O2661" i="2"/>
  <c r="P2661" i="2"/>
  <c r="O2657" i="2"/>
  <c r="P2657" i="2"/>
  <c r="O2653" i="2"/>
  <c r="P2653" i="2"/>
  <c r="O2649" i="2"/>
  <c r="P2649" i="2"/>
  <c r="O2645" i="2"/>
  <c r="P2645" i="2"/>
  <c r="O2641" i="2"/>
  <c r="P2641" i="2"/>
  <c r="O2637" i="2"/>
  <c r="P2637" i="2"/>
  <c r="O2633" i="2"/>
  <c r="P2633" i="2"/>
  <c r="O2629" i="2"/>
  <c r="P2629" i="2"/>
  <c r="O2625" i="2"/>
  <c r="P2625" i="2"/>
  <c r="O2621" i="2"/>
  <c r="P2621" i="2"/>
  <c r="O2617" i="2"/>
  <c r="P2617" i="2"/>
  <c r="O2613" i="2"/>
  <c r="P2613" i="2"/>
  <c r="O2609" i="2"/>
  <c r="P2609" i="2"/>
  <c r="O2605" i="2"/>
  <c r="P2605" i="2"/>
  <c r="O2601" i="2"/>
  <c r="P2601" i="2"/>
  <c r="O2597" i="2"/>
  <c r="P2597" i="2"/>
  <c r="O2593" i="2"/>
  <c r="P2593" i="2"/>
  <c r="O2589" i="2"/>
  <c r="P2589" i="2"/>
  <c r="O2585" i="2"/>
  <c r="P2585" i="2"/>
  <c r="O2581" i="2"/>
  <c r="P2581" i="2"/>
  <c r="O2577" i="2"/>
  <c r="P2577" i="2"/>
  <c r="O2573" i="2"/>
  <c r="P2573" i="2"/>
  <c r="O2569" i="2"/>
  <c r="P2569" i="2"/>
  <c r="O2565" i="2"/>
  <c r="P2565" i="2"/>
  <c r="O2561" i="2"/>
  <c r="P2561" i="2"/>
  <c r="O2557" i="2"/>
  <c r="P2557" i="2"/>
  <c r="O2553" i="2"/>
  <c r="P2553" i="2"/>
  <c r="O2549" i="2"/>
  <c r="P2549" i="2"/>
  <c r="O2545" i="2"/>
  <c r="P2545" i="2"/>
  <c r="O2541" i="2"/>
  <c r="P2541" i="2"/>
  <c r="O2537" i="2"/>
  <c r="P2537" i="2"/>
  <c r="O2533" i="2"/>
  <c r="P2533" i="2"/>
  <c r="O2529" i="2"/>
  <c r="P2529" i="2"/>
  <c r="O2525" i="2"/>
  <c r="P2525" i="2"/>
  <c r="O2521" i="2"/>
  <c r="P2521" i="2"/>
  <c r="O2517" i="2"/>
  <c r="P2517" i="2"/>
  <c r="O2513" i="2"/>
  <c r="P2513" i="2"/>
  <c r="O2509" i="2"/>
  <c r="P2509" i="2"/>
  <c r="O2505" i="2"/>
  <c r="P2505" i="2"/>
  <c r="O2501" i="2"/>
  <c r="P2501" i="2"/>
  <c r="O2497" i="2"/>
  <c r="P2497" i="2"/>
  <c r="O2493" i="2"/>
  <c r="P2493" i="2"/>
  <c r="O2489" i="2"/>
  <c r="P2489" i="2"/>
  <c r="O2485" i="2"/>
  <c r="P2485" i="2"/>
  <c r="O2480" i="2"/>
  <c r="P2480" i="2"/>
  <c r="O2476" i="2"/>
  <c r="P2476" i="2"/>
  <c r="O2472" i="2"/>
  <c r="P2472" i="2"/>
  <c r="O2468" i="2"/>
  <c r="P2468" i="2"/>
  <c r="O2464" i="2"/>
  <c r="P2464" i="2"/>
  <c r="O2460" i="2"/>
  <c r="P2460" i="2"/>
  <c r="O2456" i="2"/>
  <c r="P2456" i="2"/>
  <c r="O2452" i="2"/>
  <c r="P2452" i="2"/>
  <c r="O2448" i="2"/>
  <c r="P2448" i="2"/>
  <c r="O2444" i="2"/>
  <c r="P2444" i="2"/>
  <c r="O2440" i="2"/>
  <c r="P2440" i="2"/>
  <c r="O2436" i="2"/>
  <c r="P2436" i="2"/>
  <c r="O2432" i="2"/>
  <c r="P2432" i="2"/>
  <c r="O2428" i="2"/>
  <c r="P2428" i="2"/>
  <c r="O2424" i="2"/>
  <c r="P2424" i="2"/>
  <c r="O2420" i="2"/>
  <c r="P2420" i="2"/>
  <c r="O2416" i="2"/>
  <c r="P2416" i="2"/>
  <c r="O2412" i="2"/>
  <c r="P2412" i="2"/>
  <c r="O2408" i="2"/>
  <c r="P2408" i="2"/>
  <c r="O2404" i="2"/>
  <c r="P2404" i="2"/>
  <c r="O2400" i="2"/>
  <c r="P2400" i="2"/>
  <c r="O2396" i="2"/>
  <c r="P2396" i="2"/>
  <c r="O2392" i="2"/>
  <c r="P2392" i="2"/>
  <c r="O2388" i="2"/>
  <c r="P2388" i="2"/>
  <c r="O2384" i="2"/>
  <c r="P2384" i="2"/>
  <c r="O2380" i="2"/>
  <c r="P2380" i="2"/>
  <c r="O2376" i="2"/>
  <c r="P2376" i="2"/>
  <c r="O2372" i="2"/>
  <c r="P2372" i="2"/>
  <c r="O2368" i="2"/>
  <c r="P2368" i="2"/>
  <c r="O2364" i="2"/>
  <c r="P2364" i="2"/>
  <c r="O2360" i="2"/>
  <c r="P2360" i="2"/>
  <c r="O2356" i="2"/>
  <c r="P2356" i="2"/>
  <c r="O2352" i="2"/>
  <c r="P2352" i="2"/>
  <c r="O2348" i="2"/>
  <c r="P2348" i="2"/>
  <c r="O2344" i="2"/>
  <c r="P2344" i="2"/>
  <c r="O2340" i="2"/>
  <c r="P2340" i="2"/>
  <c r="O2336" i="2"/>
  <c r="P2336" i="2"/>
  <c r="O2332" i="2"/>
  <c r="P2332" i="2"/>
  <c r="O2328" i="2"/>
  <c r="P2328" i="2"/>
  <c r="O2324" i="2"/>
  <c r="P2324" i="2"/>
  <c r="O2320" i="2"/>
  <c r="P2320" i="2"/>
  <c r="O2316" i="2"/>
  <c r="P2316" i="2"/>
  <c r="O2312" i="2"/>
  <c r="P2312" i="2"/>
  <c r="O2308" i="2"/>
  <c r="P2308" i="2"/>
  <c r="O2304" i="2"/>
  <c r="P2304" i="2"/>
  <c r="O2300" i="2"/>
  <c r="P2300" i="2"/>
  <c r="O2296" i="2"/>
  <c r="P2296" i="2"/>
  <c r="O2292" i="2"/>
  <c r="P2292" i="2"/>
  <c r="O2288" i="2"/>
  <c r="P2288" i="2"/>
  <c r="O2284" i="2"/>
  <c r="P2284" i="2"/>
  <c r="O2280" i="2"/>
  <c r="P2280" i="2"/>
  <c r="O2276" i="2"/>
  <c r="P2276" i="2"/>
  <c r="O2272" i="2"/>
  <c r="P2272" i="2"/>
  <c r="O2268" i="2"/>
  <c r="P2268" i="2"/>
  <c r="O2264" i="2"/>
  <c r="P2264" i="2"/>
  <c r="O2260" i="2"/>
  <c r="P2260" i="2"/>
  <c r="O2256" i="2"/>
  <c r="P2256" i="2"/>
  <c r="O2252" i="2"/>
  <c r="P2252" i="2"/>
  <c r="O2248" i="2"/>
  <c r="P2248" i="2"/>
  <c r="O2244" i="2"/>
  <c r="P2244" i="2"/>
  <c r="O2240" i="2"/>
  <c r="P2240" i="2"/>
  <c r="O2236" i="2"/>
  <c r="P2236" i="2"/>
  <c r="O2232" i="2"/>
  <c r="P2232" i="2"/>
  <c r="O2228" i="2"/>
  <c r="P2228" i="2"/>
  <c r="O2224" i="2"/>
  <c r="P2224" i="2"/>
  <c r="O2220" i="2"/>
  <c r="P2220" i="2"/>
  <c r="O2216" i="2"/>
  <c r="P2216" i="2"/>
  <c r="O2212" i="2"/>
  <c r="P2212" i="2"/>
  <c r="O2208" i="2"/>
  <c r="P2208" i="2"/>
  <c r="O2204" i="2"/>
  <c r="P2204" i="2"/>
  <c r="O2200" i="2"/>
  <c r="P2200" i="2"/>
  <c r="O2196" i="2"/>
  <c r="P2196" i="2"/>
  <c r="O2192" i="2"/>
  <c r="P2192" i="2"/>
  <c r="O2188" i="2"/>
  <c r="P2188" i="2"/>
  <c r="O2184" i="2"/>
  <c r="P2184" i="2"/>
  <c r="O2180" i="2"/>
  <c r="P2180" i="2"/>
  <c r="O2176" i="2"/>
  <c r="P2176" i="2"/>
  <c r="O2172" i="2"/>
  <c r="P2172" i="2"/>
  <c r="O2168" i="2"/>
  <c r="P2168" i="2"/>
  <c r="O2164" i="2"/>
  <c r="P2164" i="2"/>
  <c r="O2160" i="2"/>
  <c r="P2160" i="2"/>
  <c r="O2156" i="2"/>
  <c r="P2156" i="2"/>
  <c r="O2152" i="2"/>
  <c r="P2152" i="2"/>
  <c r="O2148" i="2"/>
  <c r="P2148" i="2"/>
  <c r="O2144" i="2"/>
  <c r="P2144" i="2"/>
  <c r="O2140" i="2"/>
  <c r="P2140" i="2"/>
  <c r="O2136" i="2"/>
  <c r="P2136" i="2"/>
  <c r="O2132" i="2"/>
  <c r="P2132" i="2"/>
  <c r="O2128" i="2"/>
  <c r="P2128" i="2"/>
  <c r="O2124" i="2"/>
  <c r="P2124" i="2"/>
  <c r="O2120" i="2"/>
  <c r="P2120" i="2"/>
  <c r="O2116" i="2"/>
  <c r="P2116" i="2"/>
  <c r="O2112" i="2"/>
  <c r="P2112" i="2"/>
  <c r="O2108" i="2"/>
  <c r="P2108" i="2"/>
  <c r="O2104" i="2"/>
  <c r="P2104" i="2"/>
  <c r="O2100" i="2"/>
  <c r="P2100" i="2"/>
  <c r="O2096" i="2"/>
  <c r="P2096" i="2"/>
  <c r="O2092" i="2"/>
  <c r="P2092" i="2"/>
  <c r="O2088" i="2"/>
  <c r="P2088" i="2"/>
  <c r="O2084" i="2"/>
  <c r="P2084" i="2"/>
  <c r="O2080" i="2"/>
  <c r="P2080" i="2"/>
  <c r="O2076" i="2"/>
  <c r="P2076" i="2"/>
  <c r="O2072" i="2"/>
  <c r="P2072" i="2"/>
  <c r="O2068" i="2"/>
  <c r="P2068" i="2"/>
  <c r="O2064" i="2"/>
  <c r="P2064" i="2"/>
  <c r="O2060" i="2"/>
  <c r="P2060" i="2"/>
  <c r="O2056" i="2"/>
  <c r="P2056" i="2"/>
  <c r="O2052" i="2"/>
  <c r="P2052" i="2"/>
  <c r="O2048" i="2"/>
  <c r="P2048" i="2"/>
  <c r="O2044" i="2"/>
  <c r="P2044" i="2"/>
  <c r="O2040" i="2"/>
  <c r="P2040" i="2"/>
  <c r="O2036" i="2"/>
  <c r="P2036" i="2"/>
  <c r="O2032" i="2"/>
  <c r="P2032" i="2"/>
  <c r="O2028" i="2"/>
  <c r="P2028" i="2"/>
  <c r="O2024" i="2"/>
  <c r="P2024" i="2"/>
  <c r="O2020" i="2"/>
  <c r="P2020" i="2"/>
  <c r="O2016" i="2"/>
  <c r="P2016" i="2"/>
  <c r="O2012" i="2"/>
  <c r="P2012" i="2"/>
  <c r="O2008" i="2"/>
  <c r="P2008" i="2"/>
  <c r="O2004" i="2"/>
  <c r="P2004" i="2"/>
  <c r="O2000" i="2"/>
  <c r="P2000" i="2"/>
  <c r="O1996" i="2"/>
  <c r="P1996" i="2"/>
  <c r="O1992" i="2"/>
  <c r="P1992" i="2"/>
  <c r="O1988" i="2"/>
  <c r="P1988" i="2"/>
  <c r="O1984" i="2"/>
  <c r="P1984" i="2"/>
  <c r="O1980" i="2"/>
  <c r="P1980" i="2"/>
  <c r="O1976" i="2"/>
  <c r="P1976" i="2"/>
  <c r="O1972" i="2"/>
  <c r="P1972" i="2"/>
  <c r="O1968" i="2"/>
  <c r="P1968" i="2"/>
  <c r="O1964" i="2"/>
  <c r="P1964" i="2"/>
  <c r="O1960" i="2"/>
  <c r="P1960" i="2"/>
  <c r="O1956" i="2"/>
  <c r="P1956" i="2"/>
  <c r="O1952" i="2"/>
  <c r="P1952" i="2"/>
  <c r="O1948" i="2"/>
  <c r="P1948" i="2"/>
  <c r="O1944" i="2"/>
  <c r="P1944" i="2"/>
  <c r="O1940" i="2"/>
  <c r="P1940" i="2"/>
  <c r="O1936" i="2"/>
  <c r="P1936" i="2"/>
  <c r="O1932" i="2"/>
  <c r="P1932" i="2"/>
  <c r="O1928" i="2"/>
  <c r="P1928" i="2"/>
  <c r="O1924" i="2"/>
  <c r="P1924" i="2"/>
  <c r="O1920" i="2"/>
  <c r="P1920" i="2"/>
  <c r="O1916" i="2"/>
  <c r="P1916" i="2"/>
  <c r="O1912" i="2"/>
  <c r="P1912" i="2"/>
  <c r="O1908" i="2"/>
  <c r="P1908" i="2"/>
  <c r="O1904" i="2"/>
  <c r="P1904" i="2"/>
  <c r="O1900" i="2"/>
  <c r="P1900" i="2"/>
  <c r="O1896" i="2"/>
  <c r="P1896" i="2"/>
  <c r="O1892" i="2"/>
  <c r="P1892" i="2"/>
  <c r="O1888" i="2"/>
  <c r="P1888" i="2"/>
  <c r="O1884" i="2"/>
  <c r="P1884" i="2"/>
  <c r="O1880" i="2"/>
  <c r="P1880" i="2"/>
  <c r="O1876" i="2"/>
  <c r="P1876" i="2"/>
  <c r="O1872" i="2"/>
  <c r="P1872" i="2"/>
  <c r="O1868" i="2"/>
  <c r="P1868" i="2"/>
  <c r="O1864" i="2"/>
  <c r="P1864" i="2"/>
  <c r="O1860" i="2"/>
  <c r="P1860" i="2"/>
  <c r="O1856" i="2"/>
  <c r="P1856" i="2"/>
  <c r="O1852" i="2"/>
  <c r="P1852" i="2"/>
  <c r="O1848" i="2"/>
  <c r="P1848" i="2"/>
  <c r="O1844" i="2"/>
  <c r="P1844" i="2"/>
  <c r="O1840" i="2"/>
  <c r="P1840" i="2"/>
  <c r="O1836" i="2"/>
  <c r="P1836" i="2"/>
  <c r="O1832" i="2"/>
  <c r="P1832" i="2"/>
  <c r="O1828" i="2"/>
  <c r="P1828" i="2"/>
  <c r="O1824" i="2"/>
  <c r="P1824" i="2"/>
  <c r="O1820" i="2"/>
  <c r="P1820" i="2"/>
  <c r="O1816" i="2"/>
  <c r="P1816" i="2"/>
  <c r="O1812" i="2"/>
  <c r="P1812" i="2"/>
  <c r="O1808" i="2"/>
  <c r="P1808" i="2"/>
  <c r="O1804" i="2"/>
  <c r="P1804" i="2"/>
  <c r="O1800" i="2"/>
  <c r="P1800" i="2"/>
  <c r="O1796" i="2"/>
  <c r="P1796" i="2"/>
  <c r="O1792" i="2"/>
  <c r="P1792" i="2"/>
  <c r="O1788" i="2"/>
  <c r="P1788" i="2"/>
  <c r="O1784" i="2"/>
  <c r="P1784" i="2"/>
  <c r="O1780" i="2"/>
  <c r="P1780" i="2"/>
  <c r="O1776" i="2"/>
  <c r="P1776" i="2"/>
  <c r="O1772" i="2"/>
  <c r="P1772" i="2"/>
  <c r="O1768" i="2"/>
  <c r="P1768" i="2"/>
  <c r="O1764" i="2"/>
  <c r="P1764" i="2"/>
  <c r="O1760" i="2"/>
  <c r="P1760" i="2"/>
  <c r="O1756" i="2"/>
  <c r="P1756" i="2"/>
  <c r="O1752" i="2"/>
  <c r="P1752" i="2"/>
  <c r="O1748" i="2"/>
  <c r="P1748" i="2"/>
  <c r="O1744" i="2"/>
  <c r="P1744" i="2"/>
  <c r="O1740" i="2"/>
  <c r="P1740" i="2"/>
  <c r="O1736" i="2"/>
  <c r="P1736" i="2"/>
  <c r="O1732" i="2"/>
  <c r="P1732" i="2"/>
  <c r="O1728" i="2"/>
  <c r="P1728" i="2"/>
  <c r="O1724" i="2"/>
  <c r="P1724" i="2"/>
  <c r="O1720" i="2"/>
  <c r="P1720" i="2"/>
  <c r="O1716" i="2"/>
  <c r="P1716" i="2"/>
  <c r="O1712" i="2"/>
  <c r="P1712" i="2"/>
  <c r="O1708" i="2"/>
  <c r="P1708" i="2"/>
  <c r="O1704" i="2"/>
  <c r="P1704" i="2"/>
  <c r="O1700" i="2"/>
  <c r="P1700" i="2"/>
  <c r="O1696" i="2"/>
  <c r="P1696" i="2"/>
  <c r="O1692" i="2"/>
  <c r="P1692" i="2"/>
  <c r="O1688" i="2"/>
  <c r="P1688" i="2"/>
  <c r="O1684" i="2"/>
  <c r="P1684" i="2"/>
  <c r="O1680" i="2"/>
  <c r="P1680" i="2"/>
  <c r="O1676" i="2"/>
  <c r="P1676" i="2"/>
  <c r="O1672" i="2"/>
  <c r="P1672" i="2"/>
  <c r="O1668" i="2"/>
  <c r="P1668" i="2"/>
  <c r="O1664" i="2"/>
  <c r="P1664" i="2"/>
  <c r="O1660" i="2"/>
  <c r="P1660" i="2"/>
  <c r="O1656" i="2"/>
  <c r="P1656" i="2"/>
  <c r="O1652" i="2"/>
  <c r="P1652" i="2"/>
  <c r="O1648" i="2"/>
  <c r="P1648" i="2"/>
  <c r="O1644" i="2"/>
  <c r="P1644" i="2"/>
  <c r="O1640" i="2"/>
  <c r="P1640" i="2"/>
  <c r="O1636" i="2"/>
  <c r="P1636" i="2"/>
  <c r="O1632" i="2"/>
  <c r="P1632" i="2"/>
  <c r="O1628" i="2"/>
  <c r="P1628" i="2"/>
  <c r="O1624" i="2"/>
  <c r="P1624" i="2"/>
  <c r="O1620" i="2"/>
  <c r="P1620" i="2"/>
  <c r="O1616" i="2"/>
  <c r="P1616" i="2"/>
  <c r="O1612" i="2"/>
  <c r="P1612" i="2"/>
  <c r="O1608" i="2"/>
  <c r="P1608" i="2"/>
  <c r="O1604" i="2"/>
  <c r="P1604" i="2"/>
  <c r="O1600" i="2"/>
  <c r="P1600" i="2"/>
  <c r="O1596" i="2"/>
  <c r="P1596" i="2"/>
  <c r="O1592" i="2"/>
  <c r="P1592" i="2"/>
  <c r="O1588" i="2"/>
  <c r="P1588" i="2"/>
  <c r="O1584" i="2"/>
  <c r="P1584" i="2"/>
  <c r="O1580" i="2"/>
  <c r="P1580" i="2"/>
  <c r="O1576" i="2"/>
  <c r="P1576" i="2"/>
  <c r="O1572" i="2"/>
  <c r="P1572" i="2"/>
  <c r="O1568" i="2"/>
  <c r="P1568" i="2"/>
  <c r="O1564" i="2"/>
  <c r="P1564" i="2"/>
  <c r="O1560" i="2"/>
  <c r="P1560" i="2"/>
  <c r="O1556" i="2"/>
  <c r="P1556" i="2"/>
  <c r="O1552" i="2"/>
  <c r="P1552" i="2"/>
  <c r="O1548" i="2"/>
  <c r="P1548" i="2"/>
  <c r="O1544" i="2"/>
  <c r="P1544" i="2"/>
  <c r="O1540" i="2"/>
  <c r="P1540" i="2"/>
  <c r="O1536" i="2"/>
  <c r="P1536" i="2"/>
  <c r="O1532" i="2"/>
  <c r="P1532" i="2"/>
  <c r="O1528" i="2"/>
  <c r="P1528" i="2"/>
  <c r="O1524" i="2"/>
  <c r="P1524" i="2"/>
  <c r="O1520" i="2"/>
  <c r="P1520" i="2"/>
  <c r="O1516" i="2"/>
  <c r="P1516" i="2"/>
  <c r="O1512" i="2"/>
  <c r="P1512" i="2"/>
  <c r="O1508" i="2"/>
  <c r="P1508" i="2"/>
  <c r="O1504" i="2"/>
  <c r="P1504" i="2"/>
  <c r="O1500" i="2"/>
  <c r="P1500" i="2"/>
  <c r="O1496" i="2"/>
  <c r="P1496" i="2"/>
  <c r="O1492" i="2"/>
  <c r="P1492" i="2"/>
  <c r="O1488" i="2"/>
  <c r="P1488" i="2"/>
  <c r="O1484" i="2"/>
  <c r="P1484" i="2"/>
  <c r="O1480" i="2"/>
  <c r="P1480" i="2"/>
  <c r="O1476" i="2"/>
  <c r="P1476" i="2"/>
  <c r="O1472" i="2"/>
  <c r="P1472" i="2"/>
  <c r="O1468" i="2"/>
  <c r="P1468" i="2"/>
  <c r="O1464" i="2"/>
  <c r="P1464" i="2"/>
  <c r="O1460" i="2"/>
  <c r="P1460" i="2"/>
  <c r="O1456" i="2"/>
  <c r="P1456" i="2"/>
  <c r="O1452" i="2"/>
  <c r="P1452" i="2"/>
  <c r="O1448" i="2"/>
  <c r="P1448" i="2"/>
  <c r="O1444" i="2"/>
  <c r="P1444" i="2"/>
  <c r="O1440" i="2"/>
  <c r="P1440" i="2"/>
  <c r="O1436" i="2"/>
  <c r="P1436" i="2"/>
  <c r="O1432" i="2"/>
  <c r="P1432" i="2"/>
  <c r="O1428" i="2"/>
  <c r="P1428" i="2"/>
  <c r="O1424" i="2"/>
  <c r="P1424" i="2"/>
  <c r="O1420" i="2"/>
  <c r="P1420" i="2"/>
  <c r="O1416" i="2"/>
  <c r="P1416" i="2"/>
  <c r="O1412" i="2"/>
  <c r="P1412" i="2"/>
  <c r="O1408" i="2"/>
  <c r="P1408" i="2"/>
  <c r="O1404" i="2"/>
  <c r="P1404" i="2"/>
  <c r="O1400" i="2"/>
  <c r="P1400" i="2"/>
  <c r="O1396" i="2"/>
  <c r="P1396" i="2"/>
  <c r="O1392" i="2"/>
  <c r="P1392" i="2"/>
  <c r="O1388" i="2"/>
  <c r="P1388" i="2"/>
  <c r="O1384" i="2"/>
  <c r="P1384" i="2"/>
  <c r="O1380" i="2"/>
  <c r="P1380" i="2"/>
  <c r="O1376" i="2"/>
  <c r="P1376" i="2"/>
  <c r="O1372" i="2"/>
  <c r="P1372" i="2"/>
  <c r="O1368" i="2"/>
  <c r="P1368" i="2"/>
  <c r="O1364" i="2"/>
  <c r="P1364" i="2"/>
  <c r="O1360" i="2"/>
  <c r="P1360" i="2"/>
  <c r="O1356" i="2"/>
  <c r="P1356" i="2"/>
  <c r="O1352" i="2"/>
  <c r="P1352" i="2"/>
  <c r="O1348" i="2"/>
  <c r="P1348" i="2"/>
  <c r="O1344" i="2"/>
  <c r="P1344" i="2"/>
  <c r="O1340" i="2"/>
  <c r="P1340" i="2"/>
  <c r="O1336" i="2"/>
  <c r="P1336" i="2"/>
  <c r="O1332" i="2"/>
  <c r="P1332" i="2"/>
  <c r="O1328" i="2"/>
  <c r="P1328" i="2"/>
  <c r="O1324" i="2"/>
  <c r="P1324" i="2"/>
  <c r="O1320" i="2"/>
  <c r="P1320" i="2"/>
  <c r="O1316" i="2"/>
  <c r="P1316" i="2"/>
  <c r="O1312" i="2"/>
  <c r="P1312" i="2"/>
  <c r="O1308" i="2"/>
  <c r="P1308" i="2"/>
  <c r="O1304" i="2"/>
  <c r="P1304" i="2"/>
  <c r="O1300" i="2"/>
  <c r="P1300" i="2"/>
  <c r="O1296" i="2"/>
  <c r="P1296" i="2"/>
  <c r="O1292" i="2"/>
  <c r="P1292" i="2"/>
  <c r="O1288" i="2"/>
  <c r="P1288" i="2"/>
  <c r="O1284" i="2"/>
  <c r="P1284" i="2"/>
  <c r="O1280" i="2"/>
  <c r="P1280" i="2"/>
  <c r="O1276" i="2"/>
  <c r="P1276" i="2"/>
  <c r="O1272" i="2"/>
  <c r="P1272" i="2"/>
  <c r="O1268" i="2"/>
  <c r="P1268" i="2"/>
  <c r="O1264" i="2"/>
  <c r="P1264" i="2"/>
  <c r="O1260" i="2"/>
  <c r="P1260" i="2"/>
  <c r="O1256" i="2"/>
  <c r="P1256" i="2"/>
  <c r="O1252" i="2"/>
  <c r="P1252" i="2"/>
  <c r="O1248" i="2"/>
  <c r="P1248" i="2"/>
  <c r="O1244" i="2"/>
  <c r="P1244" i="2"/>
  <c r="O1240" i="2"/>
  <c r="P1240" i="2"/>
  <c r="O1236" i="2"/>
  <c r="P1236" i="2"/>
  <c r="O1232" i="2"/>
  <c r="P1232" i="2"/>
  <c r="O1228" i="2"/>
  <c r="P1228" i="2"/>
  <c r="O1224" i="2"/>
  <c r="P1224" i="2"/>
  <c r="O1220" i="2"/>
  <c r="P1220" i="2"/>
  <c r="O1216" i="2"/>
  <c r="P1216" i="2"/>
  <c r="O1212" i="2"/>
  <c r="P1212" i="2"/>
  <c r="O1208" i="2"/>
  <c r="P1208" i="2"/>
  <c r="O1204" i="2"/>
  <c r="P1204" i="2"/>
  <c r="O1200" i="2"/>
  <c r="P1200" i="2"/>
  <c r="O1196" i="2"/>
  <c r="P1196" i="2"/>
  <c r="O1192" i="2"/>
  <c r="P1192" i="2"/>
  <c r="O1188" i="2"/>
  <c r="P1188" i="2"/>
  <c r="O1184" i="2"/>
  <c r="P1184" i="2"/>
  <c r="O1180" i="2"/>
  <c r="P1180" i="2"/>
  <c r="O1176" i="2"/>
  <c r="P1176" i="2"/>
  <c r="O1172" i="2"/>
  <c r="P1172" i="2"/>
  <c r="O1168" i="2"/>
  <c r="P1168" i="2"/>
  <c r="O1164" i="2"/>
  <c r="P1164" i="2"/>
  <c r="O1160" i="2"/>
  <c r="P1160" i="2"/>
  <c r="O1156" i="2"/>
  <c r="P1156" i="2"/>
  <c r="O1152" i="2"/>
  <c r="P1152" i="2"/>
  <c r="O1148" i="2"/>
  <c r="P1148" i="2"/>
  <c r="O3068" i="2"/>
  <c r="P3068" i="2"/>
  <c r="O3064" i="2"/>
  <c r="P3064" i="2"/>
  <c r="O3060" i="2"/>
  <c r="P3060" i="2"/>
  <c r="O3056" i="2"/>
  <c r="P3056" i="2"/>
  <c r="O3052" i="2"/>
  <c r="P3052" i="2"/>
  <c r="O3048" i="2"/>
  <c r="P3048" i="2"/>
  <c r="O3044" i="2"/>
  <c r="P3044" i="2"/>
  <c r="O3040" i="2"/>
  <c r="P3040" i="2"/>
  <c r="O3036" i="2"/>
  <c r="P3036" i="2"/>
  <c r="O3032" i="2"/>
  <c r="P3032" i="2"/>
  <c r="O3028" i="2"/>
  <c r="P3028" i="2"/>
  <c r="O3024" i="2"/>
  <c r="P3024" i="2"/>
  <c r="O3020" i="2"/>
  <c r="P3020" i="2"/>
  <c r="O3016" i="2"/>
  <c r="P3016" i="2"/>
  <c r="O3012" i="2"/>
  <c r="P3012" i="2"/>
  <c r="O3008" i="2"/>
  <c r="P3008" i="2"/>
  <c r="O3004" i="2"/>
  <c r="P3004" i="2"/>
  <c r="O3000" i="2"/>
  <c r="P3000" i="2"/>
  <c r="O2996" i="2"/>
  <c r="P2996" i="2"/>
  <c r="O2992" i="2"/>
  <c r="P2992" i="2"/>
  <c r="O2988" i="2"/>
  <c r="P2988" i="2"/>
  <c r="O2984" i="2"/>
  <c r="P2984" i="2"/>
  <c r="O2980" i="2"/>
  <c r="P2980" i="2"/>
  <c r="O2976" i="2"/>
  <c r="P2976" i="2"/>
  <c r="O2972" i="2"/>
  <c r="P2972" i="2"/>
  <c r="O2968" i="2"/>
  <c r="P2968" i="2"/>
  <c r="O2964" i="2"/>
  <c r="P2964" i="2"/>
  <c r="O2960" i="2"/>
  <c r="P2960" i="2"/>
  <c r="O2956" i="2"/>
  <c r="P2956" i="2"/>
  <c r="O2952" i="2"/>
  <c r="P2952" i="2"/>
  <c r="O2948" i="2"/>
  <c r="P2948" i="2"/>
  <c r="O2944" i="2"/>
  <c r="P2944" i="2"/>
  <c r="O2940" i="2"/>
  <c r="P2940" i="2"/>
  <c r="O2936" i="2"/>
  <c r="P2936" i="2"/>
  <c r="O2932" i="2"/>
  <c r="P2932" i="2"/>
  <c r="O2928" i="2"/>
  <c r="P2928" i="2"/>
  <c r="O2924" i="2"/>
  <c r="P2924" i="2"/>
  <c r="O2920" i="2"/>
  <c r="P2920" i="2"/>
  <c r="O2916" i="2"/>
  <c r="P2916" i="2"/>
  <c r="O2912" i="2"/>
  <c r="P2912" i="2"/>
  <c r="O2908" i="2"/>
  <c r="P2908" i="2"/>
  <c r="O2904" i="2"/>
  <c r="P2904" i="2"/>
  <c r="O2900" i="2"/>
  <c r="P2900" i="2"/>
  <c r="O2896" i="2"/>
  <c r="P2896" i="2"/>
  <c r="O2892" i="2"/>
  <c r="P2892" i="2"/>
  <c r="O2888" i="2"/>
  <c r="P2888" i="2"/>
  <c r="O2884" i="2"/>
  <c r="P2884" i="2"/>
  <c r="O2880" i="2"/>
  <c r="P2880" i="2"/>
  <c r="O2876" i="2"/>
  <c r="P2876" i="2"/>
  <c r="O2872" i="2"/>
  <c r="P2872" i="2"/>
  <c r="O2868" i="2"/>
  <c r="P2868" i="2"/>
  <c r="O2864" i="2"/>
  <c r="P2864" i="2"/>
  <c r="O2860" i="2"/>
  <c r="P2860" i="2"/>
  <c r="O2856" i="2"/>
  <c r="P2856" i="2"/>
  <c r="O2852" i="2"/>
  <c r="P2852" i="2"/>
  <c r="O2848" i="2"/>
  <c r="P2848" i="2"/>
  <c r="O2844" i="2"/>
  <c r="P2844" i="2"/>
  <c r="O2840" i="2"/>
  <c r="P2840" i="2"/>
  <c r="O2836" i="2"/>
  <c r="P2836" i="2"/>
  <c r="O2832" i="2"/>
  <c r="P2832" i="2"/>
  <c r="O2828" i="2"/>
  <c r="P2828" i="2"/>
  <c r="O2824" i="2"/>
  <c r="P2824" i="2"/>
  <c r="O2820" i="2"/>
  <c r="P2820" i="2"/>
  <c r="O2816" i="2"/>
  <c r="P2816" i="2"/>
  <c r="O2812" i="2"/>
  <c r="P2812" i="2"/>
  <c r="O2808" i="2"/>
  <c r="P2808" i="2"/>
  <c r="O2804" i="2"/>
  <c r="P2804" i="2"/>
  <c r="O2800" i="2"/>
  <c r="P2800" i="2"/>
  <c r="O2796" i="2"/>
  <c r="P2796" i="2"/>
  <c r="O2792" i="2"/>
  <c r="P2792" i="2"/>
  <c r="O2788" i="2"/>
  <c r="P2788" i="2"/>
  <c r="O2784" i="2"/>
  <c r="P2784" i="2"/>
  <c r="O2780" i="2"/>
  <c r="P2780" i="2"/>
  <c r="O2776" i="2"/>
  <c r="P2776" i="2"/>
  <c r="O2772" i="2"/>
  <c r="P2772" i="2"/>
  <c r="O2768" i="2"/>
  <c r="P2768" i="2"/>
  <c r="O2764" i="2"/>
  <c r="P2764" i="2"/>
  <c r="O2760" i="2"/>
  <c r="P2760" i="2"/>
  <c r="O2756" i="2"/>
  <c r="P2756" i="2"/>
  <c r="O2752" i="2"/>
  <c r="P2752" i="2"/>
  <c r="O2748" i="2"/>
  <c r="P2748" i="2"/>
  <c r="O2744" i="2"/>
  <c r="P2744" i="2"/>
  <c r="O2740" i="2"/>
  <c r="P2740" i="2"/>
  <c r="O2736" i="2"/>
  <c r="P2736" i="2"/>
  <c r="O2732" i="2"/>
  <c r="P2732" i="2"/>
  <c r="O2728" i="2"/>
  <c r="P2728" i="2"/>
  <c r="O2724" i="2"/>
  <c r="P2724" i="2"/>
  <c r="O2720" i="2"/>
  <c r="P2720" i="2"/>
  <c r="O2716" i="2"/>
  <c r="P2716" i="2"/>
  <c r="O2712" i="2"/>
  <c r="P2712" i="2"/>
  <c r="O2708" i="2"/>
  <c r="P2708" i="2"/>
  <c r="O2704" i="2"/>
  <c r="P2704" i="2"/>
  <c r="O2700" i="2"/>
  <c r="P2700" i="2"/>
  <c r="O2696" i="2"/>
  <c r="P2696" i="2"/>
  <c r="O2692" i="2"/>
  <c r="P2692" i="2"/>
  <c r="O2688" i="2"/>
  <c r="P2688" i="2"/>
  <c r="O2684" i="2"/>
  <c r="P2684" i="2"/>
  <c r="O2680" i="2"/>
  <c r="P2680" i="2"/>
  <c r="O2676" i="2"/>
  <c r="P2676" i="2"/>
  <c r="O2672" i="2"/>
  <c r="P2672" i="2"/>
  <c r="O2668" i="2"/>
  <c r="P2668" i="2"/>
  <c r="O2664" i="2"/>
  <c r="P2664" i="2"/>
  <c r="O2660" i="2"/>
  <c r="P2660" i="2"/>
  <c r="O2656" i="2"/>
  <c r="P2656" i="2"/>
  <c r="O2652" i="2"/>
  <c r="P2652" i="2"/>
  <c r="O2648" i="2"/>
  <c r="P2648" i="2"/>
  <c r="O2644" i="2"/>
  <c r="P2644" i="2"/>
  <c r="O2640" i="2"/>
  <c r="P2640" i="2"/>
  <c r="O2636" i="2"/>
  <c r="P2636" i="2"/>
  <c r="O2632" i="2"/>
  <c r="P2632" i="2"/>
  <c r="O2628" i="2"/>
  <c r="P2628" i="2"/>
  <c r="O2624" i="2"/>
  <c r="P2624" i="2"/>
  <c r="O2620" i="2"/>
  <c r="P2620" i="2"/>
  <c r="O2616" i="2"/>
  <c r="P2616" i="2"/>
  <c r="O2612" i="2"/>
  <c r="P2612" i="2"/>
  <c r="O2608" i="2"/>
  <c r="P2608" i="2"/>
  <c r="O2604" i="2"/>
  <c r="P2604" i="2"/>
  <c r="O2600" i="2"/>
  <c r="P2600" i="2"/>
  <c r="O2596" i="2"/>
  <c r="P2596" i="2"/>
  <c r="O2592" i="2"/>
  <c r="P2592" i="2"/>
  <c r="O2588" i="2"/>
  <c r="P2588" i="2"/>
  <c r="O2584" i="2"/>
  <c r="P2584" i="2"/>
  <c r="O2580" i="2"/>
  <c r="P2580" i="2"/>
  <c r="O2576" i="2"/>
  <c r="P2576" i="2"/>
  <c r="O2572" i="2"/>
  <c r="P2572" i="2"/>
  <c r="O2568" i="2"/>
  <c r="P2568" i="2"/>
  <c r="O2564" i="2"/>
  <c r="P2564" i="2"/>
  <c r="O2560" i="2"/>
  <c r="P2560" i="2"/>
  <c r="O2556" i="2"/>
  <c r="P2556" i="2"/>
  <c r="O2552" i="2"/>
  <c r="P2552" i="2"/>
  <c r="O2548" i="2"/>
  <c r="P2548" i="2"/>
  <c r="O2544" i="2"/>
  <c r="P2544" i="2"/>
  <c r="O2540" i="2"/>
  <c r="P2540" i="2"/>
  <c r="O2536" i="2"/>
  <c r="P2536" i="2"/>
  <c r="O2532" i="2"/>
  <c r="P2532" i="2"/>
  <c r="O2528" i="2"/>
  <c r="P2528" i="2"/>
  <c r="O2524" i="2"/>
  <c r="P2524" i="2"/>
  <c r="O2520" i="2"/>
  <c r="P2520" i="2"/>
  <c r="O2516" i="2"/>
  <c r="P2516" i="2"/>
  <c r="O2512" i="2"/>
  <c r="P2512" i="2"/>
  <c r="O2508" i="2"/>
  <c r="P2508" i="2"/>
  <c r="O2504" i="2"/>
  <c r="P2504" i="2"/>
  <c r="O2500" i="2"/>
  <c r="P2500" i="2"/>
  <c r="O2496" i="2"/>
  <c r="P2496" i="2"/>
  <c r="O2492" i="2"/>
  <c r="P2492" i="2"/>
  <c r="O2488" i="2"/>
  <c r="P2488" i="2"/>
  <c r="O2484" i="2"/>
  <c r="P2484" i="2"/>
  <c r="O2479" i="2"/>
  <c r="P2479" i="2"/>
  <c r="O2475" i="2"/>
  <c r="P2475" i="2"/>
  <c r="O2471" i="2"/>
  <c r="P2471" i="2"/>
  <c r="O2467" i="2"/>
  <c r="P2467" i="2"/>
  <c r="O2463" i="2"/>
  <c r="P2463" i="2"/>
  <c r="O2459" i="2"/>
  <c r="P2459" i="2"/>
  <c r="O2455" i="2"/>
  <c r="P2455" i="2"/>
  <c r="O2451" i="2"/>
  <c r="P2451" i="2"/>
  <c r="O2447" i="2"/>
  <c r="P2447" i="2"/>
  <c r="O2443" i="2"/>
  <c r="P2443" i="2"/>
  <c r="O2439" i="2"/>
  <c r="P2439" i="2"/>
  <c r="O2435" i="2"/>
  <c r="P2435" i="2"/>
  <c r="O2431" i="2"/>
  <c r="P2431" i="2"/>
  <c r="O2427" i="2"/>
  <c r="P2427" i="2"/>
  <c r="O2423" i="2"/>
  <c r="P2423" i="2"/>
  <c r="O2419" i="2"/>
  <c r="P2419" i="2"/>
  <c r="O2415" i="2"/>
  <c r="P2415" i="2"/>
  <c r="O2411" i="2"/>
  <c r="P2411" i="2"/>
  <c r="O2407" i="2"/>
  <c r="P2407" i="2"/>
  <c r="O2403" i="2"/>
  <c r="P2403" i="2"/>
  <c r="O2399" i="2"/>
  <c r="P2399" i="2"/>
  <c r="O2395" i="2"/>
  <c r="P2395" i="2"/>
  <c r="O2391" i="2"/>
  <c r="P2391" i="2"/>
  <c r="O2387" i="2"/>
  <c r="P2387" i="2"/>
  <c r="O2383" i="2"/>
  <c r="P2383" i="2"/>
  <c r="O2379" i="2"/>
  <c r="P2379" i="2"/>
  <c r="O2375" i="2"/>
  <c r="P2375" i="2"/>
  <c r="O2371" i="2"/>
  <c r="P2371" i="2"/>
  <c r="O2367" i="2"/>
  <c r="P2367" i="2"/>
  <c r="O2363" i="2"/>
  <c r="P2363" i="2"/>
  <c r="O2359" i="2"/>
  <c r="P2359" i="2"/>
  <c r="O2355" i="2"/>
  <c r="P2355" i="2"/>
  <c r="O2351" i="2"/>
  <c r="P2351" i="2"/>
  <c r="O2347" i="2"/>
  <c r="P2347" i="2"/>
  <c r="O2343" i="2"/>
  <c r="P2343" i="2"/>
  <c r="O2339" i="2"/>
  <c r="P2339" i="2"/>
  <c r="O2335" i="2"/>
  <c r="P2335" i="2"/>
  <c r="O2331" i="2"/>
  <c r="P2331" i="2"/>
  <c r="O2327" i="2"/>
  <c r="P2327" i="2"/>
  <c r="O2323" i="2"/>
  <c r="P2323" i="2"/>
  <c r="O2319" i="2"/>
  <c r="P2319" i="2"/>
  <c r="O2315" i="2"/>
  <c r="P2315" i="2"/>
  <c r="O2311" i="2"/>
  <c r="P2311" i="2"/>
  <c r="O2307" i="2"/>
  <c r="P2307" i="2"/>
  <c r="O2303" i="2"/>
  <c r="P2303" i="2"/>
  <c r="O2299" i="2"/>
  <c r="P2299" i="2"/>
  <c r="O2295" i="2"/>
  <c r="P2295" i="2"/>
  <c r="O2291" i="2"/>
  <c r="P2291" i="2"/>
  <c r="O2287" i="2"/>
  <c r="P2287" i="2"/>
  <c r="O2283" i="2"/>
  <c r="P2283" i="2"/>
  <c r="O2279" i="2"/>
  <c r="P2279" i="2"/>
  <c r="O2275" i="2"/>
  <c r="P2275" i="2"/>
  <c r="O2271" i="2"/>
  <c r="P2271" i="2"/>
  <c r="O2267" i="2"/>
  <c r="P2267" i="2"/>
  <c r="O2263" i="2"/>
  <c r="P2263" i="2"/>
  <c r="O2259" i="2"/>
  <c r="P2259" i="2"/>
  <c r="O2255" i="2"/>
  <c r="P2255" i="2"/>
  <c r="O2251" i="2"/>
  <c r="P2251" i="2"/>
  <c r="O2247" i="2"/>
  <c r="P2247" i="2"/>
  <c r="O2243" i="2"/>
  <c r="P2243" i="2"/>
  <c r="O2239" i="2"/>
  <c r="P2239" i="2"/>
  <c r="O2235" i="2"/>
  <c r="P2235" i="2"/>
  <c r="O2231" i="2"/>
  <c r="P2231" i="2"/>
  <c r="O2227" i="2"/>
  <c r="P2227" i="2"/>
  <c r="O2223" i="2"/>
  <c r="P2223" i="2"/>
  <c r="O2219" i="2"/>
  <c r="P2219" i="2"/>
  <c r="O2215" i="2"/>
  <c r="P2215" i="2"/>
  <c r="O2211" i="2"/>
  <c r="P2211" i="2"/>
  <c r="O2207" i="2"/>
  <c r="P2207" i="2"/>
  <c r="O2203" i="2"/>
  <c r="P2203" i="2"/>
  <c r="O2199" i="2"/>
  <c r="P2199" i="2"/>
  <c r="O2195" i="2"/>
  <c r="P2195" i="2"/>
  <c r="O2191" i="2"/>
  <c r="P2191" i="2"/>
  <c r="O2187" i="2"/>
  <c r="P2187" i="2"/>
  <c r="O2183" i="2"/>
  <c r="P2183" i="2"/>
  <c r="O2179" i="2"/>
  <c r="P2179" i="2"/>
  <c r="O2175" i="2"/>
  <c r="P2175" i="2"/>
  <c r="O2171" i="2"/>
  <c r="P2171" i="2"/>
  <c r="O2167" i="2"/>
  <c r="P2167" i="2"/>
  <c r="O2163" i="2"/>
  <c r="P2163" i="2"/>
  <c r="O2159" i="2"/>
  <c r="P2159" i="2"/>
  <c r="O2155" i="2"/>
  <c r="P2155" i="2"/>
  <c r="O2151" i="2"/>
  <c r="P2151" i="2"/>
  <c r="O2147" i="2"/>
  <c r="P2147" i="2"/>
  <c r="O2143" i="2"/>
  <c r="P2143" i="2"/>
  <c r="O2139" i="2"/>
  <c r="P2139" i="2"/>
  <c r="O2135" i="2"/>
  <c r="P2135" i="2"/>
  <c r="O2131" i="2"/>
  <c r="P2131" i="2"/>
  <c r="O2127" i="2"/>
  <c r="P2127" i="2"/>
  <c r="O2123" i="2"/>
  <c r="P2123" i="2"/>
  <c r="O2119" i="2"/>
  <c r="P2119" i="2"/>
  <c r="O2115" i="2"/>
  <c r="P2115" i="2"/>
  <c r="O2111" i="2"/>
  <c r="P2111" i="2"/>
  <c r="O2107" i="2"/>
  <c r="P2107" i="2"/>
  <c r="O2103" i="2"/>
  <c r="P2103" i="2"/>
  <c r="O2099" i="2"/>
  <c r="P2099" i="2"/>
  <c r="O2095" i="2"/>
  <c r="P2095" i="2"/>
  <c r="O2091" i="2"/>
  <c r="P2091" i="2"/>
  <c r="O2087" i="2"/>
  <c r="P2087" i="2"/>
  <c r="O2083" i="2"/>
  <c r="P2083" i="2"/>
  <c r="O2079" i="2"/>
  <c r="P2079" i="2"/>
  <c r="O2075" i="2"/>
  <c r="P2075" i="2"/>
  <c r="O2071" i="2"/>
  <c r="P2071" i="2"/>
  <c r="O2067" i="2"/>
  <c r="P2067" i="2"/>
  <c r="O2063" i="2"/>
  <c r="P2063" i="2"/>
  <c r="O2059" i="2"/>
  <c r="P2059" i="2"/>
  <c r="O2055" i="2"/>
  <c r="P2055" i="2"/>
  <c r="O2051" i="2"/>
  <c r="P2051" i="2"/>
  <c r="O2047" i="2"/>
  <c r="P2047" i="2"/>
  <c r="O2043" i="2"/>
  <c r="P2043" i="2"/>
  <c r="O2039" i="2"/>
  <c r="P2039" i="2"/>
  <c r="O2035" i="2"/>
  <c r="P2035" i="2"/>
  <c r="O2031" i="2"/>
  <c r="P2031" i="2"/>
  <c r="O2027" i="2"/>
  <c r="P2027" i="2"/>
  <c r="O2023" i="2"/>
  <c r="P2023" i="2"/>
  <c r="O2019" i="2"/>
  <c r="P2019" i="2"/>
  <c r="O2015" i="2"/>
  <c r="P2015" i="2"/>
  <c r="O2011" i="2"/>
  <c r="P2011" i="2"/>
  <c r="O2007" i="2"/>
  <c r="P2007" i="2"/>
  <c r="O2003" i="2"/>
  <c r="P2003" i="2"/>
  <c r="O1999" i="2"/>
  <c r="P1999" i="2"/>
  <c r="O1995" i="2"/>
  <c r="P1995" i="2"/>
  <c r="O1991" i="2"/>
  <c r="P1991" i="2"/>
  <c r="O1987" i="2"/>
  <c r="P1987" i="2"/>
  <c r="O1983" i="2"/>
  <c r="P1983" i="2"/>
  <c r="O1979" i="2"/>
  <c r="P1979" i="2"/>
  <c r="O1975" i="2"/>
  <c r="P1975" i="2"/>
  <c r="O1971" i="2"/>
  <c r="P1971" i="2"/>
  <c r="O1967" i="2"/>
  <c r="P1967" i="2"/>
  <c r="O1963" i="2"/>
  <c r="P1963" i="2"/>
  <c r="O1959" i="2"/>
  <c r="P1959" i="2"/>
  <c r="O1955" i="2"/>
  <c r="P1955" i="2"/>
  <c r="O1951" i="2"/>
  <c r="P1951" i="2"/>
  <c r="O1947" i="2"/>
  <c r="P1947" i="2"/>
  <c r="O1943" i="2"/>
  <c r="P1943" i="2"/>
  <c r="O1939" i="2"/>
  <c r="P1939" i="2"/>
  <c r="O1935" i="2"/>
  <c r="P1935" i="2"/>
  <c r="O1931" i="2"/>
  <c r="P1931" i="2"/>
  <c r="O1927" i="2"/>
  <c r="P1927" i="2"/>
  <c r="O1923" i="2"/>
  <c r="P1923" i="2"/>
  <c r="O1919" i="2"/>
  <c r="P1919" i="2"/>
  <c r="O1915" i="2"/>
  <c r="P1915" i="2"/>
  <c r="O1911" i="2"/>
  <c r="P1911" i="2"/>
  <c r="O1907" i="2"/>
  <c r="P1907" i="2"/>
  <c r="O1903" i="2"/>
  <c r="P1903" i="2"/>
  <c r="O1899" i="2"/>
  <c r="P1899" i="2"/>
  <c r="O1895" i="2"/>
  <c r="P1895" i="2"/>
  <c r="O1891" i="2"/>
  <c r="P1891" i="2"/>
  <c r="O1887" i="2"/>
  <c r="P1887" i="2"/>
  <c r="O1883" i="2"/>
  <c r="P1883" i="2"/>
  <c r="O1879" i="2"/>
  <c r="P1879" i="2"/>
  <c r="O1875" i="2"/>
  <c r="P1875" i="2"/>
  <c r="O1871" i="2"/>
  <c r="P1871" i="2"/>
  <c r="O1867" i="2"/>
  <c r="P1867" i="2"/>
  <c r="O1863" i="2"/>
  <c r="P1863" i="2"/>
  <c r="O1859" i="2"/>
  <c r="P1859" i="2"/>
  <c r="O1855" i="2"/>
  <c r="P1855" i="2"/>
  <c r="O1851" i="2"/>
  <c r="P1851" i="2"/>
  <c r="O1847" i="2"/>
  <c r="P1847" i="2"/>
  <c r="O1843" i="2"/>
  <c r="P1843" i="2"/>
  <c r="O1839" i="2"/>
  <c r="P1839" i="2"/>
  <c r="O1835" i="2"/>
  <c r="P1835" i="2"/>
  <c r="O1831" i="2"/>
  <c r="P1831" i="2"/>
  <c r="O1827" i="2"/>
  <c r="P1827" i="2"/>
  <c r="O1823" i="2"/>
  <c r="P1823" i="2"/>
  <c r="O1819" i="2"/>
  <c r="P1819" i="2"/>
  <c r="O1815" i="2"/>
  <c r="P1815" i="2"/>
  <c r="O1811" i="2"/>
  <c r="P1811" i="2"/>
  <c r="O1807" i="2"/>
  <c r="P1807" i="2"/>
  <c r="O1803" i="2"/>
  <c r="P1803" i="2"/>
  <c r="O1799" i="2"/>
  <c r="P1799" i="2"/>
  <c r="O1795" i="2"/>
  <c r="P1795" i="2"/>
  <c r="O1791" i="2"/>
  <c r="P1791" i="2"/>
  <c r="O1787" i="2"/>
  <c r="P1787" i="2"/>
  <c r="O1783" i="2"/>
  <c r="P1783" i="2"/>
  <c r="O1779" i="2"/>
  <c r="P1779" i="2"/>
  <c r="O1775" i="2"/>
  <c r="P1775" i="2"/>
  <c r="O1771" i="2"/>
  <c r="P1771" i="2"/>
  <c r="O1767" i="2"/>
  <c r="P1767" i="2"/>
  <c r="O1763" i="2"/>
  <c r="P1763" i="2"/>
  <c r="O1759" i="2"/>
  <c r="P1759" i="2"/>
  <c r="O1755" i="2"/>
  <c r="P1755" i="2"/>
  <c r="O1751" i="2"/>
  <c r="P1751" i="2"/>
  <c r="O1747" i="2"/>
  <c r="P1747" i="2"/>
  <c r="O1743" i="2"/>
  <c r="P1743" i="2"/>
  <c r="O1739" i="2"/>
  <c r="P1739" i="2"/>
  <c r="O1735" i="2"/>
  <c r="P1735" i="2"/>
  <c r="O1731" i="2"/>
  <c r="P1731" i="2"/>
  <c r="O1727" i="2"/>
  <c r="P1727" i="2"/>
  <c r="O1723" i="2"/>
  <c r="P1723" i="2"/>
  <c r="O1719" i="2"/>
  <c r="P1719" i="2"/>
  <c r="O1715" i="2"/>
  <c r="P1715" i="2"/>
  <c r="O1711" i="2"/>
  <c r="P1711" i="2"/>
  <c r="O1707" i="2"/>
  <c r="P1707" i="2"/>
  <c r="O1703" i="2"/>
  <c r="P1703" i="2"/>
  <c r="O1699" i="2"/>
  <c r="P1699" i="2"/>
  <c r="O1695" i="2"/>
  <c r="P1695" i="2"/>
  <c r="O1691" i="2"/>
  <c r="P1691" i="2"/>
  <c r="O1687" i="2"/>
  <c r="P1687" i="2"/>
  <c r="O1683" i="2"/>
  <c r="P1683" i="2"/>
  <c r="O1679" i="2"/>
  <c r="P1679" i="2"/>
  <c r="O1675" i="2"/>
  <c r="P1675" i="2"/>
  <c r="O1671" i="2"/>
  <c r="P1671" i="2"/>
  <c r="O1667" i="2"/>
  <c r="P1667" i="2"/>
  <c r="O1663" i="2"/>
  <c r="P1663" i="2"/>
  <c r="O1659" i="2"/>
  <c r="P1659" i="2"/>
  <c r="O1655" i="2"/>
  <c r="P1655" i="2"/>
  <c r="O1651" i="2"/>
  <c r="P1651" i="2"/>
  <c r="O1647" i="2"/>
  <c r="P1647" i="2"/>
  <c r="O1643" i="2"/>
  <c r="P1643" i="2"/>
  <c r="O1639" i="2"/>
  <c r="P1639" i="2"/>
  <c r="O1635" i="2"/>
  <c r="P1635" i="2"/>
  <c r="O1631" i="2"/>
  <c r="P1631" i="2"/>
  <c r="O1627" i="2"/>
  <c r="P1627" i="2"/>
  <c r="O1623" i="2"/>
  <c r="P1623" i="2"/>
  <c r="O1619" i="2"/>
  <c r="P1619" i="2"/>
  <c r="O1615" i="2"/>
  <c r="P1615" i="2"/>
  <c r="O1611" i="2"/>
  <c r="P1611" i="2"/>
  <c r="O1607" i="2"/>
  <c r="P1607" i="2"/>
  <c r="O1603" i="2"/>
  <c r="P1603" i="2"/>
  <c r="O1599" i="2"/>
  <c r="P1599" i="2"/>
  <c r="O1595" i="2"/>
  <c r="P1595" i="2"/>
  <c r="O1591" i="2"/>
  <c r="P1591" i="2"/>
  <c r="O1587" i="2"/>
  <c r="P1587" i="2"/>
  <c r="O1583" i="2"/>
  <c r="P1583" i="2"/>
  <c r="O1579" i="2"/>
  <c r="P1579" i="2"/>
  <c r="O1575" i="2"/>
  <c r="P1575" i="2"/>
  <c r="O1571" i="2"/>
  <c r="P1571" i="2"/>
  <c r="O1567" i="2"/>
  <c r="P1567" i="2"/>
  <c r="O1563" i="2"/>
  <c r="P1563" i="2"/>
  <c r="O1559" i="2"/>
  <c r="P1559" i="2"/>
  <c r="O1555" i="2"/>
  <c r="P1555" i="2"/>
  <c r="O1551" i="2"/>
  <c r="P1551" i="2"/>
  <c r="O1547" i="2"/>
  <c r="P1547" i="2"/>
  <c r="O1543" i="2"/>
  <c r="P1543" i="2"/>
  <c r="O1539" i="2"/>
  <c r="P1539" i="2"/>
  <c r="O1535" i="2"/>
  <c r="P1535" i="2"/>
  <c r="O1531" i="2"/>
  <c r="P1531" i="2"/>
  <c r="O1527" i="2"/>
  <c r="P1527" i="2"/>
  <c r="O1523" i="2"/>
  <c r="P1523" i="2"/>
  <c r="O1519" i="2"/>
  <c r="P1519" i="2"/>
  <c r="O1515" i="2"/>
  <c r="P1515" i="2"/>
  <c r="O1511" i="2"/>
  <c r="P1511" i="2"/>
  <c r="O1507" i="2"/>
  <c r="P1507" i="2"/>
  <c r="O1503" i="2"/>
  <c r="P1503" i="2"/>
  <c r="O1499" i="2"/>
  <c r="P1499" i="2"/>
  <c r="O1495" i="2"/>
  <c r="P1495" i="2"/>
  <c r="O1491" i="2"/>
  <c r="P1491" i="2"/>
  <c r="O1487" i="2"/>
  <c r="P1487" i="2"/>
  <c r="O1483" i="2"/>
  <c r="P1483" i="2"/>
  <c r="O1479" i="2"/>
  <c r="P1479" i="2"/>
  <c r="O1475" i="2"/>
  <c r="P1475" i="2"/>
  <c r="O1471" i="2"/>
  <c r="P1471" i="2"/>
  <c r="O1467" i="2"/>
  <c r="P1467" i="2"/>
  <c r="O1463" i="2"/>
  <c r="P1463" i="2"/>
  <c r="O1459" i="2"/>
  <c r="P1459" i="2"/>
  <c r="O1455" i="2"/>
  <c r="P1455" i="2"/>
  <c r="O1451" i="2"/>
  <c r="P1451" i="2"/>
  <c r="O1447" i="2"/>
  <c r="P1447" i="2"/>
  <c r="O1443" i="2"/>
  <c r="P1443" i="2"/>
  <c r="O1439" i="2"/>
  <c r="P1439" i="2"/>
  <c r="O1435" i="2"/>
  <c r="P1435" i="2"/>
  <c r="O1431" i="2"/>
  <c r="P1431" i="2"/>
  <c r="O1427" i="2"/>
  <c r="P1427" i="2"/>
  <c r="O1423" i="2"/>
  <c r="P1423" i="2"/>
  <c r="O1419" i="2"/>
  <c r="P1419" i="2"/>
  <c r="O1415" i="2"/>
  <c r="P1415" i="2"/>
  <c r="O1411" i="2"/>
  <c r="P1411" i="2"/>
  <c r="O1407" i="2"/>
  <c r="P1407" i="2"/>
  <c r="O1403" i="2"/>
  <c r="P1403" i="2"/>
  <c r="O1399" i="2"/>
  <c r="P1399" i="2"/>
  <c r="O1395" i="2"/>
  <c r="P1395" i="2"/>
  <c r="O1391" i="2"/>
  <c r="P1391" i="2"/>
  <c r="O1387" i="2"/>
  <c r="P1387" i="2"/>
  <c r="O1383" i="2"/>
  <c r="P1383" i="2"/>
  <c r="O1379" i="2"/>
  <c r="P1379" i="2"/>
  <c r="O1375" i="2"/>
  <c r="P1375" i="2"/>
  <c r="O1371" i="2"/>
  <c r="P1371" i="2"/>
  <c r="O1367" i="2"/>
  <c r="P1367" i="2"/>
  <c r="O1363" i="2"/>
  <c r="P1363" i="2"/>
  <c r="O1359" i="2"/>
  <c r="P1359" i="2"/>
  <c r="O1355" i="2"/>
  <c r="P1355" i="2"/>
  <c r="O1351" i="2"/>
  <c r="P1351" i="2"/>
  <c r="O1347" i="2"/>
  <c r="P1347" i="2"/>
  <c r="O1343" i="2"/>
  <c r="P1343" i="2"/>
  <c r="O1339" i="2"/>
  <c r="P1339" i="2"/>
  <c r="O1335" i="2"/>
  <c r="P1335" i="2"/>
  <c r="O1331" i="2"/>
  <c r="P1331" i="2"/>
  <c r="O1327" i="2"/>
  <c r="P1327" i="2"/>
  <c r="O1323" i="2"/>
  <c r="P1323" i="2"/>
  <c r="O1319" i="2"/>
  <c r="P1319" i="2"/>
  <c r="O1315" i="2"/>
  <c r="P1315" i="2"/>
  <c r="O1311" i="2"/>
  <c r="P1311" i="2"/>
  <c r="O1307" i="2"/>
  <c r="P1307" i="2"/>
  <c r="O1303" i="2"/>
  <c r="P1303" i="2"/>
  <c r="O1299" i="2"/>
  <c r="P1299" i="2"/>
  <c r="O1295" i="2"/>
  <c r="P1295" i="2"/>
  <c r="O1291" i="2"/>
  <c r="P1291" i="2"/>
  <c r="O1287" i="2"/>
  <c r="P1287" i="2"/>
  <c r="O1283" i="2"/>
  <c r="P1283" i="2"/>
  <c r="O1279" i="2"/>
  <c r="P1279" i="2"/>
  <c r="O1275" i="2"/>
  <c r="P1275" i="2"/>
  <c r="O1271" i="2"/>
  <c r="P1271" i="2"/>
  <c r="O1267" i="2"/>
  <c r="P1267" i="2"/>
  <c r="O1263" i="2"/>
  <c r="P1263" i="2"/>
  <c r="O1259" i="2"/>
  <c r="P1259" i="2"/>
  <c r="O1255" i="2"/>
  <c r="P1255" i="2"/>
  <c r="O1251" i="2"/>
  <c r="P1251" i="2"/>
  <c r="O1247" i="2"/>
  <c r="P1247" i="2"/>
  <c r="O1243" i="2"/>
  <c r="P1243" i="2"/>
  <c r="O1239" i="2"/>
  <c r="P1239" i="2"/>
  <c r="O1235" i="2"/>
  <c r="P1235" i="2"/>
  <c r="O1231" i="2"/>
  <c r="P1231" i="2"/>
  <c r="O1227" i="2"/>
  <c r="P1227" i="2"/>
  <c r="O1223" i="2"/>
  <c r="P1223" i="2"/>
  <c r="O1219" i="2"/>
  <c r="P1219" i="2"/>
  <c r="O1215" i="2"/>
  <c r="P1215" i="2"/>
  <c r="O1211" i="2"/>
  <c r="P1211" i="2"/>
  <c r="O1207" i="2"/>
  <c r="P1207" i="2"/>
  <c r="O1203" i="2"/>
  <c r="P1203" i="2"/>
  <c r="O1199" i="2"/>
  <c r="P1199" i="2"/>
  <c r="O1195" i="2"/>
  <c r="P1195" i="2"/>
  <c r="O1191" i="2"/>
  <c r="P1191" i="2"/>
  <c r="O1187" i="2"/>
  <c r="P1187" i="2"/>
  <c r="O1183" i="2"/>
  <c r="P1183" i="2"/>
  <c r="O1179" i="2"/>
  <c r="P1179" i="2"/>
  <c r="O1175" i="2"/>
  <c r="P1175" i="2"/>
  <c r="O1171" i="2"/>
  <c r="P1171" i="2"/>
  <c r="O1167" i="2"/>
  <c r="P1167" i="2"/>
  <c r="O1163" i="2"/>
  <c r="P1163" i="2"/>
  <c r="O1159" i="2"/>
  <c r="P1159" i="2"/>
  <c r="O1155" i="2"/>
  <c r="P1155" i="2"/>
  <c r="O1151" i="2"/>
  <c r="P1151" i="2"/>
  <c r="O1147" i="2"/>
  <c r="P1147" i="2"/>
  <c r="O1143" i="2"/>
  <c r="P1143" i="2"/>
  <c r="O1139" i="2"/>
  <c r="P1139" i="2"/>
  <c r="O1135" i="2"/>
  <c r="P1135" i="2"/>
  <c r="O1131" i="2"/>
  <c r="P1131" i="2"/>
  <c r="O1127" i="2"/>
  <c r="P1127" i="2"/>
  <c r="O1123" i="2"/>
  <c r="P1123" i="2"/>
  <c r="O1119" i="2"/>
  <c r="P1119" i="2"/>
  <c r="O1115" i="2"/>
  <c r="P1115" i="2"/>
  <c r="O1111" i="2"/>
  <c r="P1111" i="2"/>
  <c r="O1107" i="2"/>
  <c r="P1107" i="2"/>
  <c r="O1103" i="2"/>
  <c r="P1103" i="2"/>
  <c r="O1099" i="2"/>
  <c r="P1099" i="2"/>
  <c r="O1095" i="2"/>
  <c r="P1095" i="2"/>
  <c r="O1091" i="2"/>
  <c r="P1091" i="2"/>
  <c r="O1087" i="2"/>
  <c r="P1087" i="2"/>
  <c r="O1083" i="2"/>
  <c r="P1083" i="2"/>
  <c r="O1079" i="2"/>
  <c r="P1079" i="2"/>
  <c r="O1075" i="2"/>
  <c r="P1075" i="2"/>
  <c r="O1071" i="2"/>
  <c r="P1071" i="2"/>
  <c r="O1067" i="2"/>
  <c r="P1067" i="2"/>
  <c r="O1063" i="2"/>
  <c r="P1063" i="2"/>
  <c r="O1059" i="2"/>
  <c r="P1059" i="2"/>
  <c r="O1055" i="2"/>
  <c r="P1055" i="2"/>
  <c r="O1051" i="2"/>
  <c r="P1051" i="2"/>
  <c r="O1047" i="2"/>
  <c r="P1047" i="2"/>
  <c r="O1043" i="2"/>
  <c r="P1043" i="2"/>
  <c r="O1039" i="2"/>
  <c r="P1039" i="2"/>
  <c r="O1035" i="2"/>
  <c r="P1035" i="2"/>
  <c r="O1031" i="2"/>
  <c r="P1031" i="2"/>
  <c r="O1027" i="2"/>
  <c r="P1027" i="2"/>
  <c r="O1023" i="2"/>
  <c r="P1023" i="2"/>
  <c r="O1019" i="2"/>
  <c r="P1019" i="2"/>
  <c r="O1015" i="2"/>
  <c r="P1015" i="2"/>
  <c r="O1011" i="2"/>
  <c r="P1011" i="2"/>
  <c r="O1007" i="2"/>
  <c r="P1007" i="2"/>
  <c r="O1003" i="2"/>
  <c r="P1003" i="2"/>
  <c r="O999" i="2"/>
  <c r="P999" i="2"/>
  <c r="O995" i="2"/>
  <c r="P995" i="2"/>
  <c r="O991" i="2"/>
  <c r="P991" i="2"/>
  <c r="O2170" i="2"/>
  <c r="P2170" i="2"/>
  <c r="O2166" i="2"/>
  <c r="P2166" i="2"/>
  <c r="O2162" i="2"/>
  <c r="P2162" i="2"/>
  <c r="O2158" i="2"/>
  <c r="P2158" i="2"/>
  <c r="O2154" i="2"/>
  <c r="P2154" i="2"/>
  <c r="O2150" i="2"/>
  <c r="P2150" i="2"/>
  <c r="O2146" i="2"/>
  <c r="P2146" i="2"/>
  <c r="O2142" i="2"/>
  <c r="P2142" i="2"/>
  <c r="O2138" i="2"/>
  <c r="P2138" i="2"/>
  <c r="O2134" i="2"/>
  <c r="P2134" i="2"/>
  <c r="O2130" i="2"/>
  <c r="P2130" i="2"/>
  <c r="O2126" i="2"/>
  <c r="P2126" i="2"/>
  <c r="O2122" i="2"/>
  <c r="P2122" i="2"/>
  <c r="O2118" i="2"/>
  <c r="P2118" i="2"/>
  <c r="O2114" i="2"/>
  <c r="P2114" i="2"/>
  <c r="O2110" i="2"/>
  <c r="P2110" i="2"/>
  <c r="O2106" i="2"/>
  <c r="P2106" i="2"/>
  <c r="O2102" i="2"/>
  <c r="P2102" i="2"/>
  <c r="O2098" i="2"/>
  <c r="P2098" i="2"/>
  <c r="O2094" i="2"/>
  <c r="P2094" i="2"/>
  <c r="O2090" i="2"/>
  <c r="P2090" i="2"/>
  <c r="O2086" i="2"/>
  <c r="P2086" i="2"/>
  <c r="O2082" i="2"/>
  <c r="P2082" i="2"/>
  <c r="O2078" i="2"/>
  <c r="P2078" i="2"/>
  <c r="O2074" i="2"/>
  <c r="P2074" i="2"/>
  <c r="O2070" i="2"/>
  <c r="P2070" i="2"/>
  <c r="O2066" i="2"/>
  <c r="P2066" i="2"/>
  <c r="O2062" i="2"/>
  <c r="P2062" i="2"/>
  <c r="O2058" i="2"/>
  <c r="P2058" i="2"/>
  <c r="O2054" i="2"/>
  <c r="P2054" i="2"/>
  <c r="O2050" i="2"/>
  <c r="P2050" i="2"/>
  <c r="O2046" i="2"/>
  <c r="P2046" i="2"/>
  <c r="O2042" i="2"/>
  <c r="P2042" i="2"/>
  <c r="O2038" i="2"/>
  <c r="P2038" i="2"/>
  <c r="O2034" i="2"/>
  <c r="P2034" i="2"/>
  <c r="O2030" i="2"/>
  <c r="P2030" i="2"/>
  <c r="O2026" i="2"/>
  <c r="P2026" i="2"/>
  <c r="O2022" i="2"/>
  <c r="P2022" i="2"/>
  <c r="O2018" i="2"/>
  <c r="P2018" i="2"/>
  <c r="O2014" i="2"/>
  <c r="P2014" i="2"/>
  <c r="O2010" i="2"/>
  <c r="P2010" i="2"/>
  <c r="O2006" i="2"/>
  <c r="P2006" i="2"/>
  <c r="O2002" i="2"/>
  <c r="P2002" i="2"/>
  <c r="O1998" i="2"/>
  <c r="P1998" i="2"/>
  <c r="O1994" i="2"/>
  <c r="P1994" i="2"/>
  <c r="O1990" i="2"/>
  <c r="P1990" i="2"/>
  <c r="O1986" i="2"/>
  <c r="P1986" i="2"/>
  <c r="O1982" i="2"/>
  <c r="P1982" i="2"/>
  <c r="O1978" i="2"/>
  <c r="P1978" i="2"/>
  <c r="O1974" i="2"/>
  <c r="P1974" i="2"/>
  <c r="O1970" i="2"/>
  <c r="P1970" i="2"/>
  <c r="O1966" i="2"/>
  <c r="P1966" i="2"/>
  <c r="O1962" i="2"/>
  <c r="P1962" i="2"/>
  <c r="O1958" i="2"/>
  <c r="P1958" i="2"/>
  <c r="O1954" i="2"/>
  <c r="P1954" i="2"/>
  <c r="O1950" i="2"/>
  <c r="P1950" i="2"/>
  <c r="O1946" i="2"/>
  <c r="P1946" i="2"/>
  <c r="O1942" i="2"/>
  <c r="P1942" i="2"/>
  <c r="O1938" i="2"/>
  <c r="P1938" i="2"/>
  <c r="O1934" i="2"/>
  <c r="P1934" i="2"/>
  <c r="O1930" i="2"/>
  <c r="P1930" i="2"/>
  <c r="O1926" i="2"/>
  <c r="P1926" i="2"/>
  <c r="O1922" i="2"/>
  <c r="P1922" i="2"/>
  <c r="O1918" i="2"/>
  <c r="P1918" i="2"/>
  <c r="O1914" i="2"/>
  <c r="P1914" i="2"/>
  <c r="O1910" i="2"/>
  <c r="P1910" i="2"/>
  <c r="O1906" i="2"/>
  <c r="P1906" i="2"/>
  <c r="O1902" i="2"/>
  <c r="P1902" i="2"/>
  <c r="O1898" i="2"/>
  <c r="P1898" i="2"/>
  <c r="O1894" i="2"/>
  <c r="P1894" i="2"/>
  <c r="O1890" i="2"/>
  <c r="P1890" i="2"/>
  <c r="O1886" i="2"/>
  <c r="P1886" i="2"/>
  <c r="O1882" i="2"/>
  <c r="P1882" i="2"/>
  <c r="O1878" i="2"/>
  <c r="P1878" i="2"/>
  <c r="O1874" i="2"/>
  <c r="P1874" i="2"/>
  <c r="O1870" i="2"/>
  <c r="P1870" i="2"/>
  <c r="O1866" i="2"/>
  <c r="P1866" i="2"/>
  <c r="O1862" i="2"/>
  <c r="P1862" i="2"/>
  <c r="O1858" i="2"/>
  <c r="P1858" i="2"/>
  <c r="O1854" i="2"/>
  <c r="P1854" i="2"/>
  <c r="O1850" i="2"/>
  <c r="P1850" i="2"/>
  <c r="O1846" i="2"/>
  <c r="P1846" i="2"/>
  <c r="O1842" i="2"/>
  <c r="P1842" i="2"/>
  <c r="O1838" i="2"/>
  <c r="P1838" i="2"/>
  <c r="O1834" i="2"/>
  <c r="P1834" i="2"/>
  <c r="O1830" i="2"/>
  <c r="P1830" i="2"/>
  <c r="O1826" i="2"/>
  <c r="P1826" i="2"/>
  <c r="O1822" i="2"/>
  <c r="P1822" i="2"/>
  <c r="O1818" i="2"/>
  <c r="P1818" i="2"/>
  <c r="O1814" i="2"/>
  <c r="P1814" i="2"/>
  <c r="O1810" i="2"/>
  <c r="P1810" i="2"/>
  <c r="O1806" i="2"/>
  <c r="P1806" i="2"/>
  <c r="O1802" i="2"/>
  <c r="P1802" i="2"/>
  <c r="O1798" i="2"/>
  <c r="P1798" i="2"/>
  <c r="O1794" i="2"/>
  <c r="P1794" i="2"/>
  <c r="O1790" i="2"/>
  <c r="P1790" i="2"/>
  <c r="O1786" i="2"/>
  <c r="P1786" i="2"/>
  <c r="O1782" i="2"/>
  <c r="P1782" i="2"/>
  <c r="O1778" i="2"/>
  <c r="P1778" i="2"/>
  <c r="O1774" i="2"/>
  <c r="P1774" i="2"/>
  <c r="O1770" i="2"/>
  <c r="P1770" i="2"/>
  <c r="O1766" i="2"/>
  <c r="P1766" i="2"/>
  <c r="O1762" i="2"/>
  <c r="P1762" i="2"/>
  <c r="O1758" i="2"/>
  <c r="P1758" i="2"/>
  <c r="O1754" i="2"/>
  <c r="P1754" i="2"/>
  <c r="O1750" i="2"/>
  <c r="P1750" i="2"/>
  <c r="O1746" i="2"/>
  <c r="P1746" i="2"/>
  <c r="O1742" i="2"/>
  <c r="P1742" i="2"/>
  <c r="O1738" i="2"/>
  <c r="P1738" i="2"/>
  <c r="O1734" i="2"/>
  <c r="P1734" i="2"/>
  <c r="O1730" i="2"/>
  <c r="P1730" i="2"/>
  <c r="O1726" i="2"/>
  <c r="P1726" i="2"/>
  <c r="O1722" i="2"/>
  <c r="P1722" i="2"/>
  <c r="O1718" i="2"/>
  <c r="P1718" i="2"/>
  <c r="O1714" i="2"/>
  <c r="P1714" i="2"/>
  <c r="O1710" i="2"/>
  <c r="P1710" i="2"/>
  <c r="O1706" i="2"/>
  <c r="P1706" i="2"/>
  <c r="O1702" i="2"/>
  <c r="P1702" i="2"/>
  <c r="O1698" i="2"/>
  <c r="P1698" i="2"/>
  <c r="O1694" i="2"/>
  <c r="P1694" i="2"/>
  <c r="O1690" i="2"/>
  <c r="P1690" i="2"/>
  <c r="O1686" i="2"/>
  <c r="P1686" i="2"/>
  <c r="O1682" i="2"/>
  <c r="P1682" i="2"/>
  <c r="O1678" i="2"/>
  <c r="P1678" i="2"/>
  <c r="O1674" i="2"/>
  <c r="P1674" i="2"/>
  <c r="O1670" i="2"/>
  <c r="P1670" i="2"/>
  <c r="O1666" i="2"/>
  <c r="P1666" i="2"/>
  <c r="O1662" i="2"/>
  <c r="P1662" i="2"/>
  <c r="O1658" i="2"/>
  <c r="P1658" i="2"/>
  <c r="O1654" i="2"/>
  <c r="P1654" i="2"/>
  <c r="O1650" i="2"/>
  <c r="P1650" i="2"/>
  <c r="O1646" i="2"/>
  <c r="P1646" i="2"/>
  <c r="O1642" i="2"/>
  <c r="P1642" i="2"/>
  <c r="O1638" i="2"/>
  <c r="P1638" i="2"/>
  <c r="O1634" i="2"/>
  <c r="P1634" i="2"/>
  <c r="O1630" i="2"/>
  <c r="P1630" i="2"/>
  <c r="O1626" i="2"/>
  <c r="P1626" i="2"/>
  <c r="O1622" i="2"/>
  <c r="P1622" i="2"/>
  <c r="O1618" i="2"/>
  <c r="P1618" i="2"/>
  <c r="O1614" i="2"/>
  <c r="P1614" i="2"/>
  <c r="O1610" i="2"/>
  <c r="P1610" i="2"/>
  <c r="O1606" i="2"/>
  <c r="P1606" i="2"/>
  <c r="O1602" i="2"/>
  <c r="P1602" i="2"/>
  <c r="O1598" i="2"/>
  <c r="P1598" i="2"/>
  <c r="O1594" i="2"/>
  <c r="P1594" i="2"/>
  <c r="O1590" i="2"/>
  <c r="P1590" i="2"/>
  <c r="O1586" i="2"/>
  <c r="P1586" i="2"/>
  <c r="O1582" i="2"/>
  <c r="P1582" i="2"/>
  <c r="O1578" i="2"/>
  <c r="P1578" i="2"/>
  <c r="O1574" i="2"/>
  <c r="P1574" i="2"/>
  <c r="O1570" i="2"/>
  <c r="P1570" i="2"/>
  <c r="O1566" i="2"/>
  <c r="P1566" i="2"/>
  <c r="O1562" i="2"/>
  <c r="P1562" i="2"/>
  <c r="O1558" i="2"/>
  <c r="P1558" i="2"/>
  <c r="O1554" i="2"/>
  <c r="P1554" i="2"/>
  <c r="O1550" i="2"/>
  <c r="P1550" i="2"/>
  <c r="O1546" i="2"/>
  <c r="P1546" i="2"/>
  <c r="O1542" i="2"/>
  <c r="P1542" i="2"/>
  <c r="O1538" i="2"/>
  <c r="P1538" i="2"/>
  <c r="O1534" i="2"/>
  <c r="P1534" i="2"/>
  <c r="O1530" i="2"/>
  <c r="P1530" i="2"/>
  <c r="O1526" i="2"/>
  <c r="P1526" i="2"/>
  <c r="O1522" i="2"/>
  <c r="P1522" i="2"/>
  <c r="O1518" i="2"/>
  <c r="P1518" i="2"/>
  <c r="O1514" i="2"/>
  <c r="P1514" i="2"/>
  <c r="O1510" i="2"/>
  <c r="P1510" i="2"/>
  <c r="O1506" i="2"/>
  <c r="P1506" i="2"/>
  <c r="O1502" i="2"/>
  <c r="P1502" i="2"/>
  <c r="O1498" i="2"/>
  <c r="P1498" i="2"/>
  <c r="O1494" i="2"/>
  <c r="P1494" i="2"/>
  <c r="O1490" i="2"/>
  <c r="P1490" i="2"/>
  <c r="O1486" i="2"/>
  <c r="P1486" i="2"/>
  <c r="O1482" i="2"/>
  <c r="P1482" i="2"/>
  <c r="O1478" i="2"/>
  <c r="P1478" i="2"/>
  <c r="O1474" i="2"/>
  <c r="P1474" i="2"/>
  <c r="O1470" i="2"/>
  <c r="P1470" i="2"/>
  <c r="O1466" i="2"/>
  <c r="P1466" i="2"/>
  <c r="O1462" i="2"/>
  <c r="P1462" i="2"/>
  <c r="O1458" i="2"/>
  <c r="P1458" i="2"/>
  <c r="O1454" i="2"/>
  <c r="P1454" i="2"/>
  <c r="O1450" i="2"/>
  <c r="P1450" i="2"/>
  <c r="O1446" i="2"/>
  <c r="P1446" i="2"/>
  <c r="O1442" i="2"/>
  <c r="P1442" i="2"/>
  <c r="O1438" i="2"/>
  <c r="P1438" i="2"/>
  <c r="O1434" i="2"/>
  <c r="P1434" i="2"/>
  <c r="O1430" i="2"/>
  <c r="P1430" i="2"/>
  <c r="O1426" i="2"/>
  <c r="P1426" i="2"/>
  <c r="O1422" i="2"/>
  <c r="P1422" i="2"/>
  <c r="O1418" i="2"/>
  <c r="P1418" i="2"/>
  <c r="O1414" i="2"/>
  <c r="P1414" i="2"/>
  <c r="O1410" i="2"/>
  <c r="P1410" i="2"/>
  <c r="O1406" i="2"/>
  <c r="P1406" i="2"/>
  <c r="O1402" i="2"/>
  <c r="P1402" i="2"/>
  <c r="O1398" i="2"/>
  <c r="P1398" i="2"/>
  <c r="O1394" i="2"/>
  <c r="P1394" i="2"/>
  <c r="O1390" i="2"/>
  <c r="P1390" i="2"/>
  <c r="O1386" i="2"/>
  <c r="P1386" i="2"/>
  <c r="O1382" i="2"/>
  <c r="P1382" i="2"/>
  <c r="O1378" i="2"/>
  <c r="P1378" i="2"/>
  <c r="O1374" i="2"/>
  <c r="P1374" i="2"/>
  <c r="O1370" i="2"/>
  <c r="P1370" i="2"/>
  <c r="O1366" i="2"/>
  <c r="P1366" i="2"/>
  <c r="O1362" i="2"/>
  <c r="P1362" i="2"/>
  <c r="O1358" i="2"/>
  <c r="P1358" i="2"/>
  <c r="O1354" i="2"/>
  <c r="P1354" i="2"/>
  <c r="O1350" i="2"/>
  <c r="P1350" i="2"/>
  <c r="O1346" i="2"/>
  <c r="P1346" i="2"/>
  <c r="O1342" i="2"/>
  <c r="P1342" i="2"/>
  <c r="O1338" i="2"/>
  <c r="P1338" i="2"/>
  <c r="O1334" i="2"/>
  <c r="P1334" i="2"/>
  <c r="O1330" i="2"/>
  <c r="P1330" i="2"/>
  <c r="O1326" i="2"/>
  <c r="P1326" i="2"/>
  <c r="O1322" i="2"/>
  <c r="P1322" i="2"/>
  <c r="O1318" i="2"/>
  <c r="P1318" i="2"/>
  <c r="O1314" i="2"/>
  <c r="P1314" i="2"/>
  <c r="O1310" i="2"/>
  <c r="P1310" i="2"/>
  <c r="O1306" i="2"/>
  <c r="P1306" i="2"/>
  <c r="O1302" i="2"/>
  <c r="P1302" i="2"/>
  <c r="O1298" i="2"/>
  <c r="P1298" i="2"/>
  <c r="O1294" i="2"/>
  <c r="P1294" i="2"/>
  <c r="O1290" i="2"/>
  <c r="P1290" i="2"/>
  <c r="O1286" i="2"/>
  <c r="P1286" i="2"/>
  <c r="O1282" i="2"/>
  <c r="P1282" i="2"/>
  <c r="O1278" i="2"/>
  <c r="P1278" i="2"/>
  <c r="O1274" i="2"/>
  <c r="P1274" i="2"/>
  <c r="O1270" i="2"/>
  <c r="P1270" i="2"/>
  <c r="O1266" i="2"/>
  <c r="P1266" i="2"/>
  <c r="O1262" i="2"/>
  <c r="P1262" i="2"/>
  <c r="O1258" i="2"/>
  <c r="P1258" i="2"/>
  <c r="O1254" i="2"/>
  <c r="P1254" i="2"/>
  <c r="O1250" i="2"/>
  <c r="P1250" i="2"/>
  <c r="O1246" i="2"/>
  <c r="P1246" i="2"/>
  <c r="O1242" i="2"/>
  <c r="P1242" i="2"/>
  <c r="O1238" i="2"/>
  <c r="P1238" i="2"/>
  <c r="O1234" i="2"/>
  <c r="P1234" i="2"/>
  <c r="O1230" i="2"/>
  <c r="P1230" i="2"/>
  <c r="O1226" i="2"/>
  <c r="P1226" i="2"/>
  <c r="O1222" i="2"/>
  <c r="P1222" i="2"/>
  <c r="O1218" i="2"/>
  <c r="P1218" i="2"/>
  <c r="O1214" i="2"/>
  <c r="P1214" i="2"/>
  <c r="O1210" i="2"/>
  <c r="P1210" i="2"/>
  <c r="O1206" i="2"/>
  <c r="P1206" i="2"/>
  <c r="O1202" i="2"/>
  <c r="P1202" i="2"/>
  <c r="O1198" i="2"/>
  <c r="P1198" i="2"/>
  <c r="O1194" i="2"/>
  <c r="P1194" i="2"/>
  <c r="O1190" i="2"/>
  <c r="P1190" i="2"/>
  <c r="O1186" i="2"/>
  <c r="P1186" i="2"/>
  <c r="O1182" i="2"/>
  <c r="P1182" i="2"/>
  <c r="O1178" i="2"/>
  <c r="P1178" i="2"/>
  <c r="O1174" i="2"/>
  <c r="P1174" i="2"/>
  <c r="O1170" i="2"/>
  <c r="P1170" i="2"/>
  <c r="O1166" i="2"/>
  <c r="P1166" i="2"/>
  <c r="O1162" i="2"/>
  <c r="P1162" i="2"/>
  <c r="O1158" i="2"/>
  <c r="P1158" i="2"/>
  <c r="O1154" i="2"/>
  <c r="P1154" i="2"/>
  <c r="O1150" i="2"/>
  <c r="P1150" i="2"/>
  <c r="O1146" i="2"/>
  <c r="P1146" i="2"/>
  <c r="O1142" i="2"/>
  <c r="P1142" i="2"/>
  <c r="O1138" i="2"/>
  <c r="P1138" i="2"/>
  <c r="O1134" i="2"/>
  <c r="P1134" i="2"/>
  <c r="O1130" i="2"/>
  <c r="P1130" i="2"/>
  <c r="O1126" i="2"/>
  <c r="P1126" i="2"/>
  <c r="O1122" i="2"/>
  <c r="P1122" i="2"/>
  <c r="O1118" i="2"/>
  <c r="P1118" i="2"/>
  <c r="O1114" i="2"/>
  <c r="P1114" i="2"/>
  <c r="O1110" i="2"/>
  <c r="P1110" i="2"/>
  <c r="O1106" i="2"/>
  <c r="P1106" i="2"/>
  <c r="O1102" i="2"/>
  <c r="P1102" i="2"/>
  <c r="O1098" i="2"/>
  <c r="P1098" i="2"/>
  <c r="O1094" i="2"/>
  <c r="P1094" i="2"/>
  <c r="O1090" i="2"/>
  <c r="P1090" i="2"/>
  <c r="O1086" i="2"/>
  <c r="P1086" i="2"/>
  <c r="O1082" i="2"/>
  <c r="P1082" i="2"/>
  <c r="O1078" i="2"/>
  <c r="P1078" i="2"/>
  <c r="O1074" i="2"/>
  <c r="P1074" i="2"/>
  <c r="O1070" i="2"/>
  <c r="P1070" i="2"/>
  <c r="O1066" i="2"/>
  <c r="P1066" i="2"/>
  <c r="O1062" i="2"/>
  <c r="P1062" i="2"/>
  <c r="O1058" i="2"/>
  <c r="P1058" i="2"/>
  <c r="O1054" i="2"/>
  <c r="P1054" i="2"/>
  <c r="O1050" i="2"/>
  <c r="P1050" i="2"/>
  <c r="O1046" i="2"/>
  <c r="P1046" i="2"/>
  <c r="O1042" i="2"/>
  <c r="P1042" i="2"/>
  <c r="O1038" i="2"/>
  <c r="P1038" i="2"/>
  <c r="O1034" i="2"/>
  <c r="P1034" i="2"/>
  <c r="O1030" i="2"/>
  <c r="P1030" i="2"/>
  <c r="O1026" i="2"/>
  <c r="P1026" i="2"/>
  <c r="O1022" i="2"/>
  <c r="P1022" i="2"/>
  <c r="O1018" i="2"/>
  <c r="P1018" i="2"/>
  <c r="O1014" i="2"/>
  <c r="P1014" i="2"/>
  <c r="O1010" i="2"/>
  <c r="P1010" i="2"/>
  <c r="O1006" i="2"/>
  <c r="P1006" i="2"/>
  <c r="O1002" i="2"/>
  <c r="P1002" i="2"/>
  <c r="O998" i="2"/>
  <c r="P998" i="2"/>
  <c r="O994" i="2"/>
  <c r="P994" i="2"/>
  <c r="O990" i="2"/>
  <c r="P990" i="2"/>
  <c r="O986" i="2"/>
  <c r="P986" i="2"/>
  <c r="O982" i="2"/>
  <c r="P982" i="2"/>
  <c r="O978" i="2"/>
  <c r="P978" i="2"/>
  <c r="O974" i="2"/>
  <c r="P974" i="2"/>
  <c r="O970" i="2"/>
  <c r="P970" i="2"/>
  <c r="O966" i="2"/>
  <c r="P966" i="2"/>
  <c r="O962" i="2"/>
  <c r="P962" i="2"/>
  <c r="O958" i="2"/>
  <c r="P958" i="2"/>
  <c r="O954" i="2"/>
  <c r="P954" i="2"/>
  <c r="O950" i="2"/>
  <c r="P950" i="2"/>
  <c r="O946" i="2"/>
  <c r="P946" i="2"/>
  <c r="O942" i="2"/>
  <c r="P942" i="2"/>
  <c r="O938" i="2"/>
  <c r="P938" i="2"/>
  <c r="O934" i="2"/>
  <c r="P934" i="2"/>
  <c r="O930" i="2"/>
  <c r="P930" i="2"/>
  <c r="O926" i="2"/>
  <c r="P926" i="2"/>
  <c r="O922" i="2"/>
  <c r="P922" i="2"/>
  <c r="O918" i="2"/>
  <c r="P918" i="2"/>
  <c r="O914" i="2"/>
  <c r="P914" i="2"/>
  <c r="O910" i="2"/>
  <c r="P910" i="2"/>
  <c r="O906" i="2"/>
  <c r="P906" i="2"/>
  <c r="O902" i="2"/>
  <c r="P902" i="2"/>
  <c r="O898" i="2"/>
  <c r="P898" i="2"/>
  <c r="O894" i="2"/>
  <c r="P894" i="2"/>
  <c r="O890" i="2"/>
  <c r="P890" i="2"/>
  <c r="O886" i="2"/>
  <c r="P886" i="2"/>
  <c r="O882" i="2"/>
  <c r="P882" i="2"/>
  <c r="O874" i="2"/>
  <c r="P874" i="2"/>
  <c r="O870" i="2"/>
  <c r="P870" i="2"/>
  <c r="O866" i="2"/>
  <c r="P866" i="2"/>
  <c r="O862" i="2"/>
  <c r="P862" i="2"/>
  <c r="O858" i="2"/>
  <c r="P858" i="2"/>
  <c r="O854" i="2"/>
  <c r="P854" i="2"/>
  <c r="O850" i="2"/>
  <c r="P850" i="2"/>
  <c r="O846" i="2"/>
  <c r="P846" i="2"/>
  <c r="O842" i="2"/>
  <c r="P842" i="2"/>
  <c r="O838" i="2"/>
  <c r="P838" i="2"/>
  <c r="O834" i="2"/>
  <c r="P834" i="2"/>
  <c r="O830" i="2"/>
  <c r="P830" i="2"/>
  <c r="O826" i="2"/>
  <c r="P826" i="2"/>
  <c r="O822" i="2"/>
  <c r="P822" i="2"/>
  <c r="O818" i="2"/>
  <c r="P818" i="2"/>
  <c r="O814" i="2"/>
  <c r="P814" i="2"/>
  <c r="O810" i="2"/>
  <c r="P810" i="2"/>
  <c r="O806" i="2"/>
  <c r="P806" i="2"/>
  <c r="O802" i="2"/>
  <c r="P802" i="2"/>
  <c r="O798" i="2"/>
  <c r="P798" i="2"/>
  <c r="O794" i="2"/>
  <c r="P794" i="2"/>
  <c r="O790" i="2"/>
  <c r="P790" i="2"/>
  <c r="O786" i="2"/>
  <c r="P786" i="2"/>
  <c r="O782" i="2"/>
  <c r="P782" i="2"/>
  <c r="O778" i="2"/>
  <c r="P778" i="2"/>
  <c r="O774" i="2"/>
  <c r="P774" i="2"/>
  <c r="O770" i="2"/>
  <c r="P770" i="2"/>
  <c r="O766" i="2"/>
  <c r="P766" i="2"/>
  <c r="O762" i="2"/>
  <c r="P762" i="2"/>
  <c r="O758" i="2"/>
  <c r="P758" i="2"/>
  <c r="O754" i="2"/>
  <c r="P754" i="2"/>
  <c r="O750" i="2"/>
  <c r="P750" i="2"/>
  <c r="O746" i="2"/>
  <c r="P746" i="2"/>
  <c r="O742" i="2"/>
  <c r="P742" i="2"/>
  <c r="O738" i="2"/>
  <c r="P738" i="2"/>
  <c r="O734" i="2"/>
  <c r="P734" i="2"/>
  <c r="O730" i="2"/>
  <c r="P730" i="2"/>
  <c r="O726" i="2"/>
  <c r="P726" i="2"/>
  <c r="O722" i="2"/>
  <c r="P722" i="2"/>
  <c r="O718" i="2"/>
  <c r="P718" i="2"/>
  <c r="O1145" i="2"/>
  <c r="P1145" i="2"/>
  <c r="O1141" i="2"/>
  <c r="P1141" i="2"/>
  <c r="O1137" i="2"/>
  <c r="P1137" i="2"/>
  <c r="O1133" i="2"/>
  <c r="P1133" i="2"/>
  <c r="O1129" i="2"/>
  <c r="P1129" i="2"/>
  <c r="O1125" i="2"/>
  <c r="P1125" i="2"/>
  <c r="O1121" i="2"/>
  <c r="P1121" i="2"/>
  <c r="O1117" i="2"/>
  <c r="P1117" i="2"/>
  <c r="O1113" i="2"/>
  <c r="P1113" i="2"/>
  <c r="O1109" i="2"/>
  <c r="P1109" i="2"/>
  <c r="O1105" i="2"/>
  <c r="P1105" i="2"/>
  <c r="O1101" i="2"/>
  <c r="P1101" i="2"/>
  <c r="O1097" i="2"/>
  <c r="P1097" i="2"/>
  <c r="O1093" i="2"/>
  <c r="P1093" i="2"/>
  <c r="O1089" i="2"/>
  <c r="P1089" i="2"/>
  <c r="O1085" i="2"/>
  <c r="P1085" i="2"/>
  <c r="O1081" i="2"/>
  <c r="P1081" i="2"/>
  <c r="O1077" i="2"/>
  <c r="P1077" i="2"/>
  <c r="O1073" i="2"/>
  <c r="P1073" i="2"/>
  <c r="O1069" i="2"/>
  <c r="P1069" i="2"/>
  <c r="O1065" i="2"/>
  <c r="P1065" i="2"/>
  <c r="O1061" i="2"/>
  <c r="P1061" i="2"/>
  <c r="O1057" i="2"/>
  <c r="P1057" i="2"/>
  <c r="O1053" i="2"/>
  <c r="P1053" i="2"/>
  <c r="O1049" i="2"/>
  <c r="P1049" i="2"/>
  <c r="O1045" i="2"/>
  <c r="P1045" i="2"/>
  <c r="O1041" i="2"/>
  <c r="P1041" i="2"/>
  <c r="O1037" i="2"/>
  <c r="P1037" i="2"/>
  <c r="O1033" i="2"/>
  <c r="P1033" i="2"/>
  <c r="O1029" i="2"/>
  <c r="P1029" i="2"/>
  <c r="O1025" i="2"/>
  <c r="P1025" i="2"/>
  <c r="O1021" i="2"/>
  <c r="P1021" i="2"/>
  <c r="O1017" i="2"/>
  <c r="P1017" i="2"/>
  <c r="O1013" i="2"/>
  <c r="P1013" i="2"/>
  <c r="O1009" i="2"/>
  <c r="P1009" i="2"/>
  <c r="O1005" i="2"/>
  <c r="P1005" i="2"/>
  <c r="O1001" i="2"/>
  <c r="P1001" i="2"/>
  <c r="O997" i="2"/>
  <c r="P997" i="2"/>
  <c r="O993" i="2"/>
  <c r="P993" i="2"/>
  <c r="O989" i="2"/>
  <c r="P989" i="2"/>
  <c r="O985" i="2"/>
  <c r="P985" i="2"/>
  <c r="O981" i="2"/>
  <c r="P981" i="2"/>
  <c r="O977" i="2"/>
  <c r="P977" i="2"/>
  <c r="O973" i="2"/>
  <c r="P973" i="2"/>
  <c r="O969" i="2"/>
  <c r="P969" i="2"/>
  <c r="O965" i="2"/>
  <c r="P965" i="2"/>
  <c r="O961" i="2"/>
  <c r="P961" i="2"/>
  <c r="O957" i="2"/>
  <c r="P957" i="2"/>
  <c r="O953" i="2"/>
  <c r="P953" i="2"/>
  <c r="O949" i="2"/>
  <c r="P949" i="2"/>
  <c r="O945" i="2"/>
  <c r="P945" i="2"/>
  <c r="O941" i="2"/>
  <c r="P941" i="2"/>
  <c r="O937" i="2"/>
  <c r="P937" i="2"/>
  <c r="O933" i="2"/>
  <c r="P933" i="2"/>
  <c r="O929" i="2"/>
  <c r="P929" i="2"/>
  <c r="O925" i="2"/>
  <c r="P925" i="2"/>
  <c r="O921" i="2"/>
  <c r="P921" i="2"/>
  <c r="O917" i="2"/>
  <c r="P917" i="2"/>
  <c r="O913" i="2"/>
  <c r="P913" i="2"/>
  <c r="O909" i="2"/>
  <c r="P909" i="2"/>
  <c r="O905" i="2"/>
  <c r="P905" i="2"/>
  <c r="O901" i="2"/>
  <c r="P901" i="2"/>
  <c r="O897" i="2"/>
  <c r="P897" i="2"/>
  <c r="O893" i="2"/>
  <c r="P893" i="2"/>
  <c r="O889" i="2"/>
  <c r="P889" i="2"/>
  <c r="O885" i="2"/>
  <c r="P885" i="2"/>
  <c r="O881" i="2"/>
  <c r="P881" i="2"/>
  <c r="O877" i="2"/>
  <c r="P877" i="2"/>
  <c r="O873" i="2"/>
  <c r="P873" i="2"/>
  <c r="O869" i="2"/>
  <c r="P869" i="2"/>
  <c r="O865" i="2"/>
  <c r="P865" i="2"/>
  <c r="O861" i="2"/>
  <c r="P861" i="2"/>
  <c r="O857" i="2"/>
  <c r="P857" i="2"/>
  <c r="O853" i="2"/>
  <c r="P853" i="2"/>
  <c r="O849" i="2"/>
  <c r="P849" i="2"/>
  <c r="O845" i="2"/>
  <c r="P845" i="2"/>
  <c r="O841" i="2"/>
  <c r="P841" i="2"/>
  <c r="O837" i="2"/>
  <c r="P837" i="2"/>
  <c r="O833" i="2"/>
  <c r="P833" i="2"/>
  <c r="O829" i="2"/>
  <c r="P829" i="2"/>
  <c r="O825" i="2"/>
  <c r="P825" i="2"/>
  <c r="O821" i="2"/>
  <c r="P821" i="2"/>
  <c r="O817" i="2"/>
  <c r="P817" i="2"/>
  <c r="O813" i="2"/>
  <c r="P813" i="2"/>
  <c r="O809" i="2"/>
  <c r="P809" i="2"/>
  <c r="O805" i="2"/>
  <c r="P805" i="2"/>
  <c r="O801" i="2"/>
  <c r="P801" i="2"/>
  <c r="O797" i="2"/>
  <c r="P797" i="2"/>
  <c r="O793" i="2"/>
  <c r="P793" i="2"/>
  <c r="O789" i="2"/>
  <c r="P789" i="2"/>
  <c r="O785" i="2"/>
  <c r="P785" i="2"/>
  <c r="O781" i="2"/>
  <c r="P781" i="2"/>
  <c r="O777" i="2"/>
  <c r="P777" i="2"/>
  <c r="O773" i="2"/>
  <c r="P773" i="2"/>
  <c r="O769" i="2"/>
  <c r="P769" i="2"/>
  <c r="O765" i="2"/>
  <c r="P765" i="2"/>
  <c r="O761" i="2"/>
  <c r="P761" i="2"/>
  <c r="O757" i="2"/>
  <c r="P757" i="2"/>
  <c r="O753" i="2"/>
  <c r="P753" i="2"/>
  <c r="O749" i="2"/>
  <c r="P749" i="2"/>
  <c r="O745" i="2"/>
  <c r="P745" i="2"/>
  <c r="O741" i="2"/>
  <c r="P741" i="2"/>
  <c r="O737" i="2"/>
  <c r="P737" i="2"/>
  <c r="O733" i="2"/>
  <c r="P733" i="2"/>
  <c r="O729" i="2"/>
  <c r="P729" i="2"/>
  <c r="O725" i="2"/>
  <c r="P725" i="2"/>
  <c r="O721" i="2"/>
  <c r="P721" i="2"/>
  <c r="O717" i="2"/>
  <c r="P717" i="2"/>
  <c r="O713" i="2"/>
  <c r="P713" i="2"/>
  <c r="O709" i="2"/>
  <c r="P709" i="2"/>
  <c r="O705" i="2"/>
  <c r="P705" i="2"/>
  <c r="O701" i="2"/>
  <c r="P701" i="2"/>
  <c r="O697" i="2"/>
  <c r="P697" i="2"/>
  <c r="O693" i="2"/>
  <c r="P693" i="2"/>
  <c r="O689" i="2"/>
  <c r="P689" i="2"/>
  <c r="O685" i="2"/>
  <c r="P685" i="2"/>
  <c r="O681" i="2"/>
  <c r="P681" i="2"/>
  <c r="O677" i="2"/>
  <c r="P677" i="2"/>
  <c r="O673" i="2"/>
  <c r="P673" i="2"/>
  <c r="O669" i="2"/>
  <c r="P669" i="2"/>
  <c r="O665" i="2"/>
  <c r="P665" i="2"/>
  <c r="O661" i="2"/>
  <c r="P661" i="2"/>
  <c r="O657" i="2"/>
  <c r="P657" i="2"/>
  <c r="O653" i="2"/>
  <c r="P653" i="2"/>
  <c r="O649" i="2"/>
  <c r="P649" i="2"/>
  <c r="O645" i="2"/>
  <c r="P645" i="2"/>
  <c r="O641" i="2"/>
  <c r="P641" i="2"/>
  <c r="O637" i="2"/>
  <c r="P637" i="2"/>
  <c r="O633" i="2"/>
  <c r="P633" i="2"/>
  <c r="O629" i="2"/>
  <c r="P629" i="2"/>
  <c r="O625" i="2"/>
  <c r="P625" i="2"/>
  <c r="O621" i="2"/>
  <c r="P621" i="2"/>
  <c r="O617" i="2"/>
  <c r="P617" i="2"/>
  <c r="O613" i="2"/>
  <c r="P613" i="2"/>
  <c r="O609" i="2"/>
  <c r="P609" i="2"/>
  <c r="O605" i="2"/>
  <c r="P605" i="2"/>
  <c r="O601" i="2"/>
  <c r="P601" i="2"/>
  <c r="O597" i="2"/>
  <c r="P597" i="2"/>
  <c r="O593" i="2"/>
  <c r="P593" i="2"/>
  <c r="O589" i="2"/>
  <c r="P589" i="2"/>
  <c r="O585" i="2"/>
  <c r="P585" i="2"/>
  <c r="O581" i="2"/>
  <c r="P581" i="2"/>
  <c r="O577" i="2"/>
  <c r="P577" i="2"/>
  <c r="O573" i="2"/>
  <c r="P573" i="2"/>
  <c r="O569" i="2"/>
  <c r="P569" i="2"/>
  <c r="O565" i="2"/>
  <c r="P565" i="2"/>
  <c r="O561" i="2"/>
  <c r="P561" i="2"/>
  <c r="O557" i="2"/>
  <c r="P557" i="2"/>
  <c r="O553" i="2"/>
  <c r="P553" i="2"/>
  <c r="O549" i="2"/>
  <c r="P549" i="2"/>
  <c r="O545" i="2"/>
  <c r="P545" i="2"/>
  <c r="O541" i="2"/>
  <c r="P541" i="2"/>
  <c r="O537" i="2"/>
  <c r="P537" i="2"/>
  <c r="O533" i="2"/>
  <c r="P533" i="2"/>
  <c r="O529" i="2"/>
  <c r="P529" i="2"/>
  <c r="O525" i="2"/>
  <c r="P525" i="2"/>
  <c r="O521" i="2"/>
  <c r="P521" i="2"/>
  <c r="O517" i="2"/>
  <c r="P517" i="2"/>
  <c r="O513" i="2"/>
  <c r="P513" i="2"/>
  <c r="O509" i="2"/>
  <c r="P509" i="2"/>
  <c r="O505" i="2"/>
  <c r="P505" i="2"/>
  <c r="O501" i="2"/>
  <c r="P501" i="2"/>
  <c r="O497" i="2"/>
  <c r="P497" i="2"/>
  <c r="O493" i="2"/>
  <c r="P493" i="2"/>
  <c r="O489" i="2"/>
  <c r="P489" i="2"/>
  <c r="O485" i="2"/>
  <c r="P485" i="2"/>
  <c r="O481" i="2"/>
  <c r="P481" i="2"/>
  <c r="O477" i="2"/>
  <c r="P477" i="2"/>
  <c r="O473" i="2"/>
  <c r="P473" i="2"/>
  <c r="O469" i="2"/>
  <c r="P469" i="2"/>
  <c r="O465" i="2"/>
  <c r="P465" i="2"/>
  <c r="O461" i="2"/>
  <c r="P461" i="2"/>
  <c r="O457" i="2"/>
  <c r="P457" i="2"/>
  <c r="O453" i="2"/>
  <c r="P453" i="2"/>
  <c r="O449" i="2"/>
  <c r="P449" i="2"/>
  <c r="O445" i="2"/>
  <c r="P445" i="2"/>
  <c r="O441" i="2"/>
  <c r="P441" i="2"/>
  <c r="O437" i="2"/>
  <c r="P437" i="2"/>
  <c r="O433" i="2"/>
  <c r="P433" i="2"/>
  <c r="O429" i="2"/>
  <c r="P429" i="2"/>
  <c r="O425" i="2"/>
  <c r="P425" i="2"/>
  <c r="O421" i="2"/>
  <c r="P421" i="2"/>
  <c r="O417" i="2"/>
  <c r="P417" i="2"/>
  <c r="O413" i="2"/>
  <c r="P413" i="2"/>
  <c r="O409" i="2"/>
  <c r="P409" i="2"/>
  <c r="O405" i="2"/>
  <c r="P405" i="2"/>
  <c r="O401" i="2"/>
  <c r="P401" i="2"/>
  <c r="O397" i="2"/>
  <c r="P397" i="2"/>
  <c r="O393" i="2"/>
  <c r="P393" i="2"/>
  <c r="O389" i="2"/>
  <c r="P389" i="2"/>
  <c r="O385" i="2"/>
  <c r="P385" i="2"/>
  <c r="O381" i="2"/>
  <c r="P381" i="2"/>
  <c r="O377" i="2"/>
  <c r="P377" i="2"/>
  <c r="O372" i="2"/>
  <c r="P372" i="2"/>
  <c r="O368" i="2"/>
  <c r="P368" i="2"/>
  <c r="O364" i="2"/>
  <c r="P364" i="2"/>
  <c r="O360" i="2"/>
  <c r="P360" i="2"/>
  <c r="O356" i="2"/>
  <c r="P356" i="2"/>
  <c r="O352" i="2"/>
  <c r="P352" i="2"/>
  <c r="O348" i="2"/>
  <c r="P348" i="2"/>
  <c r="O344" i="2"/>
  <c r="P344" i="2"/>
  <c r="O340" i="2"/>
  <c r="P340" i="2"/>
  <c r="O336" i="2"/>
  <c r="P336" i="2"/>
  <c r="O332" i="2"/>
  <c r="P332" i="2"/>
  <c r="O328" i="2"/>
  <c r="P328" i="2"/>
  <c r="O324" i="2"/>
  <c r="P324" i="2"/>
  <c r="O320" i="2"/>
  <c r="P320" i="2"/>
  <c r="O316" i="2"/>
  <c r="P316" i="2"/>
  <c r="O312" i="2"/>
  <c r="P312" i="2"/>
  <c r="O308" i="2"/>
  <c r="P308" i="2"/>
  <c r="O304" i="2"/>
  <c r="P304" i="2"/>
  <c r="O300" i="2"/>
  <c r="P300" i="2"/>
  <c r="O296" i="2"/>
  <c r="P296" i="2"/>
  <c r="O292" i="2"/>
  <c r="P292" i="2"/>
  <c r="O288" i="2"/>
  <c r="P288" i="2"/>
  <c r="O284" i="2"/>
  <c r="P284" i="2"/>
  <c r="O280" i="2"/>
  <c r="P280" i="2"/>
  <c r="O276" i="2"/>
  <c r="P276" i="2"/>
  <c r="O272" i="2"/>
  <c r="P272" i="2"/>
  <c r="O268" i="2"/>
  <c r="P268" i="2"/>
  <c r="O264" i="2"/>
  <c r="P264" i="2"/>
  <c r="O260" i="2"/>
  <c r="P260" i="2"/>
  <c r="O256" i="2"/>
  <c r="P256" i="2"/>
  <c r="O252" i="2"/>
  <c r="P252" i="2"/>
  <c r="O248" i="2"/>
  <c r="P248" i="2"/>
  <c r="O244" i="2"/>
  <c r="P244" i="2"/>
  <c r="O240" i="2"/>
  <c r="P240" i="2"/>
  <c r="O236" i="2"/>
  <c r="P236" i="2"/>
  <c r="O232" i="2"/>
  <c r="P232" i="2"/>
  <c r="O228" i="2"/>
  <c r="P228" i="2"/>
  <c r="O224" i="2"/>
  <c r="P224" i="2"/>
  <c r="O220" i="2"/>
  <c r="P220" i="2"/>
  <c r="O216" i="2"/>
  <c r="P216" i="2"/>
  <c r="O212" i="2"/>
  <c r="P212" i="2"/>
  <c r="O208" i="2"/>
  <c r="P208" i="2"/>
  <c r="O204" i="2"/>
  <c r="P204" i="2"/>
  <c r="O200" i="2"/>
  <c r="P200" i="2"/>
  <c r="O196" i="2"/>
  <c r="P196" i="2"/>
  <c r="O192" i="2"/>
  <c r="P192" i="2"/>
  <c r="O188" i="2"/>
  <c r="P188" i="2"/>
  <c r="O184" i="2"/>
  <c r="P184" i="2"/>
  <c r="O180" i="2"/>
  <c r="P180" i="2"/>
  <c r="O176" i="2"/>
  <c r="P176" i="2"/>
  <c r="O172" i="2"/>
  <c r="P172" i="2"/>
  <c r="O168" i="2"/>
  <c r="P168" i="2"/>
  <c r="O164" i="2"/>
  <c r="P164" i="2"/>
  <c r="O160" i="2"/>
  <c r="P160" i="2"/>
  <c r="O156" i="2"/>
  <c r="P156" i="2"/>
  <c r="O47" i="2"/>
  <c r="P47" i="2"/>
  <c r="O43" i="2"/>
  <c r="P43" i="2"/>
  <c r="O39" i="2"/>
  <c r="P39" i="2"/>
  <c r="O35" i="2"/>
  <c r="P35" i="2"/>
  <c r="O31" i="2"/>
  <c r="P31" i="2"/>
  <c r="O27" i="2"/>
  <c r="P27" i="2"/>
  <c r="O1144" i="2"/>
  <c r="P1144" i="2"/>
  <c r="O1140" i="2"/>
  <c r="P1140" i="2"/>
  <c r="O1136" i="2"/>
  <c r="P1136" i="2"/>
  <c r="O1132" i="2"/>
  <c r="P1132" i="2"/>
  <c r="O1128" i="2"/>
  <c r="P1128" i="2"/>
  <c r="O1124" i="2"/>
  <c r="P1124" i="2"/>
  <c r="O1120" i="2"/>
  <c r="P1120" i="2"/>
  <c r="O1116" i="2"/>
  <c r="P1116" i="2"/>
  <c r="O1112" i="2"/>
  <c r="P1112" i="2"/>
  <c r="O1108" i="2"/>
  <c r="P1108" i="2"/>
  <c r="O1104" i="2"/>
  <c r="P1104" i="2"/>
  <c r="O1100" i="2"/>
  <c r="P1100" i="2"/>
  <c r="O1096" i="2"/>
  <c r="P1096" i="2"/>
  <c r="O1092" i="2"/>
  <c r="P1092" i="2"/>
  <c r="O1088" i="2"/>
  <c r="P1088" i="2"/>
  <c r="O1084" i="2"/>
  <c r="P1084" i="2"/>
  <c r="O1080" i="2"/>
  <c r="P1080" i="2"/>
  <c r="O1076" i="2"/>
  <c r="P1076" i="2"/>
  <c r="O1072" i="2"/>
  <c r="P1072" i="2"/>
  <c r="O1068" i="2"/>
  <c r="P1068" i="2"/>
  <c r="O1064" i="2"/>
  <c r="P1064" i="2"/>
  <c r="O1060" i="2"/>
  <c r="P1060" i="2"/>
  <c r="O1056" i="2"/>
  <c r="P1056" i="2"/>
  <c r="O1052" i="2"/>
  <c r="P1052" i="2"/>
  <c r="O1048" i="2"/>
  <c r="P1048" i="2"/>
  <c r="O1044" i="2"/>
  <c r="P1044" i="2"/>
  <c r="O1040" i="2"/>
  <c r="P1040" i="2"/>
  <c r="O1036" i="2"/>
  <c r="P1036" i="2"/>
  <c r="O1032" i="2"/>
  <c r="P1032" i="2"/>
  <c r="O1028" i="2"/>
  <c r="P1028" i="2"/>
  <c r="O1024" i="2"/>
  <c r="P1024" i="2"/>
  <c r="O1020" i="2"/>
  <c r="P1020" i="2"/>
  <c r="O1016" i="2"/>
  <c r="P1016" i="2"/>
  <c r="O1012" i="2"/>
  <c r="P1012" i="2"/>
  <c r="O1008" i="2"/>
  <c r="P1008" i="2"/>
  <c r="O1004" i="2"/>
  <c r="P1004" i="2"/>
  <c r="O1000" i="2"/>
  <c r="P1000" i="2"/>
  <c r="O996" i="2"/>
  <c r="P996" i="2"/>
  <c r="O992" i="2"/>
  <c r="P992" i="2"/>
  <c r="O988" i="2"/>
  <c r="P988" i="2"/>
  <c r="O984" i="2"/>
  <c r="P984" i="2"/>
  <c r="O980" i="2"/>
  <c r="P980" i="2"/>
  <c r="O976" i="2"/>
  <c r="P976" i="2"/>
  <c r="O972" i="2"/>
  <c r="P972" i="2"/>
  <c r="O968" i="2"/>
  <c r="P968" i="2"/>
  <c r="O964" i="2"/>
  <c r="P964" i="2"/>
  <c r="O960" i="2"/>
  <c r="P960" i="2"/>
  <c r="O956" i="2"/>
  <c r="P956" i="2"/>
  <c r="O952" i="2"/>
  <c r="P952" i="2"/>
  <c r="O948" i="2"/>
  <c r="P948" i="2"/>
  <c r="O944" i="2"/>
  <c r="P944" i="2"/>
  <c r="O940" i="2"/>
  <c r="P940" i="2"/>
  <c r="O936" i="2"/>
  <c r="P936" i="2"/>
  <c r="O932" i="2"/>
  <c r="P932" i="2"/>
  <c r="O928" i="2"/>
  <c r="P928" i="2"/>
  <c r="O924" i="2"/>
  <c r="P924" i="2"/>
  <c r="O920" i="2"/>
  <c r="P920" i="2"/>
  <c r="O916" i="2"/>
  <c r="P916" i="2"/>
  <c r="O912" i="2"/>
  <c r="P912" i="2"/>
  <c r="O908" i="2"/>
  <c r="P908" i="2"/>
  <c r="O904" i="2"/>
  <c r="P904" i="2"/>
  <c r="O900" i="2"/>
  <c r="P900" i="2"/>
  <c r="O896" i="2"/>
  <c r="P896" i="2"/>
  <c r="O892" i="2"/>
  <c r="P892" i="2"/>
  <c r="O888" i="2"/>
  <c r="P888" i="2"/>
  <c r="O884" i="2"/>
  <c r="P884" i="2"/>
  <c r="O876" i="2"/>
  <c r="P876" i="2"/>
  <c r="O872" i="2"/>
  <c r="P872" i="2"/>
  <c r="O868" i="2"/>
  <c r="P868" i="2"/>
  <c r="O864" i="2"/>
  <c r="P864" i="2"/>
  <c r="O860" i="2"/>
  <c r="P860" i="2"/>
  <c r="O856" i="2"/>
  <c r="P856" i="2"/>
  <c r="O852" i="2"/>
  <c r="P852" i="2"/>
  <c r="O848" i="2"/>
  <c r="P848" i="2"/>
  <c r="O844" i="2"/>
  <c r="P844" i="2"/>
  <c r="O840" i="2"/>
  <c r="P840" i="2"/>
  <c r="O836" i="2"/>
  <c r="P836" i="2"/>
  <c r="O832" i="2"/>
  <c r="P832" i="2"/>
  <c r="O828" i="2"/>
  <c r="P828" i="2"/>
  <c r="O824" i="2"/>
  <c r="P824" i="2"/>
  <c r="O820" i="2"/>
  <c r="P820" i="2"/>
  <c r="O816" i="2"/>
  <c r="P816" i="2"/>
  <c r="O812" i="2"/>
  <c r="P812" i="2"/>
  <c r="O808" i="2"/>
  <c r="P808" i="2"/>
  <c r="O804" i="2"/>
  <c r="P804" i="2"/>
  <c r="O800" i="2"/>
  <c r="P800" i="2"/>
  <c r="O796" i="2"/>
  <c r="P796" i="2"/>
  <c r="O792" i="2"/>
  <c r="P792" i="2"/>
  <c r="O788" i="2"/>
  <c r="P788" i="2"/>
  <c r="O784" i="2"/>
  <c r="P784" i="2"/>
  <c r="O780" i="2"/>
  <c r="P780" i="2"/>
  <c r="O776" i="2"/>
  <c r="P776" i="2"/>
  <c r="O772" i="2"/>
  <c r="P772" i="2"/>
  <c r="O768" i="2"/>
  <c r="P768" i="2"/>
  <c r="O764" i="2"/>
  <c r="P764" i="2"/>
  <c r="O760" i="2"/>
  <c r="P760" i="2"/>
  <c r="O756" i="2"/>
  <c r="P756" i="2"/>
  <c r="O752" i="2"/>
  <c r="P752" i="2"/>
  <c r="O748" i="2"/>
  <c r="P748" i="2"/>
  <c r="O744" i="2"/>
  <c r="P744" i="2"/>
  <c r="O740" i="2"/>
  <c r="P740" i="2"/>
  <c r="O736" i="2"/>
  <c r="P736" i="2"/>
  <c r="O732" i="2"/>
  <c r="P732" i="2"/>
  <c r="O728" i="2"/>
  <c r="P728" i="2"/>
  <c r="O724" i="2"/>
  <c r="P724" i="2"/>
  <c r="O720" i="2"/>
  <c r="P720" i="2"/>
  <c r="O716" i="2"/>
  <c r="P716" i="2"/>
  <c r="O712" i="2"/>
  <c r="P712" i="2"/>
  <c r="O708" i="2"/>
  <c r="P708" i="2"/>
  <c r="O704" i="2"/>
  <c r="P704" i="2"/>
  <c r="O700" i="2"/>
  <c r="P700" i="2"/>
  <c r="O696" i="2"/>
  <c r="P696" i="2"/>
  <c r="O692" i="2"/>
  <c r="P692" i="2"/>
  <c r="O688" i="2"/>
  <c r="P688" i="2"/>
  <c r="O684" i="2"/>
  <c r="P684" i="2"/>
  <c r="O680" i="2"/>
  <c r="P680" i="2"/>
  <c r="O676" i="2"/>
  <c r="P676" i="2"/>
  <c r="O672" i="2"/>
  <c r="P672" i="2"/>
  <c r="O668" i="2"/>
  <c r="P668" i="2"/>
  <c r="O664" i="2"/>
  <c r="P664" i="2"/>
  <c r="O660" i="2"/>
  <c r="P660" i="2"/>
  <c r="O656" i="2"/>
  <c r="P656" i="2"/>
  <c r="O652" i="2"/>
  <c r="P652" i="2"/>
  <c r="O648" i="2"/>
  <c r="P648" i="2"/>
  <c r="O644" i="2"/>
  <c r="P644" i="2"/>
  <c r="O640" i="2"/>
  <c r="P640" i="2"/>
  <c r="O636" i="2"/>
  <c r="P636" i="2"/>
  <c r="O632" i="2"/>
  <c r="P632" i="2"/>
  <c r="O628" i="2"/>
  <c r="P628" i="2"/>
  <c r="O624" i="2"/>
  <c r="P624" i="2"/>
  <c r="O620" i="2"/>
  <c r="P620" i="2"/>
  <c r="O616" i="2"/>
  <c r="P616" i="2"/>
  <c r="O612" i="2"/>
  <c r="P612" i="2"/>
  <c r="O608" i="2"/>
  <c r="P608" i="2"/>
  <c r="O604" i="2"/>
  <c r="P604" i="2"/>
  <c r="O600" i="2"/>
  <c r="P600" i="2"/>
  <c r="O596" i="2"/>
  <c r="P596" i="2"/>
  <c r="O592" i="2"/>
  <c r="P592" i="2"/>
  <c r="O588" i="2"/>
  <c r="P588" i="2"/>
  <c r="O584" i="2"/>
  <c r="P584" i="2"/>
  <c r="O580" i="2"/>
  <c r="P580" i="2"/>
  <c r="O576" i="2"/>
  <c r="P576" i="2"/>
  <c r="O572" i="2"/>
  <c r="P572" i="2"/>
  <c r="O568" i="2"/>
  <c r="P568" i="2"/>
  <c r="O564" i="2"/>
  <c r="P564" i="2"/>
  <c r="O560" i="2"/>
  <c r="P560" i="2"/>
  <c r="O556" i="2"/>
  <c r="P556" i="2"/>
  <c r="O552" i="2"/>
  <c r="P552" i="2"/>
  <c r="O548" i="2"/>
  <c r="P548" i="2"/>
  <c r="O544" i="2"/>
  <c r="P544" i="2"/>
  <c r="O540" i="2"/>
  <c r="P540" i="2"/>
  <c r="O536" i="2"/>
  <c r="P536" i="2"/>
  <c r="O532" i="2"/>
  <c r="P532" i="2"/>
  <c r="O528" i="2"/>
  <c r="P528" i="2"/>
  <c r="O524" i="2"/>
  <c r="P524" i="2"/>
  <c r="O520" i="2"/>
  <c r="P520" i="2"/>
  <c r="O516" i="2"/>
  <c r="P516" i="2"/>
  <c r="O512" i="2"/>
  <c r="P512" i="2"/>
  <c r="O508" i="2"/>
  <c r="P508" i="2"/>
  <c r="O504" i="2"/>
  <c r="P504" i="2"/>
  <c r="O500" i="2"/>
  <c r="P500" i="2"/>
  <c r="O496" i="2"/>
  <c r="P496" i="2"/>
  <c r="O492" i="2"/>
  <c r="P492" i="2"/>
  <c r="O488" i="2"/>
  <c r="P488" i="2"/>
  <c r="O484" i="2"/>
  <c r="P484" i="2"/>
  <c r="O480" i="2"/>
  <c r="P480" i="2"/>
  <c r="O476" i="2"/>
  <c r="P476" i="2"/>
  <c r="O472" i="2"/>
  <c r="P472" i="2"/>
  <c r="O468" i="2"/>
  <c r="P468" i="2"/>
  <c r="O464" i="2"/>
  <c r="P464" i="2"/>
  <c r="O460" i="2"/>
  <c r="P460" i="2"/>
  <c r="O456" i="2"/>
  <c r="P456" i="2"/>
  <c r="O452" i="2"/>
  <c r="P452" i="2"/>
  <c r="O448" i="2"/>
  <c r="P448" i="2"/>
  <c r="O444" i="2"/>
  <c r="P444" i="2"/>
  <c r="O440" i="2"/>
  <c r="P440" i="2"/>
  <c r="O436" i="2"/>
  <c r="P436" i="2"/>
  <c r="O432" i="2"/>
  <c r="P432" i="2"/>
  <c r="O428" i="2"/>
  <c r="P428" i="2"/>
  <c r="O424" i="2"/>
  <c r="P424" i="2"/>
  <c r="O420" i="2"/>
  <c r="P420" i="2"/>
  <c r="O416" i="2"/>
  <c r="P416" i="2"/>
  <c r="O412" i="2"/>
  <c r="P412" i="2"/>
  <c r="O408" i="2"/>
  <c r="P408" i="2"/>
  <c r="O404" i="2"/>
  <c r="P404" i="2"/>
  <c r="O400" i="2"/>
  <c r="P400" i="2"/>
  <c r="O396" i="2"/>
  <c r="P396" i="2"/>
  <c r="O392" i="2"/>
  <c r="P392" i="2"/>
  <c r="O388" i="2"/>
  <c r="P388" i="2"/>
  <c r="O384" i="2"/>
  <c r="P384" i="2"/>
  <c r="O380" i="2"/>
  <c r="P380" i="2"/>
  <c r="O375" i="2"/>
  <c r="P375" i="2"/>
  <c r="O371" i="2"/>
  <c r="P371" i="2"/>
  <c r="O367" i="2"/>
  <c r="P367" i="2"/>
  <c r="O363" i="2"/>
  <c r="P363" i="2"/>
  <c r="O359" i="2"/>
  <c r="P359" i="2"/>
  <c r="O355" i="2"/>
  <c r="P355" i="2"/>
  <c r="O351" i="2"/>
  <c r="P351" i="2"/>
  <c r="O347" i="2"/>
  <c r="P347" i="2"/>
  <c r="O343" i="2"/>
  <c r="P343" i="2"/>
  <c r="O339" i="2"/>
  <c r="P339" i="2"/>
  <c r="O335" i="2"/>
  <c r="P335" i="2"/>
  <c r="O331" i="2"/>
  <c r="P331" i="2"/>
  <c r="O327" i="2"/>
  <c r="P327" i="2"/>
  <c r="O323" i="2"/>
  <c r="P323" i="2"/>
  <c r="O319" i="2"/>
  <c r="P319" i="2"/>
  <c r="O315" i="2"/>
  <c r="P315" i="2"/>
  <c r="O311" i="2"/>
  <c r="P311" i="2"/>
  <c r="O307" i="2"/>
  <c r="P307" i="2"/>
  <c r="O303" i="2"/>
  <c r="P303" i="2"/>
  <c r="O299" i="2"/>
  <c r="P299" i="2"/>
  <c r="O295" i="2"/>
  <c r="P295" i="2"/>
  <c r="O291" i="2"/>
  <c r="P291" i="2"/>
  <c r="O287" i="2"/>
  <c r="P287" i="2"/>
  <c r="O283" i="2"/>
  <c r="P283" i="2"/>
  <c r="O279" i="2"/>
  <c r="P279" i="2"/>
  <c r="O275" i="2"/>
  <c r="P275" i="2"/>
  <c r="O271" i="2"/>
  <c r="P271" i="2"/>
  <c r="O267" i="2"/>
  <c r="P267" i="2"/>
  <c r="O263" i="2"/>
  <c r="P263" i="2"/>
  <c r="O259" i="2"/>
  <c r="P259" i="2"/>
  <c r="O255" i="2"/>
  <c r="P255" i="2"/>
  <c r="O251" i="2"/>
  <c r="P251" i="2"/>
  <c r="O247" i="2"/>
  <c r="P247" i="2"/>
  <c r="O243" i="2"/>
  <c r="P243" i="2"/>
  <c r="O239" i="2"/>
  <c r="P239" i="2"/>
  <c r="O235" i="2"/>
  <c r="P235" i="2"/>
  <c r="O231" i="2"/>
  <c r="P231" i="2"/>
  <c r="O227" i="2"/>
  <c r="P227" i="2"/>
  <c r="O223" i="2"/>
  <c r="P223" i="2"/>
  <c r="O219" i="2"/>
  <c r="P219" i="2"/>
  <c r="O215" i="2"/>
  <c r="P215" i="2"/>
  <c r="O211" i="2"/>
  <c r="P211" i="2"/>
  <c r="O207" i="2"/>
  <c r="P207" i="2"/>
  <c r="O203" i="2"/>
  <c r="P203" i="2"/>
  <c r="O199" i="2"/>
  <c r="P199" i="2"/>
  <c r="O195" i="2"/>
  <c r="P195" i="2"/>
  <c r="O191" i="2"/>
  <c r="P191" i="2"/>
  <c r="O187" i="2"/>
  <c r="P187" i="2"/>
  <c r="O183" i="2"/>
  <c r="P183" i="2"/>
  <c r="O179" i="2"/>
  <c r="P179" i="2"/>
  <c r="O175" i="2"/>
  <c r="P175" i="2"/>
  <c r="O171" i="2"/>
  <c r="P171" i="2"/>
  <c r="O167" i="2"/>
  <c r="P167" i="2"/>
  <c r="O163" i="2"/>
  <c r="P163" i="2"/>
  <c r="O159" i="2"/>
  <c r="P159" i="2"/>
  <c r="O155" i="2"/>
  <c r="P155" i="2"/>
  <c r="O46" i="2"/>
  <c r="P46" i="2"/>
  <c r="O42" i="2"/>
  <c r="P42" i="2"/>
  <c r="O38" i="2"/>
  <c r="P38" i="2"/>
  <c r="O34" i="2"/>
  <c r="P34" i="2"/>
  <c r="O30" i="2"/>
  <c r="P30" i="2"/>
  <c r="O987" i="2"/>
  <c r="P987" i="2"/>
  <c r="O983" i="2"/>
  <c r="P983" i="2"/>
  <c r="O979" i="2"/>
  <c r="P979" i="2"/>
  <c r="O975" i="2"/>
  <c r="P975" i="2"/>
  <c r="O971" i="2"/>
  <c r="P971" i="2"/>
  <c r="O967" i="2"/>
  <c r="P967" i="2"/>
  <c r="O963" i="2"/>
  <c r="P963" i="2"/>
  <c r="O959" i="2"/>
  <c r="P959" i="2"/>
  <c r="O955" i="2"/>
  <c r="P955" i="2"/>
  <c r="O951" i="2"/>
  <c r="P951" i="2"/>
  <c r="O947" i="2"/>
  <c r="P947" i="2"/>
  <c r="O943" i="2"/>
  <c r="P943" i="2"/>
  <c r="O939" i="2"/>
  <c r="P939" i="2"/>
  <c r="O935" i="2"/>
  <c r="P935" i="2"/>
  <c r="O931" i="2"/>
  <c r="P931" i="2"/>
  <c r="O927" i="2"/>
  <c r="P927" i="2"/>
  <c r="O923" i="2"/>
  <c r="P923" i="2"/>
  <c r="O919" i="2"/>
  <c r="P919" i="2"/>
  <c r="O915" i="2"/>
  <c r="P915" i="2"/>
  <c r="O911" i="2"/>
  <c r="P911" i="2"/>
  <c r="O907" i="2"/>
  <c r="P907" i="2"/>
  <c r="O903" i="2"/>
  <c r="P903" i="2"/>
  <c r="O899" i="2"/>
  <c r="P899" i="2"/>
  <c r="O895" i="2"/>
  <c r="P895" i="2"/>
  <c r="O891" i="2"/>
  <c r="P891" i="2"/>
  <c r="O887" i="2"/>
  <c r="P887" i="2"/>
  <c r="O883" i="2"/>
  <c r="P883" i="2"/>
  <c r="O879" i="2"/>
  <c r="P879" i="2"/>
  <c r="O875" i="2"/>
  <c r="P875" i="2"/>
  <c r="O871" i="2"/>
  <c r="P871" i="2"/>
  <c r="O867" i="2"/>
  <c r="P867" i="2"/>
  <c r="O863" i="2"/>
  <c r="P863" i="2"/>
  <c r="O859" i="2"/>
  <c r="P859" i="2"/>
  <c r="O855" i="2"/>
  <c r="P855" i="2"/>
  <c r="O851" i="2"/>
  <c r="P851" i="2"/>
  <c r="O847" i="2"/>
  <c r="P847" i="2"/>
  <c r="O843" i="2"/>
  <c r="P843" i="2"/>
  <c r="O839" i="2"/>
  <c r="P839" i="2"/>
  <c r="O835" i="2"/>
  <c r="P835" i="2"/>
  <c r="O831" i="2"/>
  <c r="P831" i="2"/>
  <c r="O827" i="2"/>
  <c r="P827" i="2"/>
  <c r="O823" i="2"/>
  <c r="P823" i="2"/>
  <c r="O819" i="2"/>
  <c r="P819" i="2"/>
  <c r="O815" i="2"/>
  <c r="P815" i="2"/>
  <c r="O811" i="2"/>
  <c r="P811" i="2"/>
  <c r="O807" i="2"/>
  <c r="P807" i="2"/>
  <c r="O803" i="2"/>
  <c r="P803" i="2"/>
  <c r="O799" i="2"/>
  <c r="P799" i="2"/>
  <c r="O795" i="2"/>
  <c r="P795" i="2"/>
  <c r="O791" i="2"/>
  <c r="P791" i="2"/>
  <c r="O787" i="2"/>
  <c r="P787" i="2"/>
  <c r="O783" i="2"/>
  <c r="P783" i="2"/>
  <c r="O779" i="2"/>
  <c r="P779" i="2"/>
  <c r="O775" i="2"/>
  <c r="P775" i="2"/>
  <c r="O771" i="2"/>
  <c r="P771" i="2"/>
  <c r="O767" i="2"/>
  <c r="P767" i="2"/>
  <c r="O763" i="2"/>
  <c r="P763" i="2"/>
  <c r="O759" i="2"/>
  <c r="P759" i="2"/>
  <c r="O755" i="2"/>
  <c r="P755" i="2"/>
  <c r="O751" i="2"/>
  <c r="P751" i="2"/>
  <c r="O747" i="2"/>
  <c r="P747" i="2"/>
  <c r="O743" i="2"/>
  <c r="P743" i="2"/>
  <c r="O739" i="2"/>
  <c r="P739" i="2"/>
  <c r="O735" i="2"/>
  <c r="P735" i="2"/>
  <c r="O731" i="2"/>
  <c r="P731" i="2"/>
  <c r="O727" i="2"/>
  <c r="P727" i="2"/>
  <c r="O723" i="2"/>
  <c r="P723" i="2"/>
  <c r="O719" i="2"/>
  <c r="P719" i="2"/>
  <c r="O715" i="2"/>
  <c r="P715" i="2"/>
  <c r="O711" i="2"/>
  <c r="P711" i="2"/>
  <c r="O707" i="2"/>
  <c r="P707" i="2"/>
  <c r="O703" i="2"/>
  <c r="P703" i="2"/>
  <c r="O699" i="2"/>
  <c r="P699" i="2"/>
  <c r="O695" i="2"/>
  <c r="P695" i="2"/>
  <c r="O691" i="2"/>
  <c r="P691" i="2"/>
  <c r="O687" i="2"/>
  <c r="P687" i="2"/>
  <c r="O683" i="2"/>
  <c r="P683" i="2"/>
  <c r="O679" i="2"/>
  <c r="P679" i="2"/>
  <c r="O675" i="2"/>
  <c r="P675" i="2"/>
  <c r="O671" i="2"/>
  <c r="P671" i="2"/>
  <c r="O667" i="2"/>
  <c r="P667" i="2"/>
  <c r="O663" i="2"/>
  <c r="P663" i="2"/>
  <c r="O659" i="2"/>
  <c r="P659" i="2"/>
  <c r="O655" i="2"/>
  <c r="P655" i="2"/>
  <c r="O651" i="2"/>
  <c r="P651" i="2"/>
  <c r="O647" i="2"/>
  <c r="P647" i="2"/>
  <c r="O643" i="2"/>
  <c r="P643" i="2"/>
  <c r="O639" i="2"/>
  <c r="P639" i="2"/>
  <c r="O635" i="2"/>
  <c r="P635" i="2"/>
  <c r="O631" i="2"/>
  <c r="P631" i="2"/>
  <c r="O627" i="2"/>
  <c r="P627" i="2"/>
  <c r="O623" i="2"/>
  <c r="P623" i="2"/>
  <c r="O619" i="2"/>
  <c r="P619" i="2"/>
  <c r="O615" i="2"/>
  <c r="P615" i="2"/>
  <c r="O611" i="2"/>
  <c r="P611" i="2"/>
  <c r="O607" i="2"/>
  <c r="P607" i="2"/>
  <c r="O603" i="2"/>
  <c r="P603" i="2"/>
  <c r="O599" i="2"/>
  <c r="P599" i="2"/>
  <c r="O595" i="2"/>
  <c r="P595" i="2"/>
  <c r="O591" i="2"/>
  <c r="P591" i="2"/>
  <c r="O587" i="2"/>
  <c r="P587" i="2"/>
  <c r="O583" i="2"/>
  <c r="P583" i="2"/>
  <c r="O579" i="2"/>
  <c r="P579" i="2"/>
  <c r="O575" i="2"/>
  <c r="P575" i="2"/>
  <c r="O571" i="2"/>
  <c r="P571" i="2"/>
  <c r="O567" i="2"/>
  <c r="P567" i="2"/>
  <c r="O563" i="2"/>
  <c r="P563" i="2"/>
  <c r="O559" i="2"/>
  <c r="P559" i="2"/>
  <c r="O555" i="2"/>
  <c r="P555" i="2"/>
  <c r="O551" i="2"/>
  <c r="P551" i="2"/>
  <c r="O547" i="2"/>
  <c r="P547" i="2"/>
  <c r="O543" i="2"/>
  <c r="P543" i="2"/>
  <c r="O539" i="2"/>
  <c r="P539" i="2"/>
  <c r="O535" i="2"/>
  <c r="P535" i="2"/>
  <c r="O531" i="2"/>
  <c r="P531" i="2"/>
  <c r="O527" i="2"/>
  <c r="P527" i="2"/>
  <c r="O523" i="2"/>
  <c r="P523" i="2"/>
  <c r="O519" i="2"/>
  <c r="P519" i="2"/>
  <c r="O515" i="2"/>
  <c r="P515" i="2"/>
  <c r="O511" i="2"/>
  <c r="P511" i="2"/>
  <c r="O507" i="2"/>
  <c r="P507" i="2"/>
  <c r="O503" i="2"/>
  <c r="P503" i="2"/>
  <c r="O499" i="2"/>
  <c r="P499" i="2"/>
  <c r="O495" i="2"/>
  <c r="P495" i="2"/>
  <c r="O491" i="2"/>
  <c r="P491" i="2"/>
  <c r="O487" i="2"/>
  <c r="P487" i="2"/>
  <c r="O483" i="2"/>
  <c r="P483" i="2"/>
  <c r="O479" i="2"/>
  <c r="P479" i="2"/>
  <c r="O475" i="2"/>
  <c r="P475" i="2"/>
  <c r="O471" i="2"/>
  <c r="P471" i="2"/>
  <c r="O467" i="2"/>
  <c r="P467" i="2"/>
  <c r="O463" i="2"/>
  <c r="P463" i="2"/>
  <c r="O459" i="2"/>
  <c r="P459" i="2"/>
  <c r="O455" i="2"/>
  <c r="P455" i="2"/>
  <c r="O451" i="2"/>
  <c r="P451" i="2"/>
  <c r="O447" i="2"/>
  <c r="P447" i="2"/>
  <c r="O443" i="2"/>
  <c r="P443" i="2"/>
  <c r="O439" i="2"/>
  <c r="P439" i="2"/>
  <c r="O435" i="2"/>
  <c r="P435" i="2"/>
  <c r="O431" i="2"/>
  <c r="P431" i="2"/>
  <c r="O427" i="2"/>
  <c r="P427" i="2"/>
  <c r="O423" i="2"/>
  <c r="P423" i="2"/>
  <c r="O419" i="2"/>
  <c r="P419" i="2"/>
  <c r="O415" i="2"/>
  <c r="P415" i="2"/>
  <c r="O411" i="2"/>
  <c r="P411" i="2"/>
  <c r="O407" i="2"/>
  <c r="P407" i="2"/>
  <c r="O403" i="2"/>
  <c r="P403" i="2"/>
  <c r="O399" i="2"/>
  <c r="P399" i="2"/>
  <c r="O395" i="2"/>
  <c r="P395" i="2"/>
  <c r="O391" i="2"/>
  <c r="P391" i="2"/>
  <c r="O387" i="2"/>
  <c r="P387" i="2"/>
  <c r="O383" i="2"/>
  <c r="P383" i="2"/>
  <c r="O379" i="2"/>
  <c r="P379" i="2"/>
  <c r="O374" i="2"/>
  <c r="P374" i="2"/>
  <c r="O370" i="2"/>
  <c r="P370" i="2"/>
  <c r="O366" i="2"/>
  <c r="P366" i="2"/>
  <c r="O362" i="2"/>
  <c r="P362" i="2"/>
  <c r="O358" i="2"/>
  <c r="P358" i="2"/>
  <c r="O354" i="2"/>
  <c r="P354" i="2"/>
  <c r="O350" i="2"/>
  <c r="P350" i="2"/>
  <c r="O346" i="2"/>
  <c r="P346" i="2"/>
  <c r="O342" i="2"/>
  <c r="P342" i="2"/>
  <c r="O338" i="2"/>
  <c r="P338" i="2"/>
  <c r="O334" i="2"/>
  <c r="P334" i="2"/>
  <c r="O330" i="2"/>
  <c r="P330" i="2"/>
  <c r="O326" i="2"/>
  <c r="P326" i="2"/>
  <c r="O322" i="2"/>
  <c r="P322" i="2"/>
  <c r="O318" i="2"/>
  <c r="P318" i="2"/>
  <c r="O314" i="2"/>
  <c r="P314" i="2"/>
  <c r="O310" i="2"/>
  <c r="P310" i="2"/>
  <c r="O306" i="2"/>
  <c r="P306" i="2"/>
  <c r="O302" i="2"/>
  <c r="P302" i="2"/>
  <c r="O298" i="2"/>
  <c r="P298" i="2"/>
  <c r="O294" i="2"/>
  <c r="P294" i="2"/>
  <c r="O290" i="2"/>
  <c r="P290" i="2"/>
  <c r="O286" i="2"/>
  <c r="P286" i="2"/>
  <c r="O282" i="2"/>
  <c r="P282" i="2"/>
  <c r="O278" i="2"/>
  <c r="P278" i="2"/>
  <c r="O274" i="2"/>
  <c r="P274" i="2"/>
  <c r="O270" i="2"/>
  <c r="P270" i="2"/>
  <c r="O266" i="2"/>
  <c r="P266" i="2"/>
  <c r="O262" i="2"/>
  <c r="P262" i="2"/>
  <c r="O258" i="2"/>
  <c r="P258" i="2"/>
  <c r="O254" i="2"/>
  <c r="P254" i="2"/>
  <c r="O250" i="2"/>
  <c r="P250" i="2"/>
  <c r="O246" i="2"/>
  <c r="P246" i="2"/>
  <c r="O242" i="2"/>
  <c r="P242" i="2"/>
  <c r="O238" i="2"/>
  <c r="P238" i="2"/>
  <c r="O234" i="2"/>
  <c r="P234" i="2"/>
  <c r="O230" i="2"/>
  <c r="P230" i="2"/>
  <c r="O226" i="2"/>
  <c r="P226" i="2"/>
  <c r="O222" i="2"/>
  <c r="P222" i="2"/>
  <c r="O218" i="2"/>
  <c r="P218" i="2"/>
  <c r="O214" i="2"/>
  <c r="P214" i="2"/>
  <c r="O210" i="2"/>
  <c r="P210" i="2"/>
  <c r="O206" i="2"/>
  <c r="P206" i="2"/>
  <c r="O202" i="2"/>
  <c r="P202" i="2"/>
  <c r="O198" i="2"/>
  <c r="P198" i="2"/>
  <c r="O194" i="2"/>
  <c r="P194" i="2"/>
  <c r="O190" i="2"/>
  <c r="P190" i="2"/>
  <c r="O186" i="2"/>
  <c r="P186" i="2"/>
  <c r="O182" i="2"/>
  <c r="P182" i="2"/>
  <c r="O178" i="2"/>
  <c r="P178" i="2"/>
  <c r="O174" i="2"/>
  <c r="P174" i="2"/>
  <c r="O170" i="2"/>
  <c r="P170" i="2"/>
  <c r="O166" i="2"/>
  <c r="P166" i="2"/>
  <c r="O162" i="2"/>
  <c r="P162" i="2"/>
  <c r="O158" i="2"/>
  <c r="P158" i="2"/>
  <c r="O154" i="2"/>
  <c r="P154" i="2"/>
  <c r="O45" i="2"/>
  <c r="P45" i="2"/>
  <c r="O41" i="2"/>
  <c r="P41" i="2"/>
  <c r="O37" i="2"/>
  <c r="P37" i="2"/>
  <c r="O33" i="2"/>
  <c r="P33" i="2"/>
  <c r="O29" i="2"/>
  <c r="P29" i="2"/>
  <c r="O714" i="2"/>
  <c r="P714" i="2"/>
  <c r="O710" i="2"/>
  <c r="P710" i="2"/>
  <c r="O706" i="2"/>
  <c r="P706" i="2"/>
  <c r="O702" i="2"/>
  <c r="P702" i="2"/>
  <c r="O698" i="2"/>
  <c r="P698" i="2"/>
  <c r="O694" i="2"/>
  <c r="P694" i="2"/>
  <c r="O690" i="2"/>
  <c r="P690" i="2"/>
  <c r="O686" i="2"/>
  <c r="P686" i="2"/>
  <c r="O682" i="2"/>
  <c r="P682" i="2"/>
  <c r="O678" i="2"/>
  <c r="P678" i="2"/>
  <c r="O674" i="2"/>
  <c r="P674" i="2"/>
  <c r="O670" i="2"/>
  <c r="P670" i="2"/>
  <c r="O666" i="2"/>
  <c r="P666" i="2"/>
  <c r="O662" i="2"/>
  <c r="P662" i="2"/>
  <c r="O658" i="2"/>
  <c r="P658" i="2"/>
  <c r="O654" i="2"/>
  <c r="P654" i="2"/>
  <c r="O650" i="2"/>
  <c r="P650" i="2"/>
  <c r="O646" i="2"/>
  <c r="P646" i="2"/>
  <c r="O642" i="2"/>
  <c r="P642" i="2"/>
  <c r="O638" i="2"/>
  <c r="P638" i="2"/>
  <c r="O634" i="2"/>
  <c r="P634" i="2"/>
  <c r="O630" i="2"/>
  <c r="P630" i="2"/>
  <c r="O626" i="2"/>
  <c r="P626" i="2"/>
  <c r="O622" i="2"/>
  <c r="P622" i="2"/>
  <c r="O618" i="2"/>
  <c r="P618" i="2"/>
  <c r="O614" i="2"/>
  <c r="P614" i="2"/>
  <c r="O610" i="2"/>
  <c r="P610" i="2"/>
  <c r="O606" i="2"/>
  <c r="P606" i="2"/>
  <c r="O602" i="2"/>
  <c r="P602" i="2"/>
  <c r="O598" i="2"/>
  <c r="P598" i="2"/>
  <c r="O594" i="2"/>
  <c r="P594" i="2"/>
  <c r="O590" i="2"/>
  <c r="P590" i="2"/>
  <c r="O586" i="2"/>
  <c r="P586" i="2"/>
  <c r="O582" i="2"/>
  <c r="P582" i="2"/>
  <c r="O578" i="2"/>
  <c r="P578" i="2"/>
  <c r="O574" i="2"/>
  <c r="P574" i="2"/>
  <c r="O570" i="2"/>
  <c r="P570" i="2"/>
  <c r="O566" i="2"/>
  <c r="P566" i="2"/>
  <c r="O562" i="2"/>
  <c r="P562" i="2"/>
  <c r="O558" i="2"/>
  <c r="P558" i="2"/>
  <c r="O554" i="2"/>
  <c r="P554" i="2"/>
  <c r="O550" i="2"/>
  <c r="P550" i="2"/>
  <c r="O546" i="2"/>
  <c r="P546" i="2"/>
  <c r="O542" i="2"/>
  <c r="P542" i="2"/>
  <c r="O538" i="2"/>
  <c r="P538" i="2"/>
  <c r="O534" i="2"/>
  <c r="P534" i="2"/>
  <c r="O530" i="2"/>
  <c r="P530" i="2"/>
  <c r="O526" i="2"/>
  <c r="P526" i="2"/>
  <c r="O522" i="2"/>
  <c r="P522" i="2"/>
  <c r="O518" i="2"/>
  <c r="P518" i="2"/>
  <c r="O514" i="2"/>
  <c r="P514" i="2"/>
  <c r="O510" i="2"/>
  <c r="P510" i="2"/>
  <c r="O506" i="2"/>
  <c r="P506" i="2"/>
  <c r="O502" i="2"/>
  <c r="P502" i="2"/>
  <c r="O498" i="2"/>
  <c r="P498" i="2"/>
  <c r="O494" i="2"/>
  <c r="P494" i="2"/>
  <c r="O490" i="2"/>
  <c r="P490" i="2"/>
  <c r="O486" i="2"/>
  <c r="P486" i="2"/>
  <c r="O482" i="2"/>
  <c r="P482" i="2"/>
  <c r="O478" i="2"/>
  <c r="P478" i="2"/>
  <c r="O474" i="2"/>
  <c r="P474" i="2"/>
  <c r="O470" i="2"/>
  <c r="P470" i="2"/>
  <c r="O466" i="2"/>
  <c r="P466" i="2"/>
  <c r="O462" i="2"/>
  <c r="P462" i="2"/>
  <c r="O458" i="2"/>
  <c r="P458" i="2"/>
  <c r="O454" i="2"/>
  <c r="P454" i="2"/>
  <c r="O450" i="2"/>
  <c r="P450" i="2"/>
  <c r="O446" i="2"/>
  <c r="P446" i="2"/>
  <c r="O442" i="2"/>
  <c r="P442" i="2"/>
  <c r="O438" i="2"/>
  <c r="P438" i="2"/>
  <c r="O434" i="2"/>
  <c r="P434" i="2"/>
  <c r="O430" i="2"/>
  <c r="P430" i="2"/>
  <c r="O426" i="2"/>
  <c r="P426" i="2"/>
  <c r="O422" i="2"/>
  <c r="P422" i="2"/>
  <c r="O418" i="2"/>
  <c r="P418" i="2"/>
  <c r="O414" i="2"/>
  <c r="P414" i="2"/>
  <c r="O410" i="2"/>
  <c r="P410" i="2"/>
  <c r="O406" i="2"/>
  <c r="P406" i="2"/>
  <c r="O402" i="2"/>
  <c r="P402" i="2"/>
  <c r="O398" i="2"/>
  <c r="P398" i="2"/>
  <c r="O394" i="2"/>
  <c r="P394" i="2"/>
  <c r="O390" i="2"/>
  <c r="P390" i="2"/>
  <c r="O386" i="2"/>
  <c r="P386" i="2"/>
  <c r="O382" i="2"/>
  <c r="P382" i="2"/>
  <c r="O378" i="2"/>
  <c r="P378" i="2"/>
  <c r="O373" i="2"/>
  <c r="P373" i="2"/>
  <c r="O369" i="2"/>
  <c r="P369" i="2"/>
  <c r="O365" i="2"/>
  <c r="P365" i="2"/>
  <c r="O361" i="2"/>
  <c r="P361" i="2"/>
  <c r="O357" i="2"/>
  <c r="P357" i="2"/>
  <c r="O353" i="2"/>
  <c r="P353" i="2"/>
  <c r="O349" i="2"/>
  <c r="P349" i="2"/>
  <c r="O345" i="2"/>
  <c r="P345" i="2"/>
  <c r="O341" i="2"/>
  <c r="P341" i="2"/>
  <c r="O337" i="2"/>
  <c r="P337" i="2"/>
  <c r="O333" i="2"/>
  <c r="P333" i="2"/>
  <c r="O329" i="2"/>
  <c r="P329" i="2"/>
  <c r="O325" i="2"/>
  <c r="P325" i="2"/>
  <c r="O321" i="2"/>
  <c r="P321" i="2"/>
  <c r="O317" i="2"/>
  <c r="P317" i="2"/>
  <c r="O313" i="2"/>
  <c r="P313" i="2"/>
  <c r="O309" i="2"/>
  <c r="P309" i="2"/>
  <c r="O305" i="2"/>
  <c r="P305" i="2"/>
  <c r="O301" i="2"/>
  <c r="P301" i="2"/>
  <c r="O297" i="2"/>
  <c r="P297" i="2"/>
  <c r="O293" i="2"/>
  <c r="P293" i="2"/>
  <c r="O289" i="2"/>
  <c r="P289" i="2"/>
  <c r="O285" i="2"/>
  <c r="P285" i="2"/>
  <c r="O281" i="2"/>
  <c r="P281" i="2"/>
  <c r="O277" i="2"/>
  <c r="P277" i="2"/>
  <c r="O273" i="2"/>
  <c r="P273" i="2"/>
  <c r="O269" i="2"/>
  <c r="P269" i="2"/>
  <c r="O265" i="2"/>
  <c r="P265" i="2"/>
  <c r="O261" i="2"/>
  <c r="P261" i="2"/>
  <c r="O257" i="2"/>
  <c r="P257" i="2"/>
  <c r="O253" i="2"/>
  <c r="P253" i="2"/>
  <c r="O249" i="2"/>
  <c r="P249" i="2"/>
  <c r="O245" i="2"/>
  <c r="P245" i="2"/>
  <c r="O241" i="2"/>
  <c r="P241" i="2"/>
  <c r="O237" i="2"/>
  <c r="P237" i="2"/>
  <c r="O233" i="2"/>
  <c r="P233" i="2"/>
  <c r="O229" i="2"/>
  <c r="P229" i="2"/>
  <c r="O225" i="2"/>
  <c r="P225" i="2"/>
  <c r="O221" i="2"/>
  <c r="P221" i="2"/>
  <c r="O217" i="2"/>
  <c r="P217" i="2"/>
  <c r="O213" i="2"/>
  <c r="P213" i="2"/>
  <c r="O209" i="2"/>
  <c r="P209" i="2"/>
  <c r="O205" i="2"/>
  <c r="P205" i="2"/>
  <c r="O201" i="2"/>
  <c r="P201" i="2"/>
  <c r="O197" i="2"/>
  <c r="P197" i="2"/>
  <c r="O193" i="2"/>
  <c r="P193" i="2"/>
  <c r="O189" i="2"/>
  <c r="P189" i="2"/>
  <c r="O185" i="2"/>
  <c r="P185" i="2"/>
  <c r="O181" i="2"/>
  <c r="P181" i="2"/>
  <c r="O177" i="2"/>
  <c r="P177" i="2"/>
  <c r="O173" i="2"/>
  <c r="P173" i="2"/>
  <c r="O169" i="2"/>
  <c r="P169" i="2"/>
  <c r="O165" i="2"/>
  <c r="P165" i="2"/>
  <c r="O161" i="2"/>
  <c r="P161" i="2"/>
  <c r="O157" i="2"/>
  <c r="P157" i="2"/>
  <c r="O153" i="2"/>
  <c r="P153" i="2"/>
  <c r="O44" i="2"/>
  <c r="P44" i="2"/>
  <c r="O40" i="2"/>
  <c r="P40" i="2"/>
  <c r="O36" i="2"/>
  <c r="P36" i="2"/>
  <c r="O32" i="2"/>
  <c r="P32" i="2"/>
  <c r="O28" i="2"/>
  <c r="P28" i="2"/>
  <c r="O880" i="2"/>
  <c r="P880" i="2"/>
  <c r="O878" i="2"/>
  <c r="P878" i="2"/>
  <c r="O14" i="2"/>
  <c r="N24" i="2"/>
  <c r="N20" i="2"/>
  <c r="P20" i="2" s="1"/>
  <c r="N16" i="2"/>
  <c r="P16" i="2" s="1"/>
  <c r="N23" i="2"/>
  <c r="N19" i="2"/>
  <c r="P19" i="2" s="1"/>
  <c r="N15" i="2"/>
  <c r="P15" i="2" s="1"/>
  <c r="N26" i="2"/>
  <c r="N22" i="2"/>
  <c r="N18" i="2"/>
  <c r="P18" i="2" s="1"/>
  <c r="N25" i="2"/>
  <c r="N21" i="2"/>
  <c r="N17" i="2"/>
  <c r="P17" i="2" s="1"/>
  <c r="J12" i="2"/>
  <c r="O24" i="2" l="1"/>
  <c r="P24" i="2"/>
  <c r="O22" i="2"/>
  <c r="P22" i="2"/>
  <c r="O23" i="2"/>
  <c r="P23" i="2"/>
  <c r="O21" i="2"/>
  <c r="P21" i="2"/>
  <c r="O26" i="2"/>
  <c r="P26" i="2"/>
  <c r="O25" i="2"/>
  <c r="P25" i="2"/>
  <c r="O15" i="2"/>
  <c r="O20" i="2"/>
  <c r="O18" i="2"/>
  <c r="O19" i="2"/>
  <c r="O17" i="2"/>
  <c r="O16" i="2"/>
  <c r="N12" i="2"/>
  <c r="O12" i="2" s="1"/>
  <c r="O13" i="2"/>
  <c r="P12" i="2" l="1"/>
</calcChain>
</file>

<file path=xl/sharedStrings.xml><?xml version="1.0" encoding="utf-8"?>
<sst xmlns="http://schemas.openxmlformats.org/spreadsheetml/2006/main" count="8198" uniqueCount="3214">
  <si>
    <t>豊一留守家庭児童育成室</t>
    <phoneticPr fontId="4"/>
  </si>
  <si>
    <t>既存照明</t>
    <rPh sb="0" eb="4">
      <t>キゾンショウメイ</t>
    </rPh>
    <phoneticPr fontId="4"/>
  </si>
  <si>
    <t>LED照明</t>
    <rPh sb="3" eb="5">
      <t>ショウメイ</t>
    </rPh>
    <phoneticPr fontId="4"/>
  </si>
  <si>
    <t>削減効果</t>
    <phoneticPr fontId="4"/>
  </si>
  <si>
    <t>使用概況</t>
    <rPh sb="0" eb="2">
      <t>シヨウ</t>
    </rPh>
    <rPh sb="2" eb="4">
      <t>ガイキョウ</t>
    </rPh>
    <phoneticPr fontId="5"/>
  </si>
  <si>
    <t>器具
台数</t>
    <rPh sb="0" eb="2">
      <t>キグ</t>
    </rPh>
    <rPh sb="3" eb="5">
      <t>ダイスウ</t>
    </rPh>
    <phoneticPr fontId="5"/>
  </si>
  <si>
    <t>点灯
時間</t>
    <rPh sb="0" eb="2">
      <t>テントウ</t>
    </rPh>
    <rPh sb="3" eb="5">
      <t>ジカン</t>
    </rPh>
    <phoneticPr fontId="5"/>
  </si>
  <si>
    <t>点灯
日数</t>
    <rPh sb="0" eb="2">
      <t>テントウ</t>
    </rPh>
    <rPh sb="3" eb="5">
      <t>ニッスウ</t>
    </rPh>
    <phoneticPr fontId="5"/>
  </si>
  <si>
    <t>消費
電力</t>
    <rPh sb="0" eb="2">
      <t>ショウヒ</t>
    </rPh>
    <rPh sb="3" eb="5">
      <t>デンリョク</t>
    </rPh>
    <phoneticPr fontId="5"/>
  </si>
  <si>
    <t>年間
消費電力量</t>
    <rPh sb="0" eb="2">
      <t>ネンカン</t>
    </rPh>
    <rPh sb="3" eb="5">
      <t>ショウヒ</t>
    </rPh>
    <rPh sb="5" eb="7">
      <t>デンリョク</t>
    </rPh>
    <rPh sb="7" eb="8">
      <t>リョウ</t>
    </rPh>
    <phoneticPr fontId="5"/>
  </si>
  <si>
    <t>年間
削減率</t>
    <rPh sb="0" eb="2">
      <t>ネンカン</t>
    </rPh>
    <rPh sb="3" eb="5">
      <t>サクゲン</t>
    </rPh>
    <rPh sb="5" eb="6">
      <t>リツ</t>
    </rPh>
    <phoneticPr fontId="5"/>
  </si>
  <si>
    <t>(台)</t>
    <rPh sb="1" eb="2">
      <t>ダイ</t>
    </rPh>
    <phoneticPr fontId="5"/>
  </si>
  <si>
    <t>(本)</t>
    <rPh sb="1" eb="2">
      <t>ホン</t>
    </rPh>
    <phoneticPr fontId="5"/>
  </si>
  <si>
    <t>(h/日)</t>
    <rPh sb="3" eb="4">
      <t>ヒ</t>
    </rPh>
    <phoneticPr fontId="5"/>
  </si>
  <si>
    <t>(日/年)</t>
    <rPh sb="1" eb="2">
      <t>ヒ</t>
    </rPh>
    <rPh sb="3" eb="4">
      <t>ネン</t>
    </rPh>
    <phoneticPr fontId="5"/>
  </si>
  <si>
    <t>(W/台)</t>
    <rPh sb="3" eb="4">
      <t>ダイ</t>
    </rPh>
    <phoneticPr fontId="5"/>
  </si>
  <si>
    <t>(kWh/年)</t>
    <rPh sb="5" eb="6">
      <t>ネン</t>
    </rPh>
    <phoneticPr fontId="5"/>
  </si>
  <si>
    <t>（％）</t>
    <phoneticPr fontId="5"/>
  </si>
  <si>
    <t>(t/年)</t>
    <phoneticPr fontId="4"/>
  </si>
  <si>
    <t>107.留守家庭</t>
  </si>
  <si>
    <t>FL40</t>
  </si>
  <si>
    <t>FL20</t>
  </si>
  <si>
    <t>FHF16</t>
  </si>
  <si>
    <t>江坂大池小学校</t>
    <phoneticPr fontId="4"/>
  </si>
  <si>
    <t>FCL30</t>
  </si>
  <si>
    <t>FL15</t>
  </si>
  <si>
    <t>EFD25</t>
  </si>
  <si>
    <t>FHF32</t>
  </si>
  <si>
    <t>22.保健室</t>
  </si>
  <si>
    <t>JD110V130W</t>
  </si>
  <si>
    <t>山手小学校</t>
  </si>
  <si>
    <t>FHT24</t>
  </si>
  <si>
    <t>片山小学校</t>
    <phoneticPr fontId="4"/>
  </si>
  <si>
    <t>FDL18</t>
  </si>
  <si>
    <t>12.トイレ</t>
  </si>
  <si>
    <t>31.トイレ</t>
  </si>
  <si>
    <t>36.トイレ</t>
  </si>
  <si>
    <t>片山留守家庭児童育成室</t>
    <phoneticPr fontId="4"/>
  </si>
  <si>
    <t>山田第一小学校</t>
    <phoneticPr fontId="4"/>
  </si>
  <si>
    <t>10.  5-1</t>
  </si>
  <si>
    <t>11.  5-2</t>
  </si>
  <si>
    <t>12.  4-1</t>
  </si>
  <si>
    <t>13.  4-2</t>
  </si>
  <si>
    <t>14.  4-3</t>
  </si>
  <si>
    <t>18.PCルーム</t>
  </si>
  <si>
    <t>24.  3-3</t>
  </si>
  <si>
    <t>25.  3-2</t>
  </si>
  <si>
    <t>26.  3-1</t>
  </si>
  <si>
    <t>27.  6-2</t>
  </si>
  <si>
    <t>28.  6-1</t>
  </si>
  <si>
    <t>山一留守家庭児童育成室</t>
    <rPh sb="1" eb="2">
      <t>イチ</t>
    </rPh>
    <phoneticPr fontId="4"/>
  </si>
  <si>
    <t>認定こども園山田第一幼稚園</t>
  </si>
  <si>
    <t>62.倉庫1</t>
  </si>
  <si>
    <t>63.倉庫2</t>
  </si>
  <si>
    <t>66.ぞうぐみ</t>
  </si>
  <si>
    <t>67.うさぎぐみ</t>
  </si>
  <si>
    <t>68.ひよこぐみ</t>
  </si>
  <si>
    <t>山田第二小学校</t>
    <phoneticPr fontId="4"/>
  </si>
  <si>
    <t>15.トイレ</t>
  </si>
  <si>
    <t>FHP32</t>
  </si>
  <si>
    <t>山二留守家庭児童育成室</t>
  </si>
  <si>
    <t>山田第三小学校</t>
  </si>
  <si>
    <t>1.男子更衣室</t>
  </si>
  <si>
    <t>2.トイレ</t>
  </si>
  <si>
    <t>3.学年室</t>
  </si>
  <si>
    <t>4.　5-1</t>
  </si>
  <si>
    <t>5.　5-2</t>
  </si>
  <si>
    <t>7.　算数3</t>
  </si>
  <si>
    <t>8.　6-1</t>
  </si>
  <si>
    <t>9.　6-2</t>
  </si>
  <si>
    <t>10.学年室</t>
  </si>
  <si>
    <t>11.トイレ</t>
  </si>
  <si>
    <t>14.内階段</t>
  </si>
  <si>
    <t>15.内階段2</t>
  </si>
  <si>
    <t>17,廊下</t>
  </si>
  <si>
    <t>18.内階段3</t>
  </si>
  <si>
    <t>19.内階段4</t>
  </si>
  <si>
    <t>20.保管庫</t>
  </si>
  <si>
    <t>21.第2会議室</t>
  </si>
  <si>
    <t>25.音楽室1</t>
  </si>
  <si>
    <t>27.音楽室2</t>
  </si>
  <si>
    <t>29.廊下</t>
  </si>
  <si>
    <t>30.学年室</t>
  </si>
  <si>
    <t>31.　3-1</t>
  </si>
  <si>
    <t>32.　3-2</t>
  </si>
  <si>
    <t>33.ランチルーム</t>
  </si>
  <si>
    <t>36.図工1</t>
  </si>
  <si>
    <t>38.図工2</t>
  </si>
  <si>
    <t>44.校務作業室</t>
  </si>
  <si>
    <t>45.児童会室</t>
  </si>
  <si>
    <t>46.トイレ</t>
  </si>
  <si>
    <t>47.低学年英語教室</t>
  </si>
  <si>
    <t>48.高学年英語教室</t>
  </si>
  <si>
    <t>49.学年室</t>
  </si>
  <si>
    <t>50.　4-2</t>
  </si>
  <si>
    <t>51.　4-1</t>
  </si>
  <si>
    <t>52.女子更衣室</t>
  </si>
  <si>
    <t>53.教材室</t>
  </si>
  <si>
    <t>54.トイレ</t>
  </si>
  <si>
    <t>56.トイレ</t>
  </si>
  <si>
    <t>57.会議室</t>
  </si>
  <si>
    <t>FHP45</t>
  </si>
  <si>
    <t>58.校長室</t>
  </si>
  <si>
    <t>63.PCルーム</t>
  </si>
  <si>
    <t>66.図書室</t>
  </si>
  <si>
    <t>67.トイレ</t>
  </si>
  <si>
    <t>70.トイレ</t>
  </si>
  <si>
    <t>71.廊下</t>
  </si>
  <si>
    <t>72.学年室</t>
  </si>
  <si>
    <t>73.　2-1</t>
  </si>
  <si>
    <t>74.　2-2</t>
  </si>
  <si>
    <t>75.活動室</t>
  </si>
  <si>
    <t>78.家庭科室</t>
  </si>
  <si>
    <t>80.通級教室</t>
  </si>
  <si>
    <t>83.理科室2</t>
  </si>
  <si>
    <t>86.廊下</t>
  </si>
  <si>
    <t>91.給食室</t>
  </si>
  <si>
    <t>94.　1-2</t>
  </si>
  <si>
    <t>95.　1-1</t>
  </si>
  <si>
    <t>96.学年室</t>
  </si>
  <si>
    <t>97.廊下</t>
  </si>
  <si>
    <t>102.トイレ</t>
  </si>
  <si>
    <t>103.相談室</t>
  </si>
  <si>
    <t>105.校務員室</t>
  </si>
  <si>
    <t>107.クラス1</t>
  </si>
  <si>
    <t>108.クラス2</t>
  </si>
  <si>
    <t>109.トイレ</t>
  </si>
  <si>
    <t>111.トイレ</t>
  </si>
  <si>
    <t>112.教材室</t>
  </si>
  <si>
    <t>113.クラブ室1</t>
  </si>
  <si>
    <t>114.クラブ室2</t>
  </si>
  <si>
    <t>115.クラブ室3</t>
  </si>
  <si>
    <t>118.トイレ</t>
  </si>
  <si>
    <t>120.保管室</t>
  </si>
  <si>
    <t>121.保管室</t>
  </si>
  <si>
    <t>122.保管室</t>
  </si>
  <si>
    <t>山三留守家庭児童育成室</t>
  </si>
  <si>
    <t>6.C3あらぐさ教室2</t>
  </si>
  <si>
    <t>山田第五小学校</t>
  </si>
  <si>
    <t>1.配膳室</t>
  </si>
  <si>
    <t>2.教材</t>
  </si>
  <si>
    <t>3.音楽室1</t>
  </si>
  <si>
    <t>6.音楽室2</t>
  </si>
  <si>
    <t>7.トイレ</t>
  </si>
  <si>
    <t>8.EN教室</t>
  </si>
  <si>
    <t>9.配膳室</t>
  </si>
  <si>
    <t>11.3・4年ワーク教室</t>
  </si>
  <si>
    <t>12.理科室1</t>
  </si>
  <si>
    <t>14.理科室2</t>
  </si>
  <si>
    <t>15.女子トイレ</t>
  </si>
  <si>
    <t>16.配膳室</t>
  </si>
  <si>
    <t>17.会議室</t>
  </si>
  <si>
    <t>21.トイレ</t>
  </si>
  <si>
    <t>22.低学年図書</t>
  </si>
  <si>
    <t>23.保健室</t>
  </si>
  <si>
    <t>24.トイレ</t>
  </si>
  <si>
    <t>25.図書準備室</t>
  </si>
  <si>
    <t>26.図書室</t>
  </si>
  <si>
    <t>29.トイレ</t>
  </si>
  <si>
    <t>30.倉庫</t>
  </si>
  <si>
    <t>32.校務員室</t>
  </si>
  <si>
    <t>33.図工室</t>
  </si>
  <si>
    <t>37.家庭科室</t>
  </si>
  <si>
    <t>40.給食室</t>
  </si>
  <si>
    <t>41.倉庫</t>
  </si>
  <si>
    <t>44.トイレ</t>
  </si>
  <si>
    <t>山五留守家庭児童育成室</t>
    <phoneticPr fontId="4"/>
  </si>
  <si>
    <t>27.どろんこ学級1</t>
  </si>
  <si>
    <t>東山田小学校</t>
    <phoneticPr fontId="4"/>
  </si>
  <si>
    <t>1.PTA室</t>
  </si>
  <si>
    <t>2.図工室</t>
  </si>
  <si>
    <t>4.音楽室1</t>
  </si>
  <si>
    <t>5.音楽準備室1</t>
  </si>
  <si>
    <t>7.音楽準備室2</t>
  </si>
  <si>
    <t>10.配膳室</t>
  </si>
  <si>
    <t>11.男子トイレ</t>
  </si>
  <si>
    <t>14.教材室</t>
  </si>
  <si>
    <t>15.高学年図書室</t>
  </si>
  <si>
    <t>16.高学年図書準備室</t>
  </si>
  <si>
    <t>17.家庭科室</t>
  </si>
  <si>
    <t>19.低学年更衣室</t>
  </si>
  <si>
    <t>20.配膳室</t>
  </si>
  <si>
    <t>21.女子トイレ</t>
  </si>
  <si>
    <t>22.更衣室</t>
  </si>
  <si>
    <t>24.倉庫</t>
  </si>
  <si>
    <t>29.作業室</t>
  </si>
  <si>
    <t>30.校務員室</t>
  </si>
  <si>
    <t>33.女子トイレ</t>
  </si>
  <si>
    <t>35.理科室1</t>
  </si>
  <si>
    <t>36.理科室2</t>
  </si>
  <si>
    <t>37.倉庫</t>
  </si>
  <si>
    <t>42.給食室　配膳室</t>
  </si>
  <si>
    <t>42.給食室　調理場</t>
  </si>
  <si>
    <t>東山田留守家庭児童育成室</t>
  </si>
  <si>
    <t>28.留守家庭教室(離れ)</t>
  </si>
  <si>
    <t>28.留守家庭教室(離れ)のびのび銀河</t>
  </si>
  <si>
    <t>28.留守家庭教室(離れ)階段</t>
  </si>
  <si>
    <t>28.留守家庭教室(離れ)教室</t>
  </si>
  <si>
    <t>28.留守家庭教室(離れ)トイレ</t>
  </si>
  <si>
    <t>南山田小学校</t>
  </si>
  <si>
    <t>1.給食室　入口</t>
  </si>
  <si>
    <t>1.給食室　通路</t>
  </si>
  <si>
    <t>1.給食室　トイレ</t>
  </si>
  <si>
    <t>1.給食室　消毒室1</t>
  </si>
  <si>
    <t>1.給食室　調理室</t>
  </si>
  <si>
    <t>1.給食室　消毒室2</t>
  </si>
  <si>
    <t>1.給食室　洗浄部屋</t>
  </si>
  <si>
    <t>1.給食室　倉庫1</t>
  </si>
  <si>
    <t>1.給食室　配膳室</t>
  </si>
  <si>
    <t>1.給食室　下処理室</t>
  </si>
  <si>
    <t>3.下駄箱</t>
  </si>
  <si>
    <t>4.玄関裏機械室</t>
  </si>
  <si>
    <t>5.給食室横倉庫</t>
  </si>
  <si>
    <t>6.給食室横機械室</t>
  </si>
  <si>
    <t>7.倉庫</t>
  </si>
  <si>
    <t>8.階段</t>
  </si>
  <si>
    <t>13.男子トイレ</t>
  </si>
  <si>
    <t>13.女子トイレ</t>
  </si>
  <si>
    <t>15.  6ー1</t>
  </si>
  <si>
    <t>16.  6ー2</t>
  </si>
  <si>
    <t>18.  6ー3</t>
  </si>
  <si>
    <t>19.  6ー4</t>
  </si>
  <si>
    <t>20.  6ー5</t>
  </si>
  <si>
    <t>22.図工室</t>
  </si>
  <si>
    <t>24.音楽室2</t>
  </si>
  <si>
    <t>25.音楽準備室2</t>
  </si>
  <si>
    <t>26.音楽室1</t>
  </si>
  <si>
    <t>27.音楽準備室1</t>
  </si>
  <si>
    <t>29.男子トイレ</t>
  </si>
  <si>
    <t>29.女子トイレ</t>
  </si>
  <si>
    <t>30.配膳室</t>
  </si>
  <si>
    <t>31.男子トイレ</t>
  </si>
  <si>
    <t>31.女子トイレ</t>
  </si>
  <si>
    <t>32.配膳室</t>
  </si>
  <si>
    <t>33.　5－3</t>
  </si>
  <si>
    <t>34.　5－4</t>
  </si>
  <si>
    <t>36.  5ー5</t>
  </si>
  <si>
    <t>37.英語教室1</t>
  </si>
  <si>
    <t>38.英語教室2</t>
  </si>
  <si>
    <t>41.家庭科室</t>
  </si>
  <si>
    <t>44.理科室1</t>
  </si>
  <si>
    <t>45.理科準備室</t>
  </si>
  <si>
    <t>46.理科室2</t>
  </si>
  <si>
    <t>48.配膳室</t>
  </si>
  <si>
    <t>49.男子トイレ</t>
  </si>
  <si>
    <t>53.男子トイレ</t>
  </si>
  <si>
    <t>53.女子トイレ</t>
  </si>
  <si>
    <t>54.配膳室</t>
  </si>
  <si>
    <t>55.  3‐5</t>
  </si>
  <si>
    <t>56.  3₋4　　　　　　　</t>
  </si>
  <si>
    <t>58.  3₋3</t>
  </si>
  <si>
    <t>61.更衣室</t>
  </si>
  <si>
    <t>64.相談室</t>
  </si>
  <si>
    <t>65.職員室</t>
  </si>
  <si>
    <t>66.通路</t>
  </si>
  <si>
    <t>66.印刷室</t>
  </si>
  <si>
    <t>67.校長室</t>
  </si>
  <si>
    <t>68.会議室</t>
  </si>
  <si>
    <t>70.男子トイレ</t>
  </si>
  <si>
    <t>71.配膳室</t>
  </si>
  <si>
    <t>72.図書準備室</t>
  </si>
  <si>
    <t>73.図書室</t>
  </si>
  <si>
    <t>76.女子トイレ</t>
  </si>
  <si>
    <t>78.校務員室</t>
  </si>
  <si>
    <t>79.保健室</t>
  </si>
  <si>
    <t>83.  1‐1</t>
  </si>
  <si>
    <t>84.  1‐2</t>
  </si>
  <si>
    <t>88.ひまわり教室</t>
  </si>
  <si>
    <t>91.倉庫4</t>
  </si>
  <si>
    <t>92.作業部屋</t>
  </si>
  <si>
    <t>南山田留守家庭児童育成室</t>
    <phoneticPr fontId="4"/>
  </si>
  <si>
    <t>93.留守家庭教室１</t>
  </si>
  <si>
    <t>94.留守家庭教室　倉庫</t>
  </si>
  <si>
    <t>西山田小学校</t>
  </si>
  <si>
    <t>1.給食室　調理場</t>
  </si>
  <si>
    <t>2.倉庫</t>
  </si>
  <si>
    <t>3.更衣室</t>
  </si>
  <si>
    <t>5.校務員室</t>
  </si>
  <si>
    <t>9.男子トイレ</t>
  </si>
  <si>
    <t>15.生活ルーム</t>
  </si>
  <si>
    <t>16.男子トイレ</t>
  </si>
  <si>
    <t>16.女子トイレ</t>
  </si>
  <si>
    <t>17.ひまわり教室</t>
  </si>
  <si>
    <t>19.職員室</t>
  </si>
  <si>
    <t>20.通路</t>
  </si>
  <si>
    <t>20.印刷室</t>
  </si>
  <si>
    <t>21.会議室</t>
  </si>
  <si>
    <t>22.校長室</t>
  </si>
  <si>
    <t>23.高学年図書室</t>
  </si>
  <si>
    <t>24.高学年図書室準備室</t>
  </si>
  <si>
    <t>25.保健室</t>
  </si>
  <si>
    <t>28.配膳室</t>
  </si>
  <si>
    <t>29.PTA室</t>
  </si>
  <si>
    <t>30.ランチルーム</t>
  </si>
  <si>
    <t>31.配膳室</t>
  </si>
  <si>
    <t>34.家庭科室</t>
  </si>
  <si>
    <t>36.理科室1</t>
  </si>
  <si>
    <t>37.理科準備室1</t>
  </si>
  <si>
    <t>38.理科室2</t>
  </si>
  <si>
    <t>39.学習室</t>
  </si>
  <si>
    <t>40.女子トイレ</t>
  </si>
  <si>
    <t>41.4年学年室</t>
  </si>
  <si>
    <t>42.椅子・机倉庫</t>
  </si>
  <si>
    <t>43.　6年学年室</t>
  </si>
  <si>
    <t>44.男子トイレ</t>
  </si>
  <si>
    <t>45.クラブ活動室</t>
  </si>
  <si>
    <t>46.児童会室</t>
  </si>
  <si>
    <t>47.音楽室2</t>
  </si>
  <si>
    <t>48.音楽準備室2</t>
  </si>
  <si>
    <t>49.音楽準備室1</t>
  </si>
  <si>
    <t>50.音楽室1</t>
  </si>
  <si>
    <t>51.図工室</t>
  </si>
  <si>
    <t>53.  5年学年室</t>
  </si>
  <si>
    <t>55.  教材室</t>
  </si>
  <si>
    <t>56.教材室</t>
  </si>
  <si>
    <t>西山田留守家庭児童育成室</t>
  </si>
  <si>
    <t>10.留守家庭教室1</t>
  </si>
  <si>
    <t>11.留守家庭教室2</t>
  </si>
  <si>
    <t>21.家庭留守</t>
  </si>
  <si>
    <t>千里新田小学校</t>
    <phoneticPr fontId="4"/>
  </si>
  <si>
    <t>1.理科教室2</t>
  </si>
  <si>
    <t>3.理科室1</t>
  </si>
  <si>
    <t>4.WC</t>
  </si>
  <si>
    <t>8.図工室</t>
  </si>
  <si>
    <t>10.更衣室</t>
  </si>
  <si>
    <t>11.倉庫</t>
  </si>
  <si>
    <t>14.低学年用図書準備室</t>
  </si>
  <si>
    <t>15.図書室</t>
  </si>
  <si>
    <t>17.保健室</t>
  </si>
  <si>
    <t>18.職員室</t>
  </si>
  <si>
    <t>19.印刷室</t>
  </si>
  <si>
    <t>20.給湯室</t>
  </si>
  <si>
    <t>20.廊下</t>
  </si>
  <si>
    <t>21.校長室</t>
  </si>
  <si>
    <t>22.会議室</t>
  </si>
  <si>
    <t>23.男子トイレ</t>
  </si>
  <si>
    <t>26.配膳室</t>
  </si>
  <si>
    <t>28.家庭科室</t>
  </si>
  <si>
    <t>29.ひまわり２</t>
  </si>
  <si>
    <t>32.女子トイレ</t>
  </si>
  <si>
    <t>37.教材室2</t>
  </si>
  <si>
    <t>38.音楽室2</t>
  </si>
  <si>
    <t>39.音楽準備室2</t>
  </si>
  <si>
    <t>40.音楽室1</t>
  </si>
  <si>
    <t>41.音楽準備室1</t>
  </si>
  <si>
    <t>42.配膳室</t>
  </si>
  <si>
    <t>43.男子トイレ</t>
  </si>
  <si>
    <t>43.女子トイレ</t>
  </si>
  <si>
    <t>45.給食室(入口)</t>
  </si>
  <si>
    <t>45.給食室(本館)</t>
  </si>
  <si>
    <t>45.給食室(通路)</t>
  </si>
  <si>
    <t>千里新田留守家庭児童育成室</t>
    <phoneticPr fontId="4"/>
  </si>
  <si>
    <t>16.つばめ学級1</t>
  </si>
  <si>
    <t>36.つばめ学級２</t>
  </si>
  <si>
    <t>佐井寺小学校</t>
    <phoneticPr fontId="4"/>
  </si>
  <si>
    <t>2.女子トイレ</t>
  </si>
  <si>
    <t>2.男子トイレ</t>
  </si>
  <si>
    <t>3.校務員室</t>
  </si>
  <si>
    <t>4.PTA室</t>
  </si>
  <si>
    <t>7.更衣室</t>
  </si>
  <si>
    <t>10.給食室(前室)</t>
  </si>
  <si>
    <t>10.給食室(調理室)</t>
  </si>
  <si>
    <t>11.配膳室</t>
  </si>
  <si>
    <t>14.教材室1</t>
  </si>
  <si>
    <t>17.配膳室</t>
  </si>
  <si>
    <t>18.保健室</t>
  </si>
  <si>
    <t>20.放送室他(通路)</t>
  </si>
  <si>
    <t>20.放送室他(倉庫)</t>
  </si>
  <si>
    <t>26.家庭科室</t>
  </si>
  <si>
    <t>28.高学年図書室</t>
  </si>
  <si>
    <t>29.高学年図書準備室</t>
  </si>
  <si>
    <t>30.3年ルーム</t>
  </si>
  <si>
    <t>33.相談室</t>
  </si>
  <si>
    <t>34.PCルーム</t>
  </si>
  <si>
    <t>35.第1音楽準備室</t>
  </si>
  <si>
    <t>36.第1音楽室</t>
  </si>
  <si>
    <t>37.第2音楽準備室</t>
  </si>
  <si>
    <t>38.第2音楽室</t>
  </si>
  <si>
    <t>39.児童会室</t>
  </si>
  <si>
    <t>40.第1理科室</t>
  </si>
  <si>
    <t>41.理科準備室</t>
  </si>
  <si>
    <t>42.第2理科室</t>
  </si>
  <si>
    <t>44.図工室</t>
  </si>
  <si>
    <t>佐井寺留守家庭児童育成室</t>
    <phoneticPr fontId="4"/>
  </si>
  <si>
    <t>8.はるのこ教室(プレハブ)</t>
  </si>
  <si>
    <t>東佐井寺小学校</t>
  </si>
  <si>
    <t>1.給食室　休養室</t>
  </si>
  <si>
    <t>2.配膳室　ワゴン置き場</t>
  </si>
  <si>
    <t>5.地域交流室</t>
  </si>
  <si>
    <t>11.作業室</t>
  </si>
  <si>
    <t>12.PTA</t>
  </si>
  <si>
    <t>14.家庭留守教室</t>
  </si>
  <si>
    <t>15.保健室</t>
  </si>
  <si>
    <t>16.校長室</t>
  </si>
  <si>
    <t>17.女子トイレ</t>
  </si>
  <si>
    <t>19.通路</t>
  </si>
  <si>
    <t>20.会議室</t>
  </si>
  <si>
    <t>21.図工室</t>
  </si>
  <si>
    <t>23. 2年学年室</t>
  </si>
  <si>
    <t>25.配膳室</t>
  </si>
  <si>
    <t>26.相談室</t>
  </si>
  <si>
    <t>30.家庭科室</t>
  </si>
  <si>
    <t>31.理科室1</t>
  </si>
  <si>
    <t>32.理科準備室1</t>
  </si>
  <si>
    <t>33.理科室2</t>
  </si>
  <si>
    <t>35.配膳室</t>
  </si>
  <si>
    <t>37. 4年学年室</t>
  </si>
  <si>
    <t>38.通級教室</t>
  </si>
  <si>
    <t>39.PC室</t>
  </si>
  <si>
    <t>40.男子トイレ</t>
  </si>
  <si>
    <t>41. 3年学年室</t>
  </si>
  <si>
    <t>42.音楽室1</t>
  </si>
  <si>
    <t>43.音楽準備室1</t>
  </si>
  <si>
    <t>44.音楽室2</t>
  </si>
  <si>
    <t>45.音楽準備室2</t>
  </si>
  <si>
    <t>46.配膳室</t>
  </si>
  <si>
    <t>48.児童会室</t>
  </si>
  <si>
    <t>49.  5年学年室</t>
  </si>
  <si>
    <t>50.保管室</t>
  </si>
  <si>
    <t>51.  6年学年室</t>
  </si>
  <si>
    <t>52.  女子トイレ</t>
  </si>
  <si>
    <t>岸部第一小学校</t>
    <phoneticPr fontId="4"/>
  </si>
  <si>
    <t>1.校務作業</t>
  </si>
  <si>
    <t>2. 1年WR</t>
  </si>
  <si>
    <t>3.校務員警備員室</t>
  </si>
  <si>
    <t>5.相談室</t>
  </si>
  <si>
    <t>6.体育倉庫</t>
  </si>
  <si>
    <t>8.給配</t>
  </si>
  <si>
    <t>9.調理室</t>
  </si>
  <si>
    <t>10. 3年WR</t>
  </si>
  <si>
    <t>11.学びの森</t>
  </si>
  <si>
    <t>12.更衣室</t>
  </si>
  <si>
    <t>12.職員室</t>
  </si>
  <si>
    <t>13.校長室</t>
  </si>
  <si>
    <t>FL10</t>
  </si>
  <si>
    <t>14.会議室</t>
  </si>
  <si>
    <t>15.WC(改)男</t>
  </si>
  <si>
    <t>15.WC(改)女</t>
  </si>
  <si>
    <t>18.2年WR</t>
  </si>
  <si>
    <t>20. 3年WR</t>
  </si>
  <si>
    <t>21.コンピュータ室</t>
  </si>
  <si>
    <t>22.第一家庭科室</t>
  </si>
  <si>
    <t>25.第二家庭科室</t>
  </si>
  <si>
    <t>26. 4年WR</t>
  </si>
  <si>
    <t>27.児童会</t>
  </si>
  <si>
    <t>30.保健室</t>
  </si>
  <si>
    <t>31.保管室</t>
  </si>
  <si>
    <t>32.英語教室</t>
  </si>
  <si>
    <t>33.教具室</t>
  </si>
  <si>
    <t>38 5年WR</t>
  </si>
  <si>
    <t>39. 6年WR</t>
  </si>
  <si>
    <t>岸部第二小学校</t>
    <phoneticPr fontId="4"/>
  </si>
  <si>
    <t>10.図工</t>
  </si>
  <si>
    <t>15.図書</t>
  </si>
  <si>
    <t>23.理科</t>
  </si>
  <si>
    <t>26.女子更衣室</t>
  </si>
  <si>
    <t>30.女子トイレ</t>
  </si>
  <si>
    <t>32.教材室</t>
  </si>
  <si>
    <t>33.校務作業室</t>
  </si>
  <si>
    <t>34.地域交流</t>
  </si>
  <si>
    <t>35.理科</t>
  </si>
  <si>
    <t>37.WC</t>
  </si>
  <si>
    <t>40.家庭科</t>
  </si>
  <si>
    <t>50.倉庫</t>
  </si>
  <si>
    <t>57.ゆうぎ室</t>
  </si>
  <si>
    <t>58.音楽</t>
  </si>
  <si>
    <t>63.女子トイレ</t>
  </si>
  <si>
    <t>66.音楽</t>
  </si>
  <si>
    <t>68.学習室</t>
  </si>
  <si>
    <t>70.クラブ室</t>
  </si>
  <si>
    <t>71.WC</t>
  </si>
  <si>
    <t>岸二留守家庭児童育成室</t>
    <phoneticPr fontId="4"/>
  </si>
  <si>
    <t>13.こども学級</t>
  </si>
  <si>
    <t>14.こども学級</t>
  </si>
  <si>
    <t>45.こども学級</t>
  </si>
  <si>
    <t>46.こども学級</t>
  </si>
  <si>
    <t>豊津第一小学校</t>
    <phoneticPr fontId="4"/>
  </si>
  <si>
    <t>1.なのはな</t>
  </si>
  <si>
    <t>3.女子トイレ</t>
  </si>
  <si>
    <t>6.たんぽぽ</t>
  </si>
  <si>
    <t>7.ひまわり</t>
  </si>
  <si>
    <t>9.理科</t>
  </si>
  <si>
    <t>11.ピロティ</t>
  </si>
  <si>
    <t>12.WC</t>
  </si>
  <si>
    <t>16.給食室</t>
  </si>
  <si>
    <t>20.ぎゅうにゅうをかえすへや</t>
  </si>
  <si>
    <t>24.ことば</t>
  </si>
  <si>
    <t>28.校務室</t>
  </si>
  <si>
    <t>29.シャワー</t>
  </si>
  <si>
    <t>33.廊下</t>
  </si>
  <si>
    <t>34.理科</t>
  </si>
  <si>
    <t>35.女子トイレ</t>
  </si>
  <si>
    <t>36.　2-1</t>
  </si>
  <si>
    <t>37.　2-2</t>
  </si>
  <si>
    <t>38.　2-3</t>
  </si>
  <si>
    <t>39.　2-4</t>
  </si>
  <si>
    <t>42.　2-5</t>
  </si>
  <si>
    <t>43.　2-6</t>
  </si>
  <si>
    <t>44.　算数</t>
  </si>
  <si>
    <t>45.　PTA</t>
  </si>
  <si>
    <t>46.　廊下</t>
  </si>
  <si>
    <t>48.　1-2</t>
  </si>
  <si>
    <t>49.　1-3</t>
  </si>
  <si>
    <t>50.　1-4</t>
  </si>
  <si>
    <t>51.　1-5</t>
  </si>
  <si>
    <t>52.　4-5</t>
  </si>
  <si>
    <t>53.　4-4</t>
  </si>
  <si>
    <t>54.　4-3</t>
  </si>
  <si>
    <t>55.　4-2</t>
  </si>
  <si>
    <t>58.　4-1</t>
  </si>
  <si>
    <t>62.　3-3</t>
  </si>
  <si>
    <t>63.　3-4</t>
  </si>
  <si>
    <t>64.　更衣室</t>
  </si>
  <si>
    <t>66.　廊下</t>
  </si>
  <si>
    <t>67.　図工室</t>
  </si>
  <si>
    <t>70.　家庭科</t>
  </si>
  <si>
    <t>71.　準備室</t>
  </si>
  <si>
    <t>72.　準備室</t>
  </si>
  <si>
    <t>73.　図書室</t>
  </si>
  <si>
    <t>74.　としょ</t>
  </si>
  <si>
    <t>75.更衣室</t>
  </si>
  <si>
    <t>76.　3-1</t>
  </si>
  <si>
    <t>77.　3-2</t>
  </si>
  <si>
    <t>78.音楽</t>
  </si>
  <si>
    <t>79.こすもす</t>
  </si>
  <si>
    <t>80.　6-1</t>
  </si>
  <si>
    <t>81.　6-2</t>
  </si>
  <si>
    <t>82.　6-3</t>
  </si>
  <si>
    <t>85.　6-4</t>
  </si>
  <si>
    <t>86.　5-1</t>
  </si>
  <si>
    <t>87.　6-5</t>
  </si>
  <si>
    <t>88.　5-2</t>
  </si>
  <si>
    <t>90.　5-3</t>
  </si>
  <si>
    <t>91.　5-4</t>
  </si>
  <si>
    <t>92.　5-5</t>
  </si>
  <si>
    <t>93.廊下</t>
  </si>
  <si>
    <t>94.更衣室</t>
  </si>
  <si>
    <t>98.音楽</t>
  </si>
  <si>
    <t>101.階段</t>
  </si>
  <si>
    <t>102.階段</t>
  </si>
  <si>
    <t>103.階段</t>
  </si>
  <si>
    <t>104.階段</t>
  </si>
  <si>
    <t>105.階段</t>
  </si>
  <si>
    <t>吹田第一小学校</t>
    <rPh sb="0" eb="2">
      <t>スイタ</t>
    </rPh>
    <rPh sb="2" eb="3">
      <t>ダイ</t>
    </rPh>
    <rPh sb="3" eb="4">
      <t>イチ</t>
    </rPh>
    <rPh sb="4" eb="7">
      <t>ショウガッコウ</t>
    </rPh>
    <phoneticPr fontId="4"/>
  </si>
  <si>
    <t>3.英語ルーム</t>
  </si>
  <si>
    <t>4.学習室</t>
  </si>
  <si>
    <t>5.男女更衣室</t>
  </si>
  <si>
    <t>10.教材室</t>
  </si>
  <si>
    <t>11.休養室(通路)</t>
  </si>
  <si>
    <t>13.給食室(下処理)</t>
  </si>
  <si>
    <t>13.給食室(調理室)</t>
  </si>
  <si>
    <t>吹田第二小学校</t>
    <rPh sb="0" eb="2">
      <t>スイタ</t>
    </rPh>
    <rPh sb="2" eb="3">
      <t>ダイ</t>
    </rPh>
    <rPh sb="3" eb="4">
      <t>ニ</t>
    </rPh>
    <rPh sb="4" eb="7">
      <t>ショウガッコウ</t>
    </rPh>
    <phoneticPr fontId="4"/>
  </si>
  <si>
    <t>2.保管庫1</t>
  </si>
  <si>
    <t>3.保管庫2</t>
  </si>
  <si>
    <t>4.保管庫3</t>
  </si>
  <si>
    <t>5.保管庫4</t>
  </si>
  <si>
    <t>6.保管庫5</t>
  </si>
  <si>
    <t>7.男女トイレ</t>
  </si>
  <si>
    <t>10.コンピュータ室</t>
  </si>
  <si>
    <t>16.第一音楽室</t>
  </si>
  <si>
    <t>18.図工室</t>
  </si>
  <si>
    <t>20.理科準備室</t>
  </si>
  <si>
    <t>21.理科室</t>
  </si>
  <si>
    <t>22.図書室</t>
  </si>
  <si>
    <t>25.資料室</t>
  </si>
  <si>
    <t>27.家庭科室</t>
  </si>
  <si>
    <t>28.理科室</t>
  </si>
  <si>
    <t>30.音楽室</t>
  </si>
  <si>
    <t>36.PTA室</t>
  </si>
  <si>
    <t>38.男子トイレ</t>
  </si>
  <si>
    <t>41.女子トイレ</t>
  </si>
  <si>
    <t>41.男子トイレ</t>
  </si>
  <si>
    <t>44.体育館　ステージ</t>
  </si>
  <si>
    <t>48.給食室</t>
  </si>
  <si>
    <t>吹二留守家庭児童育成室</t>
    <phoneticPr fontId="4"/>
  </si>
  <si>
    <t>39.なかよし　星</t>
  </si>
  <si>
    <t>40.なかよし　雪</t>
  </si>
  <si>
    <t>吹田東小学校</t>
    <phoneticPr fontId="4"/>
  </si>
  <si>
    <t>1.第二音楽室</t>
  </si>
  <si>
    <t>3.男子トイレ</t>
  </si>
  <si>
    <t>5.第二理科室</t>
  </si>
  <si>
    <t>6.理科準備室</t>
  </si>
  <si>
    <t>7.女子更衣室</t>
  </si>
  <si>
    <t>7.男子トイレ</t>
  </si>
  <si>
    <t>8.家庭科室</t>
  </si>
  <si>
    <t>10.図工室</t>
  </si>
  <si>
    <t>12.女子トイレ</t>
  </si>
  <si>
    <t>12.男子トイレ</t>
  </si>
  <si>
    <t>14.PTA室</t>
  </si>
  <si>
    <t>17.給食室　通路</t>
  </si>
  <si>
    <t>17.給食室　休養室</t>
  </si>
  <si>
    <t>17.給食室　配膳室</t>
  </si>
  <si>
    <t>18.校務作業室</t>
  </si>
  <si>
    <t>19.渡り廊下</t>
  </si>
  <si>
    <t>20.PCルーム</t>
  </si>
  <si>
    <t>22.相談室</t>
  </si>
  <si>
    <t>25.生活科</t>
  </si>
  <si>
    <t>28.学習室</t>
  </si>
  <si>
    <t>33.第一音楽準備室</t>
  </si>
  <si>
    <t>34.図書準備室</t>
  </si>
  <si>
    <t>35.男子トイレ</t>
  </si>
  <si>
    <t>36.理科室</t>
  </si>
  <si>
    <t>38.会議室</t>
  </si>
  <si>
    <t>39.校務員室</t>
  </si>
  <si>
    <t>40.更衣室</t>
  </si>
  <si>
    <t>44.更衣室</t>
  </si>
  <si>
    <t>45.配膳室</t>
  </si>
  <si>
    <t>東留守家庭児童育成室</t>
    <phoneticPr fontId="4"/>
  </si>
  <si>
    <t>13.ひかり学級2</t>
  </si>
  <si>
    <t>15.ひかり学級1</t>
  </si>
  <si>
    <t>南留守家庭児童育成室</t>
    <phoneticPr fontId="4"/>
  </si>
  <si>
    <t>1.だいろつくし</t>
  </si>
  <si>
    <t>1.廊下</t>
  </si>
  <si>
    <t>吹田第六小学校</t>
    <phoneticPr fontId="4"/>
  </si>
  <si>
    <t>1.体育館(控室Ⅱ)</t>
  </si>
  <si>
    <t>1.体育館(控室Ⅰ)</t>
  </si>
  <si>
    <t>1.体育館(ステージ)</t>
  </si>
  <si>
    <t>2.給食室(配膳室)</t>
  </si>
  <si>
    <t>千里第一小学校</t>
    <phoneticPr fontId="4"/>
  </si>
  <si>
    <t>1.男子トイレ</t>
  </si>
  <si>
    <t>3.　3-2</t>
  </si>
  <si>
    <t>4.相談室</t>
  </si>
  <si>
    <t>5.音楽室</t>
  </si>
  <si>
    <t>6.男子トイレ</t>
  </si>
  <si>
    <t>6.女子トイレ</t>
  </si>
  <si>
    <t>11.女子トイレ</t>
  </si>
  <si>
    <t>17.音楽室</t>
  </si>
  <si>
    <t>21.第2理科室</t>
  </si>
  <si>
    <t>26.校務員室</t>
  </si>
  <si>
    <t>27.職員室</t>
  </si>
  <si>
    <t>28.会議室</t>
  </si>
  <si>
    <t>30.女子更衣室</t>
  </si>
  <si>
    <t>33.家庭科室</t>
  </si>
  <si>
    <t>36.高学年図書室</t>
  </si>
  <si>
    <t>37.給食室(給食配膳室)</t>
  </si>
  <si>
    <t>37.給食室(更衣休養室)</t>
  </si>
  <si>
    <t>千一留守家庭児童育成室</t>
    <phoneticPr fontId="4"/>
  </si>
  <si>
    <t>14.たけのこ学級</t>
  </si>
  <si>
    <t>千里第二小学校</t>
    <phoneticPr fontId="4"/>
  </si>
  <si>
    <t>1.音楽室</t>
  </si>
  <si>
    <t>3.図工室</t>
  </si>
  <si>
    <t>13.CR</t>
  </si>
  <si>
    <t>14.算数教室</t>
  </si>
  <si>
    <t>19.男子トイレ</t>
  </si>
  <si>
    <t>19.女子トイレ</t>
  </si>
  <si>
    <t>20.理科室</t>
  </si>
  <si>
    <t>24.理科室</t>
  </si>
  <si>
    <t>29.放送室</t>
  </si>
  <si>
    <t>30.校長室</t>
  </si>
  <si>
    <t>32.職員室</t>
  </si>
  <si>
    <t>36.職員更衣室</t>
  </si>
  <si>
    <t>39.家庭科室</t>
  </si>
  <si>
    <t>2.男子トイレ</t>
    <rPh sb="2" eb="4">
      <t>ダンシ</t>
    </rPh>
    <phoneticPr fontId="6"/>
  </si>
  <si>
    <t>2.女子トイレ</t>
    <rPh sb="2" eb="4">
      <t>ジョシ</t>
    </rPh>
    <phoneticPr fontId="6"/>
  </si>
  <si>
    <t>3.英語ルーム</t>
    <rPh sb="2" eb="4">
      <t>エイゴ</t>
    </rPh>
    <phoneticPr fontId="6"/>
  </si>
  <si>
    <t>4.学習室</t>
    <rPh sb="2" eb="5">
      <t>ガクシュウシツ</t>
    </rPh>
    <phoneticPr fontId="6"/>
  </si>
  <si>
    <t>5.男女更衣室</t>
    <rPh sb="2" eb="7">
      <t>ダンジョコウイシツ</t>
    </rPh>
    <phoneticPr fontId="6"/>
  </si>
  <si>
    <t>7.配膳室</t>
    <rPh sb="2" eb="5">
      <t>ハイゼンシツ</t>
    </rPh>
    <phoneticPr fontId="6"/>
  </si>
  <si>
    <t>8.男子トイレ</t>
    <rPh sb="2" eb="4">
      <t>ダンシ</t>
    </rPh>
    <phoneticPr fontId="6"/>
  </si>
  <si>
    <t>8.女子トイレ</t>
    <rPh sb="2" eb="4">
      <t>ジョシ</t>
    </rPh>
    <phoneticPr fontId="6"/>
  </si>
  <si>
    <t>9.多目的教室</t>
    <rPh sb="2" eb="7">
      <t>タモクテキキョウシツ</t>
    </rPh>
    <phoneticPr fontId="6"/>
  </si>
  <si>
    <t>10.教材室</t>
    <rPh sb="3" eb="6">
      <t>キョウザイシツ</t>
    </rPh>
    <phoneticPr fontId="6"/>
  </si>
  <si>
    <t>11.休養室(通路)</t>
    <rPh sb="3" eb="6">
      <t>キュウヨウシツ</t>
    </rPh>
    <rPh sb="7" eb="9">
      <t>ツウロ</t>
    </rPh>
    <phoneticPr fontId="6"/>
  </si>
  <si>
    <t>11.休養室(倉庫)</t>
    <rPh sb="3" eb="6">
      <t>キュウヨウシツ</t>
    </rPh>
    <rPh sb="7" eb="9">
      <t>ソウコ</t>
    </rPh>
    <phoneticPr fontId="6"/>
  </si>
  <si>
    <t>11.休養室(食品保管庫)</t>
    <rPh sb="3" eb="6">
      <t>キュウヨウシツ</t>
    </rPh>
    <rPh sb="7" eb="12">
      <t>ショクヒンホカンコ</t>
    </rPh>
    <phoneticPr fontId="6"/>
  </si>
  <si>
    <t>11.休養室(トイレ)</t>
    <rPh sb="3" eb="6">
      <t>キュウヨウシツ</t>
    </rPh>
    <phoneticPr fontId="6"/>
  </si>
  <si>
    <t>12.身障トイレ</t>
    <rPh sb="3" eb="5">
      <t>シンショウ</t>
    </rPh>
    <phoneticPr fontId="6"/>
  </si>
  <si>
    <t>13.給食室(廊下)</t>
    <rPh sb="3" eb="6">
      <t>キュウショクシツ</t>
    </rPh>
    <rPh sb="7" eb="9">
      <t>ロウカ</t>
    </rPh>
    <phoneticPr fontId="6"/>
  </si>
  <si>
    <t>13.給食室(下処理)</t>
    <rPh sb="3" eb="6">
      <t>キュウショクシツ</t>
    </rPh>
    <rPh sb="7" eb="10">
      <t>ゲショリ</t>
    </rPh>
    <phoneticPr fontId="6"/>
  </si>
  <si>
    <t>13.給食室(食品保管庫)</t>
    <rPh sb="3" eb="6">
      <t>キュウショクシツ</t>
    </rPh>
    <rPh sb="7" eb="12">
      <t>ショクヒンホカンコ</t>
    </rPh>
    <phoneticPr fontId="6"/>
  </si>
  <si>
    <t>13.給食室(調理室)</t>
    <rPh sb="3" eb="6">
      <t>キュウショクシツ</t>
    </rPh>
    <rPh sb="7" eb="10">
      <t>チョウリシツ</t>
    </rPh>
    <phoneticPr fontId="6"/>
  </si>
  <si>
    <t>1.廊下</t>
    <rPh sb="2" eb="4">
      <t>ロウカ</t>
    </rPh>
    <phoneticPr fontId="6"/>
  </si>
  <si>
    <t>2.保管庫1</t>
    <rPh sb="2" eb="5">
      <t>ホカンコ</t>
    </rPh>
    <phoneticPr fontId="6"/>
  </si>
  <si>
    <t>3.保管庫2</t>
    <rPh sb="2" eb="5">
      <t>ホカンコ</t>
    </rPh>
    <phoneticPr fontId="6"/>
  </si>
  <si>
    <t>4.保管庫3</t>
    <rPh sb="2" eb="5">
      <t>ホカンコ</t>
    </rPh>
    <phoneticPr fontId="6"/>
  </si>
  <si>
    <t>5.保管庫4</t>
    <rPh sb="2" eb="5">
      <t>ホカンコ</t>
    </rPh>
    <phoneticPr fontId="6"/>
  </si>
  <si>
    <t>6.保管庫5</t>
    <rPh sb="2" eb="5">
      <t>ホカンコ</t>
    </rPh>
    <phoneticPr fontId="6"/>
  </si>
  <si>
    <t>7.男女トイレ</t>
    <rPh sb="2" eb="4">
      <t>ダンジョ</t>
    </rPh>
    <phoneticPr fontId="6"/>
  </si>
  <si>
    <t>8.階段</t>
    <rPh sb="2" eb="4">
      <t>カイダン</t>
    </rPh>
    <phoneticPr fontId="6"/>
  </si>
  <si>
    <t>9.男子トイレ</t>
    <rPh sb="2" eb="4">
      <t>ダンシ</t>
    </rPh>
    <phoneticPr fontId="6"/>
  </si>
  <si>
    <t>10.コンピュータ室</t>
    <rPh sb="9" eb="10">
      <t>シツ</t>
    </rPh>
    <phoneticPr fontId="6"/>
  </si>
  <si>
    <t>14.渡り廊下</t>
    <rPh sb="3" eb="4">
      <t>ワタ</t>
    </rPh>
    <rPh sb="5" eb="7">
      <t>ロウカ</t>
    </rPh>
    <phoneticPr fontId="6"/>
  </si>
  <si>
    <t>15.女子トイレ</t>
    <rPh sb="3" eb="5">
      <t>ジョシ</t>
    </rPh>
    <phoneticPr fontId="6"/>
  </si>
  <si>
    <t>16.第一音楽室</t>
    <rPh sb="3" eb="8">
      <t>ダイイチオンガクシツ</t>
    </rPh>
    <phoneticPr fontId="6"/>
  </si>
  <si>
    <t>17.第一音楽準備室</t>
    <rPh sb="3" eb="10">
      <t>ダイイチオンガクジュンビシツ</t>
    </rPh>
    <phoneticPr fontId="6"/>
  </si>
  <si>
    <t>18.図工室</t>
    <rPh sb="3" eb="6">
      <t>ズコウシツ</t>
    </rPh>
    <phoneticPr fontId="6"/>
  </si>
  <si>
    <t>19.図工準備室</t>
    <rPh sb="3" eb="8">
      <t>ズコウジュンビシツ</t>
    </rPh>
    <phoneticPr fontId="6"/>
  </si>
  <si>
    <t>20.理科準備室</t>
    <rPh sb="3" eb="8">
      <t>リカジュンビシツ</t>
    </rPh>
    <phoneticPr fontId="6"/>
  </si>
  <si>
    <t>21.理科室</t>
    <rPh sb="3" eb="6">
      <t>リカシツ</t>
    </rPh>
    <phoneticPr fontId="6"/>
  </si>
  <si>
    <t>22.図書室</t>
    <rPh sb="3" eb="6">
      <t>トショシツ</t>
    </rPh>
    <phoneticPr fontId="6"/>
  </si>
  <si>
    <t>23.多目的教室</t>
    <rPh sb="3" eb="8">
      <t>タモクテキキョウシツ</t>
    </rPh>
    <phoneticPr fontId="6"/>
  </si>
  <si>
    <t>24.低学年図書室</t>
    <rPh sb="3" eb="9">
      <t>テイガクネントショシツ</t>
    </rPh>
    <phoneticPr fontId="6"/>
  </si>
  <si>
    <t>25.資料室</t>
    <rPh sb="3" eb="6">
      <t>シリョウシツ</t>
    </rPh>
    <phoneticPr fontId="6"/>
  </si>
  <si>
    <t>26.資料準備室</t>
    <rPh sb="3" eb="5">
      <t>シリョウ</t>
    </rPh>
    <rPh sb="5" eb="8">
      <t>ジュンビシツ</t>
    </rPh>
    <phoneticPr fontId="6"/>
  </si>
  <si>
    <t>27.家庭科室</t>
    <rPh sb="3" eb="7">
      <t>カテイカシツ</t>
    </rPh>
    <phoneticPr fontId="6"/>
  </si>
  <si>
    <t>28.理科室</t>
    <rPh sb="3" eb="6">
      <t>リカシツ</t>
    </rPh>
    <phoneticPr fontId="6"/>
  </si>
  <si>
    <t>29.理科準備室</t>
    <rPh sb="3" eb="8">
      <t>リカジュンビシツ</t>
    </rPh>
    <phoneticPr fontId="6"/>
  </si>
  <si>
    <t>30.音楽室</t>
    <rPh sb="3" eb="6">
      <t>オンガクシツ</t>
    </rPh>
    <phoneticPr fontId="6"/>
  </si>
  <si>
    <t>31.音楽準備室</t>
    <rPh sb="3" eb="8">
      <t>オンガクジュンビシツ</t>
    </rPh>
    <phoneticPr fontId="6"/>
  </si>
  <si>
    <t>32.渡り廊下</t>
    <rPh sb="3" eb="4">
      <t>ワタ</t>
    </rPh>
    <rPh sb="5" eb="7">
      <t>ロウカ</t>
    </rPh>
    <phoneticPr fontId="6"/>
  </si>
  <si>
    <t>33.更衣室</t>
    <rPh sb="3" eb="6">
      <t>コウイシツ</t>
    </rPh>
    <phoneticPr fontId="6"/>
  </si>
  <si>
    <t>34.更衣室</t>
    <rPh sb="3" eb="6">
      <t>コウイシツ</t>
    </rPh>
    <phoneticPr fontId="6"/>
  </si>
  <si>
    <t>35.管理室</t>
    <rPh sb="3" eb="6">
      <t>カンリシツ</t>
    </rPh>
    <phoneticPr fontId="6"/>
  </si>
  <si>
    <t>36.PTA室</t>
    <rPh sb="6" eb="7">
      <t>シツ</t>
    </rPh>
    <phoneticPr fontId="6"/>
  </si>
  <si>
    <t>37.倉庫</t>
    <rPh sb="3" eb="5">
      <t>ソウコ</t>
    </rPh>
    <phoneticPr fontId="6"/>
  </si>
  <si>
    <t>38.女子トイレ</t>
    <rPh sb="3" eb="5">
      <t>ジョシ</t>
    </rPh>
    <phoneticPr fontId="6"/>
  </si>
  <si>
    <t>38.男子トイレ</t>
    <rPh sb="3" eb="5">
      <t>ダンシ</t>
    </rPh>
    <phoneticPr fontId="6"/>
  </si>
  <si>
    <t>41.女子トイレ</t>
    <rPh sb="3" eb="5">
      <t>ジョシ</t>
    </rPh>
    <phoneticPr fontId="6"/>
  </si>
  <si>
    <t>41.男子トイレ</t>
    <rPh sb="3" eb="5">
      <t>ダンシ</t>
    </rPh>
    <phoneticPr fontId="6"/>
  </si>
  <si>
    <t>42.廊下</t>
    <rPh sb="3" eb="5">
      <t>ロウカ</t>
    </rPh>
    <phoneticPr fontId="6"/>
  </si>
  <si>
    <t>43.女子トイレ</t>
    <rPh sb="3" eb="5">
      <t>ジョシ</t>
    </rPh>
    <phoneticPr fontId="6"/>
  </si>
  <si>
    <t>43.男子トイレ</t>
    <rPh sb="3" eb="5">
      <t>ダンシ</t>
    </rPh>
    <phoneticPr fontId="6"/>
  </si>
  <si>
    <t>43.身障トイレ</t>
    <rPh sb="3" eb="5">
      <t>シンショウ</t>
    </rPh>
    <phoneticPr fontId="6"/>
  </si>
  <si>
    <t>44.体育館　倉庫</t>
    <rPh sb="3" eb="6">
      <t>タイイクカン</t>
    </rPh>
    <rPh sb="7" eb="9">
      <t>ソウコ</t>
    </rPh>
    <phoneticPr fontId="6"/>
  </si>
  <si>
    <t>44.体育館　ステージ</t>
    <rPh sb="3" eb="6">
      <t>タイイクカン</t>
    </rPh>
    <phoneticPr fontId="6"/>
  </si>
  <si>
    <t>44.体育館　控室</t>
    <rPh sb="3" eb="6">
      <t>タイイクカン</t>
    </rPh>
    <rPh sb="7" eb="9">
      <t>ヒカエシツ</t>
    </rPh>
    <phoneticPr fontId="6"/>
  </si>
  <si>
    <t>45.体育倉庫</t>
    <rPh sb="3" eb="7">
      <t>タイイクソウコ</t>
    </rPh>
    <phoneticPr fontId="6"/>
  </si>
  <si>
    <t>46.倉庫</t>
    <rPh sb="3" eb="5">
      <t>ソウコ</t>
    </rPh>
    <phoneticPr fontId="6"/>
  </si>
  <si>
    <t>47.倉庫</t>
    <rPh sb="3" eb="5">
      <t>ソウコ</t>
    </rPh>
    <phoneticPr fontId="6"/>
  </si>
  <si>
    <t>48.給食室</t>
    <rPh sb="3" eb="6">
      <t>キュウショクシツ</t>
    </rPh>
    <phoneticPr fontId="6"/>
  </si>
  <si>
    <t>48.給食室(前室)</t>
    <rPh sb="3" eb="6">
      <t>キュウショクシツ</t>
    </rPh>
    <rPh sb="7" eb="9">
      <t>ゼンシツ</t>
    </rPh>
    <phoneticPr fontId="6"/>
  </si>
  <si>
    <t>48.配膳室(前室2)</t>
    <rPh sb="3" eb="6">
      <t>ハイゼンシツ</t>
    </rPh>
    <rPh sb="7" eb="9">
      <t>ゼンシツ</t>
    </rPh>
    <phoneticPr fontId="6"/>
  </si>
  <si>
    <t>48.配膳室(更衣休養室)</t>
    <rPh sb="3" eb="6">
      <t>ハイゼンシツ</t>
    </rPh>
    <rPh sb="7" eb="9">
      <t>コウイ</t>
    </rPh>
    <rPh sb="9" eb="12">
      <t>キュウヨウシツ</t>
    </rPh>
    <phoneticPr fontId="6"/>
  </si>
  <si>
    <t>48.配膳室(下処理室)</t>
    <rPh sb="3" eb="6">
      <t>ハイゼンシツ</t>
    </rPh>
    <rPh sb="7" eb="11">
      <t>シタショリシツ</t>
    </rPh>
    <phoneticPr fontId="6"/>
  </si>
  <si>
    <t>50.保健室</t>
    <rPh sb="3" eb="6">
      <t>ホケンシツ</t>
    </rPh>
    <phoneticPr fontId="6"/>
  </si>
  <si>
    <t>51.会議室</t>
    <rPh sb="3" eb="6">
      <t>カイギシツ</t>
    </rPh>
    <phoneticPr fontId="6"/>
  </si>
  <si>
    <t>52.校長室</t>
    <rPh sb="3" eb="6">
      <t>コウチョウシツ</t>
    </rPh>
    <phoneticPr fontId="6"/>
  </si>
  <si>
    <t>53.女子トイレ</t>
    <rPh sb="3" eb="5">
      <t>ジョシ</t>
    </rPh>
    <phoneticPr fontId="6"/>
  </si>
  <si>
    <t>54.男女更衣室</t>
    <rPh sb="3" eb="8">
      <t>ダンジョコウイシツ</t>
    </rPh>
    <phoneticPr fontId="6"/>
  </si>
  <si>
    <t>55.校務員室</t>
    <rPh sb="3" eb="7">
      <t>コウムインシツ</t>
    </rPh>
    <phoneticPr fontId="6"/>
  </si>
  <si>
    <t>56.職員室</t>
    <rPh sb="3" eb="6">
      <t>ショクインシツ</t>
    </rPh>
    <phoneticPr fontId="6"/>
  </si>
  <si>
    <t>57.印刷室</t>
    <rPh sb="3" eb="6">
      <t>インサツシツ</t>
    </rPh>
    <phoneticPr fontId="6"/>
  </si>
  <si>
    <t>57.放送室</t>
    <rPh sb="3" eb="6">
      <t>ホウソウシツ</t>
    </rPh>
    <phoneticPr fontId="6"/>
  </si>
  <si>
    <t>39.なかよし　星</t>
    <rPh sb="8" eb="9">
      <t>ホシ</t>
    </rPh>
    <phoneticPr fontId="6"/>
  </si>
  <si>
    <t>40.なかよし　雪</t>
    <rPh sb="8" eb="9">
      <t>ユキ</t>
    </rPh>
    <phoneticPr fontId="6"/>
  </si>
  <si>
    <t>1.第二音楽室</t>
    <rPh sb="2" eb="7">
      <t>ダイニオンガクシツ</t>
    </rPh>
    <phoneticPr fontId="6"/>
  </si>
  <si>
    <t>2.音楽準備室</t>
    <rPh sb="2" eb="7">
      <t>オンガクジュンビシツ</t>
    </rPh>
    <phoneticPr fontId="6"/>
  </si>
  <si>
    <t>3.女子トイレ</t>
    <rPh sb="2" eb="4">
      <t>ジョシ</t>
    </rPh>
    <phoneticPr fontId="6"/>
  </si>
  <si>
    <t>3.男子トイレ</t>
    <rPh sb="2" eb="4">
      <t>ダンシ</t>
    </rPh>
    <phoneticPr fontId="6"/>
  </si>
  <si>
    <t>4.多目的教室</t>
    <rPh sb="2" eb="5">
      <t>タモクテキ</t>
    </rPh>
    <rPh sb="5" eb="7">
      <t>キョウシツ</t>
    </rPh>
    <phoneticPr fontId="6"/>
  </si>
  <si>
    <t>5.第二理科室</t>
    <rPh sb="2" eb="7">
      <t>ダイニリカシツ</t>
    </rPh>
    <phoneticPr fontId="6"/>
  </si>
  <si>
    <t>6.理科準備室</t>
    <rPh sb="2" eb="7">
      <t>リカジュンビシツ</t>
    </rPh>
    <phoneticPr fontId="6"/>
  </si>
  <si>
    <t>7.女子更衣室</t>
    <rPh sb="2" eb="7">
      <t>ジョシコウイシツ</t>
    </rPh>
    <phoneticPr fontId="6"/>
  </si>
  <si>
    <t>7.男子トイレ</t>
    <rPh sb="2" eb="4">
      <t>ダンシ</t>
    </rPh>
    <phoneticPr fontId="6"/>
  </si>
  <si>
    <t>8.家庭科室</t>
    <rPh sb="2" eb="6">
      <t>カテイカシツ</t>
    </rPh>
    <phoneticPr fontId="6"/>
  </si>
  <si>
    <t>9.家庭科準備室</t>
    <rPh sb="2" eb="8">
      <t>カテイカジュンビシツ</t>
    </rPh>
    <phoneticPr fontId="6"/>
  </si>
  <si>
    <t>10.図工室</t>
    <rPh sb="3" eb="6">
      <t>ズコウシツ</t>
    </rPh>
    <phoneticPr fontId="6"/>
  </si>
  <si>
    <t>11.図工準備室</t>
    <rPh sb="3" eb="8">
      <t>ズコウジュンビシツ</t>
    </rPh>
    <phoneticPr fontId="6"/>
  </si>
  <si>
    <t>12.女子トイレ</t>
    <rPh sb="3" eb="5">
      <t>ジョシ</t>
    </rPh>
    <phoneticPr fontId="6"/>
  </si>
  <si>
    <t>12.男子トイレ</t>
    <rPh sb="3" eb="5">
      <t>ダンシ</t>
    </rPh>
    <phoneticPr fontId="6"/>
  </si>
  <si>
    <t>14.PTA室</t>
    <rPh sb="6" eb="7">
      <t>シツ</t>
    </rPh>
    <phoneticPr fontId="6"/>
  </si>
  <si>
    <t>16.女子トイレ</t>
    <rPh sb="3" eb="5">
      <t>ジョシ</t>
    </rPh>
    <phoneticPr fontId="6"/>
  </si>
  <si>
    <t>16.男子トイレ</t>
    <rPh sb="3" eb="5">
      <t>ダンシ</t>
    </rPh>
    <phoneticPr fontId="6"/>
  </si>
  <si>
    <t>17.給食室　通路</t>
    <rPh sb="3" eb="6">
      <t>キュウショクシツ</t>
    </rPh>
    <rPh sb="7" eb="9">
      <t>ツウロ</t>
    </rPh>
    <phoneticPr fontId="6"/>
  </si>
  <si>
    <t>17.給食室　トイレ</t>
    <rPh sb="3" eb="6">
      <t>キュウショクシツ</t>
    </rPh>
    <phoneticPr fontId="6"/>
  </si>
  <si>
    <t>17.給食室　休養室</t>
    <rPh sb="3" eb="6">
      <t>キュウショクシツ</t>
    </rPh>
    <rPh sb="7" eb="10">
      <t>キュウヨウシツ</t>
    </rPh>
    <phoneticPr fontId="6"/>
  </si>
  <si>
    <t>17.給食室　配膳室</t>
    <rPh sb="3" eb="6">
      <t>キュウショクシツ</t>
    </rPh>
    <rPh sb="7" eb="10">
      <t>ハイゼンシツ</t>
    </rPh>
    <phoneticPr fontId="6"/>
  </si>
  <si>
    <t>17.給食室　下処理室</t>
    <rPh sb="3" eb="6">
      <t>キュウショクシツ</t>
    </rPh>
    <rPh sb="7" eb="11">
      <t>シタショリシツ</t>
    </rPh>
    <phoneticPr fontId="6"/>
  </si>
  <si>
    <t>17.給食室　食品保管庫</t>
    <rPh sb="3" eb="6">
      <t>キュウショクシツ</t>
    </rPh>
    <rPh sb="7" eb="12">
      <t>ショクヒンホカンコ</t>
    </rPh>
    <phoneticPr fontId="6"/>
  </si>
  <si>
    <t>17.給食室　倉庫</t>
    <rPh sb="3" eb="6">
      <t>キュウショクシツ</t>
    </rPh>
    <rPh sb="7" eb="9">
      <t>ソウコ</t>
    </rPh>
    <phoneticPr fontId="6"/>
  </si>
  <si>
    <t>17.給食室　前室</t>
    <rPh sb="3" eb="6">
      <t>キュウショクシツ</t>
    </rPh>
    <rPh sb="7" eb="9">
      <t>マエシツ</t>
    </rPh>
    <phoneticPr fontId="6"/>
  </si>
  <si>
    <t>18.校務作業室</t>
    <rPh sb="3" eb="5">
      <t>コウム</t>
    </rPh>
    <rPh sb="5" eb="8">
      <t>サギョウシツ</t>
    </rPh>
    <phoneticPr fontId="6"/>
  </si>
  <si>
    <t>19.渡り廊下</t>
    <rPh sb="3" eb="4">
      <t>ワタ</t>
    </rPh>
    <rPh sb="5" eb="7">
      <t>ロウカ</t>
    </rPh>
    <phoneticPr fontId="6"/>
  </si>
  <si>
    <t>21.身障トイレ</t>
    <rPh sb="3" eb="5">
      <t>シンショウ</t>
    </rPh>
    <phoneticPr fontId="6"/>
  </si>
  <si>
    <t>22.相談室</t>
    <rPh sb="3" eb="6">
      <t>ソウダンシツ</t>
    </rPh>
    <phoneticPr fontId="6"/>
  </si>
  <si>
    <t>23.配膳室</t>
    <rPh sb="3" eb="6">
      <t>ハイゼンシツ</t>
    </rPh>
    <phoneticPr fontId="6"/>
  </si>
  <si>
    <t>24.配膳室</t>
    <rPh sb="3" eb="6">
      <t>ハイゼンシツ</t>
    </rPh>
    <phoneticPr fontId="6"/>
  </si>
  <si>
    <t>25.生活科</t>
    <rPh sb="3" eb="6">
      <t>セイカツカ</t>
    </rPh>
    <phoneticPr fontId="6"/>
  </si>
  <si>
    <t>26.女子更衣室</t>
    <rPh sb="3" eb="5">
      <t>ジョシ</t>
    </rPh>
    <rPh sb="5" eb="8">
      <t>コウイシツ</t>
    </rPh>
    <phoneticPr fontId="6"/>
  </si>
  <si>
    <t>27.配膳室</t>
    <rPh sb="3" eb="6">
      <t>ハイゼンシツ</t>
    </rPh>
    <phoneticPr fontId="6"/>
  </si>
  <si>
    <t>28.学習室</t>
    <rPh sb="3" eb="6">
      <t>ガクシュウシツ</t>
    </rPh>
    <phoneticPr fontId="6"/>
  </si>
  <si>
    <t>29.低学年図書室</t>
    <rPh sb="3" eb="9">
      <t>テイガクネントショシツ</t>
    </rPh>
    <phoneticPr fontId="6"/>
  </si>
  <si>
    <t>30.配膳室</t>
    <rPh sb="3" eb="6">
      <t>ハイゼンシツ</t>
    </rPh>
    <phoneticPr fontId="6"/>
  </si>
  <si>
    <t>31.女子トイレ</t>
    <rPh sb="3" eb="5">
      <t>ジョシ</t>
    </rPh>
    <phoneticPr fontId="6"/>
  </si>
  <si>
    <t>32.第一音楽室</t>
    <rPh sb="3" eb="5">
      <t>ダイイチ</t>
    </rPh>
    <rPh sb="5" eb="8">
      <t>オンガクシツ</t>
    </rPh>
    <phoneticPr fontId="6"/>
  </si>
  <si>
    <t>33.第一音楽準備室</t>
    <rPh sb="3" eb="10">
      <t>ダイイチオンガクジュンビシツ</t>
    </rPh>
    <phoneticPr fontId="6"/>
  </si>
  <si>
    <t>34.図書準備室</t>
    <rPh sb="3" eb="5">
      <t>トショ</t>
    </rPh>
    <rPh sb="5" eb="8">
      <t>ジュンビシツ</t>
    </rPh>
    <phoneticPr fontId="6"/>
  </si>
  <si>
    <t>35.男子トイレ</t>
    <rPh sb="3" eb="5">
      <t>ダンシ</t>
    </rPh>
    <phoneticPr fontId="6"/>
  </si>
  <si>
    <t>36.理科室</t>
    <rPh sb="3" eb="6">
      <t>リカシツ</t>
    </rPh>
    <phoneticPr fontId="6"/>
  </si>
  <si>
    <t>37.理科準備室</t>
    <rPh sb="3" eb="8">
      <t>リカジュンビシツ</t>
    </rPh>
    <phoneticPr fontId="6"/>
  </si>
  <si>
    <t>39.校務員室</t>
    <rPh sb="3" eb="7">
      <t>コウムインシツ</t>
    </rPh>
    <phoneticPr fontId="6"/>
  </si>
  <si>
    <t>40.更衣室</t>
    <rPh sb="3" eb="6">
      <t>コウイシツ</t>
    </rPh>
    <phoneticPr fontId="6"/>
  </si>
  <si>
    <t>41.校長室</t>
    <rPh sb="3" eb="6">
      <t>コウチョウシツ</t>
    </rPh>
    <phoneticPr fontId="6"/>
  </si>
  <si>
    <t>42.放送室</t>
    <rPh sb="3" eb="6">
      <t>ホウソウシツ</t>
    </rPh>
    <phoneticPr fontId="6"/>
  </si>
  <si>
    <t>42.給湯室</t>
    <rPh sb="3" eb="6">
      <t>キュウトウシツ</t>
    </rPh>
    <phoneticPr fontId="6"/>
  </si>
  <si>
    <t>42.電話</t>
    <rPh sb="3" eb="5">
      <t>デンワ</t>
    </rPh>
    <phoneticPr fontId="6"/>
  </si>
  <si>
    <t>44.更衣室</t>
    <rPh sb="3" eb="6">
      <t>コウイシツ</t>
    </rPh>
    <phoneticPr fontId="6"/>
  </si>
  <si>
    <t>45.配膳室</t>
    <rPh sb="3" eb="6">
      <t>ハイゼンシツ</t>
    </rPh>
    <phoneticPr fontId="6"/>
  </si>
  <si>
    <t>13.ひかり学級2</t>
    <rPh sb="6" eb="8">
      <t>ガッキュウ</t>
    </rPh>
    <phoneticPr fontId="6"/>
  </si>
  <si>
    <t>15.ひかり学級1</t>
    <rPh sb="6" eb="8">
      <t>ガッキュウ</t>
    </rPh>
    <phoneticPr fontId="6"/>
  </si>
  <si>
    <t>1.体育館(控室Ⅱ)</t>
    <rPh sb="2" eb="5">
      <t>タイイクカン</t>
    </rPh>
    <rPh sb="6" eb="8">
      <t>ヒカエシツ</t>
    </rPh>
    <phoneticPr fontId="6"/>
  </si>
  <si>
    <t>1.体育館(控室Ⅰ)</t>
    <rPh sb="2" eb="5">
      <t>タイイクカン</t>
    </rPh>
    <rPh sb="6" eb="8">
      <t>ヒカエシツ</t>
    </rPh>
    <phoneticPr fontId="6"/>
  </si>
  <si>
    <t>1.体育館(ステージ)</t>
    <rPh sb="2" eb="5">
      <t>タイイクカン</t>
    </rPh>
    <phoneticPr fontId="6"/>
  </si>
  <si>
    <t>1.体育館(器具倉庫)</t>
    <rPh sb="2" eb="5">
      <t>タイイクカン</t>
    </rPh>
    <rPh sb="6" eb="8">
      <t>キグ</t>
    </rPh>
    <rPh sb="8" eb="10">
      <t>ソウコ</t>
    </rPh>
    <phoneticPr fontId="6"/>
  </si>
  <si>
    <t>1.体育館(男子トイレ)</t>
    <rPh sb="2" eb="5">
      <t>タイイクカン</t>
    </rPh>
    <rPh sb="6" eb="8">
      <t>ダンシ</t>
    </rPh>
    <phoneticPr fontId="6"/>
  </si>
  <si>
    <t>1.体育館(女子トイレ)</t>
    <rPh sb="6" eb="7">
      <t>オンナ</t>
    </rPh>
    <phoneticPr fontId="6"/>
  </si>
  <si>
    <t>2.給食室(前室)</t>
    <rPh sb="2" eb="5">
      <t>キュウショクシツ</t>
    </rPh>
    <rPh sb="6" eb="8">
      <t>ゼンシツ</t>
    </rPh>
    <phoneticPr fontId="6"/>
  </si>
  <si>
    <t>2.給食室(廊下Ⅰ)</t>
    <rPh sb="2" eb="5">
      <t>キュウショクシツ</t>
    </rPh>
    <rPh sb="6" eb="8">
      <t>ロウカ</t>
    </rPh>
    <phoneticPr fontId="6"/>
  </si>
  <si>
    <t>2.給食室(倉庫)</t>
    <rPh sb="2" eb="5">
      <t>キュウショクシツ</t>
    </rPh>
    <rPh sb="6" eb="8">
      <t>ソウコ</t>
    </rPh>
    <phoneticPr fontId="6"/>
  </si>
  <si>
    <t>2.給食室(配膳室)</t>
    <rPh sb="2" eb="5">
      <t>キュウショクシツ</t>
    </rPh>
    <rPh sb="6" eb="9">
      <t>ハイゼンシツ</t>
    </rPh>
    <phoneticPr fontId="6"/>
  </si>
  <si>
    <t>2.給食室(下処理室)</t>
    <rPh sb="2" eb="5">
      <t>キュウショクシツ</t>
    </rPh>
    <rPh sb="6" eb="9">
      <t>シタショリ</t>
    </rPh>
    <rPh sb="9" eb="10">
      <t>シツ</t>
    </rPh>
    <phoneticPr fontId="6"/>
  </si>
  <si>
    <t>2.給食室(食品保管庫)</t>
    <rPh sb="2" eb="5">
      <t>キュウショクシツ</t>
    </rPh>
    <rPh sb="6" eb="8">
      <t>ショクヒン</t>
    </rPh>
    <rPh sb="8" eb="11">
      <t>ホカンコ</t>
    </rPh>
    <phoneticPr fontId="6"/>
  </si>
  <si>
    <t>2.給食室(廊下Ⅱ)</t>
    <rPh sb="2" eb="5">
      <t>キュウショクシツ</t>
    </rPh>
    <rPh sb="6" eb="8">
      <t>ロウカ</t>
    </rPh>
    <phoneticPr fontId="6"/>
  </si>
  <si>
    <t>2.給食室(更衣休養室)</t>
    <rPh sb="2" eb="5">
      <t>キュウショクシツ</t>
    </rPh>
    <rPh sb="6" eb="8">
      <t>コウイ</t>
    </rPh>
    <rPh sb="8" eb="11">
      <t>キュウヨウシツ</t>
    </rPh>
    <phoneticPr fontId="6"/>
  </si>
  <si>
    <t>2.給食室(便所)</t>
    <rPh sb="2" eb="5">
      <t>キュウショクシツ</t>
    </rPh>
    <rPh sb="6" eb="8">
      <t>ベンジョ</t>
    </rPh>
    <phoneticPr fontId="6"/>
  </si>
  <si>
    <t>1.男子トイレ</t>
    <rPh sb="2" eb="4">
      <t>ダンシ</t>
    </rPh>
    <phoneticPr fontId="6"/>
  </si>
  <si>
    <t>1.女子トイレ</t>
    <rPh sb="2" eb="4">
      <t>ジョシ</t>
    </rPh>
    <phoneticPr fontId="6"/>
  </si>
  <si>
    <t>4.相談室</t>
    <rPh sb="2" eb="5">
      <t>ソウダンシツ</t>
    </rPh>
    <phoneticPr fontId="6"/>
  </si>
  <si>
    <t>5.音楽室</t>
    <rPh sb="2" eb="5">
      <t>オンガクシツ</t>
    </rPh>
    <phoneticPr fontId="6"/>
  </si>
  <si>
    <t>5.音楽室(準備室)</t>
    <rPh sb="2" eb="5">
      <t>オンガクシツ</t>
    </rPh>
    <rPh sb="6" eb="9">
      <t>ジュンビシツ</t>
    </rPh>
    <phoneticPr fontId="6"/>
  </si>
  <si>
    <t>6.男子トイレ</t>
    <rPh sb="2" eb="4">
      <t>ダンシ</t>
    </rPh>
    <phoneticPr fontId="6"/>
  </si>
  <si>
    <t>6.女子トイレ</t>
    <rPh sb="2" eb="4">
      <t>ジョシ</t>
    </rPh>
    <phoneticPr fontId="6"/>
  </si>
  <si>
    <t>7.給配室</t>
    <rPh sb="2" eb="3">
      <t>キュウ</t>
    </rPh>
    <rPh sb="3" eb="4">
      <t>ハイ</t>
    </rPh>
    <rPh sb="4" eb="5">
      <t>シツ</t>
    </rPh>
    <phoneticPr fontId="6"/>
  </si>
  <si>
    <t>8.給配室</t>
    <rPh sb="2" eb="3">
      <t>キュウ</t>
    </rPh>
    <rPh sb="3" eb="4">
      <t>ハイ</t>
    </rPh>
    <rPh sb="4" eb="5">
      <t>シツ</t>
    </rPh>
    <phoneticPr fontId="6"/>
  </si>
  <si>
    <t>10.図工室</t>
    <rPh sb="3" eb="5">
      <t>ズコウ</t>
    </rPh>
    <rPh sb="5" eb="6">
      <t>シツ</t>
    </rPh>
    <phoneticPr fontId="6"/>
  </si>
  <si>
    <t>11.男子トイレ</t>
    <rPh sb="3" eb="5">
      <t>ダンシ</t>
    </rPh>
    <phoneticPr fontId="6"/>
  </si>
  <si>
    <t>11.女子トイレ</t>
    <rPh sb="3" eb="5">
      <t>ジョシ</t>
    </rPh>
    <phoneticPr fontId="6"/>
  </si>
  <si>
    <t>12.会議室</t>
    <rPh sb="3" eb="6">
      <t>カイギシツ</t>
    </rPh>
    <phoneticPr fontId="6"/>
  </si>
  <si>
    <t>13.男子トイレ</t>
    <rPh sb="3" eb="5">
      <t>ダンシ</t>
    </rPh>
    <phoneticPr fontId="6"/>
  </si>
  <si>
    <t>13.女子トイレ</t>
    <rPh sb="3" eb="5">
      <t>ジョシ</t>
    </rPh>
    <phoneticPr fontId="6"/>
  </si>
  <si>
    <t>15.図工準備室</t>
    <rPh sb="3" eb="5">
      <t>ズコウ</t>
    </rPh>
    <rPh sb="5" eb="8">
      <t>ジュンビシツ</t>
    </rPh>
    <phoneticPr fontId="6"/>
  </si>
  <si>
    <t>16.多目的室</t>
    <rPh sb="3" eb="7">
      <t>タモクテキシツ</t>
    </rPh>
    <phoneticPr fontId="6"/>
  </si>
  <si>
    <t>17.音楽室</t>
    <rPh sb="3" eb="6">
      <t>オンガクシツ</t>
    </rPh>
    <phoneticPr fontId="6"/>
  </si>
  <si>
    <t>19.第1理科室</t>
    <rPh sb="3" eb="4">
      <t>ダイ</t>
    </rPh>
    <rPh sb="5" eb="8">
      <t>リカシツ</t>
    </rPh>
    <phoneticPr fontId="6"/>
  </si>
  <si>
    <t>20.低学年図書室</t>
    <rPh sb="3" eb="6">
      <t>テイガクネン</t>
    </rPh>
    <rPh sb="6" eb="9">
      <t>トショシツ</t>
    </rPh>
    <phoneticPr fontId="6"/>
  </si>
  <si>
    <t>21.第2理科室</t>
    <rPh sb="3" eb="4">
      <t>ダイ</t>
    </rPh>
    <rPh sb="5" eb="8">
      <t>リカシツ</t>
    </rPh>
    <phoneticPr fontId="6"/>
  </si>
  <si>
    <t>22.男子トイレ</t>
    <rPh sb="3" eb="5">
      <t>ダンシ</t>
    </rPh>
    <phoneticPr fontId="6"/>
  </si>
  <si>
    <t>22.女子トイレ</t>
    <rPh sb="3" eb="5">
      <t>ジョシ</t>
    </rPh>
    <phoneticPr fontId="6"/>
  </si>
  <si>
    <t>23.保健室</t>
    <rPh sb="3" eb="6">
      <t>ホケンシツ</t>
    </rPh>
    <phoneticPr fontId="6"/>
  </si>
  <si>
    <t>24.便所(倉庫)</t>
    <rPh sb="3" eb="5">
      <t>ベンジョ</t>
    </rPh>
    <rPh sb="6" eb="8">
      <t>ソウコ</t>
    </rPh>
    <phoneticPr fontId="6"/>
  </si>
  <si>
    <t>25.給配室</t>
    <rPh sb="3" eb="4">
      <t>キュウ</t>
    </rPh>
    <rPh sb="4" eb="5">
      <t>ハイ</t>
    </rPh>
    <rPh sb="5" eb="6">
      <t>シツ</t>
    </rPh>
    <phoneticPr fontId="6"/>
  </si>
  <si>
    <t>26.校務員室</t>
    <rPh sb="3" eb="6">
      <t>コウムイン</t>
    </rPh>
    <rPh sb="6" eb="7">
      <t>シツ</t>
    </rPh>
    <phoneticPr fontId="6"/>
  </si>
  <si>
    <t>27.職員室</t>
    <rPh sb="3" eb="6">
      <t>ショクインシツ</t>
    </rPh>
    <phoneticPr fontId="6"/>
  </si>
  <si>
    <t>28.会議室</t>
    <rPh sb="3" eb="6">
      <t>カイギシツ</t>
    </rPh>
    <phoneticPr fontId="6"/>
  </si>
  <si>
    <t>29.校長室</t>
    <rPh sb="3" eb="5">
      <t>コウチョウ</t>
    </rPh>
    <rPh sb="5" eb="6">
      <t>シツ</t>
    </rPh>
    <phoneticPr fontId="6"/>
  </si>
  <si>
    <t>30.男子更衣室</t>
    <rPh sb="3" eb="8">
      <t>ダンシコウイシツ</t>
    </rPh>
    <phoneticPr fontId="6"/>
  </si>
  <si>
    <t>30.女子更衣室</t>
    <rPh sb="3" eb="8">
      <t>ジョシコウイシツ</t>
    </rPh>
    <phoneticPr fontId="6"/>
  </si>
  <si>
    <t>31.男子トイレ</t>
    <rPh sb="3" eb="5">
      <t>ダンシ</t>
    </rPh>
    <phoneticPr fontId="6"/>
  </si>
  <si>
    <t>32.女子トイレ</t>
    <rPh sb="3" eb="5">
      <t>ジョシ</t>
    </rPh>
    <phoneticPr fontId="6"/>
  </si>
  <si>
    <t>33.家庭科室</t>
    <rPh sb="3" eb="7">
      <t>カテイカシツ</t>
    </rPh>
    <phoneticPr fontId="6"/>
  </si>
  <si>
    <t>34.給配室</t>
    <rPh sb="3" eb="4">
      <t>キュウ</t>
    </rPh>
    <rPh sb="4" eb="5">
      <t>ハイ</t>
    </rPh>
    <rPh sb="5" eb="6">
      <t>シツ</t>
    </rPh>
    <phoneticPr fontId="6"/>
  </si>
  <si>
    <t>35.女子トイレ(倉庫)</t>
    <rPh sb="3" eb="5">
      <t>ジョシ</t>
    </rPh>
    <rPh sb="9" eb="11">
      <t>ソウコ</t>
    </rPh>
    <phoneticPr fontId="6"/>
  </si>
  <si>
    <t>36.高学年図書室</t>
    <rPh sb="3" eb="6">
      <t>コウガクネン</t>
    </rPh>
    <rPh sb="6" eb="8">
      <t>トショ</t>
    </rPh>
    <rPh sb="8" eb="9">
      <t>シツ</t>
    </rPh>
    <phoneticPr fontId="6"/>
  </si>
  <si>
    <t>37.給食室(廊下)</t>
    <rPh sb="3" eb="6">
      <t>キュウショクシツ</t>
    </rPh>
    <rPh sb="7" eb="9">
      <t>ロウカ</t>
    </rPh>
    <phoneticPr fontId="6"/>
  </si>
  <si>
    <t>37.給食室(下処理室)</t>
    <rPh sb="3" eb="6">
      <t>キュウショクシツ</t>
    </rPh>
    <rPh sb="7" eb="11">
      <t>シタショリシツ</t>
    </rPh>
    <phoneticPr fontId="6"/>
  </si>
  <si>
    <t>37.給食室(倉庫1)</t>
    <rPh sb="3" eb="6">
      <t>キュウショクシツ</t>
    </rPh>
    <rPh sb="7" eb="9">
      <t>ソウコ</t>
    </rPh>
    <phoneticPr fontId="6"/>
  </si>
  <si>
    <t>37.給食室(食品保管庫)</t>
    <rPh sb="3" eb="6">
      <t>キュウショクシツ</t>
    </rPh>
    <rPh sb="7" eb="9">
      <t>ショクヒン</t>
    </rPh>
    <rPh sb="9" eb="12">
      <t>ホカンコ</t>
    </rPh>
    <phoneticPr fontId="6"/>
  </si>
  <si>
    <t>37.給食室(給食配膳室)</t>
    <rPh sb="3" eb="6">
      <t>キュウショクシツ</t>
    </rPh>
    <rPh sb="7" eb="9">
      <t>キュウショク</t>
    </rPh>
    <rPh sb="9" eb="12">
      <t>ハイゼンシツ</t>
    </rPh>
    <phoneticPr fontId="6"/>
  </si>
  <si>
    <t>37.給食室(廊下2)</t>
    <rPh sb="3" eb="6">
      <t>キュウショクシツ</t>
    </rPh>
    <rPh sb="7" eb="9">
      <t>ロウカ</t>
    </rPh>
    <phoneticPr fontId="6"/>
  </si>
  <si>
    <t>37.給食室(更衣休養室)</t>
    <rPh sb="3" eb="6">
      <t>キュウショクシツ</t>
    </rPh>
    <rPh sb="7" eb="9">
      <t>コウイ</t>
    </rPh>
    <rPh sb="9" eb="12">
      <t>キュウヨウシツ</t>
    </rPh>
    <phoneticPr fontId="6"/>
  </si>
  <si>
    <t>37.給食室(下処理)</t>
    <rPh sb="3" eb="6">
      <t>キュウショクシツ</t>
    </rPh>
    <rPh sb="7" eb="10">
      <t>ゲショリ</t>
    </rPh>
    <phoneticPr fontId="6"/>
  </si>
  <si>
    <t>37.給食室(全体)</t>
    <rPh sb="3" eb="6">
      <t>キュウショクシツ</t>
    </rPh>
    <rPh sb="7" eb="9">
      <t>ゼンタイ</t>
    </rPh>
    <phoneticPr fontId="6"/>
  </si>
  <si>
    <t>43.男女WC</t>
    <rPh sb="3" eb="5">
      <t>ダンジョ</t>
    </rPh>
    <phoneticPr fontId="6"/>
  </si>
  <si>
    <t>14.たけのこ学級</t>
    <rPh sb="7" eb="9">
      <t>ガッキュウ</t>
    </rPh>
    <phoneticPr fontId="6"/>
  </si>
  <si>
    <t>44.留守家庭1</t>
    <rPh sb="3" eb="7">
      <t>ルスカテイ</t>
    </rPh>
    <phoneticPr fontId="6"/>
  </si>
  <si>
    <t>45.留守家庭2</t>
    <rPh sb="3" eb="7">
      <t>ルスカテイ</t>
    </rPh>
    <phoneticPr fontId="6"/>
  </si>
  <si>
    <t>1.音楽室</t>
    <rPh sb="2" eb="5">
      <t>オンガクシツ</t>
    </rPh>
    <phoneticPr fontId="6"/>
  </si>
  <si>
    <t>3.図工室</t>
    <rPh sb="2" eb="5">
      <t>ズコウシツ</t>
    </rPh>
    <phoneticPr fontId="6"/>
  </si>
  <si>
    <t>4.男子トイレ</t>
    <rPh sb="2" eb="4">
      <t>ダンシ</t>
    </rPh>
    <phoneticPr fontId="6"/>
  </si>
  <si>
    <t>4.女子トイレ</t>
    <rPh sb="2" eb="4">
      <t>ジョシ</t>
    </rPh>
    <phoneticPr fontId="6"/>
  </si>
  <si>
    <t>7.教材室</t>
    <rPh sb="2" eb="5">
      <t>キョウザイシツ</t>
    </rPh>
    <phoneticPr fontId="6"/>
  </si>
  <si>
    <t>9.給配室</t>
    <rPh sb="2" eb="3">
      <t>キュウ</t>
    </rPh>
    <rPh sb="3" eb="5">
      <t>ハイシツ</t>
    </rPh>
    <phoneticPr fontId="6"/>
  </si>
  <si>
    <t>10.給配室</t>
    <rPh sb="3" eb="4">
      <t>キュウ</t>
    </rPh>
    <rPh sb="4" eb="6">
      <t>ハイシツ</t>
    </rPh>
    <phoneticPr fontId="6"/>
  </si>
  <si>
    <t>11.多目的</t>
    <rPh sb="3" eb="6">
      <t>タモクテキ</t>
    </rPh>
    <phoneticPr fontId="6"/>
  </si>
  <si>
    <t>12.5年女子更衣室</t>
    <rPh sb="4" eb="5">
      <t>ネン</t>
    </rPh>
    <rPh sb="5" eb="7">
      <t>ジョシ</t>
    </rPh>
    <rPh sb="7" eb="10">
      <t>コウイシツ</t>
    </rPh>
    <phoneticPr fontId="6"/>
  </si>
  <si>
    <t>14.算数教室</t>
    <rPh sb="3" eb="5">
      <t>サンスウ</t>
    </rPh>
    <rPh sb="5" eb="7">
      <t>キョウシツ</t>
    </rPh>
    <phoneticPr fontId="6"/>
  </si>
  <si>
    <t>15.低学年図書室</t>
    <rPh sb="3" eb="6">
      <t>テイガクネン</t>
    </rPh>
    <rPh sb="6" eb="9">
      <t>トショシツ</t>
    </rPh>
    <phoneticPr fontId="6"/>
  </si>
  <si>
    <t>17.男子トイレ</t>
    <rPh sb="3" eb="5">
      <t>ダンシ</t>
    </rPh>
    <phoneticPr fontId="6"/>
  </si>
  <si>
    <t>18.高学年図書室</t>
    <rPh sb="3" eb="6">
      <t>コウガクネン</t>
    </rPh>
    <rPh sb="6" eb="9">
      <t>トショシツ</t>
    </rPh>
    <phoneticPr fontId="6"/>
  </si>
  <si>
    <t>19.男子トイレ</t>
    <rPh sb="3" eb="5">
      <t>ダンシ</t>
    </rPh>
    <phoneticPr fontId="6"/>
  </si>
  <si>
    <t>19.女子トイレ</t>
    <rPh sb="3" eb="5">
      <t>ジョシ</t>
    </rPh>
    <phoneticPr fontId="6"/>
  </si>
  <si>
    <t>20.理科室</t>
    <rPh sb="3" eb="6">
      <t>リカシツ</t>
    </rPh>
    <phoneticPr fontId="6"/>
  </si>
  <si>
    <t>23.PTA教室</t>
    <rPh sb="6" eb="8">
      <t>キョウシツ</t>
    </rPh>
    <phoneticPr fontId="6"/>
  </si>
  <si>
    <t>24.理科室</t>
    <rPh sb="3" eb="6">
      <t>リカシツ</t>
    </rPh>
    <phoneticPr fontId="6"/>
  </si>
  <si>
    <t>25.便所</t>
    <rPh sb="3" eb="5">
      <t>ベンジョ</t>
    </rPh>
    <phoneticPr fontId="6"/>
  </si>
  <si>
    <t>27.身障トイレ</t>
    <rPh sb="3" eb="4">
      <t>シン</t>
    </rPh>
    <phoneticPr fontId="6"/>
  </si>
  <si>
    <t>28.校務員作業室</t>
    <rPh sb="3" eb="6">
      <t>コウムイン</t>
    </rPh>
    <rPh sb="6" eb="9">
      <t>サギョウシツ</t>
    </rPh>
    <phoneticPr fontId="6"/>
  </si>
  <si>
    <t>29.放送室</t>
    <rPh sb="3" eb="6">
      <t>ホウソウシツ</t>
    </rPh>
    <phoneticPr fontId="6"/>
  </si>
  <si>
    <t>30.校長室</t>
    <rPh sb="3" eb="5">
      <t>コウチョウ</t>
    </rPh>
    <rPh sb="5" eb="6">
      <t>シツ</t>
    </rPh>
    <phoneticPr fontId="6"/>
  </si>
  <si>
    <t>32.職員室</t>
    <rPh sb="3" eb="6">
      <t>ショクインシツ</t>
    </rPh>
    <phoneticPr fontId="6"/>
  </si>
  <si>
    <t>33.校長室</t>
    <rPh sb="3" eb="6">
      <t>コウチョウシツ</t>
    </rPh>
    <phoneticPr fontId="6"/>
  </si>
  <si>
    <t>34.会議室</t>
    <rPh sb="3" eb="6">
      <t>カイギシツ</t>
    </rPh>
    <phoneticPr fontId="6"/>
  </si>
  <si>
    <t>35.印刷室</t>
    <rPh sb="3" eb="6">
      <t>インサツシツ</t>
    </rPh>
    <phoneticPr fontId="6"/>
  </si>
  <si>
    <t>36.職員更衣室</t>
    <rPh sb="3" eb="5">
      <t>ショクイン</t>
    </rPh>
    <rPh sb="5" eb="8">
      <t>コウイシツ</t>
    </rPh>
    <phoneticPr fontId="6"/>
  </si>
  <si>
    <t>38.給配室</t>
    <rPh sb="3" eb="6">
      <t>キュウハイシツ</t>
    </rPh>
    <phoneticPr fontId="6"/>
  </si>
  <si>
    <t>39.家庭科室</t>
    <rPh sb="3" eb="7">
      <t>カテイカシツ</t>
    </rPh>
    <phoneticPr fontId="6"/>
  </si>
  <si>
    <t>21.家庭留守</t>
    <rPh sb="3" eb="5">
      <t>カテイ</t>
    </rPh>
    <rPh sb="5" eb="7">
      <t>ルス</t>
    </rPh>
    <phoneticPr fontId="6"/>
  </si>
  <si>
    <t>1.理科教室2</t>
    <rPh sb="2" eb="6">
      <t>リカキョウシツ</t>
    </rPh>
    <phoneticPr fontId="6"/>
  </si>
  <si>
    <t>2.理科準備室</t>
    <rPh sb="2" eb="7">
      <t>リカジュンビシツ</t>
    </rPh>
    <phoneticPr fontId="6"/>
  </si>
  <si>
    <t>3.理科室1</t>
    <rPh sb="2" eb="5">
      <t>リカシツ</t>
    </rPh>
    <phoneticPr fontId="6"/>
  </si>
  <si>
    <t>5.校務員室</t>
    <rPh sb="2" eb="4">
      <t>コウム</t>
    </rPh>
    <rPh sb="4" eb="5">
      <t>イン</t>
    </rPh>
    <rPh sb="5" eb="6">
      <t>シツ</t>
    </rPh>
    <phoneticPr fontId="6"/>
  </si>
  <si>
    <t>6.作業場</t>
    <rPh sb="2" eb="5">
      <t>サギョウバ</t>
    </rPh>
    <phoneticPr fontId="6"/>
  </si>
  <si>
    <t>7.物入</t>
    <rPh sb="2" eb="4">
      <t>モノイ</t>
    </rPh>
    <phoneticPr fontId="6"/>
  </si>
  <si>
    <t>8.図工室</t>
    <rPh sb="2" eb="5">
      <t>ズコウシツ</t>
    </rPh>
    <phoneticPr fontId="6"/>
  </si>
  <si>
    <t>9.図工準備室</t>
    <rPh sb="2" eb="7">
      <t>ズコウジュンビシツ</t>
    </rPh>
    <phoneticPr fontId="6"/>
  </si>
  <si>
    <t>10.更衣室</t>
    <rPh sb="3" eb="6">
      <t>コウイシツ</t>
    </rPh>
    <phoneticPr fontId="6"/>
  </si>
  <si>
    <t>11.倉庫</t>
    <rPh sb="3" eb="5">
      <t>ソウコ</t>
    </rPh>
    <phoneticPr fontId="6"/>
  </si>
  <si>
    <t>13.低学年用図書室</t>
    <rPh sb="3" eb="10">
      <t>テイガクネンヨウトショシツ</t>
    </rPh>
    <phoneticPr fontId="6"/>
  </si>
  <si>
    <t>14.低学年用図書準備室</t>
    <rPh sb="9" eb="12">
      <t>ジュンビシツ</t>
    </rPh>
    <phoneticPr fontId="6"/>
  </si>
  <si>
    <t>15.図書室</t>
    <rPh sb="3" eb="6">
      <t>トショシツ</t>
    </rPh>
    <phoneticPr fontId="6"/>
  </si>
  <si>
    <t>17.保健室</t>
    <rPh sb="3" eb="6">
      <t>ホケンシツ</t>
    </rPh>
    <phoneticPr fontId="6"/>
  </si>
  <si>
    <t>18.職員室</t>
    <rPh sb="3" eb="6">
      <t>ショクインシツ</t>
    </rPh>
    <phoneticPr fontId="6"/>
  </si>
  <si>
    <t>19.印刷室</t>
    <rPh sb="3" eb="6">
      <t>インサツシツ</t>
    </rPh>
    <phoneticPr fontId="6"/>
  </si>
  <si>
    <t>20.電話室</t>
    <rPh sb="3" eb="6">
      <t>デンワシツ</t>
    </rPh>
    <phoneticPr fontId="6"/>
  </si>
  <si>
    <t>20.給湯室</t>
    <rPh sb="3" eb="6">
      <t>キュウトウシツ</t>
    </rPh>
    <phoneticPr fontId="6"/>
  </si>
  <si>
    <t>20.放送室</t>
    <rPh sb="3" eb="6">
      <t>ホウソウシツ</t>
    </rPh>
    <phoneticPr fontId="6"/>
  </si>
  <si>
    <t>21.校長室</t>
    <rPh sb="3" eb="6">
      <t>コウチョウシツ</t>
    </rPh>
    <phoneticPr fontId="6"/>
  </si>
  <si>
    <t>22.会議室</t>
    <rPh sb="3" eb="6">
      <t>カイギシツ</t>
    </rPh>
    <phoneticPr fontId="6"/>
  </si>
  <si>
    <t>23.男子トイレ</t>
    <rPh sb="3" eb="5">
      <t>ダンシ</t>
    </rPh>
    <phoneticPr fontId="6"/>
  </si>
  <si>
    <t>23.女子トイレ</t>
    <rPh sb="3" eb="5">
      <t>ジョシ</t>
    </rPh>
    <phoneticPr fontId="6"/>
  </si>
  <si>
    <t>26.配膳室</t>
    <rPh sb="3" eb="6">
      <t>ハイゼンシツ</t>
    </rPh>
    <phoneticPr fontId="6"/>
  </si>
  <si>
    <t>27.家庭科準備室</t>
    <rPh sb="3" eb="9">
      <t>カテイカジュンビシツ</t>
    </rPh>
    <phoneticPr fontId="6"/>
  </si>
  <si>
    <t>28.家庭科室</t>
    <rPh sb="3" eb="7">
      <t>カテイカシツ</t>
    </rPh>
    <phoneticPr fontId="6"/>
  </si>
  <si>
    <t>32.多目的教室</t>
    <rPh sb="3" eb="6">
      <t>タモクテキ</t>
    </rPh>
    <rPh sb="6" eb="8">
      <t>キョウシツ</t>
    </rPh>
    <phoneticPr fontId="6"/>
  </si>
  <si>
    <t>34.教材室1</t>
    <rPh sb="3" eb="6">
      <t>キョウザイシツ</t>
    </rPh>
    <phoneticPr fontId="6"/>
  </si>
  <si>
    <t>35.PTA室</t>
    <rPh sb="6" eb="7">
      <t>シツ</t>
    </rPh>
    <phoneticPr fontId="6"/>
  </si>
  <si>
    <t>37.教材室2</t>
    <rPh sb="3" eb="6">
      <t>キョウザイシツ</t>
    </rPh>
    <phoneticPr fontId="6"/>
  </si>
  <si>
    <t>38.音楽室2</t>
    <rPh sb="3" eb="6">
      <t>オンガクシツ</t>
    </rPh>
    <phoneticPr fontId="6"/>
  </si>
  <si>
    <t>39.音楽準備室2</t>
    <rPh sb="3" eb="8">
      <t>オンガクジュンビシツ</t>
    </rPh>
    <phoneticPr fontId="6"/>
  </si>
  <si>
    <t>40.音楽室1</t>
    <rPh sb="3" eb="6">
      <t>オンガクシツ</t>
    </rPh>
    <phoneticPr fontId="6"/>
  </si>
  <si>
    <t>41.音楽準備室1</t>
    <rPh sb="3" eb="8">
      <t>オンガクジュンビシツ</t>
    </rPh>
    <phoneticPr fontId="6"/>
  </si>
  <si>
    <t>42.配膳室</t>
    <rPh sb="3" eb="6">
      <t>ハイゼンシツ</t>
    </rPh>
    <phoneticPr fontId="6"/>
  </si>
  <si>
    <t>44.女子トイレ</t>
    <rPh sb="3" eb="5">
      <t>ジョシ</t>
    </rPh>
    <phoneticPr fontId="6"/>
  </si>
  <si>
    <t>44.男子トイレ</t>
    <rPh sb="3" eb="5">
      <t>ダンシ</t>
    </rPh>
    <phoneticPr fontId="6"/>
  </si>
  <si>
    <t>45.給食室(入口)</t>
    <rPh sb="3" eb="6">
      <t>キュウショクシツ</t>
    </rPh>
    <rPh sb="7" eb="9">
      <t>イリグチ</t>
    </rPh>
    <phoneticPr fontId="6"/>
  </si>
  <si>
    <t>45.給食室(本館)</t>
    <rPh sb="3" eb="6">
      <t>キュウショクシツ</t>
    </rPh>
    <rPh sb="7" eb="9">
      <t>ホンカン</t>
    </rPh>
    <phoneticPr fontId="6"/>
  </si>
  <si>
    <t>45.給食室(通路)</t>
    <rPh sb="3" eb="6">
      <t>キュウショクシツ</t>
    </rPh>
    <rPh sb="7" eb="9">
      <t>ツウロ</t>
    </rPh>
    <phoneticPr fontId="6"/>
  </si>
  <si>
    <t>45.給食室(食糧庫)</t>
    <rPh sb="3" eb="6">
      <t>キュウショクシツ</t>
    </rPh>
    <rPh sb="7" eb="10">
      <t>ショクリョウコ</t>
    </rPh>
    <phoneticPr fontId="6"/>
  </si>
  <si>
    <t>45.給食室(更衣休養室)</t>
    <rPh sb="3" eb="6">
      <t>キュウショクシツ</t>
    </rPh>
    <rPh sb="7" eb="9">
      <t>コウイ</t>
    </rPh>
    <rPh sb="9" eb="11">
      <t>キュウヨウ</t>
    </rPh>
    <rPh sb="11" eb="12">
      <t>シツ</t>
    </rPh>
    <phoneticPr fontId="6"/>
  </si>
  <si>
    <t>45.給食室(休養室前廊下)</t>
    <rPh sb="3" eb="6">
      <t>キュウショクシツ</t>
    </rPh>
    <rPh sb="7" eb="9">
      <t>キュウヨウ</t>
    </rPh>
    <rPh sb="9" eb="10">
      <t>シツ</t>
    </rPh>
    <rPh sb="10" eb="11">
      <t>マエ</t>
    </rPh>
    <rPh sb="11" eb="13">
      <t>ロウカ</t>
    </rPh>
    <phoneticPr fontId="6"/>
  </si>
  <si>
    <t>45.給食室(倉庫)</t>
    <rPh sb="3" eb="6">
      <t>キュウショクシツ</t>
    </rPh>
    <rPh sb="7" eb="9">
      <t>ソウコ</t>
    </rPh>
    <phoneticPr fontId="6"/>
  </si>
  <si>
    <t>16.つばめ学級1</t>
    <rPh sb="6" eb="8">
      <t>ガッキュウ</t>
    </rPh>
    <phoneticPr fontId="6"/>
  </si>
  <si>
    <t>1.物入1</t>
    <rPh sb="2" eb="4">
      <t>モノイレ</t>
    </rPh>
    <phoneticPr fontId="6"/>
  </si>
  <si>
    <t>3.校務員室</t>
    <rPh sb="2" eb="4">
      <t>コウム</t>
    </rPh>
    <rPh sb="4" eb="5">
      <t>イン</t>
    </rPh>
    <rPh sb="5" eb="6">
      <t>シツ</t>
    </rPh>
    <phoneticPr fontId="6"/>
  </si>
  <si>
    <t>4.PTA室</t>
    <rPh sb="5" eb="6">
      <t>シツ</t>
    </rPh>
    <phoneticPr fontId="6"/>
  </si>
  <si>
    <t>5.物入2</t>
    <rPh sb="2" eb="4">
      <t>モノイレ</t>
    </rPh>
    <phoneticPr fontId="6"/>
  </si>
  <si>
    <t>6.身障トイレ</t>
    <rPh sb="2" eb="4">
      <t>シンショウ</t>
    </rPh>
    <phoneticPr fontId="6"/>
  </si>
  <si>
    <t>7.更衣室</t>
    <rPh sb="2" eb="5">
      <t>コウイシツ</t>
    </rPh>
    <phoneticPr fontId="6"/>
  </si>
  <si>
    <t>9.物入3</t>
    <rPh sb="2" eb="4">
      <t>モノイレ</t>
    </rPh>
    <phoneticPr fontId="6"/>
  </si>
  <si>
    <t>10.給食室(前室)</t>
    <rPh sb="3" eb="6">
      <t>キュウショクシツ</t>
    </rPh>
    <rPh sb="7" eb="9">
      <t>ゼンシツ</t>
    </rPh>
    <phoneticPr fontId="6"/>
  </si>
  <si>
    <t>10.給食室(便所)</t>
    <rPh sb="3" eb="6">
      <t>キュウショクシツ</t>
    </rPh>
    <rPh sb="7" eb="9">
      <t>ベンジョ</t>
    </rPh>
    <phoneticPr fontId="6"/>
  </si>
  <si>
    <t>10.給食室(休憩室)</t>
    <rPh sb="3" eb="6">
      <t>キュウショクシツ</t>
    </rPh>
    <rPh sb="7" eb="10">
      <t>キュウケイシツ</t>
    </rPh>
    <phoneticPr fontId="6"/>
  </si>
  <si>
    <t>10.給食室(調理室)</t>
    <rPh sb="3" eb="6">
      <t>キュウショクシツ</t>
    </rPh>
    <rPh sb="7" eb="10">
      <t>チョウリシツ</t>
    </rPh>
    <phoneticPr fontId="6"/>
  </si>
  <si>
    <t>10.給食室(下処理室)</t>
    <rPh sb="3" eb="6">
      <t>キュウショクシツ</t>
    </rPh>
    <rPh sb="7" eb="11">
      <t>シタショリシツ</t>
    </rPh>
    <phoneticPr fontId="6"/>
  </si>
  <si>
    <t>10.給食室(食糧庫)</t>
    <rPh sb="3" eb="6">
      <t>キュウショクシツ</t>
    </rPh>
    <rPh sb="7" eb="10">
      <t>ショクリョウコ</t>
    </rPh>
    <phoneticPr fontId="6"/>
  </si>
  <si>
    <t>10.給食室(裏通路)</t>
    <rPh sb="3" eb="6">
      <t>キュウショクシツ</t>
    </rPh>
    <rPh sb="7" eb="10">
      <t>ウラツウロ</t>
    </rPh>
    <phoneticPr fontId="6"/>
  </si>
  <si>
    <t>11.配膳室</t>
    <rPh sb="3" eb="6">
      <t>ハイゼンシツ</t>
    </rPh>
    <phoneticPr fontId="6"/>
  </si>
  <si>
    <t>12.シャワー室</t>
    <rPh sb="7" eb="8">
      <t>シツ</t>
    </rPh>
    <phoneticPr fontId="6"/>
  </si>
  <si>
    <t>13.倉庫</t>
    <rPh sb="3" eb="5">
      <t>ソウコ</t>
    </rPh>
    <phoneticPr fontId="6"/>
  </si>
  <si>
    <t>14.教材室1</t>
    <rPh sb="3" eb="6">
      <t>キョウザイシツ</t>
    </rPh>
    <phoneticPr fontId="6"/>
  </si>
  <si>
    <t>15.作業室</t>
    <rPh sb="3" eb="6">
      <t>サギョウシツ</t>
    </rPh>
    <phoneticPr fontId="6"/>
  </si>
  <si>
    <t>16.物入</t>
    <rPh sb="3" eb="5">
      <t>モノイレ</t>
    </rPh>
    <phoneticPr fontId="6"/>
  </si>
  <si>
    <t>17.配膳室</t>
    <rPh sb="3" eb="6">
      <t>ハイゼンシツ</t>
    </rPh>
    <phoneticPr fontId="6"/>
  </si>
  <si>
    <t>18.保健室</t>
    <rPh sb="3" eb="6">
      <t>ホケンシツ</t>
    </rPh>
    <phoneticPr fontId="6"/>
  </si>
  <si>
    <t>19.職員室</t>
    <rPh sb="3" eb="6">
      <t>ショクインシツ</t>
    </rPh>
    <phoneticPr fontId="6"/>
  </si>
  <si>
    <t>20.放送室他</t>
    <rPh sb="3" eb="6">
      <t>ホウソウシツ</t>
    </rPh>
    <rPh sb="6" eb="7">
      <t>ホカ</t>
    </rPh>
    <phoneticPr fontId="6"/>
  </si>
  <si>
    <t>20.放送室他(倉庫)</t>
    <rPh sb="8" eb="10">
      <t>ソウコ</t>
    </rPh>
    <phoneticPr fontId="6"/>
  </si>
  <si>
    <t>20.放送室他(電話室)</t>
    <rPh sb="8" eb="11">
      <t>デンワシツ</t>
    </rPh>
    <phoneticPr fontId="6"/>
  </si>
  <si>
    <t>24.職員男子トイレ</t>
    <rPh sb="3" eb="5">
      <t>ショクイン</t>
    </rPh>
    <rPh sb="5" eb="7">
      <t>ダンシ</t>
    </rPh>
    <phoneticPr fontId="6"/>
  </si>
  <si>
    <t>25.女子トイレ</t>
    <rPh sb="3" eb="5">
      <t>ジョシ</t>
    </rPh>
    <phoneticPr fontId="6"/>
  </si>
  <si>
    <t>25.男子トイレ</t>
    <rPh sb="3" eb="5">
      <t>ダンシ</t>
    </rPh>
    <phoneticPr fontId="6"/>
  </si>
  <si>
    <t>26.家庭科室</t>
    <rPh sb="3" eb="7">
      <t>カテイカシツ</t>
    </rPh>
    <phoneticPr fontId="6"/>
  </si>
  <si>
    <t>28.高学年図書室</t>
    <rPh sb="3" eb="6">
      <t>コウガクネン</t>
    </rPh>
    <rPh sb="6" eb="9">
      <t>トショシツ</t>
    </rPh>
    <phoneticPr fontId="6"/>
  </si>
  <si>
    <t>29.高学年図書準備室</t>
    <rPh sb="3" eb="8">
      <t>コウガクネントショ</t>
    </rPh>
    <rPh sb="8" eb="11">
      <t>ジュンビシツ</t>
    </rPh>
    <phoneticPr fontId="6"/>
  </si>
  <si>
    <t>30.3年ルーム</t>
    <rPh sb="4" eb="5">
      <t>ネン</t>
    </rPh>
    <phoneticPr fontId="6"/>
  </si>
  <si>
    <t>31.配膳室</t>
    <rPh sb="3" eb="6">
      <t>ハイゼンシツ</t>
    </rPh>
    <phoneticPr fontId="6"/>
  </si>
  <si>
    <t>32.配膳室</t>
    <rPh sb="3" eb="6">
      <t>ハイゼンシツ</t>
    </rPh>
    <phoneticPr fontId="6"/>
  </si>
  <si>
    <t>33.相談室</t>
    <rPh sb="3" eb="6">
      <t>ソウダンシツ</t>
    </rPh>
    <phoneticPr fontId="6"/>
  </si>
  <si>
    <t>35.第1音楽準備室</t>
    <rPh sb="3" eb="4">
      <t>ダイ</t>
    </rPh>
    <rPh sb="5" eb="10">
      <t>オンガクジュンビシツ</t>
    </rPh>
    <phoneticPr fontId="6"/>
  </si>
  <si>
    <t>36.第1音楽室</t>
    <rPh sb="3" eb="4">
      <t>ダイ</t>
    </rPh>
    <rPh sb="5" eb="8">
      <t>オンガクシツ</t>
    </rPh>
    <phoneticPr fontId="6"/>
  </si>
  <si>
    <t>37.第2音楽準備室</t>
    <rPh sb="3" eb="4">
      <t>ダイ</t>
    </rPh>
    <rPh sb="5" eb="10">
      <t>オンガクジュンビシツ</t>
    </rPh>
    <phoneticPr fontId="6"/>
  </si>
  <si>
    <t>38.第2音楽室</t>
    <rPh sb="3" eb="4">
      <t>ダイ</t>
    </rPh>
    <rPh sb="5" eb="8">
      <t>オンガクシツ</t>
    </rPh>
    <phoneticPr fontId="6"/>
  </si>
  <si>
    <t>40.第1理科室</t>
    <rPh sb="3" eb="4">
      <t>ダイ</t>
    </rPh>
    <rPh sb="5" eb="8">
      <t>リカシツ</t>
    </rPh>
    <phoneticPr fontId="6"/>
  </si>
  <si>
    <t>41.理科準備室</t>
    <rPh sb="3" eb="5">
      <t>リカ</t>
    </rPh>
    <rPh sb="5" eb="8">
      <t>ジュンビシツ</t>
    </rPh>
    <phoneticPr fontId="6"/>
  </si>
  <si>
    <t>42.第2理科室</t>
    <rPh sb="3" eb="4">
      <t>ダイ</t>
    </rPh>
    <rPh sb="5" eb="8">
      <t>リカシツ</t>
    </rPh>
    <phoneticPr fontId="6"/>
  </si>
  <si>
    <t>44.図工室</t>
    <rPh sb="3" eb="6">
      <t>ズコウシツ</t>
    </rPh>
    <phoneticPr fontId="6"/>
  </si>
  <si>
    <t>45.図工準備室</t>
    <rPh sb="3" eb="8">
      <t>ズコウジュンビシツ</t>
    </rPh>
    <phoneticPr fontId="6"/>
  </si>
  <si>
    <t>46.多目的教室</t>
    <rPh sb="3" eb="8">
      <t>タモクテキキョウシツ</t>
    </rPh>
    <phoneticPr fontId="6"/>
  </si>
  <si>
    <t>8.はるのこ教室</t>
    <rPh sb="6" eb="8">
      <t>キョウシツ</t>
    </rPh>
    <phoneticPr fontId="6"/>
  </si>
  <si>
    <t>8.はるのこ教室(入口)</t>
    <rPh sb="6" eb="8">
      <t>キョウシツ</t>
    </rPh>
    <rPh sb="9" eb="11">
      <t>イリグチ</t>
    </rPh>
    <phoneticPr fontId="6"/>
  </si>
  <si>
    <t>8.はるのこ教室(プレハブ)</t>
    <rPh sb="6" eb="8">
      <t>キョウシツ</t>
    </rPh>
    <phoneticPr fontId="6"/>
  </si>
  <si>
    <t>8.はるのこ教室(トイレ)</t>
    <rPh sb="6" eb="8">
      <t>キョウシツ</t>
    </rPh>
    <phoneticPr fontId="6"/>
  </si>
  <si>
    <t>1.給食室　通路</t>
    <rPh sb="2" eb="5">
      <t>キュウショクシツ</t>
    </rPh>
    <rPh sb="6" eb="8">
      <t>ツウロ</t>
    </rPh>
    <phoneticPr fontId="6"/>
  </si>
  <si>
    <t>1.給食室　便所</t>
    <rPh sb="2" eb="5">
      <t>キュウショクシツ</t>
    </rPh>
    <rPh sb="6" eb="8">
      <t>ベンジョ</t>
    </rPh>
    <phoneticPr fontId="6"/>
  </si>
  <si>
    <t>1.給食室　休養室</t>
    <rPh sb="2" eb="5">
      <t>キュウショクシツ</t>
    </rPh>
    <rPh sb="6" eb="8">
      <t>キュウヨウ</t>
    </rPh>
    <rPh sb="8" eb="9">
      <t>シツ</t>
    </rPh>
    <phoneticPr fontId="6"/>
  </si>
  <si>
    <t>1.給食室　調理室</t>
    <rPh sb="2" eb="5">
      <t>キュウショクシツ</t>
    </rPh>
    <rPh sb="6" eb="9">
      <t>チョウリシツ</t>
    </rPh>
    <phoneticPr fontId="6"/>
  </si>
  <si>
    <t>1.給食室　下処理室</t>
    <rPh sb="2" eb="5">
      <t>キュウショクシツ</t>
    </rPh>
    <rPh sb="6" eb="10">
      <t>シタショリシツ</t>
    </rPh>
    <phoneticPr fontId="6"/>
  </si>
  <si>
    <t>1.給食室　食品庫</t>
    <rPh sb="2" eb="5">
      <t>キュウショクシツ</t>
    </rPh>
    <rPh sb="6" eb="9">
      <t>ショクヒンコ</t>
    </rPh>
    <phoneticPr fontId="6"/>
  </si>
  <si>
    <t>2.配膳室　ワゴン置き場</t>
    <rPh sb="2" eb="5">
      <t>ハイゼンシツ</t>
    </rPh>
    <rPh sb="9" eb="10">
      <t>オ</t>
    </rPh>
    <rPh sb="11" eb="12">
      <t>バ</t>
    </rPh>
    <phoneticPr fontId="6"/>
  </si>
  <si>
    <t>3.校務員室</t>
    <rPh sb="2" eb="3">
      <t>コウ</t>
    </rPh>
    <rPh sb="3" eb="4">
      <t>ム</t>
    </rPh>
    <rPh sb="4" eb="5">
      <t>イン</t>
    </rPh>
    <rPh sb="5" eb="6">
      <t>シツ</t>
    </rPh>
    <phoneticPr fontId="6"/>
  </si>
  <si>
    <t>4.倉庫</t>
    <rPh sb="2" eb="4">
      <t>ソウコ</t>
    </rPh>
    <phoneticPr fontId="6"/>
  </si>
  <si>
    <t>5.地域交流室</t>
    <rPh sb="2" eb="7">
      <t>チイキコウリュウシツ</t>
    </rPh>
    <phoneticPr fontId="6"/>
  </si>
  <si>
    <t>6.倉庫</t>
    <rPh sb="2" eb="4">
      <t>ソウコ</t>
    </rPh>
    <phoneticPr fontId="6"/>
  </si>
  <si>
    <t>8.教材室</t>
    <rPh sb="2" eb="5">
      <t>キョウザイシツ</t>
    </rPh>
    <phoneticPr fontId="6"/>
  </si>
  <si>
    <t>9.女子トイレ</t>
    <rPh sb="2" eb="4">
      <t>ジョシ</t>
    </rPh>
    <phoneticPr fontId="6"/>
  </si>
  <si>
    <t>10.身障トイレ</t>
    <rPh sb="3" eb="5">
      <t>シンショウ</t>
    </rPh>
    <phoneticPr fontId="6"/>
  </si>
  <si>
    <t>11.作業室</t>
    <rPh sb="3" eb="6">
      <t>サギョウシツ</t>
    </rPh>
    <phoneticPr fontId="6"/>
  </si>
  <si>
    <t>13.物入</t>
    <rPh sb="3" eb="5">
      <t>モノイレ</t>
    </rPh>
    <phoneticPr fontId="6"/>
  </si>
  <si>
    <t>14.家庭留守教室</t>
    <rPh sb="3" eb="9">
      <t>カテイルスキョウシツ</t>
    </rPh>
    <phoneticPr fontId="6"/>
  </si>
  <si>
    <t>15.保健室</t>
    <rPh sb="3" eb="6">
      <t>ホケンシツ</t>
    </rPh>
    <phoneticPr fontId="6"/>
  </si>
  <si>
    <t>16.校長室</t>
    <rPh sb="3" eb="6">
      <t>コウチョウシツ</t>
    </rPh>
    <phoneticPr fontId="6"/>
  </si>
  <si>
    <t>17.女子トイレ</t>
    <rPh sb="3" eb="5">
      <t>ジョシ</t>
    </rPh>
    <phoneticPr fontId="6"/>
  </si>
  <si>
    <t>19.放送室</t>
    <rPh sb="3" eb="6">
      <t>ホウソウシツ</t>
    </rPh>
    <phoneticPr fontId="6"/>
  </si>
  <si>
    <t>19.通路</t>
    <rPh sb="3" eb="5">
      <t>ツウロ</t>
    </rPh>
    <phoneticPr fontId="6"/>
  </si>
  <si>
    <t>19.電話室</t>
    <rPh sb="3" eb="6">
      <t>デンワシツ</t>
    </rPh>
    <phoneticPr fontId="6"/>
  </si>
  <si>
    <t>20.会議室</t>
    <rPh sb="3" eb="6">
      <t>カイギシツ</t>
    </rPh>
    <phoneticPr fontId="6"/>
  </si>
  <si>
    <t>21.図工室</t>
    <rPh sb="3" eb="6">
      <t>ズコウシツ</t>
    </rPh>
    <phoneticPr fontId="6"/>
  </si>
  <si>
    <t>22.図工準備室</t>
    <rPh sb="3" eb="8">
      <t>ズコウジュンビシツ</t>
    </rPh>
    <phoneticPr fontId="6"/>
  </si>
  <si>
    <t>23. 2年学年室</t>
    <rPh sb="5" eb="6">
      <t>ネン</t>
    </rPh>
    <rPh sb="6" eb="9">
      <t>ガクネンシツ</t>
    </rPh>
    <phoneticPr fontId="6"/>
  </si>
  <si>
    <t>24.教材室</t>
    <rPh sb="3" eb="6">
      <t>キョウザイシツ</t>
    </rPh>
    <phoneticPr fontId="6"/>
  </si>
  <si>
    <t>25.配膳室</t>
    <rPh sb="3" eb="6">
      <t>ハイゼンシツ</t>
    </rPh>
    <phoneticPr fontId="6"/>
  </si>
  <si>
    <t>26.相談室</t>
    <rPh sb="3" eb="6">
      <t>ソウダンシツ</t>
    </rPh>
    <phoneticPr fontId="6"/>
  </si>
  <si>
    <t>27.低学年図書室</t>
    <rPh sb="3" eb="6">
      <t>テイガクネン</t>
    </rPh>
    <rPh sb="6" eb="9">
      <t>トショシツ</t>
    </rPh>
    <phoneticPr fontId="6"/>
  </si>
  <si>
    <t>28.高学年図書室</t>
    <rPh sb="3" eb="9">
      <t>コウガクネントショシツ</t>
    </rPh>
    <phoneticPr fontId="6"/>
  </si>
  <si>
    <t>30.家庭科室</t>
    <rPh sb="3" eb="7">
      <t>カテイカシツ</t>
    </rPh>
    <phoneticPr fontId="6"/>
  </si>
  <si>
    <t>30.家庭科準備室</t>
    <rPh sb="3" eb="9">
      <t>カテイカジュンビシツ</t>
    </rPh>
    <phoneticPr fontId="6"/>
  </si>
  <si>
    <t>31.理科室1</t>
    <rPh sb="3" eb="6">
      <t>リカシツ</t>
    </rPh>
    <phoneticPr fontId="6"/>
  </si>
  <si>
    <t>32.理科準備室1</t>
    <rPh sb="3" eb="8">
      <t>リカジュンビシツ</t>
    </rPh>
    <phoneticPr fontId="6"/>
  </si>
  <si>
    <t>33.理科室2</t>
    <rPh sb="3" eb="6">
      <t>リカシツ</t>
    </rPh>
    <phoneticPr fontId="6"/>
  </si>
  <si>
    <t>34.多目的教室</t>
    <rPh sb="3" eb="8">
      <t>タモクテキキョウシツ</t>
    </rPh>
    <phoneticPr fontId="6"/>
  </si>
  <si>
    <t>35.配膳室</t>
    <rPh sb="3" eb="6">
      <t>ハイゼンシツ</t>
    </rPh>
    <phoneticPr fontId="6"/>
  </si>
  <si>
    <t>36.教材室</t>
    <rPh sb="3" eb="6">
      <t>キョウザイシツ</t>
    </rPh>
    <phoneticPr fontId="6"/>
  </si>
  <si>
    <t>37. 4年学年室</t>
    <rPh sb="5" eb="9">
      <t>ネンガクネンシツ</t>
    </rPh>
    <phoneticPr fontId="6"/>
  </si>
  <si>
    <t>38.通級教室</t>
    <rPh sb="3" eb="5">
      <t>ツウキュウ</t>
    </rPh>
    <rPh sb="5" eb="7">
      <t>キョウシツ</t>
    </rPh>
    <phoneticPr fontId="6"/>
  </si>
  <si>
    <t>39.PC室</t>
    <rPh sb="5" eb="6">
      <t>シツ</t>
    </rPh>
    <phoneticPr fontId="6"/>
  </si>
  <si>
    <t>40.男子トイレ</t>
    <rPh sb="3" eb="5">
      <t>ダンシ</t>
    </rPh>
    <phoneticPr fontId="6"/>
  </si>
  <si>
    <t>41. 3年学年室</t>
    <rPh sb="5" eb="6">
      <t>ネン</t>
    </rPh>
    <rPh sb="6" eb="9">
      <t>ガクネンシツ</t>
    </rPh>
    <phoneticPr fontId="6"/>
  </si>
  <si>
    <t>42.音楽室1</t>
    <rPh sb="3" eb="6">
      <t>オンガクシツ</t>
    </rPh>
    <phoneticPr fontId="6"/>
  </si>
  <si>
    <t>43.音楽準備室1</t>
    <rPh sb="3" eb="8">
      <t>オンガクジュンビシツ</t>
    </rPh>
    <phoneticPr fontId="6"/>
  </si>
  <si>
    <t>44.音楽室2</t>
    <rPh sb="3" eb="6">
      <t>オンガクシツ</t>
    </rPh>
    <phoneticPr fontId="6"/>
  </si>
  <si>
    <t>45.音楽準備室2</t>
    <rPh sb="3" eb="8">
      <t>オンガクジュンビシツ</t>
    </rPh>
    <phoneticPr fontId="6"/>
  </si>
  <si>
    <t>46.配膳室</t>
    <rPh sb="3" eb="6">
      <t>ハイゼンシツ</t>
    </rPh>
    <phoneticPr fontId="6"/>
  </si>
  <si>
    <t>47.教材室</t>
    <rPh sb="3" eb="6">
      <t>キョウザイシツ</t>
    </rPh>
    <phoneticPr fontId="6"/>
  </si>
  <si>
    <t>48.児童会室</t>
    <rPh sb="3" eb="6">
      <t>ジドウカイ</t>
    </rPh>
    <rPh sb="6" eb="7">
      <t>シツ</t>
    </rPh>
    <phoneticPr fontId="6"/>
  </si>
  <si>
    <t>49.  5年学年室</t>
    <rPh sb="6" eb="10">
      <t>ネンガクネンシツ</t>
    </rPh>
    <phoneticPr fontId="6"/>
  </si>
  <si>
    <t>50.保管室</t>
    <rPh sb="3" eb="6">
      <t>ホカンシツ</t>
    </rPh>
    <phoneticPr fontId="6"/>
  </si>
  <si>
    <t>51.  6年学年室</t>
    <rPh sb="6" eb="7">
      <t>ネン</t>
    </rPh>
    <rPh sb="7" eb="10">
      <t>ガクネンシツ</t>
    </rPh>
    <phoneticPr fontId="6"/>
  </si>
  <si>
    <t>52.  女子トイレ</t>
    <rPh sb="5" eb="7">
      <t>ジョシ</t>
    </rPh>
    <phoneticPr fontId="6"/>
  </si>
  <si>
    <t>1.校務作業</t>
    <rPh sb="2" eb="4">
      <t>コウム</t>
    </rPh>
    <rPh sb="4" eb="6">
      <t>サギョウ</t>
    </rPh>
    <phoneticPr fontId="6"/>
  </si>
  <si>
    <t>2. 1年WR</t>
    <rPh sb="4" eb="5">
      <t>ネン</t>
    </rPh>
    <phoneticPr fontId="6"/>
  </si>
  <si>
    <t>3.校務員警備員室</t>
    <rPh sb="2" eb="8">
      <t>コウムインケイビイン</t>
    </rPh>
    <rPh sb="8" eb="9">
      <t>シツ</t>
    </rPh>
    <phoneticPr fontId="6"/>
  </si>
  <si>
    <t>5.相談室</t>
    <rPh sb="2" eb="5">
      <t>ソウダンシツ</t>
    </rPh>
    <phoneticPr fontId="6"/>
  </si>
  <si>
    <t>6.体育倉庫</t>
    <rPh sb="2" eb="6">
      <t>タイイクソウコ</t>
    </rPh>
    <phoneticPr fontId="6"/>
  </si>
  <si>
    <t>8.給配</t>
    <rPh sb="2" eb="3">
      <t>キュウ</t>
    </rPh>
    <rPh sb="3" eb="4">
      <t>ハイ</t>
    </rPh>
    <phoneticPr fontId="6"/>
  </si>
  <si>
    <t>9.調理室</t>
    <rPh sb="2" eb="5">
      <t>チョウリシツ</t>
    </rPh>
    <phoneticPr fontId="6"/>
  </si>
  <si>
    <t>10. 3年WR</t>
    <rPh sb="5" eb="6">
      <t>ネン</t>
    </rPh>
    <phoneticPr fontId="6"/>
  </si>
  <si>
    <t>11.学びの森</t>
    <rPh sb="3" eb="4">
      <t>マナ</t>
    </rPh>
    <rPh sb="6" eb="7">
      <t>モリ</t>
    </rPh>
    <phoneticPr fontId="6"/>
  </si>
  <si>
    <t>12.更衣室</t>
    <rPh sb="3" eb="6">
      <t>コウイシツ</t>
    </rPh>
    <phoneticPr fontId="6"/>
  </si>
  <si>
    <t>12.職員室</t>
    <rPh sb="3" eb="6">
      <t>ショクインシツ</t>
    </rPh>
    <phoneticPr fontId="6"/>
  </si>
  <si>
    <t>13.校長室</t>
    <rPh sb="3" eb="6">
      <t>コウチョウシツ</t>
    </rPh>
    <phoneticPr fontId="6"/>
  </si>
  <si>
    <t>14.会議室</t>
    <rPh sb="3" eb="6">
      <t>カイギシツ</t>
    </rPh>
    <phoneticPr fontId="6"/>
  </si>
  <si>
    <t>15.WC(改)男</t>
    <rPh sb="6" eb="7">
      <t>カイ</t>
    </rPh>
    <rPh sb="8" eb="9">
      <t>オトコ</t>
    </rPh>
    <phoneticPr fontId="6"/>
  </si>
  <si>
    <t>15.WC(改)女</t>
    <rPh sb="6" eb="7">
      <t>カイ</t>
    </rPh>
    <rPh sb="8" eb="9">
      <t>オンナ</t>
    </rPh>
    <phoneticPr fontId="6"/>
  </si>
  <si>
    <t>16.放送室</t>
    <rPh sb="3" eb="6">
      <t>ホウソウシツ</t>
    </rPh>
    <phoneticPr fontId="6"/>
  </si>
  <si>
    <t>18.2年WR</t>
    <rPh sb="4" eb="5">
      <t>ネン</t>
    </rPh>
    <phoneticPr fontId="6"/>
  </si>
  <si>
    <t>19.倉庫2</t>
    <rPh sb="3" eb="5">
      <t>ソウコ</t>
    </rPh>
    <phoneticPr fontId="6"/>
  </si>
  <si>
    <t>20. 3年WR</t>
    <rPh sb="5" eb="6">
      <t>ネン</t>
    </rPh>
    <phoneticPr fontId="6"/>
  </si>
  <si>
    <t>21.コンピュータ室</t>
    <rPh sb="9" eb="10">
      <t>シツ</t>
    </rPh>
    <phoneticPr fontId="6"/>
  </si>
  <si>
    <t>22.第一家庭科室</t>
    <rPh sb="3" eb="5">
      <t>ダイイチ</t>
    </rPh>
    <rPh sb="5" eb="9">
      <t>カテイカシツ</t>
    </rPh>
    <phoneticPr fontId="6"/>
  </si>
  <si>
    <t>23.準備</t>
    <rPh sb="3" eb="5">
      <t>ジュンビ</t>
    </rPh>
    <phoneticPr fontId="6"/>
  </si>
  <si>
    <t>24.事務用品</t>
    <rPh sb="3" eb="7">
      <t>ジムヨウヒン</t>
    </rPh>
    <phoneticPr fontId="6"/>
  </si>
  <si>
    <t>25.第二家庭科室</t>
    <rPh sb="3" eb="9">
      <t>ダイニカテイカシツ</t>
    </rPh>
    <phoneticPr fontId="6"/>
  </si>
  <si>
    <t>26. 4年WR</t>
    <rPh sb="5" eb="6">
      <t>ネン</t>
    </rPh>
    <phoneticPr fontId="6"/>
  </si>
  <si>
    <t>27.児童会</t>
    <rPh sb="3" eb="5">
      <t>ジドウ</t>
    </rPh>
    <rPh sb="5" eb="6">
      <t>カイ</t>
    </rPh>
    <phoneticPr fontId="6"/>
  </si>
  <si>
    <t>28.給配</t>
    <rPh sb="3" eb="4">
      <t>キュウ</t>
    </rPh>
    <rPh sb="4" eb="5">
      <t>ハイ</t>
    </rPh>
    <phoneticPr fontId="6"/>
  </si>
  <si>
    <t>29.女子トイレ</t>
    <rPh sb="3" eb="5">
      <t>ジョシ</t>
    </rPh>
    <phoneticPr fontId="6"/>
  </si>
  <si>
    <t>30.保健室</t>
    <rPh sb="3" eb="6">
      <t>ホケンシツ</t>
    </rPh>
    <phoneticPr fontId="6"/>
  </si>
  <si>
    <t>31.保管室</t>
    <rPh sb="3" eb="6">
      <t>ホカンシツ</t>
    </rPh>
    <phoneticPr fontId="6"/>
  </si>
  <si>
    <t>32.英語教室</t>
    <rPh sb="3" eb="7">
      <t>エイゴキョウシツ</t>
    </rPh>
    <phoneticPr fontId="6"/>
  </si>
  <si>
    <t>33.教具室</t>
    <rPh sb="3" eb="5">
      <t>キョウグ</t>
    </rPh>
    <rPh sb="5" eb="6">
      <t>シツ</t>
    </rPh>
    <phoneticPr fontId="6"/>
  </si>
  <si>
    <t>34.高学年教室</t>
    <rPh sb="3" eb="8">
      <t>コウガクネンキョウシツ</t>
    </rPh>
    <phoneticPr fontId="6"/>
  </si>
  <si>
    <t>35.準備</t>
    <rPh sb="3" eb="5">
      <t>ジュンビ</t>
    </rPh>
    <phoneticPr fontId="6"/>
  </si>
  <si>
    <t>36.教材室</t>
    <rPh sb="3" eb="5">
      <t>キョウザイ</t>
    </rPh>
    <rPh sb="5" eb="6">
      <t>シツ</t>
    </rPh>
    <phoneticPr fontId="6"/>
  </si>
  <si>
    <t>37.低図書</t>
    <rPh sb="3" eb="6">
      <t>テイトショ</t>
    </rPh>
    <phoneticPr fontId="6"/>
  </si>
  <si>
    <t>38 5年WR</t>
    <rPh sb="4" eb="5">
      <t>ネン</t>
    </rPh>
    <phoneticPr fontId="6"/>
  </si>
  <si>
    <t>39. 6年WR</t>
    <rPh sb="5" eb="6">
      <t>ネン</t>
    </rPh>
    <phoneticPr fontId="6"/>
  </si>
  <si>
    <t>1.倉庫</t>
    <rPh sb="2" eb="4">
      <t>ソウコ</t>
    </rPh>
    <phoneticPr fontId="6"/>
  </si>
  <si>
    <t>5.校務員室</t>
    <rPh sb="2" eb="6">
      <t>コウムインシツ</t>
    </rPh>
    <phoneticPr fontId="6"/>
  </si>
  <si>
    <t>6.保健室</t>
    <rPh sb="2" eb="5">
      <t>ホケンシツ</t>
    </rPh>
    <phoneticPr fontId="6"/>
  </si>
  <si>
    <t>9.準備</t>
    <rPh sb="2" eb="4">
      <t>ジュンビ</t>
    </rPh>
    <phoneticPr fontId="6"/>
  </si>
  <si>
    <t>10.図工</t>
    <rPh sb="3" eb="5">
      <t>ズコウ</t>
    </rPh>
    <phoneticPr fontId="6"/>
  </si>
  <si>
    <t>12.倉庫</t>
    <rPh sb="3" eb="5">
      <t>ソウコ</t>
    </rPh>
    <phoneticPr fontId="6"/>
  </si>
  <si>
    <t>15.図書</t>
    <rPh sb="3" eb="5">
      <t>トショ</t>
    </rPh>
    <phoneticPr fontId="6"/>
  </si>
  <si>
    <t>16.準備</t>
    <rPh sb="3" eb="5">
      <t>ジュンビ</t>
    </rPh>
    <phoneticPr fontId="6"/>
  </si>
  <si>
    <t>17.会議室</t>
    <rPh sb="3" eb="6">
      <t>カイギシツ</t>
    </rPh>
    <phoneticPr fontId="6"/>
  </si>
  <si>
    <t>18.校長室</t>
    <rPh sb="3" eb="6">
      <t>コウチョウシツ</t>
    </rPh>
    <phoneticPr fontId="6"/>
  </si>
  <si>
    <t>20.放送室</t>
    <rPh sb="3" eb="5">
      <t>ホウソウ</t>
    </rPh>
    <rPh sb="5" eb="6">
      <t>シツ</t>
    </rPh>
    <phoneticPr fontId="6"/>
  </si>
  <si>
    <t>21.印刷室</t>
    <rPh sb="3" eb="5">
      <t>インサツ</t>
    </rPh>
    <rPh sb="5" eb="6">
      <t>シツ</t>
    </rPh>
    <phoneticPr fontId="6"/>
  </si>
  <si>
    <t>22.通路</t>
    <rPh sb="3" eb="5">
      <t>ツウロ</t>
    </rPh>
    <phoneticPr fontId="6"/>
  </si>
  <si>
    <t>23.理科</t>
    <rPh sb="3" eb="5">
      <t>リカ</t>
    </rPh>
    <phoneticPr fontId="6"/>
  </si>
  <si>
    <t>24.準備</t>
    <rPh sb="3" eb="5">
      <t>ジュンビ</t>
    </rPh>
    <phoneticPr fontId="6"/>
  </si>
  <si>
    <t>25.相談</t>
    <rPh sb="3" eb="5">
      <t>ソウダン</t>
    </rPh>
    <phoneticPr fontId="6"/>
  </si>
  <si>
    <t>27.男子更衣室</t>
    <rPh sb="3" eb="8">
      <t>ダンシコウイシツ</t>
    </rPh>
    <phoneticPr fontId="6"/>
  </si>
  <si>
    <t>28.教材室</t>
    <rPh sb="3" eb="6">
      <t>キョウザイシツ</t>
    </rPh>
    <phoneticPr fontId="6"/>
  </si>
  <si>
    <t>29.給配</t>
    <rPh sb="3" eb="5">
      <t>キュウハイ</t>
    </rPh>
    <phoneticPr fontId="6"/>
  </si>
  <si>
    <t>30.女子トイレ</t>
    <rPh sb="3" eb="5">
      <t>ジョシ</t>
    </rPh>
    <phoneticPr fontId="6"/>
  </si>
  <si>
    <t>32.教材室</t>
    <rPh sb="3" eb="6">
      <t>キョウザイシツ</t>
    </rPh>
    <phoneticPr fontId="6"/>
  </si>
  <si>
    <t>33.校務作業室</t>
    <rPh sb="3" eb="8">
      <t>コウムサギョウシツ</t>
    </rPh>
    <phoneticPr fontId="6"/>
  </si>
  <si>
    <t>34.地域交流</t>
    <rPh sb="3" eb="7">
      <t>チイキコウリュウ</t>
    </rPh>
    <phoneticPr fontId="6"/>
  </si>
  <si>
    <t>34.準備</t>
    <rPh sb="3" eb="5">
      <t>ジュンビ</t>
    </rPh>
    <phoneticPr fontId="6"/>
  </si>
  <si>
    <t>35.理科</t>
    <rPh sb="3" eb="5">
      <t>リカ</t>
    </rPh>
    <phoneticPr fontId="6"/>
  </si>
  <si>
    <t>35.地域交流</t>
    <rPh sb="3" eb="7">
      <t>チイキコウリュウ</t>
    </rPh>
    <phoneticPr fontId="6"/>
  </si>
  <si>
    <t>36.倉庫</t>
    <rPh sb="3" eb="5">
      <t>ソウコ</t>
    </rPh>
    <phoneticPr fontId="6"/>
  </si>
  <si>
    <t>38.地域交流</t>
    <rPh sb="3" eb="7">
      <t>チイキコウリュウ</t>
    </rPh>
    <phoneticPr fontId="6"/>
  </si>
  <si>
    <t>40.家庭科</t>
    <rPh sb="3" eb="6">
      <t>カテイカ</t>
    </rPh>
    <phoneticPr fontId="6"/>
  </si>
  <si>
    <t>41.準備室</t>
    <rPh sb="3" eb="6">
      <t>ジュンビシツ</t>
    </rPh>
    <phoneticPr fontId="6"/>
  </si>
  <si>
    <t>42.教材室</t>
    <rPh sb="3" eb="6">
      <t>キョウザイシツ</t>
    </rPh>
    <phoneticPr fontId="6"/>
  </si>
  <si>
    <t>43.低学年図書</t>
    <rPh sb="3" eb="6">
      <t>テイガクネン</t>
    </rPh>
    <rPh sb="6" eb="8">
      <t>トショ</t>
    </rPh>
    <phoneticPr fontId="6"/>
  </si>
  <si>
    <t>48.給配</t>
    <rPh sb="3" eb="4">
      <t>キュウ</t>
    </rPh>
    <rPh sb="4" eb="5">
      <t>ハイ</t>
    </rPh>
    <phoneticPr fontId="6"/>
  </si>
  <si>
    <t>49.男子トイレ</t>
    <rPh sb="3" eb="5">
      <t>ダンシ</t>
    </rPh>
    <phoneticPr fontId="6"/>
  </si>
  <si>
    <t>50.倉庫</t>
    <rPh sb="3" eb="5">
      <t>ソウコ</t>
    </rPh>
    <phoneticPr fontId="6"/>
  </si>
  <si>
    <t>51.教材室</t>
    <rPh sb="3" eb="6">
      <t>キョウザイシツ</t>
    </rPh>
    <phoneticPr fontId="6"/>
  </si>
  <si>
    <t>52.倉庫</t>
    <rPh sb="3" eb="5">
      <t>ソウコ</t>
    </rPh>
    <phoneticPr fontId="6"/>
  </si>
  <si>
    <t>53.倉庫</t>
    <rPh sb="3" eb="5">
      <t>ソウコ</t>
    </rPh>
    <phoneticPr fontId="6"/>
  </si>
  <si>
    <t>54.会議室</t>
    <rPh sb="3" eb="6">
      <t>カイギシツ</t>
    </rPh>
    <phoneticPr fontId="6"/>
  </si>
  <si>
    <t>55.会議室</t>
    <rPh sb="3" eb="6">
      <t>カイギシツ</t>
    </rPh>
    <phoneticPr fontId="6"/>
  </si>
  <si>
    <t>56.倉庫</t>
    <rPh sb="3" eb="5">
      <t>ソウコ</t>
    </rPh>
    <phoneticPr fontId="6"/>
  </si>
  <si>
    <t>57.ゆうぎ室</t>
    <rPh sb="6" eb="7">
      <t>シツ</t>
    </rPh>
    <phoneticPr fontId="6"/>
  </si>
  <si>
    <t>58.音楽</t>
    <rPh sb="3" eb="5">
      <t>オンガク</t>
    </rPh>
    <phoneticPr fontId="6"/>
  </si>
  <si>
    <t>59.準備室</t>
    <rPh sb="3" eb="6">
      <t>ジュンビシツ</t>
    </rPh>
    <phoneticPr fontId="6"/>
  </si>
  <si>
    <t>60.PTA室</t>
    <rPh sb="6" eb="7">
      <t>シツ</t>
    </rPh>
    <phoneticPr fontId="6"/>
  </si>
  <si>
    <t>61.教材室</t>
    <rPh sb="3" eb="6">
      <t>キョウザイシツ</t>
    </rPh>
    <phoneticPr fontId="6"/>
  </si>
  <si>
    <t>62.給配</t>
    <rPh sb="3" eb="5">
      <t>キュウハイ</t>
    </rPh>
    <phoneticPr fontId="6"/>
  </si>
  <si>
    <t>63.女子トイレ</t>
    <rPh sb="3" eb="5">
      <t>ジョシ</t>
    </rPh>
    <phoneticPr fontId="6"/>
  </si>
  <si>
    <t>64.多目的教室</t>
    <rPh sb="3" eb="8">
      <t>タモクテキキョウシツ</t>
    </rPh>
    <phoneticPr fontId="6"/>
  </si>
  <si>
    <t>65.準備室</t>
    <rPh sb="3" eb="5">
      <t>ジュンビ</t>
    </rPh>
    <rPh sb="5" eb="6">
      <t>シツ</t>
    </rPh>
    <phoneticPr fontId="6"/>
  </si>
  <si>
    <t>66.音楽</t>
    <rPh sb="3" eb="5">
      <t>オンガク</t>
    </rPh>
    <phoneticPr fontId="6"/>
  </si>
  <si>
    <t>67.倉庫</t>
    <rPh sb="3" eb="5">
      <t>ソウコ</t>
    </rPh>
    <phoneticPr fontId="6"/>
  </si>
  <si>
    <t>68.学習室</t>
    <rPh sb="3" eb="6">
      <t>ガクシュウシツ</t>
    </rPh>
    <phoneticPr fontId="6"/>
  </si>
  <si>
    <t>70.クラブ室</t>
    <rPh sb="6" eb="7">
      <t>シツ</t>
    </rPh>
    <phoneticPr fontId="6"/>
  </si>
  <si>
    <t>13.こども学級</t>
    <rPh sb="6" eb="8">
      <t>ガッキュウ</t>
    </rPh>
    <phoneticPr fontId="6"/>
  </si>
  <si>
    <t>14.こども学級</t>
    <rPh sb="6" eb="8">
      <t>ガッキュウ</t>
    </rPh>
    <phoneticPr fontId="6"/>
  </si>
  <si>
    <t>45.こども学級</t>
    <rPh sb="6" eb="8">
      <t>ガッキュウ</t>
    </rPh>
    <phoneticPr fontId="6"/>
  </si>
  <si>
    <t>46.こども学級</t>
    <rPh sb="6" eb="8">
      <t>ガッキュウ</t>
    </rPh>
    <phoneticPr fontId="6"/>
  </si>
  <si>
    <t>2.倉庫</t>
    <rPh sb="2" eb="4">
      <t>ソウコ</t>
    </rPh>
    <phoneticPr fontId="6"/>
  </si>
  <si>
    <t>4.身体障碍者トイレ</t>
    <rPh sb="2" eb="7">
      <t>シンタイショウガイシャ</t>
    </rPh>
    <phoneticPr fontId="6"/>
  </si>
  <si>
    <t>5.男子トイレ</t>
    <rPh sb="2" eb="4">
      <t>ダンシ</t>
    </rPh>
    <phoneticPr fontId="6"/>
  </si>
  <si>
    <t>8.準備</t>
    <rPh sb="2" eb="4">
      <t>ジュンビ</t>
    </rPh>
    <phoneticPr fontId="6"/>
  </si>
  <si>
    <t>9.理科</t>
    <rPh sb="2" eb="4">
      <t>リカ</t>
    </rPh>
    <phoneticPr fontId="6"/>
  </si>
  <si>
    <t>10.下足室</t>
    <rPh sb="3" eb="6">
      <t>ゲソクシツ</t>
    </rPh>
    <phoneticPr fontId="6"/>
  </si>
  <si>
    <t>13.休憩</t>
    <rPh sb="3" eb="5">
      <t>キュウケイ</t>
    </rPh>
    <phoneticPr fontId="6"/>
  </si>
  <si>
    <t>14.倉庫</t>
    <rPh sb="3" eb="5">
      <t>ソウコ</t>
    </rPh>
    <phoneticPr fontId="6"/>
  </si>
  <si>
    <t>15.下処理</t>
    <rPh sb="3" eb="6">
      <t>ゲショリ</t>
    </rPh>
    <phoneticPr fontId="6"/>
  </si>
  <si>
    <t>16.給食室</t>
    <rPh sb="3" eb="6">
      <t>キュウショクシツ</t>
    </rPh>
    <phoneticPr fontId="6"/>
  </si>
  <si>
    <t>17.更衣休養</t>
    <rPh sb="3" eb="5">
      <t>コウイ</t>
    </rPh>
    <rPh sb="5" eb="7">
      <t>キュウヨウ</t>
    </rPh>
    <phoneticPr fontId="6"/>
  </si>
  <si>
    <t>18.給配</t>
    <rPh sb="3" eb="4">
      <t>キュウ</t>
    </rPh>
    <rPh sb="4" eb="5">
      <t>ハイ</t>
    </rPh>
    <phoneticPr fontId="6"/>
  </si>
  <si>
    <t>19.給食室</t>
    <rPh sb="3" eb="6">
      <t>キュウショクシツ</t>
    </rPh>
    <phoneticPr fontId="6"/>
  </si>
  <si>
    <t>21.下処理</t>
    <rPh sb="3" eb="6">
      <t>ゲショリ</t>
    </rPh>
    <phoneticPr fontId="6"/>
  </si>
  <si>
    <t>22.倉庫</t>
    <rPh sb="3" eb="5">
      <t>ソウコ</t>
    </rPh>
    <phoneticPr fontId="6"/>
  </si>
  <si>
    <t>23.作業室</t>
    <rPh sb="3" eb="6">
      <t>サギョウシツ</t>
    </rPh>
    <phoneticPr fontId="6"/>
  </si>
  <si>
    <t>25.男子更衣室</t>
    <rPh sb="3" eb="8">
      <t>ダンシコウイシツ</t>
    </rPh>
    <phoneticPr fontId="6"/>
  </si>
  <si>
    <t>26.保健室</t>
    <rPh sb="3" eb="6">
      <t>ホケンシツ</t>
    </rPh>
    <phoneticPr fontId="6"/>
  </si>
  <si>
    <t>27.玄関</t>
    <rPh sb="3" eb="5">
      <t>ゲンカン</t>
    </rPh>
    <phoneticPr fontId="6"/>
  </si>
  <si>
    <t>28.校務室</t>
    <rPh sb="3" eb="5">
      <t>コウム</t>
    </rPh>
    <rPh sb="5" eb="6">
      <t>シツ</t>
    </rPh>
    <phoneticPr fontId="6"/>
  </si>
  <si>
    <t>30.倉庫</t>
    <rPh sb="3" eb="5">
      <t>ソウコ</t>
    </rPh>
    <phoneticPr fontId="6"/>
  </si>
  <si>
    <t>31.下足室</t>
    <rPh sb="3" eb="6">
      <t>ゲソクシツ</t>
    </rPh>
    <phoneticPr fontId="6"/>
  </si>
  <si>
    <t>33.廊下</t>
    <rPh sb="3" eb="5">
      <t>ロウカ</t>
    </rPh>
    <phoneticPr fontId="6"/>
  </si>
  <si>
    <t>34.理科</t>
    <rPh sb="3" eb="5">
      <t>リカ</t>
    </rPh>
    <phoneticPr fontId="6"/>
  </si>
  <si>
    <t>35.女子トイレ</t>
    <rPh sb="3" eb="5">
      <t>ジョシ</t>
    </rPh>
    <phoneticPr fontId="6"/>
  </si>
  <si>
    <t>40.　配給</t>
    <rPh sb="4" eb="6">
      <t>ハイキュウ</t>
    </rPh>
    <phoneticPr fontId="6"/>
  </si>
  <si>
    <t>44.　算数</t>
    <rPh sb="4" eb="5">
      <t>サンスウ</t>
    </rPh>
    <phoneticPr fontId="6"/>
  </si>
  <si>
    <t>46.　廊下</t>
    <rPh sb="4" eb="6">
      <t>ロウカ</t>
    </rPh>
    <phoneticPr fontId="6"/>
  </si>
  <si>
    <t>47.　WC(改)男</t>
    <rPh sb="7" eb="8">
      <t>カイ</t>
    </rPh>
    <rPh sb="9" eb="10">
      <t>オトコ</t>
    </rPh>
    <phoneticPr fontId="6"/>
  </si>
  <si>
    <t>56.　男子トイレ</t>
    <rPh sb="4" eb="6">
      <t>ダンシ</t>
    </rPh>
    <phoneticPr fontId="6"/>
  </si>
  <si>
    <t>57.　女子トイレ</t>
    <rPh sb="4" eb="6">
      <t>ジョシ</t>
    </rPh>
    <phoneticPr fontId="6"/>
  </si>
  <si>
    <t>59.　男子トイレ</t>
    <rPh sb="4" eb="6">
      <t>ダンシ</t>
    </rPh>
    <phoneticPr fontId="6"/>
  </si>
  <si>
    <t>60.　女子トイレ</t>
    <rPh sb="4" eb="6">
      <t>ジョシ</t>
    </rPh>
    <phoneticPr fontId="6"/>
  </si>
  <si>
    <t>61.　配給</t>
    <rPh sb="4" eb="6">
      <t>ハイキュウ</t>
    </rPh>
    <phoneticPr fontId="6"/>
  </si>
  <si>
    <t>64.　更衣室</t>
    <rPh sb="4" eb="7">
      <t>コウイシツ</t>
    </rPh>
    <phoneticPr fontId="6"/>
  </si>
  <si>
    <t>65.　機械室</t>
    <rPh sb="4" eb="7">
      <t>キカイシツ</t>
    </rPh>
    <phoneticPr fontId="6"/>
  </si>
  <si>
    <t>66.　廊下</t>
    <rPh sb="4" eb="6">
      <t>ロウカ</t>
    </rPh>
    <phoneticPr fontId="6"/>
  </si>
  <si>
    <t>67.　図工室</t>
    <rPh sb="4" eb="6">
      <t>ズコウ</t>
    </rPh>
    <rPh sb="6" eb="7">
      <t>シツ</t>
    </rPh>
    <phoneticPr fontId="6"/>
  </si>
  <si>
    <t>68.　準備室</t>
    <rPh sb="4" eb="7">
      <t>ジュンビシツ</t>
    </rPh>
    <phoneticPr fontId="6"/>
  </si>
  <si>
    <t>69.　資料</t>
    <rPh sb="4" eb="6">
      <t>シリョウ</t>
    </rPh>
    <phoneticPr fontId="6"/>
  </si>
  <si>
    <t>70.　家庭科</t>
    <rPh sb="4" eb="7">
      <t>カテイカ</t>
    </rPh>
    <phoneticPr fontId="6"/>
  </si>
  <si>
    <t>71.　準備室</t>
    <rPh sb="4" eb="7">
      <t>ジュンビシツ</t>
    </rPh>
    <phoneticPr fontId="6"/>
  </si>
  <si>
    <t>72.　準備室</t>
    <rPh sb="4" eb="7">
      <t>ジュンビシツ</t>
    </rPh>
    <phoneticPr fontId="6"/>
  </si>
  <si>
    <t>73.　図書室</t>
    <rPh sb="4" eb="7">
      <t>トショシツ</t>
    </rPh>
    <phoneticPr fontId="6"/>
  </si>
  <si>
    <t>75.更衣室</t>
    <rPh sb="3" eb="6">
      <t>コウイシツ</t>
    </rPh>
    <phoneticPr fontId="6"/>
  </si>
  <si>
    <t>78.音楽</t>
    <rPh sb="3" eb="5">
      <t>オンガク</t>
    </rPh>
    <phoneticPr fontId="6"/>
  </si>
  <si>
    <t>83.女子トイレ</t>
    <rPh sb="3" eb="5">
      <t>ジョシ</t>
    </rPh>
    <phoneticPr fontId="6"/>
  </si>
  <si>
    <t>84.男子トイレ</t>
    <rPh sb="3" eb="5">
      <t>ダンシ</t>
    </rPh>
    <phoneticPr fontId="6"/>
  </si>
  <si>
    <t>89.給配</t>
    <rPh sb="3" eb="5">
      <t>キュウハイ</t>
    </rPh>
    <phoneticPr fontId="6"/>
  </si>
  <si>
    <t>93.廊下</t>
    <rPh sb="3" eb="5">
      <t>ロウカ</t>
    </rPh>
    <phoneticPr fontId="6"/>
  </si>
  <si>
    <t>94.更衣室</t>
    <rPh sb="3" eb="6">
      <t>コウイシツ</t>
    </rPh>
    <phoneticPr fontId="6"/>
  </si>
  <si>
    <t>95.男子トイレ</t>
    <rPh sb="3" eb="5">
      <t>ダンシ</t>
    </rPh>
    <phoneticPr fontId="6"/>
  </si>
  <si>
    <t>96.女子トイレ</t>
    <rPh sb="3" eb="5">
      <t>ジョシ</t>
    </rPh>
    <phoneticPr fontId="6"/>
  </si>
  <si>
    <t>97.準備</t>
    <rPh sb="3" eb="5">
      <t>ジュンビ</t>
    </rPh>
    <phoneticPr fontId="6"/>
  </si>
  <si>
    <t>98.音楽</t>
    <rPh sb="3" eb="5">
      <t>オンガク</t>
    </rPh>
    <phoneticPr fontId="6"/>
  </si>
  <si>
    <t>99.多目的教室</t>
    <rPh sb="3" eb="8">
      <t>タモクテキキョウシツ</t>
    </rPh>
    <phoneticPr fontId="6"/>
  </si>
  <si>
    <t>100.階段</t>
    <rPh sb="4" eb="6">
      <t>カイダン</t>
    </rPh>
    <phoneticPr fontId="6"/>
  </si>
  <si>
    <t>106.放送室</t>
    <rPh sb="4" eb="7">
      <t>ホウソウシツ</t>
    </rPh>
    <phoneticPr fontId="6"/>
  </si>
  <si>
    <t>107.留守家庭</t>
    <rPh sb="4" eb="8">
      <t>ルスカテイ</t>
    </rPh>
    <phoneticPr fontId="6"/>
  </si>
  <si>
    <t>1.給食室　休憩室</t>
    <rPh sb="2" eb="5">
      <t>キュウショクシツ</t>
    </rPh>
    <rPh sb="6" eb="9">
      <t>キュウケイシツ</t>
    </rPh>
    <phoneticPr fontId="6"/>
  </si>
  <si>
    <t>1.給食室　廊下</t>
    <rPh sb="2" eb="5">
      <t>キュウショクシツ</t>
    </rPh>
    <rPh sb="6" eb="8">
      <t>ロウカ</t>
    </rPh>
    <phoneticPr fontId="6"/>
  </si>
  <si>
    <t>1.給食室　配膳室</t>
    <rPh sb="2" eb="5">
      <t>キュウショクシツ</t>
    </rPh>
    <rPh sb="6" eb="9">
      <t>ハイゼンシツ</t>
    </rPh>
    <phoneticPr fontId="6"/>
  </si>
  <si>
    <t>3.更衣室</t>
    <rPh sb="2" eb="5">
      <t>コウイシツ</t>
    </rPh>
    <phoneticPr fontId="6"/>
  </si>
  <si>
    <t>4.校務員室</t>
    <rPh sb="2" eb="6">
      <t>コウムインシツ</t>
    </rPh>
    <phoneticPr fontId="6"/>
  </si>
  <si>
    <t>5.倉庫A</t>
    <rPh sb="2" eb="4">
      <t>ソウコ</t>
    </rPh>
    <phoneticPr fontId="6"/>
  </si>
  <si>
    <t>6.倉庫B</t>
    <rPh sb="2" eb="4">
      <t>ソウコ</t>
    </rPh>
    <phoneticPr fontId="6"/>
  </si>
  <si>
    <t>7.女子トイレ</t>
    <rPh sb="2" eb="4">
      <t>ジョシ</t>
    </rPh>
    <phoneticPr fontId="6"/>
  </si>
  <si>
    <t>8.身障トイレ</t>
    <rPh sb="2" eb="4">
      <t>シンショウ</t>
    </rPh>
    <phoneticPr fontId="6"/>
  </si>
  <si>
    <t>10.倉庫C</t>
    <rPh sb="3" eb="5">
      <t>ソウコ</t>
    </rPh>
    <phoneticPr fontId="6"/>
  </si>
  <si>
    <t>11.低学年図書室</t>
    <rPh sb="3" eb="9">
      <t>テイガクネントショシツ</t>
    </rPh>
    <phoneticPr fontId="6"/>
  </si>
  <si>
    <t>12.多目的教室</t>
    <rPh sb="3" eb="8">
      <t>タモクテキキョウシツ</t>
    </rPh>
    <phoneticPr fontId="6"/>
  </si>
  <si>
    <t>13.相談室</t>
    <rPh sb="3" eb="6">
      <t>ソウダンシツ</t>
    </rPh>
    <phoneticPr fontId="6"/>
  </si>
  <si>
    <t>16.職員室</t>
    <rPh sb="3" eb="6">
      <t>ショクインシツ</t>
    </rPh>
    <phoneticPr fontId="6"/>
  </si>
  <si>
    <t>17.校長室</t>
    <rPh sb="3" eb="6">
      <t>コウチョウシツ</t>
    </rPh>
    <phoneticPr fontId="6"/>
  </si>
  <si>
    <t>18.放送室</t>
    <rPh sb="3" eb="6">
      <t>ホウソウシツ</t>
    </rPh>
    <phoneticPr fontId="6"/>
  </si>
  <si>
    <t>18.通路</t>
    <rPh sb="3" eb="5">
      <t>ツウロ</t>
    </rPh>
    <phoneticPr fontId="6"/>
  </si>
  <si>
    <t>18.電話室</t>
    <rPh sb="3" eb="6">
      <t>デンワシツ</t>
    </rPh>
    <phoneticPr fontId="6"/>
  </si>
  <si>
    <t>18.印刷室</t>
    <rPh sb="3" eb="6">
      <t>インサツシツ</t>
    </rPh>
    <phoneticPr fontId="6"/>
  </si>
  <si>
    <t>19.会議室</t>
    <rPh sb="3" eb="6">
      <t>カイギシツ</t>
    </rPh>
    <phoneticPr fontId="6"/>
  </si>
  <si>
    <t>20.配膳室</t>
    <rPh sb="3" eb="6">
      <t>ハイゼンシツ</t>
    </rPh>
    <phoneticPr fontId="6"/>
  </si>
  <si>
    <t>21.教材室</t>
    <rPh sb="3" eb="6">
      <t>キョウザイシツ</t>
    </rPh>
    <phoneticPr fontId="6"/>
  </si>
  <si>
    <t>23.留守家庭教室</t>
    <rPh sb="3" eb="9">
      <t>ルスカテイキョウシツ</t>
    </rPh>
    <phoneticPr fontId="6"/>
  </si>
  <si>
    <t>26.理科室</t>
    <rPh sb="3" eb="6">
      <t>リカシツ</t>
    </rPh>
    <phoneticPr fontId="6"/>
  </si>
  <si>
    <t>29.家庭科準備室</t>
    <rPh sb="3" eb="9">
      <t>カテイカジュンビシツ</t>
    </rPh>
    <phoneticPr fontId="6"/>
  </si>
  <si>
    <t>30.図工室</t>
    <rPh sb="3" eb="6">
      <t>ズコウシツ</t>
    </rPh>
    <phoneticPr fontId="6"/>
  </si>
  <si>
    <t>31.図工準備室</t>
    <rPh sb="3" eb="8">
      <t>ズコウジュンビシツ</t>
    </rPh>
    <phoneticPr fontId="6"/>
  </si>
  <si>
    <t>32.男子トイレ</t>
    <rPh sb="3" eb="5">
      <t>ダンシ</t>
    </rPh>
    <phoneticPr fontId="6"/>
  </si>
  <si>
    <t>33.音楽室</t>
    <rPh sb="3" eb="6">
      <t>オンガクシツ</t>
    </rPh>
    <phoneticPr fontId="6"/>
  </si>
  <si>
    <t>34.音楽準備室</t>
    <rPh sb="3" eb="8">
      <t>オンガクジュンビシツ</t>
    </rPh>
    <phoneticPr fontId="6"/>
  </si>
  <si>
    <t>36.配膳室</t>
    <rPh sb="3" eb="6">
      <t>ハイゼンシツ</t>
    </rPh>
    <phoneticPr fontId="6"/>
  </si>
  <si>
    <t>1.職員更衣室</t>
    <rPh sb="2" eb="4">
      <t>ショクイン</t>
    </rPh>
    <rPh sb="4" eb="7">
      <t>コウイシツ</t>
    </rPh>
    <phoneticPr fontId="6"/>
  </si>
  <si>
    <t>2.職員室</t>
    <rPh sb="2" eb="5">
      <t>ショクインシツ</t>
    </rPh>
    <phoneticPr fontId="6"/>
  </si>
  <si>
    <t>3.電話室</t>
    <rPh sb="2" eb="5">
      <t>デンワシツ</t>
    </rPh>
    <phoneticPr fontId="6"/>
  </si>
  <si>
    <t>3.通路</t>
    <rPh sb="2" eb="4">
      <t>ツウロ</t>
    </rPh>
    <phoneticPr fontId="6"/>
  </si>
  <si>
    <t>3.印刷室</t>
    <rPh sb="2" eb="5">
      <t>インサツシツ</t>
    </rPh>
    <phoneticPr fontId="6"/>
  </si>
  <si>
    <t>3.放送室</t>
    <rPh sb="2" eb="5">
      <t>ホウソウシツ</t>
    </rPh>
    <phoneticPr fontId="6"/>
  </si>
  <si>
    <t>4.校長室</t>
    <rPh sb="2" eb="5">
      <t>コウチョウシツ</t>
    </rPh>
    <phoneticPr fontId="6"/>
  </si>
  <si>
    <t>5.会議室</t>
    <rPh sb="2" eb="5">
      <t>カイギシツ</t>
    </rPh>
    <phoneticPr fontId="6"/>
  </si>
  <si>
    <t>6.西倉庫</t>
    <rPh sb="2" eb="5">
      <t>ニシソウコ</t>
    </rPh>
    <phoneticPr fontId="6"/>
  </si>
  <si>
    <t>8.保健室</t>
    <rPh sb="2" eb="5">
      <t>ホケンシツ</t>
    </rPh>
    <phoneticPr fontId="6"/>
  </si>
  <si>
    <t>10.校務員室</t>
    <rPh sb="3" eb="5">
      <t>コウム</t>
    </rPh>
    <rPh sb="5" eb="6">
      <t>イン</t>
    </rPh>
    <rPh sb="6" eb="7">
      <t>シツ</t>
    </rPh>
    <phoneticPr fontId="6"/>
  </si>
  <si>
    <t>11.東倉庫</t>
    <rPh sb="3" eb="6">
      <t>ヒガシソウコ</t>
    </rPh>
    <phoneticPr fontId="6"/>
  </si>
  <si>
    <t>12.高学年図書室</t>
    <rPh sb="3" eb="9">
      <t>コウガクネントショシツ</t>
    </rPh>
    <phoneticPr fontId="6"/>
  </si>
  <si>
    <t>13.図書準備室</t>
    <rPh sb="3" eb="8">
      <t>トショジュンビシツ</t>
    </rPh>
    <phoneticPr fontId="6"/>
  </si>
  <si>
    <t>14.図工準備室</t>
    <rPh sb="3" eb="8">
      <t>ズコウジュンビシツ</t>
    </rPh>
    <phoneticPr fontId="6"/>
  </si>
  <si>
    <t>15.図工室</t>
    <rPh sb="3" eb="6">
      <t>ズコウシツ</t>
    </rPh>
    <phoneticPr fontId="6"/>
  </si>
  <si>
    <t>17.多目的教室</t>
    <rPh sb="3" eb="8">
      <t>タモクテキキョウシツ</t>
    </rPh>
    <phoneticPr fontId="6"/>
  </si>
  <si>
    <t>18.PTA室</t>
    <rPh sb="6" eb="7">
      <t>シツ</t>
    </rPh>
    <phoneticPr fontId="6"/>
  </si>
  <si>
    <t>23.理科準備室</t>
    <rPh sb="3" eb="8">
      <t>リカジュンビシツ</t>
    </rPh>
    <phoneticPr fontId="6"/>
  </si>
  <si>
    <t>25.家庭科準備室</t>
    <rPh sb="3" eb="6">
      <t>カテイカ</t>
    </rPh>
    <rPh sb="6" eb="8">
      <t>ジュンビ</t>
    </rPh>
    <rPh sb="8" eb="9">
      <t>シツ</t>
    </rPh>
    <phoneticPr fontId="6"/>
  </si>
  <si>
    <t>27.男子トイレ</t>
    <rPh sb="3" eb="5">
      <t>ダンシ</t>
    </rPh>
    <phoneticPr fontId="6"/>
  </si>
  <si>
    <t>28.女子トイレ</t>
    <rPh sb="3" eb="5">
      <t>ジョシ</t>
    </rPh>
    <phoneticPr fontId="6"/>
  </si>
  <si>
    <t>29.配膳室</t>
    <rPh sb="3" eb="6">
      <t>ハイゼンシツ</t>
    </rPh>
    <phoneticPr fontId="6"/>
  </si>
  <si>
    <t>2.配膳室</t>
    <rPh sb="2" eb="5">
      <t>ハイゼンシツ</t>
    </rPh>
    <phoneticPr fontId="6"/>
  </si>
  <si>
    <t>5.音楽室1</t>
    <rPh sb="2" eb="5">
      <t>オンガクシツ</t>
    </rPh>
    <phoneticPr fontId="6"/>
  </si>
  <si>
    <t>6.音楽準備室1</t>
    <rPh sb="2" eb="7">
      <t>オンガクジュンビシツ</t>
    </rPh>
    <phoneticPr fontId="6"/>
  </si>
  <si>
    <t>7.音楽室2</t>
    <rPh sb="2" eb="5">
      <t>オンガクシツ</t>
    </rPh>
    <phoneticPr fontId="6"/>
  </si>
  <si>
    <t>8.音楽準備室2</t>
    <rPh sb="2" eb="7">
      <t>オンガクジュンビシツ</t>
    </rPh>
    <phoneticPr fontId="6"/>
  </si>
  <si>
    <t>10.調理員室　ワゴン置き場</t>
    <rPh sb="3" eb="5">
      <t>チョウリ</t>
    </rPh>
    <rPh sb="5" eb="6">
      <t>イン</t>
    </rPh>
    <rPh sb="6" eb="7">
      <t>シツ</t>
    </rPh>
    <rPh sb="11" eb="12">
      <t>オ</t>
    </rPh>
    <rPh sb="13" eb="14">
      <t>バ</t>
    </rPh>
    <phoneticPr fontId="6"/>
  </si>
  <si>
    <t>11.階段下倉庫</t>
    <rPh sb="3" eb="8">
      <t>カイダンシタソウコ</t>
    </rPh>
    <phoneticPr fontId="6"/>
  </si>
  <si>
    <t>13.保健室</t>
    <rPh sb="3" eb="6">
      <t>ホケンシツ</t>
    </rPh>
    <phoneticPr fontId="6"/>
  </si>
  <si>
    <t>14.太陽教室</t>
    <rPh sb="3" eb="7">
      <t>タイヨウキョウシツ</t>
    </rPh>
    <phoneticPr fontId="6"/>
  </si>
  <si>
    <t>15.支援教室</t>
    <rPh sb="3" eb="7">
      <t>シエンキョウシツ</t>
    </rPh>
    <phoneticPr fontId="6"/>
  </si>
  <si>
    <t>16.教材室</t>
    <rPh sb="3" eb="6">
      <t>キョウザイシツ</t>
    </rPh>
    <phoneticPr fontId="6"/>
  </si>
  <si>
    <t>17.PTA室</t>
    <rPh sb="6" eb="7">
      <t>シツ</t>
    </rPh>
    <phoneticPr fontId="6"/>
  </si>
  <si>
    <t>19.身障トイレ</t>
    <rPh sb="3" eb="5">
      <t>シンショウ</t>
    </rPh>
    <phoneticPr fontId="6"/>
  </si>
  <si>
    <t>20.倉庫</t>
    <rPh sb="3" eb="5">
      <t>ソウコ</t>
    </rPh>
    <phoneticPr fontId="6"/>
  </si>
  <si>
    <t>21.校務員室</t>
    <rPh sb="3" eb="7">
      <t>コウムインシツ</t>
    </rPh>
    <phoneticPr fontId="6"/>
  </si>
  <si>
    <t>22.作業室</t>
    <rPh sb="3" eb="6">
      <t>サギョウシツ</t>
    </rPh>
    <phoneticPr fontId="6"/>
  </si>
  <si>
    <t>23.相談室</t>
    <rPh sb="3" eb="6">
      <t>ソウダンシツ</t>
    </rPh>
    <phoneticPr fontId="6"/>
  </si>
  <si>
    <t>24.たいよう教室</t>
    <rPh sb="7" eb="9">
      <t>キョウシツ</t>
    </rPh>
    <phoneticPr fontId="6"/>
  </si>
  <si>
    <t>25.トイレ前通路</t>
    <rPh sb="6" eb="7">
      <t>マエ</t>
    </rPh>
    <rPh sb="7" eb="9">
      <t>ツウロ</t>
    </rPh>
    <phoneticPr fontId="6"/>
  </si>
  <si>
    <t>26.たいよう教室</t>
    <rPh sb="7" eb="9">
      <t>キョウシツ</t>
    </rPh>
    <phoneticPr fontId="6"/>
  </si>
  <si>
    <t>27.図工準備室</t>
    <rPh sb="3" eb="8">
      <t>ズコウジュンビシツ</t>
    </rPh>
    <phoneticPr fontId="6"/>
  </si>
  <si>
    <t>28.図工室</t>
    <rPh sb="3" eb="6">
      <t>ズコウシツ</t>
    </rPh>
    <phoneticPr fontId="6"/>
  </si>
  <si>
    <t>33.多目的教室</t>
    <rPh sb="3" eb="8">
      <t>タモクテキキョウシツ</t>
    </rPh>
    <phoneticPr fontId="6"/>
  </si>
  <si>
    <t>34.低学年教室</t>
    <rPh sb="3" eb="8">
      <t>テイガクネンキョウシツ</t>
    </rPh>
    <phoneticPr fontId="6"/>
  </si>
  <si>
    <t>37.更衣室</t>
    <rPh sb="3" eb="6">
      <t>コウイシツ</t>
    </rPh>
    <phoneticPr fontId="6"/>
  </si>
  <si>
    <t>38.図書準備室</t>
    <rPh sb="3" eb="8">
      <t>トショジュンビシツ</t>
    </rPh>
    <phoneticPr fontId="6"/>
  </si>
  <si>
    <t>39.高学年図書室</t>
    <rPh sb="3" eb="6">
      <t>コウガクネン</t>
    </rPh>
    <rPh sb="6" eb="9">
      <t>トショシツ</t>
    </rPh>
    <phoneticPr fontId="6"/>
  </si>
  <si>
    <t>40.理科室1</t>
    <rPh sb="3" eb="6">
      <t>リカシツ</t>
    </rPh>
    <phoneticPr fontId="6"/>
  </si>
  <si>
    <t>41.理科準備室1</t>
    <rPh sb="3" eb="8">
      <t>リカジュンビシツ</t>
    </rPh>
    <phoneticPr fontId="6"/>
  </si>
  <si>
    <t>42.理科室2</t>
    <rPh sb="3" eb="6">
      <t>リカシツ</t>
    </rPh>
    <phoneticPr fontId="6"/>
  </si>
  <si>
    <t>43.職員室</t>
    <rPh sb="3" eb="6">
      <t>ショクインシツ</t>
    </rPh>
    <phoneticPr fontId="6"/>
  </si>
  <si>
    <t>44.電話室</t>
    <rPh sb="3" eb="6">
      <t>デンワシツ</t>
    </rPh>
    <phoneticPr fontId="6"/>
  </si>
  <si>
    <t>44.通路</t>
    <rPh sb="3" eb="5">
      <t>ツウロ</t>
    </rPh>
    <phoneticPr fontId="6"/>
  </si>
  <si>
    <t>44.放送室</t>
    <rPh sb="3" eb="6">
      <t>ホウソウシツ</t>
    </rPh>
    <phoneticPr fontId="6"/>
  </si>
  <si>
    <t>44.印刷室</t>
    <rPh sb="3" eb="6">
      <t>インサツシツ</t>
    </rPh>
    <phoneticPr fontId="6"/>
  </si>
  <si>
    <t>45.校長室</t>
    <rPh sb="3" eb="6">
      <t>コウチョウシツ</t>
    </rPh>
    <phoneticPr fontId="6"/>
  </si>
  <si>
    <t>46.会議室</t>
    <rPh sb="3" eb="6">
      <t>カイギシツ</t>
    </rPh>
    <phoneticPr fontId="6"/>
  </si>
  <si>
    <t>47.給食室</t>
    <rPh sb="3" eb="6">
      <t>キュウショクシツ</t>
    </rPh>
    <phoneticPr fontId="6"/>
  </si>
  <si>
    <t>47.給食室(下処理)</t>
    <rPh sb="3" eb="6">
      <t>キュウショクシツ</t>
    </rPh>
    <rPh sb="7" eb="10">
      <t>ゲショリ</t>
    </rPh>
    <phoneticPr fontId="6"/>
  </si>
  <si>
    <t>47.給食室(通路)</t>
    <rPh sb="3" eb="6">
      <t>キュウショクシツ</t>
    </rPh>
    <rPh sb="7" eb="9">
      <t>ツウロ</t>
    </rPh>
    <phoneticPr fontId="6"/>
  </si>
  <si>
    <t>47.給食室(食品庫)</t>
    <rPh sb="3" eb="6">
      <t>キュウショクシツ</t>
    </rPh>
    <rPh sb="7" eb="10">
      <t>ショクヒンコ</t>
    </rPh>
    <phoneticPr fontId="6"/>
  </si>
  <si>
    <t>47.給食室(給配室)</t>
    <rPh sb="3" eb="6">
      <t>キュウショクシツ</t>
    </rPh>
    <rPh sb="7" eb="10">
      <t>キュウハイシツ</t>
    </rPh>
    <phoneticPr fontId="6"/>
  </si>
  <si>
    <t>9.ありんこ通級</t>
    <rPh sb="6" eb="8">
      <t>ツウキュウ</t>
    </rPh>
    <phoneticPr fontId="6"/>
  </si>
  <si>
    <t>1.図工準備室</t>
    <rPh sb="2" eb="7">
      <t>ズコウジュンビシツ</t>
    </rPh>
    <phoneticPr fontId="6"/>
  </si>
  <si>
    <t>4.理科室</t>
    <rPh sb="2" eb="5">
      <t>リカシツ</t>
    </rPh>
    <phoneticPr fontId="6"/>
  </si>
  <si>
    <t>5.理科準備室</t>
    <rPh sb="2" eb="7">
      <t>リカジュンビシツ</t>
    </rPh>
    <phoneticPr fontId="6"/>
  </si>
  <si>
    <t>6.PTA室</t>
    <rPh sb="5" eb="6">
      <t>シツ</t>
    </rPh>
    <phoneticPr fontId="6"/>
  </si>
  <si>
    <t>7.教材室5</t>
    <rPh sb="2" eb="4">
      <t>キョウザイ</t>
    </rPh>
    <rPh sb="4" eb="5">
      <t>シツ</t>
    </rPh>
    <phoneticPr fontId="6"/>
  </si>
  <si>
    <t>8.音楽準備室</t>
    <rPh sb="2" eb="7">
      <t>オンガクジュンビシツ</t>
    </rPh>
    <phoneticPr fontId="6"/>
  </si>
  <si>
    <t>9.音楽室</t>
    <rPh sb="2" eb="5">
      <t>オンガクシツ</t>
    </rPh>
    <phoneticPr fontId="6"/>
  </si>
  <si>
    <t>15.英語教室</t>
    <rPh sb="3" eb="7">
      <t>エイゴキョウシツ</t>
    </rPh>
    <phoneticPr fontId="6"/>
  </si>
  <si>
    <t>16.配膳室</t>
    <rPh sb="3" eb="6">
      <t>ハイゼンシツ</t>
    </rPh>
    <phoneticPr fontId="6"/>
  </si>
  <si>
    <t>17.教材室4</t>
    <rPh sb="3" eb="6">
      <t>キョウザイシツ</t>
    </rPh>
    <phoneticPr fontId="6"/>
  </si>
  <si>
    <t>19.配膳室</t>
    <rPh sb="3" eb="6">
      <t>ハイゼンシツ</t>
    </rPh>
    <phoneticPr fontId="6"/>
  </si>
  <si>
    <t>20.教材室2</t>
    <rPh sb="3" eb="6">
      <t>キョウザイシツ</t>
    </rPh>
    <phoneticPr fontId="6"/>
  </si>
  <si>
    <t>21.図書準備室</t>
    <rPh sb="3" eb="8">
      <t>トショジュンビシツ</t>
    </rPh>
    <phoneticPr fontId="6"/>
  </si>
  <si>
    <t>23.教材室3</t>
    <rPh sb="3" eb="6">
      <t>キョウザイシツ</t>
    </rPh>
    <phoneticPr fontId="6"/>
  </si>
  <si>
    <t>29.図書室</t>
    <rPh sb="3" eb="6">
      <t>トショシツ</t>
    </rPh>
    <phoneticPr fontId="6"/>
  </si>
  <si>
    <t>30.男子トイレ</t>
    <rPh sb="3" eb="5">
      <t>ダンシ</t>
    </rPh>
    <phoneticPr fontId="6"/>
  </si>
  <si>
    <t>31.生活ルーム</t>
    <rPh sb="3" eb="5">
      <t>セイカツ</t>
    </rPh>
    <phoneticPr fontId="6"/>
  </si>
  <si>
    <t>32.家庭科室</t>
    <rPh sb="3" eb="7">
      <t>カテイカシツ</t>
    </rPh>
    <phoneticPr fontId="6"/>
  </si>
  <si>
    <t>33.家庭科準備室</t>
    <rPh sb="3" eb="9">
      <t>カテイカジュンビシツ</t>
    </rPh>
    <phoneticPr fontId="6"/>
  </si>
  <si>
    <t>34.校長室</t>
    <rPh sb="3" eb="6">
      <t>コウチョウシツ</t>
    </rPh>
    <phoneticPr fontId="6"/>
  </si>
  <si>
    <t>35.会議室</t>
    <rPh sb="3" eb="6">
      <t>カイギシツ</t>
    </rPh>
    <phoneticPr fontId="6"/>
  </si>
  <si>
    <t>36.電話室</t>
    <rPh sb="3" eb="6">
      <t>デンワシツ</t>
    </rPh>
    <phoneticPr fontId="6"/>
  </si>
  <si>
    <t>36.通路</t>
    <rPh sb="3" eb="5">
      <t>ツウロ</t>
    </rPh>
    <phoneticPr fontId="6"/>
  </si>
  <si>
    <t>36.放送室</t>
    <rPh sb="3" eb="6">
      <t>ホウソウシツ</t>
    </rPh>
    <phoneticPr fontId="6"/>
  </si>
  <si>
    <t>36.印刷室</t>
    <rPh sb="3" eb="6">
      <t>インサツシツ</t>
    </rPh>
    <phoneticPr fontId="6"/>
  </si>
  <si>
    <t>37.職員室</t>
    <rPh sb="3" eb="6">
      <t>ショクインシツ</t>
    </rPh>
    <phoneticPr fontId="6"/>
  </si>
  <si>
    <t>38.保健室</t>
    <rPh sb="3" eb="6">
      <t>ホケンシツ</t>
    </rPh>
    <phoneticPr fontId="6"/>
  </si>
  <si>
    <t>39.算数教室2</t>
    <rPh sb="3" eb="7">
      <t>サンスウキョウシツ</t>
    </rPh>
    <phoneticPr fontId="6"/>
  </si>
  <si>
    <t>40.教材室1</t>
    <rPh sb="3" eb="6">
      <t>キョウザイシツ</t>
    </rPh>
    <phoneticPr fontId="6"/>
  </si>
  <si>
    <t>41.相談室</t>
    <rPh sb="3" eb="6">
      <t>ソウダンシツ</t>
    </rPh>
    <phoneticPr fontId="6"/>
  </si>
  <si>
    <t>44.配膳室</t>
    <rPh sb="3" eb="6">
      <t>ハイゼンシツ</t>
    </rPh>
    <phoneticPr fontId="6"/>
  </si>
  <si>
    <t>45.多目的教室</t>
    <rPh sb="3" eb="8">
      <t>タモクテキキョウシツ</t>
    </rPh>
    <phoneticPr fontId="6"/>
  </si>
  <si>
    <t>46.校務員用倉庫</t>
    <rPh sb="3" eb="5">
      <t>コウム</t>
    </rPh>
    <rPh sb="5" eb="6">
      <t>イン</t>
    </rPh>
    <rPh sb="6" eb="7">
      <t>ヨウ</t>
    </rPh>
    <rPh sb="7" eb="9">
      <t>ソウコ</t>
    </rPh>
    <phoneticPr fontId="6"/>
  </si>
  <si>
    <t>47.校務員室</t>
    <rPh sb="3" eb="7">
      <t>コウムインシツ</t>
    </rPh>
    <phoneticPr fontId="6"/>
  </si>
  <si>
    <t>48.1階学習室</t>
    <rPh sb="4" eb="5">
      <t>カイ</t>
    </rPh>
    <rPh sb="5" eb="8">
      <t>ガクシュウシツ</t>
    </rPh>
    <phoneticPr fontId="6"/>
  </si>
  <si>
    <t>49.ひまわり教室</t>
    <rPh sb="7" eb="9">
      <t>キョウシツ</t>
    </rPh>
    <phoneticPr fontId="6"/>
  </si>
  <si>
    <t>51.給食室　調理場A</t>
    <rPh sb="3" eb="6">
      <t>キュウショクシツ</t>
    </rPh>
    <rPh sb="7" eb="10">
      <t>チョウリバ</t>
    </rPh>
    <phoneticPr fontId="6"/>
  </si>
  <si>
    <t>52.給食室  調理場B</t>
    <rPh sb="8" eb="11">
      <t>チョウリバ</t>
    </rPh>
    <phoneticPr fontId="6"/>
  </si>
  <si>
    <t>52.給食室  下処理室</t>
    <rPh sb="8" eb="12">
      <t>シタショリシツ</t>
    </rPh>
    <phoneticPr fontId="6"/>
  </si>
  <si>
    <t>52.給食室　前室</t>
    <rPh sb="7" eb="9">
      <t>ゼンシツ</t>
    </rPh>
    <phoneticPr fontId="6"/>
  </si>
  <si>
    <t>52.給食室　食品倉庫</t>
    <rPh sb="7" eb="11">
      <t>ショクヒンソウコ</t>
    </rPh>
    <phoneticPr fontId="6"/>
  </si>
  <si>
    <t>53.渡り廊下</t>
    <rPh sb="3" eb="4">
      <t>ワタ</t>
    </rPh>
    <rPh sb="5" eb="7">
      <t>ロウカ</t>
    </rPh>
    <phoneticPr fontId="6"/>
  </si>
  <si>
    <t>54.作業室1</t>
    <rPh sb="3" eb="6">
      <t>サギョウシツ</t>
    </rPh>
    <phoneticPr fontId="6"/>
  </si>
  <si>
    <t>55.作業室2</t>
    <rPh sb="3" eb="6">
      <t>サギョウシツ</t>
    </rPh>
    <phoneticPr fontId="6"/>
  </si>
  <si>
    <t>56.支援教室</t>
    <rPh sb="3" eb="7">
      <t>シエンキョウシツ</t>
    </rPh>
    <phoneticPr fontId="6"/>
  </si>
  <si>
    <t>57.1F 休憩室　(プレハブ)</t>
    <rPh sb="6" eb="9">
      <t>キュウケイシツ</t>
    </rPh>
    <phoneticPr fontId="6"/>
  </si>
  <si>
    <t>57.2F 休憩室　(プレハブ)</t>
    <rPh sb="6" eb="9">
      <t>キュウケイシツ</t>
    </rPh>
    <phoneticPr fontId="6"/>
  </si>
  <si>
    <t>57.すみれ学級1</t>
    <rPh sb="6" eb="8">
      <t>ガッキュウ</t>
    </rPh>
    <phoneticPr fontId="6"/>
  </si>
  <si>
    <t>57.すみれ学級2</t>
    <rPh sb="6" eb="8">
      <t>ガッキュウ</t>
    </rPh>
    <phoneticPr fontId="6"/>
  </si>
  <si>
    <t>57.階段</t>
    <rPh sb="3" eb="5">
      <t>カイダン</t>
    </rPh>
    <phoneticPr fontId="6"/>
  </si>
  <si>
    <t>58.園務員室</t>
    <rPh sb="3" eb="4">
      <t>エン</t>
    </rPh>
    <rPh sb="4" eb="5">
      <t>ツトム</t>
    </rPh>
    <rPh sb="5" eb="6">
      <t>イン</t>
    </rPh>
    <rPh sb="6" eb="7">
      <t>シツ</t>
    </rPh>
    <phoneticPr fontId="6"/>
  </si>
  <si>
    <t>59.風除室</t>
    <rPh sb="3" eb="6">
      <t>フウジョシツ</t>
    </rPh>
    <phoneticPr fontId="6"/>
  </si>
  <si>
    <t>60.遊戯室</t>
    <rPh sb="3" eb="6">
      <t>ユウギシツ</t>
    </rPh>
    <phoneticPr fontId="6"/>
  </si>
  <si>
    <t>65.更衣室1</t>
    <rPh sb="3" eb="6">
      <t>コウイシツ</t>
    </rPh>
    <phoneticPr fontId="6"/>
  </si>
  <si>
    <t>69.更衣室2</t>
    <rPh sb="3" eb="6">
      <t>コウイシツ</t>
    </rPh>
    <phoneticPr fontId="6"/>
  </si>
  <si>
    <t>70.職員室</t>
    <rPh sb="3" eb="6">
      <t>ショクインシツ</t>
    </rPh>
    <phoneticPr fontId="6"/>
  </si>
  <si>
    <t>70.職員用トイレ</t>
    <rPh sb="3" eb="6">
      <t>ショクインヨウ</t>
    </rPh>
    <phoneticPr fontId="6"/>
  </si>
  <si>
    <t>2.給食配膳室</t>
    <rPh sb="2" eb="4">
      <t>キュウショク</t>
    </rPh>
    <rPh sb="4" eb="7">
      <t>ハイゼンシツ</t>
    </rPh>
    <phoneticPr fontId="6"/>
  </si>
  <si>
    <t>3.調べもの室</t>
    <rPh sb="2" eb="3">
      <t>シラ</t>
    </rPh>
    <rPh sb="6" eb="7">
      <t>シツ</t>
    </rPh>
    <phoneticPr fontId="6"/>
  </si>
  <si>
    <t>4.男女更衣室</t>
    <rPh sb="2" eb="4">
      <t>ダンジョ</t>
    </rPh>
    <rPh sb="4" eb="7">
      <t>コウイシツ</t>
    </rPh>
    <phoneticPr fontId="6"/>
  </si>
  <si>
    <t>5.教材室</t>
    <rPh sb="2" eb="5">
      <t>キョウザイシツ</t>
    </rPh>
    <phoneticPr fontId="6"/>
  </si>
  <si>
    <t>7.家庭科室</t>
    <rPh sb="2" eb="6">
      <t>カテイカシツ</t>
    </rPh>
    <phoneticPr fontId="6"/>
  </si>
  <si>
    <t>8,家庭科準備室</t>
    <rPh sb="2" eb="5">
      <t>カテイカ</t>
    </rPh>
    <rPh sb="5" eb="8">
      <t>ジュンビシツ</t>
    </rPh>
    <phoneticPr fontId="6"/>
  </si>
  <si>
    <t>9.図工準備室</t>
    <rPh sb="2" eb="4">
      <t>ズコウ</t>
    </rPh>
    <rPh sb="4" eb="7">
      <t>ジュンビシツ</t>
    </rPh>
    <phoneticPr fontId="6"/>
  </si>
  <si>
    <t>11.音楽準備室</t>
    <rPh sb="3" eb="8">
      <t>オンガクジュンビシツ</t>
    </rPh>
    <phoneticPr fontId="6"/>
  </si>
  <si>
    <t>12.第1音楽室</t>
    <rPh sb="3" eb="4">
      <t>ダイ</t>
    </rPh>
    <rPh sb="5" eb="8">
      <t>オンガクシツ</t>
    </rPh>
    <phoneticPr fontId="6"/>
  </si>
  <si>
    <t>13.第2音楽室</t>
    <rPh sb="3" eb="4">
      <t>ダイ</t>
    </rPh>
    <rPh sb="5" eb="8">
      <t>オンガクシツ</t>
    </rPh>
    <phoneticPr fontId="6"/>
  </si>
  <si>
    <t>14.音楽準備室</t>
    <rPh sb="3" eb="5">
      <t>オンガク</t>
    </rPh>
    <rPh sb="5" eb="8">
      <t>ジュンビシツ</t>
    </rPh>
    <phoneticPr fontId="6"/>
  </si>
  <si>
    <t>16.給食配膳室</t>
    <rPh sb="3" eb="5">
      <t>キュウショク</t>
    </rPh>
    <rPh sb="5" eb="8">
      <t>ハイゼンシツ</t>
    </rPh>
    <phoneticPr fontId="6"/>
  </si>
  <si>
    <t>17.放送室</t>
    <rPh sb="3" eb="6">
      <t>ホウソウシツ</t>
    </rPh>
    <phoneticPr fontId="6"/>
  </si>
  <si>
    <t>18.給食配膳室</t>
    <rPh sb="3" eb="5">
      <t>キュウショク</t>
    </rPh>
    <rPh sb="5" eb="8">
      <t>ハイゼンシツ</t>
    </rPh>
    <phoneticPr fontId="6"/>
  </si>
  <si>
    <t>20.図書室</t>
    <rPh sb="3" eb="5">
      <t>トショ</t>
    </rPh>
    <rPh sb="5" eb="6">
      <t>シツ</t>
    </rPh>
    <phoneticPr fontId="6"/>
  </si>
  <si>
    <t>21.図書準備室</t>
    <rPh sb="3" eb="5">
      <t>トショ</t>
    </rPh>
    <rPh sb="5" eb="8">
      <t>ジュンビシツ</t>
    </rPh>
    <phoneticPr fontId="6"/>
  </si>
  <si>
    <t>25,PTA室</t>
    <rPh sb="6" eb="7">
      <t>シツ</t>
    </rPh>
    <phoneticPr fontId="6"/>
  </si>
  <si>
    <t>26.多目的</t>
    <rPh sb="3" eb="6">
      <t>タモクテキ</t>
    </rPh>
    <phoneticPr fontId="6"/>
  </si>
  <si>
    <t>27.倉庫</t>
    <rPh sb="3" eb="5">
      <t>ソウコ</t>
    </rPh>
    <phoneticPr fontId="6"/>
  </si>
  <si>
    <t>28.倉庫</t>
    <rPh sb="3" eb="5">
      <t>ソウコ</t>
    </rPh>
    <phoneticPr fontId="6"/>
  </si>
  <si>
    <t>31.第2理科室</t>
    <rPh sb="3" eb="4">
      <t>ダイ</t>
    </rPh>
    <rPh sb="5" eb="8">
      <t>リカシツ</t>
    </rPh>
    <phoneticPr fontId="6"/>
  </si>
  <si>
    <t>32.理科準備室</t>
    <rPh sb="3" eb="5">
      <t>リカ</t>
    </rPh>
    <rPh sb="5" eb="8">
      <t>ジュンビシツ</t>
    </rPh>
    <phoneticPr fontId="6"/>
  </si>
  <si>
    <t>33.体育館(玄関)</t>
    <rPh sb="3" eb="6">
      <t>タイイクカン</t>
    </rPh>
    <rPh sb="7" eb="9">
      <t>ゲンカン</t>
    </rPh>
    <phoneticPr fontId="6"/>
  </si>
  <si>
    <t>34.給食室(入口)</t>
    <rPh sb="3" eb="6">
      <t>キュウショクシツ</t>
    </rPh>
    <rPh sb="7" eb="9">
      <t>イリグチ</t>
    </rPh>
    <phoneticPr fontId="6"/>
  </si>
  <si>
    <t>35.シャワー室</t>
    <rPh sb="7" eb="8">
      <t>シツ</t>
    </rPh>
    <phoneticPr fontId="6"/>
  </si>
  <si>
    <t>36.第1理科室</t>
    <rPh sb="3" eb="4">
      <t>ダイ</t>
    </rPh>
    <rPh sb="5" eb="8">
      <t>リカシツ</t>
    </rPh>
    <phoneticPr fontId="6"/>
  </si>
  <si>
    <t>37.理科準備室</t>
    <rPh sb="3" eb="5">
      <t>リカ</t>
    </rPh>
    <rPh sb="5" eb="8">
      <t>ジュンビシツ</t>
    </rPh>
    <phoneticPr fontId="6"/>
  </si>
  <si>
    <t>38.ふれあい教室</t>
    <rPh sb="7" eb="9">
      <t>キョウシツ</t>
    </rPh>
    <phoneticPr fontId="6"/>
  </si>
  <si>
    <t>39.校務員室</t>
    <rPh sb="3" eb="6">
      <t>コウムイン</t>
    </rPh>
    <rPh sb="6" eb="7">
      <t>シツ</t>
    </rPh>
    <phoneticPr fontId="6"/>
  </si>
  <si>
    <t>40.保健室</t>
    <rPh sb="3" eb="6">
      <t>ホケンシツ</t>
    </rPh>
    <phoneticPr fontId="6"/>
  </si>
  <si>
    <t>41.倉庫</t>
    <rPh sb="3" eb="5">
      <t>ソウコ</t>
    </rPh>
    <phoneticPr fontId="6"/>
  </si>
  <si>
    <t>42.校長室</t>
    <rPh sb="3" eb="6">
      <t>コウチョウシツ</t>
    </rPh>
    <phoneticPr fontId="6"/>
  </si>
  <si>
    <t>43.会議室</t>
    <rPh sb="3" eb="6">
      <t>カイギシツ</t>
    </rPh>
    <phoneticPr fontId="6"/>
  </si>
  <si>
    <t>44.職員室</t>
    <rPh sb="3" eb="6">
      <t>ショクインシツ</t>
    </rPh>
    <phoneticPr fontId="6"/>
  </si>
  <si>
    <t>48.倉庫</t>
    <rPh sb="3" eb="5">
      <t>ソウコ</t>
    </rPh>
    <phoneticPr fontId="6"/>
  </si>
  <si>
    <t>49.身障トイレ</t>
    <rPh sb="3" eb="5">
      <t>シンショウ</t>
    </rPh>
    <phoneticPr fontId="6"/>
  </si>
  <si>
    <t>6.すぎのこ学級</t>
    <rPh sb="6" eb="8">
      <t>ガッキュウ</t>
    </rPh>
    <phoneticPr fontId="6"/>
  </si>
  <si>
    <t>23.すぎのこ学級</t>
    <rPh sb="7" eb="9">
      <t>ガッキュウ</t>
    </rPh>
    <phoneticPr fontId="6"/>
  </si>
  <si>
    <t>29.すぎのこ学級</t>
    <rPh sb="7" eb="9">
      <t>ガッキュウ</t>
    </rPh>
    <phoneticPr fontId="6"/>
  </si>
  <si>
    <t>1.男子更衣室</t>
    <rPh sb="2" eb="4">
      <t>ダンシ</t>
    </rPh>
    <rPh sb="4" eb="7">
      <t>コウイシツ</t>
    </rPh>
    <phoneticPr fontId="6"/>
  </si>
  <si>
    <t>3.学年室</t>
    <rPh sb="2" eb="5">
      <t>ガクネンシツ</t>
    </rPh>
    <phoneticPr fontId="6"/>
  </si>
  <si>
    <t>7.　算数3</t>
    <rPh sb="3" eb="5">
      <t>サンスウ</t>
    </rPh>
    <phoneticPr fontId="6"/>
  </si>
  <si>
    <t>10.学年室</t>
    <rPh sb="3" eb="6">
      <t>ガクネンシツ</t>
    </rPh>
    <phoneticPr fontId="6"/>
  </si>
  <si>
    <t>13.廊下</t>
    <rPh sb="3" eb="5">
      <t>ロウカ</t>
    </rPh>
    <phoneticPr fontId="6"/>
  </si>
  <si>
    <t>14.内階段</t>
    <rPh sb="3" eb="4">
      <t>ウチ</t>
    </rPh>
    <rPh sb="4" eb="6">
      <t>カイダン</t>
    </rPh>
    <phoneticPr fontId="6"/>
  </si>
  <si>
    <t>15.内階段2</t>
    <rPh sb="3" eb="4">
      <t>ウチ</t>
    </rPh>
    <rPh sb="4" eb="6">
      <t>カイダン</t>
    </rPh>
    <phoneticPr fontId="6"/>
  </si>
  <si>
    <t>16.渡り廊下</t>
    <rPh sb="3" eb="4">
      <t>ワタ</t>
    </rPh>
    <rPh sb="5" eb="7">
      <t>ロウカ</t>
    </rPh>
    <phoneticPr fontId="6"/>
  </si>
  <si>
    <t>17,廊下</t>
    <rPh sb="3" eb="5">
      <t>ロウカ</t>
    </rPh>
    <phoneticPr fontId="6"/>
  </si>
  <si>
    <t>18.内階段3</t>
    <rPh sb="3" eb="4">
      <t>ウチ</t>
    </rPh>
    <rPh sb="4" eb="6">
      <t>カイダン</t>
    </rPh>
    <phoneticPr fontId="6"/>
  </si>
  <si>
    <t>19.内階段4</t>
    <rPh sb="3" eb="6">
      <t>ウチカイダン</t>
    </rPh>
    <phoneticPr fontId="6"/>
  </si>
  <si>
    <t>20.保管庫</t>
    <rPh sb="3" eb="6">
      <t>ホカンコ</t>
    </rPh>
    <phoneticPr fontId="6"/>
  </si>
  <si>
    <t>21.第2会議室</t>
    <rPh sb="3" eb="4">
      <t>ダイ</t>
    </rPh>
    <rPh sb="5" eb="8">
      <t>カイギシツ</t>
    </rPh>
    <phoneticPr fontId="6"/>
  </si>
  <si>
    <t>22.多目的室</t>
    <rPh sb="3" eb="6">
      <t>タモクテキ</t>
    </rPh>
    <rPh sb="6" eb="7">
      <t>シツ</t>
    </rPh>
    <phoneticPr fontId="6"/>
  </si>
  <si>
    <t>23.教材室</t>
    <rPh sb="3" eb="5">
      <t>キョウザイ</t>
    </rPh>
    <rPh sb="5" eb="6">
      <t>シツ</t>
    </rPh>
    <phoneticPr fontId="6"/>
  </si>
  <si>
    <t>24.配膳室</t>
    <rPh sb="3" eb="5">
      <t>ハイゼン</t>
    </rPh>
    <rPh sb="5" eb="6">
      <t>シツ</t>
    </rPh>
    <phoneticPr fontId="6"/>
  </si>
  <si>
    <t>25.音楽室1</t>
    <rPh sb="3" eb="6">
      <t>オンガクシツ</t>
    </rPh>
    <phoneticPr fontId="6"/>
  </si>
  <si>
    <t>26.音楽室1準備室</t>
    <rPh sb="3" eb="6">
      <t>オンガクシツ</t>
    </rPh>
    <rPh sb="7" eb="10">
      <t>ジュンビシツ</t>
    </rPh>
    <phoneticPr fontId="6"/>
  </si>
  <si>
    <t>27.音楽室2</t>
    <rPh sb="3" eb="6">
      <t>オンガクシツ</t>
    </rPh>
    <phoneticPr fontId="6"/>
  </si>
  <si>
    <t>29.廊下</t>
    <rPh sb="3" eb="5">
      <t>ロウカ</t>
    </rPh>
    <phoneticPr fontId="6"/>
  </si>
  <si>
    <t>30.学年室</t>
    <rPh sb="3" eb="6">
      <t>ガクネンシツ</t>
    </rPh>
    <phoneticPr fontId="6"/>
  </si>
  <si>
    <t>34.教材室</t>
    <rPh sb="3" eb="5">
      <t>キョウザイ</t>
    </rPh>
    <rPh sb="5" eb="6">
      <t>シツ</t>
    </rPh>
    <phoneticPr fontId="6"/>
  </si>
  <si>
    <t>35.給配室</t>
    <rPh sb="3" eb="6">
      <t>キュウハイシツ</t>
    </rPh>
    <phoneticPr fontId="6"/>
  </si>
  <si>
    <t>36.図工1</t>
    <rPh sb="3" eb="5">
      <t>ズコウ</t>
    </rPh>
    <phoneticPr fontId="6"/>
  </si>
  <si>
    <t>37.図工1準備室</t>
    <rPh sb="3" eb="5">
      <t>ズコウ</t>
    </rPh>
    <rPh sb="6" eb="9">
      <t>ジュンビシツ</t>
    </rPh>
    <phoneticPr fontId="6"/>
  </si>
  <si>
    <t>38.図工2</t>
    <rPh sb="3" eb="5">
      <t>ズコウ</t>
    </rPh>
    <phoneticPr fontId="6"/>
  </si>
  <si>
    <t>39.教材室</t>
    <rPh sb="3" eb="6">
      <t>キョウザイシツ</t>
    </rPh>
    <phoneticPr fontId="6"/>
  </si>
  <si>
    <t>41.渡り廊下</t>
    <rPh sb="3" eb="4">
      <t>ワタ</t>
    </rPh>
    <rPh sb="5" eb="7">
      <t>ロウカ</t>
    </rPh>
    <phoneticPr fontId="6"/>
  </si>
  <si>
    <t>43.廊下</t>
    <rPh sb="3" eb="5">
      <t>ロウカ</t>
    </rPh>
    <phoneticPr fontId="6"/>
  </si>
  <si>
    <t>44.校務作業室</t>
    <rPh sb="3" eb="5">
      <t>コウム</t>
    </rPh>
    <rPh sb="5" eb="8">
      <t>サギョウシツ</t>
    </rPh>
    <phoneticPr fontId="6"/>
  </si>
  <si>
    <t>45.児童会室</t>
    <rPh sb="3" eb="6">
      <t>ジドウカイ</t>
    </rPh>
    <rPh sb="6" eb="7">
      <t>シツ</t>
    </rPh>
    <phoneticPr fontId="6"/>
  </si>
  <si>
    <t>47.低学年英語教室</t>
    <rPh sb="3" eb="6">
      <t>テイガクネン</t>
    </rPh>
    <rPh sb="6" eb="10">
      <t>エイゴキョウシツ</t>
    </rPh>
    <phoneticPr fontId="6"/>
  </si>
  <si>
    <t>48.高学年英語教室</t>
    <rPh sb="3" eb="6">
      <t>コウガクネン</t>
    </rPh>
    <rPh sb="6" eb="10">
      <t>エイゴキョウシツ</t>
    </rPh>
    <phoneticPr fontId="6"/>
  </si>
  <si>
    <t>49.学年室</t>
    <rPh sb="3" eb="6">
      <t>ガクネンシツ</t>
    </rPh>
    <phoneticPr fontId="6"/>
  </si>
  <si>
    <t>52.女子更衣室</t>
    <rPh sb="3" eb="5">
      <t>ジョシ</t>
    </rPh>
    <rPh sb="5" eb="8">
      <t>コウイシツ</t>
    </rPh>
    <phoneticPr fontId="6"/>
  </si>
  <si>
    <t>53.教材室</t>
    <rPh sb="3" eb="6">
      <t>キョウザイシツ</t>
    </rPh>
    <phoneticPr fontId="6"/>
  </si>
  <si>
    <t>55.更衣室</t>
    <rPh sb="3" eb="6">
      <t>コウイシツ</t>
    </rPh>
    <phoneticPr fontId="6"/>
  </si>
  <si>
    <t>57.会議室</t>
    <rPh sb="3" eb="6">
      <t>カイギシツ</t>
    </rPh>
    <phoneticPr fontId="6"/>
  </si>
  <si>
    <t>58.校長室</t>
    <rPh sb="3" eb="6">
      <t>コウチョウシツ</t>
    </rPh>
    <phoneticPr fontId="6"/>
  </si>
  <si>
    <t>61.放送室</t>
    <rPh sb="3" eb="6">
      <t>ホウソウシツ</t>
    </rPh>
    <phoneticPr fontId="6"/>
  </si>
  <si>
    <t>62.教材室</t>
    <rPh sb="3" eb="6">
      <t>キョウザイシツ</t>
    </rPh>
    <phoneticPr fontId="6"/>
  </si>
  <si>
    <t>64.低学年図書室</t>
    <rPh sb="3" eb="6">
      <t>テイガクネン</t>
    </rPh>
    <rPh sb="6" eb="9">
      <t>トショシツ</t>
    </rPh>
    <phoneticPr fontId="6"/>
  </si>
  <si>
    <t>65.図書準備室</t>
    <rPh sb="3" eb="5">
      <t>トショ</t>
    </rPh>
    <rPh sb="5" eb="8">
      <t>ジュンビシツ</t>
    </rPh>
    <phoneticPr fontId="6"/>
  </si>
  <si>
    <t>66.図書室</t>
    <rPh sb="3" eb="6">
      <t>トショシツ</t>
    </rPh>
    <phoneticPr fontId="6"/>
  </si>
  <si>
    <t>68.廊下</t>
    <rPh sb="3" eb="5">
      <t>ロウカ</t>
    </rPh>
    <phoneticPr fontId="6"/>
  </si>
  <si>
    <t>69.渡り廊下</t>
    <rPh sb="3" eb="4">
      <t>ワタ</t>
    </rPh>
    <rPh sb="5" eb="7">
      <t>ロウカ</t>
    </rPh>
    <phoneticPr fontId="6"/>
  </si>
  <si>
    <t>71.廊下</t>
    <rPh sb="3" eb="5">
      <t>ロウカ</t>
    </rPh>
    <phoneticPr fontId="6"/>
  </si>
  <si>
    <t>72.学年室</t>
    <rPh sb="3" eb="6">
      <t>ガクネンシツ</t>
    </rPh>
    <phoneticPr fontId="6"/>
  </si>
  <si>
    <t>75.活動室</t>
    <rPh sb="3" eb="6">
      <t>カツドウシツ</t>
    </rPh>
    <phoneticPr fontId="6"/>
  </si>
  <si>
    <t>77.給配室</t>
    <rPh sb="3" eb="6">
      <t>キュウハイシツ</t>
    </rPh>
    <phoneticPr fontId="6"/>
  </si>
  <si>
    <t>78.家庭科室</t>
    <rPh sb="3" eb="7">
      <t>カテイカシツ</t>
    </rPh>
    <phoneticPr fontId="6"/>
  </si>
  <si>
    <t>79.家庭科準備室</t>
    <rPh sb="3" eb="6">
      <t>カテイカ</t>
    </rPh>
    <rPh sb="6" eb="9">
      <t>ジュンビシツ</t>
    </rPh>
    <phoneticPr fontId="6"/>
  </si>
  <si>
    <t>80.通級教室</t>
    <rPh sb="3" eb="5">
      <t>ツウキュウ</t>
    </rPh>
    <rPh sb="5" eb="7">
      <t>キョウシツ</t>
    </rPh>
    <phoneticPr fontId="6"/>
  </si>
  <si>
    <t>81.教材室</t>
    <rPh sb="3" eb="6">
      <t>キョウザイシツ</t>
    </rPh>
    <phoneticPr fontId="6"/>
  </si>
  <si>
    <t>82.廊下</t>
    <rPh sb="3" eb="5">
      <t>ロウカ</t>
    </rPh>
    <phoneticPr fontId="6"/>
  </si>
  <si>
    <t>83.理科室2</t>
    <rPh sb="3" eb="5">
      <t>リカ</t>
    </rPh>
    <rPh sb="5" eb="6">
      <t>シツ</t>
    </rPh>
    <phoneticPr fontId="6"/>
  </si>
  <si>
    <t>84.理科準備室</t>
    <rPh sb="3" eb="5">
      <t>リカ</t>
    </rPh>
    <rPh sb="5" eb="8">
      <t>ジュンビシツ</t>
    </rPh>
    <phoneticPr fontId="6"/>
  </si>
  <si>
    <t>85.理科室1</t>
    <rPh sb="3" eb="6">
      <t>リカシツ</t>
    </rPh>
    <phoneticPr fontId="6"/>
  </si>
  <si>
    <t>86.廊下</t>
    <rPh sb="3" eb="5">
      <t>ロウカ</t>
    </rPh>
    <phoneticPr fontId="6"/>
  </si>
  <si>
    <t>86.作業室</t>
    <rPh sb="3" eb="6">
      <t>サギョウシツ</t>
    </rPh>
    <phoneticPr fontId="6"/>
  </si>
  <si>
    <t>87.作業室</t>
    <rPh sb="3" eb="6">
      <t>サギョウシツ</t>
    </rPh>
    <phoneticPr fontId="6"/>
  </si>
  <si>
    <t>88.廊下</t>
    <rPh sb="3" eb="5">
      <t>ロウカ</t>
    </rPh>
    <phoneticPr fontId="6"/>
  </si>
  <si>
    <t>89.下処理室</t>
    <rPh sb="3" eb="7">
      <t>シタショリシツ</t>
    </rPh>
    <phoneticPr fontId="6"/>
  </si>
  <si>
    <t>90.倉庫</t>
    <rPh sb="3" eb="5">
      <t>ソウコ</t>
    </rPh>
    <phoneticPr fontId="6"/>
  </si>
  <si>
    <t>91.給食室</t>
    <rPh sb="3" eb="6">
      <t>キュウショクシツ</t>
    </rPh>
    <phoneticPr fontId="6"/>
  </si>
  <si>
    <t>92.配膳室</t>
    <rPh sb="3" eb="6">
      <t>ハイゼンシツ</t>
    </rPh>
    <phoneticPr fontId="6"/>
  </si>
  <si>
    <t>93.低学年図書室</t>
    <rPh sb="3" eb="6">
      <t>テイガクネン</t>
    </rPh>
    <rPh sb="6" eb="9">
      <t>トショシツ</t>
    </rPh>
    <phoneticPr fontId="6"/>
  </si>
  <si>
    <t>96.学年室</t>
    <rPh sb="3" eb="6">
      <t>ガクネンシツ</t>
    </rPh>
    <phoneticPr fontId="6"/>
  </si>
  <si>
    <t>97.廊下</t>
    <rPh sb="3" eb="5">
      <t>ロウカ</t>
    </rPh>
    <phoneticPr fontId="6"/>
  </si>
  <si>
    <t>98.体育館(入口)</t>
    <rPh sb="3" eb="6">
      <t>タイイクカン</t>
    </rPh>
    <rPh sb="7" eb="9">
      <t>イリグチ</t>
    </rPh>
    <phoneticPr fontId="6"/>
  </si>
  <si>
    <t>99.渡り廊下</t>
    <rPh sb="3" eb="4">
      <t>ワタ</t>
    </rPh>
    <rPh sb="5" eb="7">
      <t>ロウカ</t>
    </rPh>
    <phoneticPr fontId="6"/>
  </si>
  <si>
    <t>100.廊下</t>
    <rPh sb="4" eb="6">
      <t>ロウカ</t>
    </rPh>
    <phoneticPr fontId="6"/>
  </si>
  <si>
    <t>103.相談室</t>
    <rPh sb="4" eb="7">
      <t>ソウダンシツ</t>
    </rPh>
    <phoneticPr fontId="6"/>
  </si>
  <si>
    <t>104.保健室</t>
    <rPh sb="4" eb="7">
      <t>ホケンシツ</t>
    </rPh>
    <phoneticPr fontId="6"/>
  </si>
  <si>
    <t>105.校務員室</t>
    <rPh sb="4" eb="7">
      <t>コウムイン</t>
    </rPh>
    <rPh sb="7" eb="8">
      <t>シツ</t>
    </rPh>
    <phoneticPr fontId="6"/>
  </si>
  <si>
    <t>106.下足室</t>
    <rPh sb="4" eb="7">
      <t>ゲソクシツ</t>
    </rPh>
    <phoneticPr fontId="6"/>
  </si>
  <si>
    <t>110.階段</t>
    <rPh sb="4" eb="6">
      <t>カイダン</t>
    </rPh>
    <phoneticPr fontId="6"/>
  </si>
  <si>
    <t>112.教材室</t>
    <rPh sb="4" eb="7">
      <t>キョウザイシツ</t>
    </rPh>
    <phoneticPr fontId="6"/>
  </si>
  <si>
    <t>113.クラブ室1</t>
    <rPh sb="7" eb="8">
      <t>シツ</t>
    </rPh>
    <phoneticPr fontId="6"/>
  </si>
  <si>
    <t>114.クラブ室2</t>
    <rPh sb="7" eb="8">
      <t>シツ</t>
    </rPh>
    <phoneticPr fontId="6"/>
  </si>
  <si>
    <t>115.クラブ室3</t>
    <rPh sb="7" eb="8">
      <t>シツ</t>
    </rPh>
    <phoneticPr fontId="6"/>
  </si>
  <si>
    <t>116.給配室</t>
    <rPh sb="4" eb="7">
      <t>キュウハイシツ</t>
    </rPh>
    <phoneticPr fontId="6"/>
  </si>
  <si>
    <t>117.廊下</t>
    <rPh sb="4" eb="6">
      <t>ロウカ</t>
    </rPh>
    <phoneticPr fontId="6"/>
  </si>
  <si>
    <t>119.教材室</t>
    <rPh sb="4" eb="6">
      <t>キョウザイ</t>
    </rPh>
    <rPh sb="6" eb="7">
      <t>シツ</t>
    </rPh>
    <phoneticPr fontId="6"/>
  </si>
  <si>
    <t>120.保管室</t>
    <rPh sb="4" eb="7">
      <t>ホカンシツ</t>
    </rPh>
    <phoneticPr fontId="6"/>
  </si>
  <si>
    <t>121.保管室</t>
    <rPh sb="4" eb="7">
      <t>ホカンシツ</t>
    </rPh>
    <phoneticPr fontId="6"/>
  </si>
  <si>
    <t>122.保管室</t>
    <rPh sb="4" eb="7">
      <t>ホカンシツ</t>
    </rPh>
    <phoneticPr fontId="6"/>
  </si>
  <si>
    <t>123.給配室</t>
    <rPh sb="4" eb="7">
      <t>キュウハイシツ</t>
    </rPh>
    <phoneticPr fontId="6"/>
  </si>
  <si>
    <t>124.廊下</t>
    <rPh sb="4" eb="6">
      <t>ロウカ</t>
    </rPh>
    <phoneticPr fontId="6"/>
  </si>
  <si>
    <t>6.C3あらぐさ教室2</t>
    <rPh sb="8" eb="10">
      <t>キョウシツ</t>
    </rPh>
    <phoneticPr fontId="6"/>
  </si>
  <si>
    <t>76.ひまわり教室</t>
    <rPh sb="7" eb="9">
      <t>キョウシツ</t>
    </rPh>
    <phoneticPr fontId="6"/>
  </si>
  <si>
    <t>101.あらぐさ教室</t>
    <rPh sb="8" eb="10">
      <t>キョウシツ</t>
    </rPh>
    <phoneticPr fontId="6"/>
  </si>
  <si>
    <t>1.配膳室</t>
    <rPh sb="2" eb="5">
      <t>ハイゼンシツ</t>
    </rPh>
    <phoneticPr fontId="6"/>
  </si>
  <si>
    <t>2.教材</t>
    <rPh sb="2" eb="4">
      <t>キョウザイ</t>
    </rPh>
    <phoneticPr fontId="6"/>
  </si>
  <si>
    <t>3.音楽室1</t>
    <rPh sb="2" eb="5">
      <t>オンガクシツ</t>
    </rPh>
    <phoneticPr fontId="6"/>
  </si>
  <si>
    <t>4.準備室1</t>
    <rPh sb="2" eb="5">
      <t>ジュンビシツ</t>
    </rPh>
    <phoneticPr fontId="6"/>
  </si>
  <si>
    <t>5.準備室2</t>
    <rPh sb="2" eb="5">
      <t>ジュンビシツ</t>
    </rPh>
    <phoneticPr fontId="6"/>
  </si>
  <si>
    <t>6.音楽室2</t>
    <rPh sb="2" eb="5">
      <t>オンガクシツ</t>
    </rPh>
    <phoneticPr fontId="6"/>
  </si>
  <si>
    <t>8.EN教室</t>
    <rPh sb="4" eb="6">
      <t>キョウシツ</t>
    </rPh>
    <phoneticPr fontId="6"/>
  </si>
  <si>
    <t>9.配膳室</t>
    <rPh sb="2" eb="5">
      <t>ハイゼンシツ</t>
    </rPh>
    <phoneticPr fontId="6"/>
  </si>
  <si>
    <t>11.3・4年ワーク教室</t>
    <rPh sb="6" eb="7">
      <t>ネン</t>
    </rPh>
    <rPh sb="10" eb="12">
      <t>キョウシツ</t>
    </rPh>
    <phoneticPr fontId="6"/>
  </si>
  <si>
    <t>12.理科室1</t>
    <rPh sb="3" eb="5">
      <t>リカ</t>
    </rPh>
    <rPh sb="5" eb="6">
      <t>シツ</t>
    </rPh>
    <phoneticPr fontId="6"/>
  </si>
  <si>
    <t>13.準備室1</t>
    <rPh sb="3" eb="6">
      <t>ジュンビシツ</t>
    </rPh>
    <phoneticPr fontId="6"/>
  </si>
  <si>
    <t>14.理科室2</t>
    <rPh sb="3" eb="5">
      <t>リカ</t>
    </rPh>
    <rPh sb="5" eb="6">
      <t>シツ</t>
    </rPh>
    <phoneticPr fontId="6"/>
  </si>
  <si>
    <t>16.配膳室</t>
    <rPh sb="3" eb="5">
      <t>ハイゼン</t>
    </rPh>
    <rPh sb="5" eb="6">
      <t>シツ</t>
    </rPh>
    <phoneticPr fontId="6"/>
  </si>
  <si>
    <t>20.職員室</t>
    <rPh sb="3" eb="6">
      <t>ショクインシツ</t>
    </rPh>
    <phoneticPr fontId="6"/>
  </si>
  <si>
    <t>22.低学年図書</t>
    <rPh sb="3" eb="8">
      <t>テイガクネントショ</t>
    </rPh>
    <phoneticPr fontId="6"/>
  </si>
  <si>
    <t>25.図書準備室</t>
    <rPh sb="3" eb="5">
      <t>トショ</t>
    </rPh>
    <rPh sb="5" eb="8">
      <t>ジュンビシツ</t>
    </rPh>
    <phoneticPr fontId="6"/>
  </si>
  <si>
    <t>26.図書室</t>
    <rPh sb="3" eb="5">
      <t>トショ</t>
    </rPh>
    <rPh sb="5" eb="6">
      <t>シツ</t>
    </rPh>
    <phoneticPr fontId="6"/>
  </si>
  <si>
    <t>31.作業室</t>
    <rPh sb="3" eb="5">
      <t>サギョウ</t>
    </rPh>
    <rPh sb="5" eb="6">
      <t>シツ</t>
    </rPh>
    <phoneticPr fontId="6"/>
  </si>
  <si>
    <t>32.校務員室</t>
    <rPh sb="3" eb="6">
      <t>コウムイン</t>
    </rPh>
    <rPh sb="6" eb="7">
      <t>シツ</t>
    </rPh>
    <phoneticPr fontId="6"/>
  </si>
  <si>
    <t>33.図工室</t>
    <rPh sb="3" eb="6">
      <t>ズコウシツ</t>
    </rPh>
    <phoneticPr fontId="6"/>
  </si>
  <si>
    <t>34.図工準備室</t>
    <rPh sb="3" eb="5">
      <t>ズコウ</t>
    </rPh>
    <rPh sb="5" eb="8">
      <t>ジュンビシツ</t>
    </rPh>
    <phoneticPr fontId="6"/>
  </si>
  <si>
    <t>35.倉庫</t>
    <rPh sb="3" eb="5">
      <t>ソウコ</t>
    </rPh>
    <phoneticPr fontId="6"/>
  </si>
  <si>
    <t>36.家庭科準備室</t>
    <rPh sb="3" eb="6">
      <t>カテイカ</t>
    </rPh>
    <rPh sb="6" eb="9">
      <t>ジュンビシツ</t>
    </rPh>
    <phoneticPr fontId="6"/>
  </si>
  <si>
    <t>37.家庭科室</t>
    <rPh sb="3" eb="6">
      <t>カテイカ</t>
    </rPh>
    <rPh sb="6" eb="7">
      <t>シツ</t>
    </rPh>
    <phoneticPr fontId="6"/>
  </si>
  <si>
    <t>38.身障トイレ</t>
    <rPh sb="3" eb="5">
      <t>シンショウ</t>
    </rPh>
    <phoneticPr fontId="6"/>
  </si>
  <si>
    <t>39.給配室</t>
    <rPh sb="3" eb="6">
      <t>キュウハイシツ</t>
    </rPh>
    <phoneticPr fontId="6"/>
  </si>
  <si>
    <t>40.給食室</t>
    <rPh sb="3" eb="6">
      <t>キュウショクシツ</t>
    </rPh>
    <phoneticPr fontId="6"/>
  </si>
  <si>
    <t>42.下処理室</t>
    <rPh sb="3" eb="7">
      <t>シタショリシツ</t>
    </rPh>
    <phoneticPr fontId="6"/>
  </si>
  <si>
    <t>43.和室</t>
    <rPh sb="3" eb="5">
      <t>ワシツ</t>
    </rPh>
    <phoneticPr fontId="6"/>
  </si>
  <si>
    <t>27.どろんこ学級1</t>
    <rPh sb="7" eb="9">
      <t>ガッキュウ</t>
    </rPh>
    <phoneticPr fontId="6"/>
  </si>
  <si>
    <t>28.どろんこ学級2</t>
    <rPh sb="7" eb="9">
      <t>ガッキュウ</t>
    </rPh>
    <phoneticPr fontId="6"/>
  </si>
  <si>
    <t>1.PTA室</t>
    <rPh sb="5" eb="6">
      <t>シツ</t>
    </rPh>
    <phoneticPr fontId="7"/>
  </si>
  <si>
    <t>2.図工室</t>
    <rPh sb="2" eb="5">
      <t>ズコウシツ</t>
    </rPh>
    <phoneticPr fontId="7"/>
  </si>
  <si>
    <t>3.図工準備室</t>
    <rPh sb="2" eb="7">
      <t>ズコウジュンビシツ</t>
    </rPh>
    <phoneticPr fontId="7"/>
  </si>
  <si>
    <t>4.音楽室1</t>
    <rPh sb="2" eb="5">
      <t>オンガクシツ</t>
    </rPh>
    <phoneticPr fontId="7"/>
  </si>
  <si>
    <t>5.音楽準備室1</t>
    <rPh sb="2" eb="4">
      <t>オンガク</t>
    </rPh>
    <rPh sb="4" eb="7">
      <t>ジュンビシツ</t>
    </rPh>
    <phoneticPr fontId="7"/>
  </si>
  <si>
    <t>6.音楽室2</t>
    <rPh sb="2" eb="5">
      <t>オンガクシツ</t>
    </rPh>
    <phoneticPr fontId="7"/>
  </si>
  <si>
    <t>7.音楽準備室2</t>
    <rPh sb="2" eb="7">
      <t>オンガクジュンビシツ</t>
    </rPh>
    <phoneticPr fontId="7"/>
  </si>
  <si>
    <t>8.女子トイレ</t>
    <rPh sb="2" eb="4">
      <t>ジョシ</t>
    </rPh>
    <phoneticPr fontId="7"/>
  </si>
  <si>
    <t>8.男子トイレ</t>
    <rPh sb="2" eb="4">
      <t>ダンシ</t>
    </rPh>
    <phoneticPr fontId="7"/>
  </si>
  <si>
    <t>9.配膳室</t>
    <rPh sb="2" eb="5">
      <t>ハイゼンシツ</t>
    </rPh>
    <phoneticPr fontId="7"/>
  </si>
  <si>
    <t>10.配膳室</t>
    <rPh sb="3" eb="6">
      <t>ハイゼンシツ</t>
    </rPh>
    <phoneticPr fontId="7"/>
  </si>
  <si>
    <t>11.男子トイレ</t>
    <rPh sb="3" eb="5">
      <t>ダンシ</t>
    </rPh>
    <phoneticPr fontId="7"/>
  </si>
  <si>
    <t>12.多目的教室</t>
    <rPh sb="3" eb="8">
      <t>タモクテキキョウシツ</t>
    </rPh>
    <phoneticPr fontId="7"/>
  </si>
  <si>
    <t>13.低学年図書室</t>
    <rPh sb="3" eb="6">
      <t>テイガクネン</t>
    </rPh>
    <rPh sb="6" eb="9">
      <t>トショシツ</t>
    </rPh>
    <phoneticPr fontId="7"/>
  </si>
  <si>
    <t>14.教材室</t>
    <rPh sb="3" eb="6">
      <t>キョウザイシツ</t>
    </rPh>
    <phoneticPr fontId="7"/>
  </si>
  <si>
    <t>15.高学年図書室</t>
    <rPh sb="3" eb="8">
      <t>コウガクネントショ</t>
    </rPh>
    <rPh sb="8" eb="9">
      <t>シツ</t>
    </rPh>
    <phoneticPr fontId="7"/>
  </si>
  <si>
    <t>16.高学年図書準備室</t>
    <rPh sb="3" eb="8">
      <t>コウガクネントショ</t>
    </rPh>
    <rPh sb="8" eb="11">
      <t>ジュンビシツ</t>
    </rPh>
    <phoneticPr fontId="7"/>
  </si>
  <si>
    <t>17.家庭科室</t>
    <rPh sb="3" eb="6">
      <t>カテイカ</t>
    </rPh>
    <rPh sb="6" eb="7">
      <t>シツ</t>
    </rPh>
    <phoneticPr fontId="7"/>
  </si>
  <si>
    <t>18.家庭科準備室</t>
    <rPh sb="3" eb="9">
      <t>カテイカジュンビシツ</t>
    </rPh>
    <phoneticPr fontId="7"/>
  </si>
  <si>
    <t>19.低学年更衣室</t>
    <rPh sb="3" eb="6">
      <t>テイガクネン</t>
    </rPh>
    <rPh sb="6" eb="9">
      <t>コウイシツ</t>
    </rPh>
    <phoneticPr fontId="7"/>
  </si>
  <si>
    <t>20.配膳室</t>
    <rPh sb="3" eb="6">
      <t>ハイゼンシツ</t>
    </rPh>
    <phoneticPr fontId="7"/>
  </si>
  <si>
    <t>21.女子トイレ</t>
    <rPh sb="3" eb="5">
      <t>ジョシ</t>
    </rPh>
    <phoneticPr fontId="7"/>
  </si>
  <si>
    <t>22.更衣室</t>
    <rPh sb="3" eb="6">
      <t>コウイシツ</t>
    </rPh>
    <phoneticPr fontId="7"/>
  </si>
  <si>
    <t>23.保健室</t>
    <rPh sb="3" eb="6">
      <t>ホケンシツ</t>
    </rPh>
    <phoneticPr fontId="7"/>
  </si>
  <si>
    <t>24.放送室</t>
    <rPh sb="3" eb="6">
      <t>ホウソウシツ</t>
    </rPh>
    <phoneticPr fontId="7"/>
  </si>
  <si>
    <t>24.倉庫</t>
    <rPh sb="3" eb="5">
      <t>ソウコ</t>
    </rPh>
    <phoneticPr fontId="7"/>
  </si>
  <si>
    <t>29.作業室</t>
    <rPh sb="3" eb="6">
      <t>サギョウシツ</t>
    </rPh>
    <phoneticPr fontId="6"/>
  </si>
  <si>
    <t>30.校務員室</t>
    <rPh sb="3" eb="5">
      <t>コウム</t>
    </rPh>
    <rPh sb="5" eb="7">
      <t>インシツ</t>
    </rPh>
    <phoneticPr fontId="6"/>
  </si>
  <si>
    <t>32.身障トイレ</t>
    <rPh sb="3" eb="5">
      <t>シンショウ</t>
    </rPh>
    <phoneticPr fontId="6"/>
  </si>
  <si>
    <t>33.女子トイレ</t>
    <rPh sb="3" eb="5">
      <t>ジョシ</t>
    </rPh>
    <phoneticPr fontId="6"/>
  </si>
  <si>
    <t>33.男子トイレ</t>
    <rPh sb="3" eb="5">
      <t>ダンシ</t>
    </rPh>
    <phoneticPr fontId="6"/>
  </si>
  <si>
    <t>34.理科準備室</t>
    <rPh sb="3" eb="8">
      <t>リカジュンビシツ</t>
    </rPh>
    <phoneticPr fontId="6"/>
  </si>
  <si>
    <t>35.理科室1</t>
    <rPh sb="3" eb="6">
      <t>リカシツ</t>
    </rPh>
    <phoneticPr fontId="6"/>
  </si>
  <si>
    <t>36.理科室2</t>
    <rPh sb="3" eb="6">
      <t>リカシツ</t>
    </rPh>
    <phoneticPr fontId="6"/>
  </si>
  <si>
    <t>37.倉庫</t>
    <rPh sb="3" eb="5">
      <t>ソウコ</t>
    </rPh>
    <phoneticPr fontId="7"/>
  </si>
  <si>
    <t>38.倉庫</t>
    <rPh sb="3" eb="5">
      <t>ソウコ</t>
    </rPh>
    <phoneticPr fontId="7"/>
  </si>
  <si>
    <t>39.倉庫</t>
    <rPh sb="3" eb="5">
      <t>ソウコ</t>
    </rPh>
    <phoneticPr fontId="7"/>
  </si>
  <si>
    <t>40.倉庫</t>
    <rPh sb="3" eb="5">
      <t>ソウコ</t>
    </rPh>
    <phoneticPr fontId="7"/>
  </si>
  <si>
    <t>41.倉庫</t>
    <rPh sb="3" eb="5">
      <t>ソウコ</t>
    </rPh>
    <phoneticPr fontId="7"/>
  </si>
  <si>
    <t>42.給食室　配膳室</t>
    <rPh sb="3" eb="6">
      <t>キュウショクシツ</t>
    </rPh>
    <rPh sb="7" eb="10">
      <t>ハイゼンシツ</t>
    </rPh>
    <phoneticPr fontId="6"/>
  </si>
  <si>
    <t>42.給食室　調理場</t>
    <rPh sb="3" eb="6">
      <t>キュウショクシツ</t>
    </rPh>
    <rPh sb="7" eb="10">
      <t>チョウリバ</t>
    </rPh>
    <phoneticPr fontId="6"/>
  </si>
  <si>
    <t>42.給食室　休憩室</t>
    <rPh sb="3" eb="6">
      <t>キュウショクシツ</t>
    </rPh>
    <rPh sb="7" eb="10">
      <t>キュウケイシツ</t>
    </rPh>
    <phoneticPr fontId="6"/>
  </si>
  <si>
    <t>42.給食室　通路</t>
    <rPh sb="3" eb="6">
      <t>キュウショクシツ</t>
    </rPh>
    <rPh sb="7" eb="9">
      <t>ツウロ</t>
    </rPh>
    <phoneticPr fontId="6"/>
  </si>
  <si>
    <t>42.給食室　下処理室</t>
    <rPh sb="3" eb="6">
      <t>キュウショクシツ</t>
    </rPh>
    <rPh sb="7" eb="11">
      <t>シタショリシツ</t>
    </rPh>
    <phoneticPr fontId="6"/>
  </si>
  <si>
    <t>42.給食室　倉庫</t>
    <rPh sb="3" eb="6">
      <t>キュウショクシツ</t>
    </rPh>
    <rPh sb="7" eb="9">
      <t>ソウコ</t>
    </rPh>
    <phoneticPr fontId="6"/>
  </si>
  <si>
    <t>42.給食室　トイレ</t>
    <rPh sb="3" eb="6">
      <t>キュウショクシツ</t>
    </rPh>
    <phoneticPr fontId="6"/>
  </si>
  <si>
    <t>28.留守家庭教室(離れ)通路</t>
    <rPh sb="13" eb="15">
      <t>ツウロ</t>
    </rPh>
    <phoneticPr fontId="6"/>
  </si>
  <si>
    <t>28.留守家庭教室(離れ)相談室</t>
    <rPh sb="13" eb="16">
      <t>ソウダンシツ</t>
    </rPh>
    <phoneticPr fontId="6"/>
  </si>
  <si>
    <t>28.留守家庭教室(離れ)のびのび銀河</t>
    <rPh sb="17" eb="19">
      <t>ギンガ</t>
    </rPh>
    <phoneticPr fontId="6"/>
  </si>
  <si>
    <t>28.留守家庭教室(離れ)階段</t>
    <rPh sb="13" eb="15">
      <t>カイダン</t>
    </rPh>
    <phoneticPr fontId="6"/>
  </si>
  <si>
    <t>28.留守家庭教室(離れ)身障トイレ</t>
    <rPh sb="13" eb="15">
      <t>シンショウ</t>
    </rPh>
    <phoneticPr fontId="6"/>
  </si>
  <si>
    <t>1.給食室　トイレ</t>
    <rPh sb="2" eb="5">
      <t>キュウショクシツ</t>
    </rPh>
    <phoneticPr fontId="6"/>
  </si>
  <si>
    <t>1.給食室　給湯室</t>
    <rPh sb="2" eb="5">
      <t>キュウショクシツ</t>
    </rPh>
    <rPh sb="6" eb="9">
      <t>キュウトウシツ</t>
    </rPh>
    <phoneticPr fontId="6"/>
  </si>
  <si>
    <t>1.給食室　消毒室1</t>
    <rPh sb="2" eb="5">
      <t>キュウショクシツ</t>
    </rPh>
    <rPh sb="6" eb="9">
      <t>ショウドクシツ</t>
    </rPh>
    <phoneticPr fontId="6"/>
  </si>
  <si>
    <t>1.給食室　消毒室2</t>
    <rPh sb="2" eb="5">
      <t>キュウショクシツ</t>
    </rPh>
    <rPh sb="6" eb="9">
      <t>ショウドクシツ</t>
    </rPh>
    <phoneticPr fontId="6"/>
  </si>
  <si>
    <t>1.給食室　洗浄部屋</t>
    <rPh sb="2" eb="4">
      <t>センジョウ</t>
    </rPh>
    <rPh sb="6" eb="10">
      <t>センジョウベヤ</t>
    </rPh>
    <phoneticPr fontId="6"/>
  </si>
  <si>
    <t>1.給食室　配膳室</t>
    <rPh sb="2" eb="5">
      <t>キュウショクシツ</t>
    </rPh>
    <rPh sb="6" eb="8">
      <t>ハイゼン</t>
    </rPh>
    <rPh sb="8" eb="9">
      <t>シツ</t>
    </rPh>
    <phoneticPr fontId="6"/>
  </si>
  <si>
    <t>1.給食室　検收室</t>
    <rPh sb="2" eb="5">
      <t>キュウショクシツ</t>
    </rPh>
    <rPh sb="6" eb="7">
      <t>ケン</t>
    </rPh>
    <rPh sb="7" eb="9">
      <t>シュウシツ</t>
    </rPh>
    <phoneticPr fontId="6"/>
  </si>
  <si>
    <t>1.給食室　ロッカールーム</t>
    <rPh sb="2" eb="5">
      <t>キュウショクシツ</t>
    </rPh>
    <phoneticPr fontId="6"/>
  </si>
  <si>
    <t>1.給食室　倉庫2</t>
    <rPh sb="2" eb="5">
      <t>キュウショクシツ</t>
    </rPh>
    <rPh sb="6" eb="8">
      <t>ソウコ</t>
    </rPh>
    <phoneticPr fontId="6"/>
  </si>
  <si>
    <t>2.渡り廊下</t>
    <rPh sb="2" eb="3">
      <t>ワタ</t>
    </rPh>
    <rPh sb="4" eb="6">
      <t>ロウカ</t>
    </rPh>
    <phoneticPr fontId="6"/>
  </si>
  <si>
    <t>3.下駄箱</t>
    <rPh sb="2" eb="5">
      <t>ゲタバコ</t>
    </rPh>
    <phoneticPr fontId="6"/>
  </si>
  <si>
    <t>4.玄関裏機械室</t>
    <rPh sb="2" eb="4">
      <t>ゲンカン</t>
    </rPh>
    <rPh sb="4" eb="5">
      <t>ウラ</t>
    </rPh>
    <rPh sb="5" eb="8">
      <t>キカイシツ</t>
    </rPh>
    <phoneticPr fontId="6"/>
  </si>
  <si>
    <t>5.給食室横倉庫</t>
    <rPh sb="2" eb="6">
      <t>キュウショクシツヨコ</t>
    </rPh>
    <rPh sb="6" eb="8">
      <t>ソウコ</t>
    </rPh>
    <phoneticPr fontId="6"/>
  </si>
  <si>
    <t>6.給食室横機械室</t>
    <rPh sb="2" eb="6">
      <t>キュウショクシツヨコ</t>
    </rPh>
    <rPh sb="6" eb="9">
      <t>キカイシツ</t>
    </rPh>
    <phoneticPr fontId="6"/>
  </si>
  <si>
    <t>9.倉庫</t>
    <rPh sb="2" eb="4">
      <t>ソウコ</t>
    </rPh>
    <phoneticPr fontId="6"/>
  </si>
  <si>
    <t>11.廊下</t>
    <rPh sb="3" eb="5">
      <t>ロウカ</t>
    </rPh>
    <phoneticPr fontId="6"/>
  </si>
  <si>
    <t>12.教材室</t>
    <rPh sb="3" eb="6">
      <t>キョウザイシツ</t>
    </rPh>
    <phoneticPr fontId="6"/>
  </si>
  <si>
    <t>14.配膳室</t>
    <rPh sb="3" eb="6">
      <t>ハイゼンシツ</t>
    </rPh>
    <phoneticPr fontId="6"/>
  </si>
  <si>
    <t>17.教材室</t>
    <rPh sb="3" eb="5">
      <t>キョウザイ</t>
    </rPh>
    <rPh sb="5" eb="6">
      <t>シツ</t>
    </rPh>
    <phoneticPr fontId="6"/>
  </si>
  <si>
    <t>21.渡り廊下</t>
    <rPh sb="3" eb="4">
      <t>ワタ</t>
    </rPh>
    <rPh sb="5" eb="7">
      <t>ロウカ</t>
    </rPh>
    <phoneticPr fontId="6"/>
  </si>
  <si>
    <t>22.図工室</t>
    <rPh sb="3" eb="5">
      <t>ズコウ</t>
    </rPh>
    <rPh sb="5" eb="6">
      <t>シツ</t>
    </rPh>
    <phoneticPr fontId="6"/>
  </si>
  <si>
    <t>23.図工準備室</t>
    <rPh sb="3" eb="8">
      <t>ズコウジュンビシツ</t>
    </rPh>
    <phoneticPr fontId="6"/>
  </si>
  <si>
    <t>24.音楽室2</t>
    <rPh sb="3" eb="6">
      <t>オンガクシツ</t>
    </rPh>
    <phoneticPr fontId="6"/>
  </si>
  <si>
    <t>25.音楽準備室2</t>
    <rPh sb="3" eb="8">
      <t>オンガクジュンビシツ</t>
    </rPh>
    <phoneticPr fontId="6"/>
  </si>
  <si>
    <t>26.音楽室1</t>
    <rPh sb="3" eb="6">
      <t>オンガクシツ</t>
    </rPh>
    <phoneticPr fontId="6"/>
  </si>
  <si>
    <t>27.音楽準備室1</t>
    <rPh sb="3" eb="8">
      <t>オンガクジュンビシツ</t>
    </rPh>
    <phoneticPr fontId="6"/>
  </si>
  <si>
    <t>28.教材室</t>
    <rPh sb="3" eb="5">
      <t>キョウザイ</t>
    </rPh>
    <rPh sb="5" eb="6">
      <t>シツ</t>
    </rPh>
    <phoneticPr fontId="6"/>
  </si>
  <si>
    <t>29.男子トイレ</t>
    <rPh sb="3" eb="5">
      <t>ダンシ</t>
    </rPh>
    <phoneticPr fontId="6"/>
  </si>
  <si>
    <t>35.教材室</t>
    <rPh sb="3" eb="5">
      <t>キョウザイ</t>
    </rPh>
    <rPh sb="5" eb="6">
      <t>シツ</t>
    </rPh>
    <phoneticPr fontId="6"/>
  </si>
  <si>
    <t>37.英語教室1</t>
    <rPh sb="3" eb="7">
      <t>エイゴキョウシツ</t>
    </rPh>
    <phoneticPr fontId="6"/>
  </si>
  <si>
    <t>38.英語教室2</t>
    <rPh sb="3" eb="7">
      <t>エイゴキョウシツ</t>
    </rPh>
    <phoneticPr fontId="6"/>
  </si>
  <si>
    <t>39.廊下</t>
    <rPh sb="3" eb="5">
      <t>ロウカ</t>
    </rPh>
    <phoneticPr fontId="6"/>
  </si>
  <si>
    <t>40.渡り廊下</t>
    <rPh sb="3" eb="4">
      <t>ワタ</t>
    </rPh>
    <rPh sb="5" eb="7">
      <t>ロウカ</t>
    </rPh>
    <phoneticPr fontId="6"/>
  </si>
  <si>
    <t>41.家庭科室</t>
    <rPh sb="3" eb="7">
      <t>カテイカシツ</t>
    </rPh>
    <phoneticPr fontId="6"/>
  </si>
  <si>
    <t>42.家庭科準備室</t>
    <rPh sb="3" eb="9">
      <t>カテイカジュンビシツ</t>
    </rPh>
    <phoneticPr fontId="6"/>
  </si>
  <si>
    <t>43.多目的教室</t>
    <rPh sb="3" eb="8">
      <t>タモクテキキョウシツ</t>
    </rPh>
    <phoneticPr fontId="6"/>
  </si>
  <si>
    <t>44.理科室1</t>
    <rPh sb="3" eb="6">
      <t>リカシツ</t>
    </rPh>
    <phoneticPr fontId="6"/>
  </si>
  <si>
    <t>45.理科準備室</t>
    <rPh sb="3" eb="8">
      <t>リカジュンビシツ</t>
    </rPh>
    <phoneticPr fontId="6"/>
  </si>
  <si>
    <t>46.理科室2</t>
    <rPh sb="3" eb="6">
      <t>リカシツ</t>
    </rPh>
    <phoneticPr fontId="6"/>
  </si>
  <si>
    <t>47.教材室</t>
    <rPh sb="3" eb="5">
      <t>キョウザイ</t>
    </rPh>
    <rPh sb="5" eb="6">
      <t>シツ</t>
    </rPh>
    <phoneticPr fontId="6"/>
  </si>
  <si>
    <t>48.配膳室</t>
    <rPh sb="3" eb="6">
      <t>ハイゼンシツ</t>
    </rPh>
    <phoneticPr fontId="6"/>
  </si>
  <si>
    <t>49.女子トイレ</t>
    <rPh sb="3" eb="5">
      <t>ジョシ</t>
    </rPh>
    <phoneticPr fontId="6"/>
  </si>
  <si>
    <t>50.教材室</t>
    <rPh sb="3" eb="5">
      <t>キョウザイ</t>
    </rPh>
    <rPh sb="5" eb="6">
      <t>シツ</t>
    </rPh>
    <phoneticPr fontId="6"/>
  </si>
  <si>
    <t>52.廊下</t>
    <rPh sb="3" eb="5">
      <t>ロウカ</t>
    </rPh>
    <phoneticPr fontId="6"/>
  </si>
  <si>
    <t>53.男子トイレ</t>
    <rPh sb="3" eb="5">
      <t>ダンシ</t>
    </rPh>
    <phoneticPr fontId="6"/>
  </si>
  <si>
    <t>54.配膳室</t>
    <rPh sb="3" eb="6">
      <t>ハイゼンシツ</t>
    </rPh>
    <phoneticPr fontId="6"/>
  </si>
  <si>
    <t>57.教材室</t>
    <rPh sb="3" eb="6">
      <t>キョウザイシツ</t>
    </rPh>
    <phoneticPr fontId="6"/>
  </si>
  <si>
    <t>59.第二職員室</t>
    <rPh sb="3" eb="4">
      <t>ダイ</t>
    </rPh>
    <rPh sb="4" eb="5">
      <t>ニ</t>
    </rPh>
    <rPh sb="5" eb="8">
      <t>ショクインシツ</t>
    </rPh>
    <phoneticPr fontId="6"/>
  </si>
  <si>
    <t>60.渡り廊下</t>
    <rPh sb="3" eb="4">
      <t>ワタ</t>
    </rPh>
    <rPh sb="5" eb="7">
      <t>ロウカ</t>
    </rPh>
    <phoneticPr fontId="6"/>
  </si>
  <si>
    <t>61.更衣室</t>
    <rPh sb="3" eb="6">
      <t>コウイシツ</t>
    </rPh>
    <phoneticPr fontId="6"/>
  </si>
  <si>
    <t>62.PTA室</t>
    <rPh sb="6" eb="7">
      <t>シツ</t>
    </rPh>
    <phoneticPr fontId="6"/>
  </si>
  <si>
    <t>63.教材室</t>
    <rPh sb="3" eb="6">
      <t>キョウザイシツ</t>
    </rPh>
    <phoneticPr fontId="6"/>
  </si>
  <si>
    <t>64.相談室</t>
    <rPh sb="3" eb="5">
      <t>ソウダン</t>
    </rPh>
    <rPh sb="5" eb="6">
      <t>シツ</t>
    </rPh>
    <phoneticPr fontId="6"/>
  </si>
  <si>
    <t>65.職員室</t>
    <rPh sb="3" eb="6">
      <t>ショクインシツ</t>
    </rPh>
    <phoneticPr fontId="6"/>
  </si>
  <si>
    <t>66.放送室</t>
    <rPh sb="3" eb="6">
      <t>ホウソウシツ</t>
    </rPh>
    <phoneticPr fontId="6"/>
  </si>
  <si>
    <t>66.電話室</t>
    <rPh sb="3" eb="6">
      <t>デンワシツ</t>
    </rPh>
    <phoneticPr fontId="6"/>
  </si>
  <si>
    <t>66.通路</t>
    <rPh sb="3" eb="5">
      <t>ツウロ</t>
    </rPh>
    <phoneticPr fontId="6"/>
  </si>
  <si>
    <t>66.印刷室</t>
    <rPh sb="3" eb="6">
      <t>インサツシツ</t>
    </rPh>
    <phoneticPr fontId="6"/>
  </si>
  <si>
    <t>67.校長室</t>
    <rPh sb="3" eb="6">
      <t>コウチョウシツ</t>
    </rPh>
    <phoneticPr fontId="6"/>
  </si>
  <si>
    <t>68.会議室</t>
    <rPh sb="3" eb="6">
      <t>カイギシツ</t>
    </rPh>
    <phoneticPr fontId="6"/>
  </si>
  <si>
    <t>70.男子トイレ</t>
    <rPh sb="3" eb="5">
      <t>ダンシ</t>
    </rPh>
    <phoneticPr fontId="6"/>
  </si>
  <si>
    <t>70.女子トイレ</t>
    <rPh sb="3" eb="5">
      <t>ジョシ</t>
    </rPh>
    <phoneticPr fontId="6"/>
  </si>
  <si>
    <t>71.配膳室</t>
    <rPh sb="3" eb="6">
      <t>ハイゼンシツ</t>
    </rPh>
    <phoneticPr fontId="6"/>
  </si>
  <si>
    <t>72.図書準備室</t>
    <rPh sb="3" eb="8">
      <t>トショジュンビシツ</t>
    </rPh>
    <phoneticPr fontId="6"/>
  </si>
  <si>
    <t>73.図書室</t>
    <rPh sb="3" eb="6">
      <t>トショシツ</t>
    </rPh>
    <phoneticPr fontId="6"/>
  </si>
  <si>
    <t>75.倉庫2</t>
    <rPh sb="3" eb="5">
      <t>ソウコ</t>
    </rPh>
    <phoneticPr fontId="6"/>
  </si>
  <si>
    <t>76.女子トイレ</t>
    <rPh sb="3" eb="5">
      <t>ジョシ</t>
    </rPh>
    <phoneticPr fontId="6"/>
  </si>
  <si>
    <t>77.倉庫3</t>
    <rPh sb="3" eb="5">
      <t>ソウコ</t>
    </rPh>
    <phoneticPr fontId="6"/>
  </si>
  <si>
    <t>78.校務員室</t>
    <rPh sb="3" eb="7">
      <t>コウムインシツ</t>
    </rPh>
    <phoneticPr fontId="6"/>
  </si>
  <si>
    <t>79.保健室</t>
    <rPh sb="3" eb="6">
      <t>ホケンシツ</t>
    </rPh>
    <phoneticPr fontId="6"/>
  </si>
  <si>
    <t>80.配膳室</t>
    <rPh sb="3" eb="6">
      <t>ハイゼンシツ</t>
    </rPh>
    <phoneticPr fontId="6"/>
  </si>
  <si>
    <t>82.プレハブ通路</t>
    <rPh sb="7" eb="9">
      <t>ツウロ</t>
    </rPh>
    <phoneticPr fontId="6"/>
  </si>
  <si>
    <t>85.プレハブ内階段</t>
    <rPh sb="7" eb="8">
      <t>ナイ</t>
    </rPh>
    <rPh sb="8" eb="10">
      <t>カイダン</t>
    </rPh>
    <phoneticPr fontId="6"/>
  </si>
  <si>
    <t>86.通路</t>
    <rPh sb="3" eb="5">
      <t>ツウロ</t>
    </rPh>
    <phoneticPr fontId="6"/>
  </si>
  <si>
    <t>87.低学年図書室</t>
    <rPh sb="3" eb="6">
      <t>テイガクネン</t>
    </rPh>
    <rPh sb="6" eb="8">
      <t>トショ</t>
    </rPh>
    <rPh sb="8" eb="9">
      <t>シツ</t>
    </rPh>
    <phoneticPr fontId="6"/>
  </si>
  <si>
    <t>88.ひまわり教室</t>
    <rPh sb="7" eb="9">
      <t>キョウシツ</t>
    </rPh>
    <phoneticPr fontId="6"/>
  </si>
  <si>
    <t>90.身障トイレ</t>
    <rPh sb="3" eb="5">
      <t>シンショウ</t>
    </rPh>
    <phoneticPr fontId="6"/>
  </si>
  <si>
    <t>92.作業部屋</t>
    <rPh sb="3" eb="7">
      <t>サギョウベヤ</t>
    </rPh>
    <phoneticPr fontId="6"/>
  </si>
  <si>
    <t>93.留守家庭教室１</t>
    <rPh sb="3" eb="9">
      <t>ルスカテイキョウシツ</t>
    </rPh>
    <phoneticPr fontId="6"/>
  </si>
  <si>
    <t>94.留守家庭教室　倉庫</t>
    <rPh sb="3" eb="9">
      <t>ルスカテイキョウシツ</t>
    </rPh>
    <rPh sb="10" eb="12">
      <t>ソウコ</t>
    </rPh>
    <phoneticPr fontId="6"/>
  </si>
  <si>
    <t>95.留守家庭教室　2</t>
    <rPh sb="3" eb="9">
      <t>ルスカテイキョウシツ</t>
    </rPh>
    <phoneticPr fontId="6"/>
  </si>
  <si>
    <t>1.給食室 休憩室</t>
    <rPh sb="6" eb="9">
      <t>キュウケイシツ</t>
    </rPh>
    <phoneticPr fontId="6"/>
  </si>
  <si>
    <t>1.給食室　調理場</t>
    <rPh sb="6" eb="9">
      <t>チョウリバ</t>
    </rPh>
    <phoneticPr fontId="6"/>
  </si>
  <si>
    <t>1.給食室　下処理</t>
    <rPh sb="6" eb="9">
      <t>シタショリ</t>
    </rPh>
    <phoneticPr fontId="6"/>
  </si>
  <si>
    <t>1.給食室　通路</t>
    <rPh sb="6" eb="8">
      <t>ツウロ</t>
    </rPh>
    <phoneticPr fontId="6"/>
  </si>
  <si>
    <t>1.給食室　倉庫</t>
    <rPh sb="6" eb="8">
      <t>ソウコ</t>
    </rPh>
    <phoneticPr fontId="6"/>
  </si>
  <si>
    <t>1.給食室　配膳室</t>
    <rPh sb="6" eb="9">
      <t>ハイゼンシツ</t>
    </rPh>
    <phoneticPr fontId="6"/>
  </si>
  <si>
    <t>7.身障トイレ</t>
    <rPh sb="2" eb="4">
      <t>シンショウ</t>
    </rPh>
    <phoneticPr fontId="6"/>
  </si>
  <si>
    <t>8.倉庫</t>
    <rPh sb="2" eb="4">
      <t>ソウコ</t>
    </rPh>
    <phoneticPr fontId="6"/>
  </si>
  <si>
    <t>14.作業室</t>
    <rPh sb="3" eb="6">
      <t>サギョウシツ</t>
    </rPh>
    <phoneticPr fontId="6"/>
  </si>
  <si>
    <t>15.生活ルーム</t>
    <rPh sb="3" eb="5">
      <t>セイカツ</t>
    </rPh>
    <phoneticPr fontId="6"/>
  </si>
  <si>
    <t>17.ひまわり教室</t>
    <rPh sb="7" eb="9">
      <t>キョウシツ</t>
    </rPh>
    <phoneticPr fontId="6"/>
  </si>
  <si>
    <t>18.低学年図書室</t>
    <rPh sb="3" eb="9">
      <t>テイガクネントショシツ</t>
    </rPh>
    <phoneticPr fontId="6"/>
  </si>
  <si>
    <t>20.通路</t>
    <rPh sb="3" eb="5">
      <t>ツウロ</t>
    </rPh>
    <phoneticPr fontId="6"/>
  </si>
  <si>
    <t>20.電話室</t>
    <rPh sb="3" eb="5">
      <t>デンワ</t>
    </rPh>
    <rPh sb="5" eb="6">
      <t>シツ</t>
    </rPh>
    <phoneticPr fontId="6"/>
  </si>
  <si>
    <t>20.印刷室</t>
    <rPh sb="3" eb="6">
      <t>インサツシツ</t>
    </rPh>
    <phoneticPr fontId="6"/>
  </si>
  <si>
    <t>21.会議室</t>
    <rPh sb="3" eb="6">
      <t>カイギシツ</t>
    </rPh>
    <phoneticPr fontId="6"/>
  </si>
  <si>
    <t>22.校長室</t>
    <rPh sb="3" eb="6">
      <t>コウチョウシツ</t>
    </rPh>
    <phoneticPr fontId="6"/>
  </si>
  <si>
    <t>23.高学年図書室</t>
    <rPh sb="3" eb="9">
      <t>コウガクネントショシツ</t>
    </rPh>
    <phoneticPr fontId="6"/>
  </si>
  <si>
    <t>24.高学年図書室準備室</t>
    <rPh sb="3" eb="9">
      <t>コウガクネントショシツ</t>
    </rPh>
    <rPh sb="9" eb="12">
      <t>ジュンビシツ</t>
    </rPh>
    <phoneticPr fontId="6"/>
  </si>
  <si>
    <t>25.保健室</t>
    <rPh sb="3" eb="6">
      <t>ホケンシツ</t>
    </rPh>
    <phoneticPr fontId="6"/>
  </si>
  <si>
    <t>26.事務倉庫</t>
    <rPh sb="3" eb="7">
      <t>ジムソウコ</t>
    </rPh>
    <phoneticPr fontId="6"/>
  </si>
  <si>
    <t>27.相談室</t>
    <rPh sb="3" eb="6">
      <t>ソウダンシツ</t>
    </rPh>
    <phoneticPr fontId="6"/>
  </si>
  <si>
    <t>28.配膳室</t>
    <rPh sb="3" eb="6">
      <t>ハイゼンシツ</t>
    </rPh>
    <phoneticPr fontId="6"/>
  </si>
  <si>
    <t>29.PTA室</t>
    <rPh sb="6" eb="7">
      <t>シツ</t>
    </rPh>
    <phoneticPr fontId="6"/>
  </si>
  <si>
    <t>32.多目的教室</t>
    <rPh sb="3" eb="8">
      <t>タモクテキキョウシツ</t>
    </rPh>
    <phoneticPr fontId="6"/>
  </si>
  <si>
    <t>33.教材室</t>
    <rPh sb="3" eb="5">
      <t>キョウザイ</t>
    </rPh>
    <rPh sb="5" eb="6">
      <t>シツ</t>
    </rPh>
    <phoneticPr fontId="6"/>
  </si>
  <si>
    <t>34.家庭科室</t>
    <rPh sb="3" eb="7">
      <t>カテイカシツ</t>
    </rPh>
    <phoneticPr fontId="6"/>
  </si>
  <si>
    <t>35.家庭科準備室</t>
    <rPh sb="3" eb="9">
      <t>カテイカジュンビシツ</t>
    </rPh>
    <phoneticPr fontId="6"/>
  </si>
  <si>
    <t>36.理科室1</t>
    <rPh sb="3" eb="6">
      <t>リカシツ</t>
    </rPh>
    <phoneticPr fontId="6"/>
  </si>
  <si>
    <t>37.理科準備室1</t>
    <rPh sb="3" eb="8">
      <t>リカジュンビシツ</t>
    </rPh>
    <phoneticPr fontId="6"/>
  </si>
  <si>
    <t>38.理科室2</t>
    <rPh sb="3" eb="6">
      <t>リカシツ</t>
    </rPh>
    <phoneticPr fontId="6"/>
  </si>
  <si>
    <t>39.学習室</t>
    <rPh sb="3" eb="6">
      <t>ガクシュウシツ</t>
    </rPh>
    <phoneticPr fontId="6"/>
  </si>
  <si>
    <t>40.女子トイレ</t>
    <rPh sb="3" eb="5">
      <t>ジョシ</t>
    </rPh>
    <phoneticPr fontId="6"/>
  </si>
  <si>
    <t>41.4年学年室</t>
    <rPh sb="4" eb="5">
      <t>ネン</t>
    </rPh>
    <rPh sb="5" eb="8">
      <t>ガクネンシツ</t>
    </rPh>
    <phoneticPr fontId="6"/>
  </si>
  <si>
    <t>42.椅子・机倉庫</t>
    <rPh sb="3" eb="5">
      <t>イス</t>
    </rPh>
    <rPh sb="6" eb="7">
      <t>ツクエ</t>
    </rPh>
    <rPh sb="7" eb="9">
      <t>ソウコ</t>
    </rPh>
    <phoneticPr fontId="6"/>
  </si>
  <si>
    <t>43.　6年学年室</t>
    <rPh sb="5" eb="6">
      <t>ネン</t>
    </rPh>
    <rPh sb="6" eb="9">
      <t>ガクネンシツ</t>
    </rPh>
    <phoneticPr fontId="6"/>
  </si>
  <si>
    <t>45.クラブ活動室</t>
    <rPh sb="6" eb="9">
      <t>カツドウシツ</t>
    </rPh>
    <phoneticPr fontId="6"/>
  </si>
  <si>
    <t>46.児童会室</t>
    <rPh sb="3" eb="7">
      <t>ジドウカイシツ</t>
    </rPh>
    <phoneticPr fontId="6"/>
  </si>
  <si>
    <t>47.音楽室2</t>
    <rPh sb="3" eb="6">
      <t>オンガクシツ</t>
    </rPh>
    <phoneticPr fontId="6"/>
  </si>
  <si>
    <t>48.音楽準備室2</t>
    <rPh sb="3" eb="8">
      <t>オンガクジュンビシツ</t>
    </rPh>
    <phoneticPr fontId="6"/>
  </si>
  <si>
    <t>49.音楽準備室1</t>
    <rPh sb="3" eb="8">
      <t>オンガクジュンビシツ</t>
    </rPh>
    <phoneticPr fontId="6"/>
  </si>
  <si>
    <t>50.音楽室1</t>
    <rPh sb="3" eb="6">
      <t>オンガクシツ</t>
    </rPh>
    <phoneticPr fontId="6"/>
  </si>
  <si>
    <t>51.図工室</t>
    <rPh sb="3" eb="6">
      <t>ズコウシツ</t>
    </rPh>
    <phoneticPr fontId="6"/>
  </si>
  <si>
    <t>52.図工準備室</t>
    <rPh sb="3" eb="8">
      <t>ズコウジュンビシツ</t>
    </rPh>
    <phoneticPr fontId="6"/>
  </si>
  <si>
    <t>53.  5年学年室</t>
    <rPh sb="6" eb="7">
      <t>ネン</t>
    </rPh>
    <rPh sb="7" eb="10">
      <t>ガクネンシツ</t>
    </rPh>
    <phoneticPr fontId="6"/>
  </si>
  <si>
    <t>55.  教材室</t>
    <rPh sb="5" eb="8">
      <t>キョウザイシツ</t>
    </rPh>
    <phoneticPr fontId="6"/>
  </si>
  <si>
    <t>56.教材室</t>
    <rPh sb="3" eb="6">
      <t>キョウザイシツ</t>
    </rPh>
    <phoneticPr fontId="6"/>
  </si>
  <si>
    <t>10.留守家庭教室1</t>
    <rPh sb="3" eb="9">
      <t>ルスカテイキョウシツ</t>
    </rPh>
    <phoneticPr fontId="6"/>
  </si>
  <si>
    <t>11.留守家庭教室2</t>
    <rPh sb="3" eb="9">
      <t>ルスカテイキョウシツ</t>
    </rPh>
    <phoneticPr fontId="6"/>
  </si>
  <si>
    <t>西山田中学校</t>
    <phoneticPr fontId="4"/>
  </si>
  <si>
    <t>1.保管室1</t>
  </si>
  <si>
    <t>1.保管室1</t>
    <rPh sb="2" eb="5">
      <t>ホカンシツ</t>
    </rPh>
    <phoneticPr fontId="6"/>
  </si>
  <si>
    <t>2.保管室2</t>
  </si>
  <si>
    <t>2.保管室2</t>
    <rPh sb="2" eb="5">
      <t>ホカンシツ</t>
    </rPh>
    <phoneticPr fontId="6"/>
  </si>
  <si>
    <t>3.男女トイレ</t>
    <rPh sb="2" eb="4">
      <t>ダンジョ</t>
    </rPh>
    <phoneticPr fontId="6"/>
  </si>
  <si>
    <t>4.第二音楽室</t>
  </si>
  <si>
    <t>4.第二音楽室</t>
    <rPh sb="2" eb="7">
      <t>ダイニオンガクシツ</t>
    </rPh>
    <phoneticPr fontId="6"/>
  </si>
  <si>
    <t>5.第二音楽準備室</t>
  </si>
  <si>
    <t>5.第二音楽準備室</t>
    <rPh sb="2" eb="9">
      <t>ダイニオンガクジュンビシツ</t>
    </rPh>
    <phoneticPr fontId="6"/>
  </si>
  <si>
    <t>6.第一音楽室</t>
  </si>
  <si>
    <t>6.第一音楽室</t>
    <rPh sb="2" eb="7">
      <t>ダイイチオンガクシツ</t>
    </rPh>
    <phoneticPr fontId="6"/>
  </si>
  <si>
    <t>7.第一音楽準備室</t>
    <rPh sb="2" eb="9">
      <t>ダイイチオンガクジュンビシツ</t>
    </rPh>
    <phoneticPr fontId="6"/>
  </si>
  <si>
    <t>8.保管室3</t>
  </si>
  <si>
    <t>8.保管室3</t>
    <rPh sb="2" eb="5">
      <t>ホカンシツ</t>
    </rPh>
    <phoneticPr fontId="6"/>
  </si>
  <si>
    <t>9.空教室</t>
  </si>
  <si>
    <t>9.空教室</t>
    <rPh sb="2" eb="3">
      <t>ア</t>
    </rPh>
    <rPh sb="3" eb="5">
      <t>キョウシツ</t>
    </rPh>
    <phoneticPr fontId="6"/>
  </si>
  <si>
    <t>10.生徒会室</t>
  </si>
  <si>
    <t>10.生徒会室</t>
    <rPh sb="3" eb="7">
      <t>セイトカイシツ</t>
    </rPh>
    <phoneticPr fontId="6"/>
  </si>
  <si>
    <t>11.教材室1</t>
    <rPh sb="3" eb="6">
      <t>キョウザイシツ</t>
    </rPh>
    <phoneticPr fontId="6"/>
  </si>
  <si>
    <t>12.教材室2</t>
    <rPh sb="3" eb="6">
      <t>キョウザイシツ</t>
    </rPh>
    <phoneticPr fontId="6"/>
  </si>
  <si>
    <t>13.準備室</t>
    <rPh sb="3" eb="6">
      <t>ジュンビシツ</t>
    </rPh>
    <phoneticPr fontId="6"/>
  </si>
  <si>
    <t>14.被服室(旧家庭科室)</t>
  </si>
  <si>
    <t>14.被服室(旧家庭科室)</t>
    <rPh sb="3" eb="6">
      <t>ヒフクシツ</t>
    </rPh>
    <rPh sb="7" eb="8">
      <t>キュウ</t>
    </rPh>
    <rPh sb="8" eb="12">
      <t>カテイカシツ</t>
    </rPh>
    <phoneticPr fontId="6"/>
  </si>
  <si>
    <t>15.準備室</t>
    <rPh sb="3" eb="6">
      <t>ジュンビシツ</t>
    </rPh>
    <phoneticPr fontId="6"/>
  </si>
  <si>
    <t>16.調理室</t>
  </si>
  <si>
    <t>16.調理室</t>
    <rPh sb="3" eb="6">
      <t>チョウリシツ</t>
    </rPh>
    <phoneticPr fontId="6"/>
  </si>
  <si>
    <t>17.男女トイレ</t>
    <rPh sb="3" eb="5">
      <t>ダンジョ</t>
    </rPh>
    <phoneticPr fontId="6"/>
  </si>
  <si>
    <t>18.保管室4</t>
  </si>
  <si>
    <t>18.保管室4</t>
    <rPh sb="3" eb="6">
      <t>ホカンシツ</t>
    </rPh>
    <phoneticPr fontId="6"/>
  </si>
  <si>
    <t>19.教材室3</t>
  </si>
  <si>
    <t>19.教材室3</t>
    <rPh sb="3" eb="6">
      <t>キョウザイシツ</t>
    </rPh>
    <phoneticPr fontId="6"/>
  </si>
  <si>
    <t>20.美術準備室</t>
    <rPh sb="3" eb="8">
      <t>ビジュツジュンビシツ</t>
    </rPh>
    <phoneticPr fontId="6"/>
  </si>
  <si>
    <t>21.美術室</t>
  </si>
  <si>
    <t>21.美術室</t>
    <rPh sb="3" eb="6">
      <t>ビジュツシツ</t>
    </rPh>
    <phoneticPr fontId="6"/>
  </si>
  <si>
    <t>22.PCルーム</t>
  </si>
  <si>
    <t>23.準備室</t>
    <rPh sb="3" eb="6">
      <t>ジュンビシツ</t>
    </rPh>
    <phoneticPr fontId="6"/>
  </si>
  <si>
    <t>24.プレイルーム</t>
  </si>
  <si>
    <t>25.男女トイレ</t>
  </si>
  <si>
    <t>25.男女トイレ</t>
    <rPh sb="3" eb="5">
      <t>ダンジョ</t>
    </rPh>
    <phoneticPr fontId="6"/>
  </si>
  <si>
    <t>26.理科室2</t>
  </si>
  <si>
    <t>26.理科室2</t>
    <rPh sb="3" eb="6">
      <t>リカシツ</t>
    </rPh>
    <phoneticPr fontId="6"/>
  </si>
  <si>
    <t>27.理科準備室2</t>
  </si>
  <si>
    <t>27.理科準備室2</t>
    <rPh sb="3" eb="8">
      <t>リカジュンビシツ</t>
    </rPh>
    <phoneticPr fontId="6"/>
  </si>
  <si>
    <t>28.理科室1</t>
  </si>
  <si>
    <t>28.理科室1</t>
    <rPh sb="3" eb="6">
      <t>リカシツ</t>
    </rPh>
    <phoneticPr fontId="6"/>
  </si>
  <si>
    <t>29.理科準備室1</t>
  </si>
  <si>
    <t>29.理科準備室1</t>
    <rPh sb="3" eb="8">
      <t>リカジュンビシツ</t>
    </rPh>
    <phoneticPr fontId="6"/>
  </si>
  <si>
    <t>30.マルチ</t>
  </si>
  <si>
    <t>31.マルチ</t>
  </si>
  <si>
    <t>32.男女更衣室</t>
  </si>
  <si>
    <t>32.男女更衣室</t>
    <rPh sb="3" eb="8">
      <t>ダンジョコウイシツ</t>
    </rPh>
    <phoneticPr fontId="6"/>
  </si>
  <si>
    <t>33.PTA室</t>
  </si>
  <si>
    <t>33.PTA室</t>
    <rPh sb="6" eb="7">
      <t>シツ</t>
    </rPh>
    <phoneticPr fontId="6"/>
  </si>
  <si>
    <t>34.男女トイレ</t>
  </si>
  <si>
    <t>34.男女トイレ</t>
    <rPh sb="3" eb="5">
      <t>ダンジョ</t>
    </rPh>
    <phoneticPr fontId="6"/>
  </si>
  <si>
    <t>35.職員室</t>
  </si>
  <si>
    <t>35.職員室</t>
    <rPh sb="3" eb="6">
      <t>ショクインシツ</t>
    </rPh>
    <phoneticPr fontId="6"/>
  </si>
  <si>
    <t>37.校長室</t>
  </si>
  <si>
    <t>37.校長室</t>
    <rPh sb="3" eb="6">
      <t>コウチョウシツ</t>
    </rPh>
    <phoneticPr fontId="6"/>
  </si>
  <si>
    <t>38.会議室</t>
    <rPh sb="3" eb="6">
      <t>カイギシツ</t>
    </rPh>
    <phoneticPr fontId="6"/>
  </si>
  <si>
    <t>39.保健室</t>
  </si>
  <si>
    <t>39.保健室</t>
    <rPh sb="3" eb="6">
      <t>ホケンシツ</t>
    </rPh>
    <phoneticPr fontId="6"/>
  </si>
  <si>
    <t>40.保管室</t>
    <rPh sb="3" eb="6">
      <t>ホカンシツ</t>
    </rPh>
    <phoneticPr fontId="6"/>
  </si>
  <si>
    <t>41.技術準備室</t>
  </si>
  <si>
    <t>41.技術準備室</t>
    <rPh sb="3" eb="8">
      <t>ギジュツジュンビシツ</t>
    </rPh>
    <phoneticPr fontId="6"/>
  </si>
  <si>
    <t>42.技術室</t>
  </si>
  <si>
    <t>42.技術室</t>
    <rPh sb="3" eb="5">
      <t>ギジュツ</t>
    </rPh>
    <rPh sb="5" eb="6">
      <t>シツ</t>
    </rPh>
    <phoneticPr fontId="6"/>
  </si>
  <si>
    <t>43.機械室</t>
    <rPh sb="3" eb="6">
      <t>キカイシツ</t>
    </rPh>
    <phoneticPr fontId="6"/>
  </si>
  <si>
    <t>44.男女トイレ</t>
    <rPh sb="3" eb="5">
      <t>ダンジョ</t>
    </rPh>
    <phoneticPr fontId="6"/>
  </si>
  <si>
    <t>45.倉庫</t>
    <rPh sb="3" eb="5">
      <t>ソウコ</t>
    </rPh>
    <phoneticPr fontId="6"/>
  </si>
  <si>
    <t>46.身障トイレ</t>
    <rPh sb="3" eb="5">
      <t>シンショウ</t>
    </rPh>
    <phoneticPr fontId="6"/>
  </si>
  <si>
    <t>48.作業室</t>
  </si>
  <si>
    <t>48.作業室</t>
    <rPh sb="3" eb="6">
      <t>サギョウシツ</t>
    </rPh>
    <phoneticPr fontId="6"/>
  </si>
  <si>
    <t>49.倉庫</t>
    <rPh sb="3" eb="5">
      <t>ソウコ</t>
    </rPh>
    <phoneticPr fontId="6"/>
  </si>
  <si>
    <t>50.配膳室</t>
    <rPh sb="3" eb="6">
      <t>ハイゼンシツ</t>
    </rPh>
    <phoneticPr fontId="6"/>
  </si>
  <si>
    <t>51.校務員室</t>
  </si>
  <si>
    <t>51.校務員室</t>
    <rPh sb="3" eb="7">
      <t>コウムインシツ</t>
    </rPh>
    <phoneticPr fontId="6"/>
  </si>
  <si>
    <t>51.校務員室　休憩室</t>
    <rPh sb="3" eb="7">
      <t>コウムインシツ</t>
    </rPh>
    <rPh sb="8" eb="11">
      <t>キュウケイシツ</t>
    </rPh>
    <phoneticPr fontId="6"/>
  </si>
  <si>
    <t>51.校務員室　トイレ</t>
    <rPh sb="3" eb="7">
      <t>コウムインシツ</t>
    </rPh>
    <phoneticPr fontId="6"/>
  </si>
  <si>
    <t>51.校務員室　トイレ前通路</t>
    <rPh sb="3" eb="7">
      <t>コウムインシツ</t>
    </rPh>
    <rPh sb="11" eb="12">
      <t>マエ</t>
    </rPh>
    <rPh sb="12" eb="14">
      <t>ツウロ</t>
    </rPh>
    <phoneticPr fontId="6"/>
  </si>
  <si>
    <t>51.校務員室　倉庫</t>
  </si>
  <si>
    <t>51.校務員室　倉庫</t>
    <rPh sb="3" eb="7">
      <t>コウムインシツ</t>
    </rPh>
    <rPh sb="8" eb="10">
      <t>ソウコ</t>
    </rPh>
    <phoneticPr fontId="6"/>
  </si>
  <si>
    <t>山田東中学校</t>
    <phoneticPr fontId="4"/>
  </si>
  <si>
    <t>1.PTA室</t>
    <rPh sb="5" eb="6">
      <t>シツ</t>
    </rPh>
    <phoneticPr fontId="6"/>
  </si>
  <si>
    <t>2.部活室</t>
  </si>
  <si>
    <t>2.部活室</t>
    <rPh sb="2" eb="5">
      <t>ブカツシツ</t>
    </rPh>
    <phoneticPr fontId="6"/>
  </si>
  <si>
    <t>4.音楽準備室1</t>
  </si>
  <si>
    <t>4.音楽準備室1</t>
    <rPh sb="2" eb="4">
      <t>オンガク</t>
    </rPh>
    <rPh sb="4" eb="7">
      <t>ジュンビシツ</t>
    </rPh>
    <phoneticPr fontId="6"/>
  </si>
  <si>
    <t>5.音楽室2</t>
  </si>
  <si>
    <t>5.音楽室2</t>
    <rPh sb="2" eb="5">
      <t>オンガクシツ</t>
    </rPh>
    <phoneticPr fontId="6"/>
  </si>
  <si>
    <t>6.音楽準備室2</t>
  </si>
  <si>
    <t>6.音楽準備室2</t>
    <rPh sb="2" eb="7">
      <t>オンガクジュンビシツ</t>
    </rPh>
    <phoneticPr fontId="6"/>
  </si>
  <si>
    <t>8.男女トイレ</t>
    <rPh sb="2" eb="4">
      <t>ダンジョ</t>
    </rPh>
    <phoneticPr fontId="6"/>
  </si>
  <si>
    <t>11.被服室</t>
  </si>
  <si>
    <t>11.被服室</t>
    <rPh sb="3" eb="6">
      <t>ヒフクシツ</t>
    </rPh>
    <phoneticPr fontId="6"/>
  </si>
  <si>
    <t>12.準備室</t>
    <rPh sb="3" eb="6">
      <t>ジュンビシツ</t>
    </rPh>
    <phoneticPr fontId="6"/>
  </si>
  <si>
    <t>13.調理室</t>
  </si>
  <si>
    <t>13.調理室</t>
    <rPh sb="3" eb="6">
      <t>チョウリシツ</t>
    </rPh>
    <phoneticPr fontId="6"/>
  </si>
  <si>
    <t>14.語らいルーム</t>
  </si>
  <si>
    <t>14.語らいルーム</t>
    <rPh sb="3" eb="4">
      <t>カタ</t>
    </rPh>
    <phoneticPr fontId="6"/>
  </si>
  <si>
    <t>15.生徒会室</t>
  </si>
  <si>
    <t>15.生徒会室</t>
    <rPh sb="3" eb="7">
      <t>セイトカイシツ</t>
    </rPh>
    <phoneticPr fontId="6"/>
  </si>
  <si>
    <t>16.美術室</t>
  </si>
  <si>
    <t>16.美術室</t>
    <rPh sb="3" eb="6">
      <t>ビジュツシツ</t>
    </rPh>
    <phoneticPr fontId="6"/>
  </si>
  <si>
    <t>17.準備室</t>
    <rPh sb="3" eb="6">
      <t>ジュンビシツ</t>
    </rPh>
    <phoneticPr fontId="6"/>
  </si>
  <si>
    <t>18.図書室</t>
  </si>
  <si>
    <t>18.図書室</t>
    <rPh sb="3" eb="6">
      <t>トショシツ</t>
    </rPh>
    <phoneticPr fontId="6"/>
  </si>
  <si>
    <t>19.図書準備室</t>
    <rPh sb="3" eb="8">
      <t>トショジュンビシツ</t>
    </rPh>
    <phoneticPr fontId="6"/>
  </si>
  <si>
    <t>20.理科室1</t>
  </si>
  <si>
    <t>20.理科室1</t>
    <rPh sb="3" eb="6">
      <t>リカシツ</t>
    </rPh>
    <phoneticPr fontId="6"/>
  </si>
  <si>
    <t>21.理科準備室</t>
    <rPh sb="3" eb="8">
      <t>リカジュンビシツ</t>
    </rPh>
    <phoneticPr fontId="6"/>
  </si>
  <si>
    <t>22.理科室2</t>
  </si>
  <si>
    <t>22.理科室2</t>
    <rPh sb="3" eb="6">
      <t>リカシツ</t>
    </rPh>
    <phoneticPr fontId="6"/>
  </si>
  <si>
    <t>23.教材室</t>
    <rPh sb="3" eb="6">
      <t>キョウザイシツ</t>
    </rPh>
    <phoneticPr fontId="6"/>
  </si>
  <si>
    <t>24.女子トイレ</t>
  </si>
  <si>
    <t>24.女子トイレ</t>
    <rPh sb="3" eb="5">
      <t>ジョシ</t>
    </rPh>
    <phoneticPr fontId="6"/>
  </si>
  <si>
    <t>26.身障トイレ</t>
    <rPh sb="3" eb="5">
      <t>シンショウ</t>
    </rPh>
    <phoneticPr fontId="6"/>
  </si>
  <si>
    <t>27.美術室1</t>
  </si>
  <si>
    <t>27.美術室1</t>
    <rPh sb="3" eb="6">
      <t>ビジュツシツ</t>
    </rPh>
    <phoneticPr fontId="6"/>
  </si>
  <si>
    <t>28.美術準備室1</t>
    <rPh sb="3" eb="8">
      <t>ビジュツジュンビシツ</t>
    </rPh>
    <phoneticPr fontId="6"/>
  </si>
  <si>
    <t>29.更衣室</t>
  </si>
  <si>
    <t>29.更衣室</t>
    <rPh sb="3" eb="6">
      <t>コウイシツ</t>
    </rPh>
    <phoneticPr fontId="6"/>
  </si>
  <si>
    <t>30.会議室</t>
  </si>
  <si>
    <t>30.会議室</t>
    <rPh sb="3" eb="6">
      <t>カイギシツ</t>
    </rPh>
    <phoneticPr fontId="6"/>
  </si>
  <si>
    <t>31.相談室</t>
  </si>
  <si>
    <t>31.相談室</t>
    <rPh sb="3" eb="6">
      <t>ソウダンシツ</t>
    </rPh>
    <phoneticPr fontId="6"/>
  </si>
  <si>
    <t>32.男女トイレ</t>
    <rPh sb="3" eb="5">
      <t>ダンジョ</t>
    </rPh>
    <phoneticPr fontId="6"/>
  </si>
  <si>
    <t>33.教材室</t>
    <rPh sb="3" eb="6">
      <t>キョウザイシツ</t>
    </rPh>
    <phoneticPr fontId="6"/>
  </si>
  <si>
    <t>34.校長室</t>
  </si>
  <si>
    <t>35.放送室</t>
    <rPh sb="3" eb="6">
      <t>ホウソウシツ</t>
    </rPh>
    <phoneticPr fontId="6"/>
  </si>
  <si>
    <t>35.電話室</t>
    <rPh sb="3" eb="6">
      <t>デンワシツ</t>
    </rPh>
    <phoneticPr fontId="6"/>
  </si>
  <si>
    <t>35.通路</t>
    <rPh sb="3" eb="5">
      <t>ツウロ</t>
    </rPh>
    <phoneticPr fontId="6"/>
  </si>
  <si>
    <t>36.職員室</t>
  </si>
  <si>
    <t>36.職員室</t>
    <rPh sb="3" eb="6">
      <t>ショクインシツ</t>
    </rPh>
    <phoneticPr fontId="6"/>
  </si>
  <si>
    <t>36.職員室　給湯室</t>
    <rPh sb="3" eb="6">
      <t>ショクインシツ</t>
    </rPh>
    <rPh sb="7" eb="10">
      <t>キュウトウシツ</t>
    </rPh>
    <phoneticPr fontId="6"/>
  </si>
  <si>
    <t>37.男女トイレ</t>
    <rPh sb="3" eb="5">
      <t>ダンジョ</t>
    </rPh>
    <phoneticPr fontId="6"/>
  </si>
  <si>
    <t>38.保健室</t>
  </si>
  <si>
    <t>39.事務室</t>
    <rPh sb="3" eb="6">
      <t>ジムシツ</t>
    </rPh>
    <phoneticPr fontId="6"/>
  </si>
  <si>
    <t>40.教材室</t>
    <rPh sb="3" eb="6">
      <t>キョウザイシツ</t>
    </rPh>
    <phoneticPr fontId="6"/>
  </si>
  <si>
    <t>41.PC準備室</t>
    <rPh sb="5" eb="8">
      <t>ジュンビシツ</t>
    </rPh>
    <phoneticPr fontId="6"/>
  </si>
  <si>
    <t>42.PCルーム</t>
  </si>
  <si>
    <t>43.技術準備室</t>
  </si>
  <si>
    <t>43.技術準備室</t>
    <rPh sb="3" eb="8">
      <t>ギジュツジュンビシツ</t>
    </rPh>
    <phoneticPr fontId="6"/>
  </si>
  <si>
    <t>44.技術室</t>
  </si>
  <si>
    <t>44.技術室</t>
    <rPh sb="3" eb="6">
      <t>ギジュツシツ</t>
    </rPh>
    <phoneticPr fontId="6"/>
  </si>
  <si>
    <t>45.男女トイレ</t>
    <rPh sb="3" eb="5">
      <t>ダンジョ</t>
    </rPh>
    <phoneticPr fontId="6"/>
  </si>
  <si>
    <t>47.作業室</t>
    <rPh sb="3" eb="6">
      <t>サギョウシツ</t>
    </rPh>
    <phoneticPr fontId="6"/>
  </si>
  <si>
    <t>48.校務員室</t>
  </si>
  <si>
    <t>48.校務員室</t>
    <rPh sb="3" eb="7">
      <t>コウムインシツ</t>
    </rPh>
    <phoneticPr fontId="6"/>
  </si>
  <si>
    <t>49.校務員室　倉庫</t>
    <rPh sb="3" eb="7">
      <t>コウムインシツ</t>
    </rPh>
    <rPh sb="8" eb="10">
      <t>ソウコ</t>
    </rPh>
    <phoneticPr fontId="6"/>
  </si>
  <si>
    <t>千里丘中学校</t>
    <phoneticPr fontId="4"/>
  </si>
  <si>
    <t>1.音楽室2</t>
  </si>
  <si>
    <t>1.音楽室2</t>
    <rPh sb="2" eb="5">
      <t>オンガクシツ</t>
    </rPh>
    <phoneticPr fontId="6"/>
  </si>
  <si>
    <t>2.音楽準備室2</t>
    <rPh sb="2" eb="7">
      <t>オンガクジュンビシツ</t>
    </rPh>
    <phoneticPr fontId="6"/>
  </si>
  <si>
    <t>4.音楽準備室1</t>
    <rPh sb="2" eb="7">
      <t>オンガクジュンビシツ</t>
    </rPh>
    <phoneticPr fontId="6"/>
  </si>
  <si>
    <t>5.理科室2</t>
  </si>
  <si>
    <t>5.理科室2</t>
    <rPh sb="2" eb="5">
      <t>リカシツ</t>
    </rPh>
    <phoneticPr fontId="6"/>
  </si>
  <si>
    <t>6.理科準備室2</t>
  </si>
  <si>
    <t>6.理科準備室2</t>
    <rPh sb="2" eb="7">
      <t>リカジュンビシツ</t>
    </rPh>
    <phoneticPr fontId="6"/>
  </si>
  <si>
    <t>7.理科室1</t>
  </si>
  <si>
    <t>7.理科室1</t>
    <rPh sb="2" eb="5">
      <t>リカシツ</t>
    </rPh>
    <phoneticPr fontId="6"/>
  </si>
  <si>
    <t>8.PCルーム準備室</t>
    <rPh sb="7" eb="10">
      <t>ジュンビシツ</t>
    </rPh>
    <phoneticPr fontId="6"/>
  </si>
  <si>
    <t>9.PCルーム</t>
  </si>
  <si>
    <t>10.美術準備室</t>
    <rPh sb="3" eb="8">
      <t>ビジュツジュンビシツ</t>
    </rPh>
    <phoneticPr fontId="6"/>
  </si>
  <si>
    <t>11.美術室2</t>
  </si>
  <si>
    <t>11.美術室2</t>
    <rPh sb="3" eb="6">
      <t>ビジュツシツ</t>
    </rPh>
    <phoneticPr fontId="6"/>
  </si>
  <si>
    <t>13.生徒会室</t>
    <rPh sb="3" eb="6">
      <t>セイトカイ</t>
    </rPh>
    <rPh sb="6" eb="7">
      <t>シツ</t>
    </rPh>
    <phoneticPr fontId="6"/>
  </si>
  <si>
    <t>15. 図書室</t>
  </si>
  <si>
    <t>15. 図書室</t>
    <rPh sb="4" eb="6">
      <t>トショ</t>
    </rPh>
    <rPh sb="6" eb="7">
      <t>シツ</t>
    </rPh>
    <phoneticPr fontId="6"/>
  </si>
  <si>
    <t>16.図書準備室</t>
  </si>
  <si>
    <t>16.図書準備室</t>
    <rPh sb="3" eb="8">
      <t>トショジュンビシツ</t>
    </rPh>
    <phoneticPr fontId="6"/>
  </si>
  <si>
    <t>17.美術室1</t>
  </si>
  <si>
    <t>17.美術室1</t>
    <rPh sb="3" eb="6">
      <t>ビジュツシツ</t>
    </rPh>
    <phoneticPr fontId="6"/>
  </si>
  <si>
    <t>18.美術準備室</t>
    <rPh sb="3" eb="8">
      <t>ビジュツジュンビシツ</t>
    </rPh>
    <phoneticPr fontId="6"/>
  </si>
  <si>
    <t>19.被服室</t>
  </si>
  <si>
    <t>19.被服室</t>
    <rPh sb="3" eb="6">
      <t>ヒフクシツ</t>
    </rPh>
    <phoneticPr fontId="6"/>
  </si>
  <si>
    <t>20.準備室</t>
    <rPh sb="3" eb="6">
      <t>ジュンビシツ</t>
    </rPh>
    <phoneticPr fontId="6"/>
  </si>
  <si>
    <t>21.調理室</t>
  </si>
  <si>
    <t>21.調理室</t>
    <rPh sb="3" eb="6">
      <t>チョウリシツ</t>
    </rPh>
    <phoneticPr fontId="6"/>
  </si>
  <si>
    <t>22.技術室</t>
  </si>
  <si>
    <t>22.技術室</t>
    <rPh sb="3" eb="6">
      <t>ギジュツシツ</t>
    </rPh>
    <phoneticPr fontId="6"/>
  </si>
  <si>
    <t>23.技術準備室</t>
    <rPh sb="3" eb="5">
      <t>ギジュツ</t>
    </rPh>
    <rPh sb="5" eb="8">
      <t>ジュンビシツ</t>
    </rPh>
    <phoneticPr fontId="6"/>
  </si>
  <si>
    <t>24.保健室</t>
  </si>
  <si>
    <t>24.保健室</t>
    <rPh sb="3" eb="6">
      <t>ホケンシツ</t>
    </rPh>
    <phoneticPr fontId="6"/>
  </si>
  <si>
    <t>26.女子トイレ</t>
    <rPh sb="3" eb="5">
      <t>ジョシ</t>
    </rPh>
    <phoneticPr fontId="6"/>
  </si>
  <si>
    <t>28.相談室</t>
    <rPh sb="3" eb="6">
      <t>ソウダンシツ</t>
    </rPh>
    <phoneticPr fontId="6"/>
  </si>
  <si>
    <t>29.相談室</t>
    <rPh sb="3" eb="6">
      <t>ソウダンシツ</t>
    </rPh>
    <phoneticPr fontId="6"/>
  </si>
  <si>
    <t>31.身障トイレ</t>
    <rPh sb="3" eb="5">
      <t>シンショウ</t>
    </rPh>
    <phoneticPr fontId="6"/>
  </si>
  <si>
    <t>32.廊下</t>
  </si>
  <si>
    <t>32.廊下</t>
    <rPh sb="3" eb="5">
      <t>ロウカ</t>
    </rPh>
    <phoneticPr fontId="6"/>
  </si>
  <si>
    <t>33.支援教室</t>
  </si>
  <si>
    <t>33.支援教室</t>
    <rPh sb="3" eb="7">
      <t>シエンキョウシツ</t>
    </rPh>
    <phoneticPr fontId="6"/>
  </si>
  <si>
    <t>34.分割1</t>
  </si>
  <si>
    <t>34.分割1</t>
    <rPh sb="3" eb="5">
      <t>ブンカツ</t>
    </rPh>
    <phoneticPr fontId="6"/>
  </si>
  <si>
    <t>35.廊下</t>
    <rPh sb="3" eb="5">
      <t>ロウカ</t>
    </rPh>
    <phoneticPr fontId="6"/>
  </si>
  <si>
    <t>36.分割4</t>
  </si>
  <si>
    <t>36.分割4</t>
    <rPh sb="3" eb="5">
      <t>ブンカツ</t>
    </rPh>
    <phoneticPr fontId="6"/>
  </si>
  <si>
    <t>37.分割3</t>
  </si>
  <si>
    <t>37.分割3</t>
    <rPh sb="3" eb="5">
      <t>ブンカツ</t>
    </rPh>
    <phoneticPr fontId="6"/>
  </si>
  <si>
    <t>40.階段下倉庫</t>
    <rPh sb="3" eb="6">
      <t>カイダンシタ</t>
    </rPh>
    <rPh sb="6" eb="8">
      <t>ソウコ</t>
    </rPh>
    <phoneticPr fontId="6"/>
  </si>
  <si>
    <t>41.倉庫(ピロティ)</t>
    <rPh sb="3" eb="5">
      <t>ソウコ</t>
    </rPh>
    <phoneticPr fontId="6"/>
  </si>
  <si>
    <t>42.美化倉庫</t>
  </si>
  <si>
    <t>42.美化倉庫</t>
    <rPh sb="3" eb="7">
      <t>ビカソウコ</t>
    </rPh>
    <phoneticPr fontId="6"/>
  </si>
  <si>
    <t>高野台中学校</t>
    <phoneticPr fontId="4"/>
  </si>
  <si>
    <t>4.音楽準備室</t>
  </si>
  <si>
    <t>4.音楽準備室</t>
    <rPh sb="2" eb="7">
      <t>オンガクジュンビシツ</t>
    </rPh>
    <phoneticPr fontId="6"/>
  </si>
  <si>
    <t>5.女子トイレ</t>
  </si>
  <si>
    <t>5.女子トイレ</t>
    <rPh sb="2" eb="4">
      <t>ジョシ</t>
    </rPh>
    <phoneticPr fontId="6"/>
  </si>
  <si>
    <t>6.図書室</t>
  </si>
  <si>
    <t>6.図書室</t>
    <rPh sb="2" eb="5">
      <t>トショシツ</t>
    </rPh>
    <phoneticPr fontId="6"/>
  </si>
  <si>
    <t>7.生徒会室</t>
  </si>
  <si>
    <t>7.生徒会室</t>
    <rPh sb="2" eb="6">
      <t>セイトカイシツ</t>
    </rPh>
    <phoneticPr fontId="6"/>
  </si>
  <si>
    <t>8.視聴覚室</t>
  </si>
  <si>
    <t>8.視聴覚室</t>
    <rPh sb="2" eb="6">
      <t>シチョウカクシツ</t>
    </rPh>
    <phoneticPr fontId="6"/>
  </si>
  <si>
    <t>10.準備室</t>
    <rPh sb="3" eb="6">
      <t>ジュンビシツ</t>
    </rPh>
    <phoneticPr fontId="6"/>
  </si>
  <si>
    <t>11.多目的教室(旧PCルーム)</t>
  </si>
  <si>
    <t>11.多目的教室(旧PCルーム)</t>
    <rPh sb="3" eb="8">
      <t>タモクテキキョウシツ</t>
    </rPh>
    <rPh sb="9" eb="10">
      <t>キュウ</t>
    </rPh>
    <phoneticPr fontId="6"/>
  </si>
  <si>
    <t>12.理科室2</t>
  </si>
  <si>
    <t>12.理科室2</t>
    <rPh sb="3" eb="6">
      <t>リカシツ</t>
    </rPh>
    <phoneticPr fontId="6"/>
  </si>
  <si>
    <t>13.理科準備室2</t>
  </si>
  <si>
    <t>13.理科準備室2</t>
    <rPh sb="3" eb="8">
      <t>リカジュンビシツ</t>
    </rPh>
    <phoneticPr fontId="6"/>
  </si>
  <si>
    <t>14.理科準備室1</t>
  </si>
  <si>
    <t>14.理科準備室1</t>
    <rPh sb="3" eb="8">
      <t>リカジュンビシツ</t>
    </rPh>
    <phoneticPr fontId="6"/>
  </si>
  <si>
    <t>15.理科室1</t>
  </si>
  <si>
    <t>15.理科室1</t>
    <rPh sb="3" eb="6">
      <t>リカシツ</t>
    </rPh>
    <phoneticPr fontId="6"/>
  </si>
  <si>
    <t>16会議室</t>
    <rPh sb="2" eb="5">
      <t>カイギシツ</t>
    </rPh>
    <phoneticPr fontId="6"/>
  </si>
  <si>
    <t>17.被服室</t>
  </si>
  <si>
    <t>17.被服室</t>
    <rPh sb="3" eb="5">
      <t>ヒフク</t>
    </rPh>
    <rPh sb="5" eb="6">
      <t>シツ</t>
    </rPh>
    <phoneticPr fontId="6"/>
  </si>
  <si>
    <t>18.給湯室</t>
    <rPh sb="3" eb="6">
      <t>キュウトウシツ</t>
    </rPh>
    <phoneticPr fontId="6"/>
  </si>
  <si>
    <t>19.保健室</t>
  </si>
  <si>
    <t>19.保健室</t>
    <rPh sb="3" eb="6">
      <t>ホケンシツ</t>
    </rPh>
    <phoneticPr fontId="6"/>
  </si>
  <si>
    <t>21.更衣室</t>
  </si>
  <si>
    <t>21.更衣室</t>
    <rPh sb="3" eb="6">
      <t>コウイシツ</t>
    </rPh>
    <phoneticPr fontId="6"/>
  </si>
  <si>
    <t>23.事務室</t>
    <rPh sb="3" eb="6">
      <t>ジムシツ</t>
    </rPh>
    <phoneticPr fontId="6"/>
  </si>
  <si>
    <t>24.PTA室</t>
  </si>
  <si>
    <t>24.PTA室</t>
    <rPh sb="6" eb="7">
      <t>シツ</t>
    </rPh>
    <phoneticPr fontId="6"/>
  </si>
  <si>
    <t>29.倉庫</t>
    <rPh sb="3" eb="5">
      <t>ソウコ</t>
    </rPh>
    <phoneticPr fontId="6"/>
  </si>
  <si>
    <t>30.作業室</t>
    <rPh sb="3" eb="6">
      <t>サギョウシツ</t>
    </rPh>
    <phoneticPr fontId="6"/>
  </si>
  <si>
    <t>31.女子更衣室</t>
    <rPh sb="3" eb="8">
      <t>ジョシコウイシツ</t>
    </rPh>
    <phoneticPr fontId="6"/>
  </si>
  <si>
    <t>33.技術室</t>
  </si>
  <si>
    <t>33.技術室</t>
    <rPh sb="3" eb="5">
      <t>ギジュツ</t>
    </rPh>
    <rPh sb="5" eb="6">
      <t>シツ</t>
    </rPh>
    <phoneticPr fontId="6"/>
  </si>
  <si>
    <t>34.技術準備室</t>
  </si>
  <si>
    <t>34.技術準備室</t>
    <rPh sb="3" eb="8">
      <t>ギジュツジュンビシツ</t>
    </rPh>
    <phoneticPr fontId="6"/>
  </si>
  <si>
    <t>35.調理室</t>
    <rPh sb="3" eb="6">
      <t>チョウリシツ</t>
    </rPh>
    <phoneticPr fontId="6"/>
  </si>
  <si>
    <t>36.調理準備室</t>
    <rPh sb="3" eb="8">
      <t>チョウリジュンビシツ</t>
    </rPh>
    <phoneticPr fontId="6"/>
  </si>
  <si>
    <t>37.美術室1</t>
  </si>
  <si>
    <t>37.美術室1</t>
    <rPh sb="3" eb="6">
      <t>ビジュツシツ</t>
    </rPh>
    <phoneticPr fontId="6"/>
  </si>
  <si>
    <t>38.美術準備室</t>
    <rPh sb="3" eb="8">
      <t>ビジュツジュンビシツ</t>
    </rPh>
    <phoneticPr fontId="6"/>
  </si>
  <si>
    <t>39.美術室2</t>
  </si>
  <si>
    <t>39.美術室2</t>
    <rPh sb="3" eb="5">
      <t>ビジュツ</t>
    </rPh>
    <rPh sb="5" eb="6">
      <t>シツ</t>
    </rPh>
    <phoneticPr fontId="6"/>
  </si>
  <si>
    <t>41.校務員室</t>
  </si>
  <si>
    <t>41.校務員室</t>
    <rPh sb="3" eb="7">
      <t>コウムインシツ</t>
    </rPh>
    <phoneticPr fontId="6"/>
  </si>
  <si>
    <t>竹見台中学校</t>
    <phoneticPr fontId="4"/>
  </si>
  <si>
    <t>1.PTA室、生徒会室</t>
  </si>
  <si>
    <t>1.PTA室、生徒会室</t>
    <rPh sb="5" eb="6">
      <t>シツ</t>
    </rPh>
    <rPh sb="7" eb="11">
      <t>セイトカイシツ</t>
    </rPh>
    <phoneticPr fontId="6"/>
  </si>
  <si>
    <t>2.相談室</t>
  </si>
  <si>
    <t>2.相談室</t>
    <rPh sb="2" eb="5">
      <t>ソウダンシツ</t>
    </rPh>
    <phoneticPr fontId="6"/>
  </si>
  <si>
    <t>4.音楽室2</t>
  </si>
  <si>
    <t>4.音楽室2</t>
    <rPh sb="2" eb="5">
      <t>オンガクシツ</t>
    </rPh>
    <phoneticPr fontId="6"/>
  </si>
  <si>
    <t>5.音楽準備室2</t>
  </si>
  <si>
    <t>5.音楽準備室2</t>
    <rPh sb="2" eb="7">
      <t>オンガクジュンビシツ</t>
    </rPh>
    <phoneticPr fontId="6"/>
  </si>
  <si>
    <t>7.女子トイレ</t>
  </si>
  <si>
    <t>8.音楽室1</t>
    <rPh sb="2" eb="5">
      <t>オンガクシツ</t>
    </rPh>
    <phoneticPr fontId="6"/>
  </si>
  <si>
    <t>9.音楽準備室1</t>
  </si>
  <si>
    <t>9.音楽準備室1</t>
    <rPh sb="2" eb="7">
      <t>オンガクジュンビシツ</t>
    </rPh>
    <phoneticPr fontId="6"/>
  </si>
  <si>
    <t>10.男子トイレ</t>
    <rPh sb="3" eb="5">
      <t>ダンシ</t>
    </rPh>
    <phoneticPr fontId="6"/>
  </si>
  <si>
    <t>10.女子トイレ</t>
    <rPh sb="3" eb="5">
      <t>ジョシ</t>
    </rPh>
    <phoneticPr fontId="6"/>
  </si>
  <si>
    <t>12.作業室</t>
  </si>
  <si>
    <t>12.作業室</t>
    <rPh sb="3" eb="6">
      <t>サギョウシツ</t>
    </rPh>
    <phoneticPr fontId="6"/>
  </si>
  <si>
    <t>13.図書室</t>
  </si>
  <si>
    <t>13.図書室</t>
    <rPh sb="3" eb="6">
      <t>トショシツ</t>
    </rPh>
    <phoneticPr fontId="6"/>
  </si>
  <si>
    <t>14.図書準備室</t>
  </si>
  <si>
    <t>14.図書準備室</t>
    <rPh sb="3" eb="8">
      <t>トショジュンビシツ</t>
    </rPh>
    <phoneticPr fontId="6"/>
  </si>
  <si>
    <t>15.倉庫</t>
    <rPh sb="3" eb="5">
      <t>ソウコ</t>
    </rPh>
    <phoneticPr fontId="6"/>
  </si>
  <si>
    <t>16.進路指導室</t>
  </si>
  <si>
    <t>16.進路指導室</t>
    <rPh sb="3" eb="8">
      <t>シンロシドウシツ</t>
    </rPh>
    <phoneticPr fontId="6"/>
  </si>
  <si>
    <t>17.倉庫</t>
    <rPh sb="3" eb="5">
      <t>ソウコ</t>
    </rPh>
    <phoneticPr fontId="6"/>
  </si>
  <si>
    <t>藤白台小学校</t>
    <phoneticPr fontId="4"/>
  </si>
  <si>
    <t>1.給食室　前室</t>
  </si>
  <si>
    <t>1.給食室　前室</t>
    <rPh sb="2" eb="5">
      <t>キュウショクシツ</t>
    </rPh>
    <rPh sb="6" eb="8">
      <t>ゼンシツ</t>
    </rPh>
    <phoneticPr fontId="6"/>
  </si>
  <si>
    <t>1.給食室　休養室</t>
    <rPh sb="2" eb="5">
      <t>キュウショクシツ</t>
    </rPh>
    <rPh sb="6" eb="9">
      <t>キュウヨウシツ</t>
    </rPh>
    <phoneticPr fontId="6"/>
  </si>
  <si>
    <t>1.給食室　下処理</t>
    <rPh sb="2" eb="5">
      <t>キュウショクシツ</t>
    </rPh>
    <rPh sb="6" eb="9">
      <t>シタショリ</t>
    </rPh>
    <phoneticPr fontId="6"/>
  </si>
  <si>
    <t>1.給食室　洗濯室</t>
  </si>
  <si>
    <t>1.給食室　洗濯室</t>
    <rPh sb="2" eb="5">
      <t>キュウショクシツ</t>
    </rPh>
    <rPh sb="6" eb="9">
      <t>センタクシツ</t>
    </rPh>
    <phoneticPr fontId="6"/>
  </si>
  <si>
    <t>1.給食室　調理室前室</t>
  </si>
  <si>
    <t>1.給食室　調理室前室</t>
    <rPh sb="2" eb="5">
      <t>キュウショクシツ</t>
    </rPh>
    <rPh sb="6" eb="9">
      <t>チョウリシツ</t>
    </rPh>
    <rPh sb="9" eb="11">
      <t>ゼンシツ</t>
    </rPh>
    <phoneticPr fontId="6"/>
  </si>
  <si>
    <t>2.配膳室</t>
  </si>
  <si>
    <t>3.作業室</t>
  </si>
  <si>
    <t>3.作業室</t>
    <rPh sb="2" eb="5">
      <t>サギョウシツ</t>
    </rPh>
    <phoneticPr fontId="6"/>
  </si>
  <si>
    <t>4.男女トイレ</t>
  </si>
  <si>
    <t>4.男女トイレ</t>
    <rPh sb="2" eb="4">
      <t>ダンジョ</t>
    </rPh>
    <phoneticPr fontId="6"/>
  </si>
  <si>
    <t>5.家庭科室</t>
  </si>
  <si>
    <t>5.家庭科室</t>
    <rPh sb="2" eb="6">
      <t>カテイカシツ</t>
    </rPh>
    <phoneticPr fontId="6"/>
  </si>
  <si>
    <t>8.職員室</t>
  </si>
  <si>
    <t>8.職員室</t>
    <rPh sb="2" eb="5">
      <t>ショクインシツ</t>
    </rPh>
    <phoneticPr fontId="6"/>
  </si>
  <si>
    <t>8.職員室　印刷室</t>
    <rPh sb="2" eb="5">
      <t>ショクインシツ</t>
    </rPh>
    <rPh sb="6" eb="9">
      <t>インサツシツ</t>
    </rPh>
    <phoneticPr fontId="6"/>
  </si>
  <si>
    <t>8.職員室　電話室</t>
    <rPh sb="2" eb="5">
      <t>ショクインシツ</t>
    </rPh>
    <rPh sb="6" eb="9">
      <t>デンワシツ</t>
    </rPh>
    <phoneticPr fontId="6"/>
  </si>
  <si>
    <t>9.玄関</t>
    <rPh sb="2" eb="4">
      <t>ゲンカン</t>
    </rPh>
    <phoneticPr fontId="6"/>
  </si>
  <si>
    <t>11.男女トイレ</t>
  </si>
  <si>
    <t>11.男女トイレ</t>
    <rPh sb="3" eb="5">
      <t>ダンジョ</t>
    </rPh>
    <phoneticPr fontId="6"/>
  </si>
  <si>
    <t>12.校務員室</t>
  </si>
  <si>
    <t>12.校務員室</t>
    <rPh sb="3" eb="7">
      <t>コウムインシツ</t>
    </rPh>
    <phoneticPr fontId="6"/>
  </si>
  <si>
    <t>13.音楽室1</t>
  </si>
  <si>
    <t>13.音楽室1</t>
    <rPh sb="3" eb="6">
      <t>オンガクシツ</t>
    </rPh>
    <phoneticPr fontId="6"/>
  </si>
  <si>
    <t>14.男子トイレ</t>
  </si>
  <si>
    <t>14.男子トイレ</t>
    <rPh sb="3" eb="5">
      <t>ダンシ</t>
    </rPh>
    <phoneticPr fontId="6"/>
  </si>
  <si>
    <t>16.下駄箱</t>
    <rPh sb="3" eb="6">
      <t>ゲタバコ</t>
    </rPh>
    <phoneticPr fontId="6"/>
  </si>
  <si>
    <t>17.下駄箱</t>
    <rPh sb="3" eb="6">
      <t>ゲタバコ</t>
    </rPh>
    <phoneticPr fontId="6"/>
  </si>
  <si>
    <t>18.男女トイレ</t>
    <rPh sb="3" eb="5">
      <t>ダンジョ</t>
    </rPh>
    <phoneticPr fontId="6"/>
  </si>
  <si>
    <t>19.男女トイレ</t>
    <rPh sb="3" eb="5">
      <t>ダンジョ</t>
    </rPh>
    <phoneticPr fontId="6"/>
  </si>
  <si>
    <t>20.男女トイレ</t>
    <rPh sb="3" eb="5">
      <t>ダンジョ</t>
    </rPh>
    <phoneticPr fontId="6"/>
  </si>
  <si>
    <t>21.行事倉庫</t>
    <rPh sb="3" eb="7">
      <t>ギョウジソウコ</t>
    </rPh>
    <phoneticPr fontId="6"/>
  </si>
  <si>
    <t>22.教材倉庫</t>
    <rPh sb="3" eb="7">
      <t>キョウザイソウコ</t>
    </rPh>
    <phoneticPr fontId="6"/>
  </si>
  <si>
    <t>23.体育館　玄関</t>
    <rPh sb="3" eb="6">
      <t>タイイクカン</t>
    </rPh>
    <rPh sb="7" eb="9">
      <t>ゲンカン</t>
    </rPh>
    <phoneticPr fontId="6"/>
  </si>
  <si>
    <t>23.体育館　倉庫</t>
    <rPh sb="3" eb="6">
      <t>タイイクカン</t>
    </rPh>
    <rPh sb="7" eb="9">
      <t>ソウコ</t>
    </rPh>
    <phoneticPr fontId="6"/>
  </si>
  <si>
    <t>23.体育館　控室</t>
  </si>
  <si>
    <t>23.体育館　控室</t>
    <rPh sb="3" eb="6">
      <t>タイイクカン</t>
    </rPh>
    <rPh sb="7" eb="9">
      <t>ヒカエシツ</t>
    </rPh>
    <phoneticPr fontId="6"/>
  </si>
  <si>
    <t>23.体育館　ステージ</t>
  </si>
  <si>
    <t>23.体育館　ステージ</t>
    <rPh sb="3" eb="6">
      <t>タイイクカン</t>
    </rPh>
    <phoneticPr fontId="6"/>
  </si>
  <si>
    <t>23.体育館　トイレ</t>
  </si>
  <si>
    <t>23.体育館　トイレ</t>
    <rPh sb="3" eb="6">
      <t>タイイクカン</t>
    </rPh>
    <phoneticPr fontId="6"/>
  </si>
  <si>
    <t>24倉庫</t>
    <rPh sb="2" eb="4">
      <t>ソウコ</t>
    </rPh>
    <phoneticPr fontId="6"/>
  </si>
  <si>
    <t>千里たけみ小学校</t>
    <phoneticPr fontId="4"/>
  </si>
  <si>
    <t>1.学習室2</t>
  </si>
  <si>
    <t>1.学習室2</t>
    <rPh sb="2" eb="5">
      <t>ガクシュウシツ</t>
    </rPh>
    <phoneticPr fontId="6"/>
  </si>
  <si>
    <t>2.第一図書室</t>
    <rPh sb="2" eb="4">
      <t>ダイイチ</t>
    </rPh>
    <rPh sb="4" eb="7">
      <t>トショシツ</t>
    </rPh>
    <phoneticPr fontId="6"/>
  </si>
  <si>
    <t>3.廊下</t>
  </si>
  <si>
    <t>3.廊下</t>
    <rPh sb="2" eb="4">
      <t>ロウカ</t>
    </rPh>
    <phoneticPr fontId="6"/>
  </si>
  <si>
    <t>4.WR</t>
  </si>
  <si>
    <t>5.第二図書室</t>
  </si>
  <si>
    <t>5.第二図書室</t>
    <rPh sb="2" eb="6">
      <t>ダイニトショ</t>
    </rPh>
    <rPh sb="6" eb="7">
      <t>シツ</t>
    </rPh>
    <phoneticPr fontId="6"/>
  </si>
  <si>
    <t>6.学習室1</t>
  </si>
  <si>
    <t>6.学習室1</t>
    <rPh sb="2" eb="5">
      <t>ガクシュウシツ</t>
    </rPh>
    <phoneticPr fontId="6"/>
  </si>
  <si>
    <t>7.千たけルーム</t>
    <rPh sb="2" eb="3">
      <t>セン</t>
    </rPh>
    <phoneticPr fontId="6"/>
  </si>
  <si>
    <t>8.会議室</t>
    <rPh sb="2" eb="5">
      <t>カイギシツ</t>
    </rPh>
    <phoneticPr fontId="6"/>
  </si>
  <si>
    <t>9.保健室</t>
  </si>
  <si>
    <t>9.保健室</t>
    <rPh sb="2" eb="5">
      <t>ホケンシツ</t>
    </rPh>
    <phoneticPr fontId="6"/>
  </si>
  <si>
    <t>10.職員室</t>
    <rPh sb="3" eb="6">
      <t>ショクインシツ</t>
    </rPh>
    <phoneticPr fontId="6"/>
  </si>
  <si>
    <t>11.印刷室</t>
    <rPh sb="3" eb="6">
      <t>インサツシツ</t>
    </rPh>
    <phoneticPr fontId="6"/>
  </si>
  <si>
    <t>11.電話室</t>
    <rPh sb="3" eb="6">
      <t>デンワシツ</t>
    </rPh>
    <phoneticPr fontId="6"/>
  </si>
  <si>
    <t>11.放送室</t>
    <rPh sb="3" eb="6">
      <t>ホウソウシツ</t>
    </rPh>
    <phoneticPr fontId="6"/>
  </si>
  <si>
    <t>12.校長室</t>
  </si>
  <si>
    <t>12.校長室</t>
    <rPh sb="3" eb="6">
      <t>コウチョウシツ</t>
    </rPh>
    <phoneticPr fontId="6"/>
  </si>
  <si>
    <t>14.男性職員用トイレ</t>
  </si>
  <si>
    <t>14.女性職員用トイレ</t>
    <rPh sb="3" eb="4">
      <t>ジョ</t>
    </rPh>
    <phoneticPr fontId="6"/>
  </si>
  <si>
    <t>15.PCルーム</t>
  </si>
  <si>
    <t>16.少人数教室</t>
  </si>
  <si>
    <t>16.少人数教室</t>
    <rPh sb="3" eb="8">
      <t>ショウニンズウキョウシツ</t>
    </rPh>
    <phoneticPr fontId="6"/>
  </si>
  <si>
    <t>17.更衣室</t>
  </si>
  <si>
    <t>17.更衣室</t>
    <rPh sb="3" eb="6">
      <t>コウイシツ</t>
    </rPh>
    <phoneticPr fontId="6"/>
  </si>
  <si>
    <t>18.教材室1</t>
  </si>
  <si>
    <t>18.教材室1</t>
    <rPh sb="3" eb="6">
      <t>キョウザイシツ</t>
    </rPh>
    <phoneticPr fontId="6"/>
  </si>
  <si>
    <t>20.  3-1</t>
  </si>
  <si>
    <t>21. 3-2</t>
  </si>
  <si>
    <t>22.手洗い場</t>
    <rPh sb="3" eb="5">
      <t>テアラ</t>
    </rPh>
    <rPh sb="6" eb="7">
      <t>バ</t>
    </rPh>
    <phoneticPr fontId="6"/>
  </si>
  <si>
    <t>23. 5-1</t>
  </si>
  <si>
    <t>24.図工室</t>
  </si>
  <si>
    <t>24.図工室</t>
    <rPh sb="3" eb="5">
      <t>ズコウ</t>
    </rPh>
    <rPh sb="5" eb="6">
      <t>シツ</t>
    </rPh>
    <phoneticPr fontId="6"/>
  </si>
  <si>
    <t>25.図工準備室</t>
    <rPh sb="3" eb="8">
      <t>ズコウジュンビシツ</t>
    </rPh>
    <phoneticPr fontId="6"/>
  </si>
  <si>
    <t>26.  5-2</t>
  </si>
  <si>
    <t>27.多目的教室</t>
    <rPh sb="3" eb="8">
      <t>タモクテキキョウシツ</t>
    </rPh>
    <phoneticPr fontId="6"/>
  </si>
  <si>
    <t>28.女子トイレ</t>
  </si>
  <si>
    <t>28.手洗い場</t>
    <rPh sb="3" eb="5">
      <t>テアラ</t>
    </rPh>
    <rPh sb="6" eb="7">
      <t>バ</t>
    </rPh>
    <phoneticPr fontId="6"/>
  </si>
  <si>
    <t>28.男子トイレ</t>
  </si>
  <si>
    <t>28.男子トイレ</t>
    <rPh sb="3" eb="5">
      <t>ダンシ</t>
    </rPh>
    <phoneticPr fontId="6"/>
  </si>
  <si>
    <t>29.  6-2</t>
  </si>
  <si>
    <t>30.  6-1</t>
  </si>
  <si>
    <t>32.女子更衣室</t>
  </si>
  <si>
    <t>32.女子更衣室</t>
    <rPh sb="3" eb="8">
      <t>ジョシコウイシツ</t>
    </rPh>
    <phoneticPr fontId="6"/>
  </si>
  <si>
    <t>33.男子更衣室</t>
  </si>
  <si>
    <t>33.男子更衣室</t>
    <rPh sb="3" eb="8">
      <t>ダンシコウイシツ</t>
    </rPh>
    <phoneticPr fontId="6"/>
  </si>
  <si>
    <t>34.廊下</t>
    <rPh sb="3" eb="5">
      <t>ロウカ</t>
    </rPh>
    <phoneticPr fontId="6"/>
  </si>
  <si>
    <t>36.  4-2</t>
  </si>
  <si>
    <t>37.  4-1</t>
  </si>
  <si>
    <t>38.階段</t>
    <rPh sb="3" eb="5">
      <t>カイダン</t>
    </rPh>
    <phoneticPr fontId="6"/>
  </si>
  <si>
    <t>39.女子トイレ</t>
    <rPh sb="3" eb="5">
      <t>ジョシ</t>
    </rPh>
    <phoneticPr fontId="6"/>
  </si>
  <si>
    <t>39.手洗い場</t>
    <rPh sb="3" eb="5">
      <t>テアラ</t>
    </rPh>
    <rPh sb="6" eb="7">
      <t>バ</t>
    </rPh>
    <phoneticPr fontId="6"/>
  </si>
  <si>
    <t>39.男子トイレ</t>
  </si>
  <si>
    <t>39.男子トイレ</t>
    <rPh sb="3" eb="5">
      <t>ダンシ</t>
    </rPh>
    <phoneticPr fontId="6"/>
  </si>
  <si>
    <t>40.ひまわり学級3,4</t>
  </si>
  <si>
    <t>40.ひまわり学級3,4</t>
    <rPh sb="7" eb="9">
      <t>ガッキュウ</t>
    </rPh>
    <phoneticPr fontId="6"/>
  </si>
  <si>
    <t>41.ひまわり学級1,2</t>
  </si>
  <si>
    <t>41.ひまわり学級1,2</t>
    <rPh sb="7" eb="9">
      <t>ガッキュウ</t>
    </rPh>
    <phoneticPr fontId="6"/>
  </si>
  <si>
    <t>42.プレイルーム</t>
  </si>
  <si>
    <t>45.廊下</t>
    <rPh sb="3" eb="5">
      <t>ロウカ</t>
    </rPh>
    <phoneticPr fontId="6"/>
  </si>
  <si>
    <t>47.  1-2</t>
  </si>
  <si>
    <t>48.  1-1</t>
  </si>
  <si>
    <t>49.PTA室</t>
  </si>
  <si>
    <t>49.PTA室</t>
    <rPh sb="6" eb="7">
      <t>シツ</t>
    </rPh>
    <phoneticPr fontId="6"/>
  </si>
  <si>
    <t>50.廊下</t>
    <rPh sb="3" eb="5">
      <t>ロウカ</t>
    </rPh>
    <phoneticPr fontId="6"/>
  </si>
  <si>
    <t>51.資料室</t>
  </si>
  <si>
    <t>51.資料室</t>
    <rPh sb="3" eb="6">
      <t>シリョウシツ</t>
    </rPh>
    <phoneticPr fontId="6"/>
  </si>
  <si>
    <t>52.事務倉庫</t>
    <rPh sb="3" eb="7">
      <t>ジムソウコ</t>
    </rPh>
    <phoneticPr fontId="6"/>
  </si>
  <si>
    <t>54.  2-2</t>
  </si>
  <si>
    <t>55.  2-1</t>
  </si>
  <si>
    <t>56.階段</t>
  </si>
  <si>
    <t>56.階段</t>
    <rPh sb="3" eb="5">
      <t>カイダン</t>
    </rPh>
    <phoneticPr fontId="6"/>
  </si>
  <si>
    <t>57.廊下</t>
    <rPh sb="3" eb="5">
      <t>ロウカ</t>
    </rPh>
    <phoneticPr fontId="6"/>
  </si>
  <si>
    <t>58.下駄箱</t>
  </si>
  <si>
    <t>58.下駄箱</t>
    <rPh sb="3" eb="6">
      <t>ゲタバコ</t>
    </rPh>
    <phoneticPr fontId="6"/>
  </si>
  <si>
    <t>59.校務員室</t>
  </si>
  <si>
    <t>59.校務員室</t>
    <rPh sb="3" eb="7">
      <t>コウムインシツ</t>
    </rPh>
    <phoneticPr fontId="6"/>
  </si>
  <si>
    <t>60.第二理科室</t>
  </si>
  <si>
    <t>60.第二理科室</t>
    <rPh sb="3" eb="5">
      <t>ダイニ</t>
    </rPh>
    <rPh sb="5" eb="8">
      <t>リカシツ</t>
    </rPh>
    <phoneticPr fontId="6"/>
  </si>
  <si>
    <t>61.第二理科準備室</t>
    <rPh sb="3" eb="7">
      <t>ダイニリカ</t>
    </rPh>
    <rPh sb="7" eb="10">
      <t>ジュンビシツ</t>
    </rPh>
    <phoneticPr fontId="6"/>
  </si>
  <si>
    <t>62.第一理科室</t>
  </si>
  <si>
    <t>62.第一理科室</t>
    <rPh sb="3" eb="5">
      <t>ダイイチ</t>
    </rPh>
    <rPh sb="5" eb="8">
      <t>リカシツ</t>
    </rPh>
    <phoneticPr fontId="6"/>
  </si>
  <si>
    <t>63.廊下</t>
    <rPh sb="3" eb="5">
      <t>ロウカ</t>
    </rPh>
    <phoneticPr fontId="6"/>
  </si>
  <si>
    <t>64.配膳室</t>
    <rPh sb="3" eb="6">
      <t>ハイゼンシツ</t>
    </rPh>
    <phoneticPr fontId="6"/>
  </si>
  <si>
    <t>65.通路</t>
    <rPh sb="3" eb="5">
      <t>ツウロ</t>
    </rPh>
    <phoneticPr fontId="6"/>
  </si>
  <si>
    <t>66.給食室　通路</t>
  </si>
  <si>
    <t>66.給食室　通路</t>
    <rPh sb="3" eb="6">
      <t>キュウショクシツ</t>
    </rPh>
    <rPh sb="7" eb="9">
      <t>ツウロ</t>
    </rPh>
    <phoneticPr fontId="6"/>
  </si>
  <si>
    <t>66.給食室　調理場A</t>
  </si>
  <si>
    <t>66.給食室　調理場A</t>
    <rPh sb="3" eb="6">
      <t>キュウショクシツ</t>
    </rPh>
    <rPh sb="7" eb="10">
      <t>チョウリバ</t>
    </rPh>
    <phoneticPr fontId="6"/>
  </si>
  <si>
    <t>66.給食室　倉庫</t>
    <rPh sb="3" eb="6">
      <t>キュウショクシツ</t>
    </rPh>
    <rPh sb="7" eb="9">
      <t>ソウコ</t>
    </rPh>
    <phoneticPr fontId="6"/>
  </si>
  <si>
    <t>66.給食室　休憩室</t>
  </si>
  <si>
    <t>66.給食室　休憩室</t>
    <rPh sb="3" eb="6">
      <t>キュウショクシツ</t>
    </rPh>
    <rPh sb="7" eb="10">
      <t>キュウケイシツ</t>
    </rPh>
    <phoneticPr fontId="6"/>
  </si>
  <si>
    <t>66.給食室　調理場B</t>
  </si>
  <si>
    <t>66.給食室　調理場B</t>
    <rPh sb="3" eb="6">
      <t>キュウショクシツ</t>
    </rPh>
    <rPh sb="7" eb="10">
      <t>チョウリバ</t>
    </rPh>
    <phoneticPr fontId="6"/>
  </si>
  <si>
    <t>66.給食室　休養室(和室)</t>
    <rPh sb="3" eb="6">
      <t>キュウショクシツ</t>
    </rPh>
    <rPh sb="7" eb="10">
      <t>キュウヨウシツ</t>
    </rPh>
    <rPh sb="11" eb="13">
      <t>ワシツ</t>
    </rPh>
    <phoneticPr fontId="6"/>
  </si>
  <si>
    <t>66.給食室　職員用トイレ</t>
    <rPh sb="3" eb="6">
      <t>キュウショクシツ</t>
    </rPh>
    <rPh sb="7" eb="9">
      <t>ショクイン</t>
    </rPh>
    <rPh sb="9" eb="10">
      <t>ヨウ</t>
    </rPh>
    <phoneticPr fontId="6"/>
  </si>
  <si>
    <t>67.作業室</t>
    <rPh sb="3" eb="6">
      <t>サギョウシツ</t>
    </rPh>
    <phoneticPr fontId="6"/>
  </si>
  <si>
    <t>68.体育倉庫</t>
    <rPh sb="3" eb="7">
      <t>タイイクソウコ</t>
    </rPh>
    <phoneticPr fontId="6"/>
  </si>
  <si>
    <t>69.体育館前通路　兼　体育館周り</t>
  </si>
  <si>
    <t>69.体育館前通路　兼　体育館周り</t>
    <rPh sb="3" eb="9">
      <t>タイイクカンマエツウロ</t>
    </rPh>
    <rPh sb="10" eb="11">
      <t>ケン</t>
    </rPh>
    <rPh sb="12" eb="15">
      <t>タイイクカン</t>
    </rPh>
    <rPh sb="15" eb="16">
      <t>マワ</t>
    </rPh>
    <phoneticPr fontId="6"/>
  </si>
  <si>
    <t>70.体育館内トイレ</t>
  </si>
  <si>
    <t>70.体育館内トイレ</t>
    <rPh sb="3" eb="6">
      <t>タイイクカン</t>
    </rPh>
    <rPh sb="6" eb="7">
      <t>ナイ</t>
    </rPh>
    <phoneticPr fontId="6"/>
  </si>
  <si>
    <t>71.体育館　入口</t>
    <rPh sb="3" eb="6">
      <t>タイイクカン</t>
    </rPh>
    <rPh sb="7" eb="9">
      <t>イリグチ</t>
    </rPh>
    <phoneticPr fontId="6"/>
  </si>
  <si>
    <t>73.体育館内倉庫1</t>
    <rPh sb="3" eb="7">
      <t>タイイクカンナイ</t>
    </rPh>
    <rPh sb="7" eb="9">
      <t>ソウコ</t>
    </rPh>
    <phoneticPr fontId="6"/>
  </si>
  <si>
    <t>74.体育館内倉庫2</t>
    <rPh sb="3" eb="7">
      <t>タイイクカンナイ</t>
    </rPh>
    <rPh sb="7" eb="9">
      <t>ソウコ</t>
    </rPh>
    <phoneticPr fontId="6"/>
  </si>
  <si>
    <t>75.体育館　舞台袖　左</t>
  </si>
  <si>
    <t>75.体育館　舞台袖　左</t>
    <rPh sb="3" eb="6">
      <t>タイイクカン</t>
    </rPh>
    <rPh sb="7" eb="10">
      <t>ブタイソデ</t>
    </rPh>
    <rPh sb="11" eb="12">
      <t>ヒダリ</t>
    </rPh>
    <phoneticPr fontId="6"/>
  </si>
  <si>
    <t>76.体育館　ステージ</t>
  </si>
  <si>
    <t>76.体育館　ステージ</t>
    <rPh sb="3" eb="6">
      <t>タイイクカン</t>
    </rPh>
    <phoneticPr fontId="6"/>
  </si>
  <si>
    <t>77.体育館　舞台袖　右</t>
  </si>
  <si>
    <t>77.体育館　舞台袖　右</t>
    <rPh sb="3" eb="6">
      <t>タイイクカン</t>
    </rPh>
    <rPh sb="7" eb="10">
      <t>ブタイソデ</t>
    </rPh>
    <rPh sb="11" eb="12">
      <t>ミギ</t>
    </rPh>
    <phoneticPr fontId="6"/>
  </si>
  <si>
    <t>78.体育館　放送室</t>
    <rPh sb="3" eb="6">
      <t>タイイクカン</t>
    </rPh>
    <rPh sb="7" eb="10">
      <t>ホウソウシツ</t>
    </rPh>
    <phoneticPr fontId="6"/>
  </si>
  <si>
    <t>79.廊下</t>
    <rPh sb="3" eb="5">
      <t>ロウカ</t>
    </rPh>
    <phoneticPr fontId="6"/>
  </si>
  <si>
    <t>83.保管庫</t>
  </si>
  <si>
    <t>83.保管庫</t>
    <rPh sb="3" eb="6">
      <t>ホカンコ</t>
    </rPh>
    <phoneticPr fontId="6"/>
  </si>
  <si>
    <t>84.ランチルーム</t>
  </si>
  <si>
    <t>85.階段</t>
  </si>
  <si>
    <t>85.階段</t>
    <rPh sb="3" eb="5">
      <t>カイダン</t>
    </rPh>
    <phoneticPr fontId="6"/>
  </si>
  <si>
    <t>87.相談室</t>
  </si>
  <si>
    <t>87.相談室</t>
    <rPh sb="3" eb="6">
      <t>ソウダンシツ</t>
    </rPh>
    <phoneticPr fontId="6"/>
  </si>
  <si>
    <t>88.通級教室</t>
  </si>
  <si>
    <t>88.通級教室</t>
    <rPh sb="3" eb="7">
      <t>ツウキュウキョウシツ</t>
    </rPh>
    <phoneticPr fontId="6"/>
  </si>
  <si>
    <t>89.少人数教室3</t>
  </si>
  <si>
    <t>89.少人数教室3</t>
    <rPh sb="3" eb="8">
      <t>ショウニンズウキョウシツ</t>
    </rPh>
    <phoneticPr fontId="6"/>
  </si>
  <si>
    <t>90.少人数教室2</t>
  </si>
  <si>
    <t>90.少人数教室2</t>
    <rPh sb="3" eb="8">
      <t>ショウニンズウキョウシツ</t>
    </rPh>
    <phoneticPr fontId="6"/>
  </si>
  <si>
    <t>91.卓球室2</t>
  </si>
  <si>
    <t>91.卓球室2</t>
    <rPh sb="3" eb="6">
      <t>タッキュウシツ</t>
    </rPh>
    <phoneticPr fontId="6"/>
  </si>
  <si>
    <t>92.卓球室1</t>
  </si>
  <si>
    <t>92.卓球室1</t>
    <rPh sb="3" eb="6">
      <t>タッキュウシツ</t>
    </rPh>
    <phoneticPr fontId="6"/>
  </si>
  <si>
    <t>94.家庭科準備室</t>
    <rPh sb="3" eb="6">
      <t>カテイカ</t>
    </rPh>
    <rPh sb="6" eb="9">
      <t>ジュンビシツ</t>
    </rPh>
    <phoneticPr fontId="6"/>
  </si>
  <si>
    <t>95.家庭科室</t>
  </si>
  <si>
    <t>95.家庭科室</t>
    <rPh sb="3" eb="7">
      <t>カテイカシツ</t>
    </rPh>
    <phoneticPr fontId="6"/>
  </si>
  <si>
    <t>96.第二音楽室</t>
  </si>
  <si>
    <t>96.第二音楽室</t>
    <rPh sb="3" eb="5">
      <t>ダイニ</t>
    </rPh>
    <rPh sb="5" eb="8">
      <t>オンガクシツ</t>
    </rPh>
    <phoneticPr fontId="6"/>
  </si>
  <si>
    <t>97.音楽準備室</t>
    <rPh sb="3" eb="8">
      <t>オンガクジュンビシツ</t>
    </rPh>
    <phoneticPr fontId="6"/>
  </si>
  <si>
    <t>98.第一音楽室</t>
  </si>
  <si>
    <t>98.第一音楽室</t>
    <rPh sb="3" eb="8">
      <t>ダイイチオンガクシツ</t>
    </rPh>
    <phoneticPr fontId="6"/>
  </si>
  <si>
    <t>千里たけみ留守家庭児童育成室</t>
    <phoneticPr fontId="4"/>
  </si>
  <si>
    <t>80.風の小鳥学級1</t>
  </si>
  <si>
    <t>80.風の小鳥学級1</t>
    <rPh sb="3" eb="4">
      <t>カゼ</t>
    </rPh>
    <rPh sb="5" eb="7">
      <t>コトリ</t>
    </rPh>
    <rPh sb="7" eb="9">
      <t>ガッキュウ</t>
    </rPh>
    <phoneticPr fontId="6"/>
  </si>
  <si>
    <t>81.風の小鳥学級2</t>
  </si>
  <si>
    <t>81.風の小鳥学級2</t>
    <rPh sb="3" eb="4">
      <t>カゼ</t>
    </rPh>
    <rPh sb="5" eb="7">
      <t>コトリ</t>
    </rPh>
    <rPh sb="7" eb="9">
      <t>ガッキュウ</t>
    </rPh>
    <phoneticPr fontId="6"/>
  </si>
  <si>
    <t>82.風の小鳥学級3</t>
  </si>
  <si>
    <t>第一中学校</t>
  </si>
  <si>
    <t>2.第1音楽室</t>
    <rPh sb="2" eb="3">
      <t>ダイ</t>
    </rPh>
    <rPh sb="4" eb="7">
      <t>オンガクシツ</t>
    </rPh>
    <phoneticPr fontId="6"/>
  </si>
  <si>
    <t>3.準備室</t>
    <rPh sb="2" eb="5">
      <t>ジュンビシツ</t>
    </rPh>
    <phoneticPr fontId="6"/>
  </si>
  <si>
    <t>4.美術室</t>
    <rPh sb="2" eb="5">
      <t>ビジュツシツ</t>
    </rPh>
    <phoneticPr fontId="6"/>
  </si>
  <si>
    <t>6.準備室</t>
    <rPh sb="2" eb="5">
      <t>ジュンビシツ</t>
    </rPh>
    <phoneticPr fontId="6"/>
  </si>
  <si>
    <t>9.被服室準備室</t>
    <rPh sb="2" eb="5">
      <t>ヒフクシツ</t>
    </rPh>
    <rPh sb="5" eb="7">
      <t>ジュンビ</t>
    </rPh>
    <rPh sb="7" eb="8">
      <t>シツ</t>
    </rPh>
    <phoneticPr fontId="6"/>
  </si>
  <si>
    <t>10.被服室</t>
    <rPh sb="3" eb="5">
      <t>ヒフク</t>
    </rPh>
    <rPh sb="5" eb="6">
      <t>シツ</t>
    </rPh>
    <phoneticPr fontId="6"/>
  </si>
  <si>
    <t>11.保健室</t>
    <rPh sb="3" eb="6">
      <t>ホケンシツ</t>
    </rPh>
    <phoneticPr fontId="6"/>
  </si>
  <si>
    <t>12.図書室</t>
    <rPh sb="3" eb="6">
      <t>トショシツ</t>
    </rPh>
    <phoneticPr fontId="6"/>
  </si>
  <si>
    <t>13.男女トイレ</t>
    <rPh sb="3" eb="5">
      <t>ダンジョ</t>
    </rPh>
    <phoneticPr fontId="6"/>
  </si>
  <si>
    <t>14.教材室</t>
    <rPh sb="3" eb="6">
      <t>キョウザイシツ</t>
    </rPh>
    <phoneticPr fontId="6"/>
  </si>
  <si>
    <t>15.会議室1</t>
    <rPh sb="3" eb="6">
      <t>カイギシツ</t>
    </rPh>
    <phoneticPr fontId="6"/>
  </si>
  <si>
    <t>16.会議室2</t>
    <rPh sb="3" eb="6">
      <t>カイギシツ</t>
    </rPh>
    <phoneticPr fontId="6"/>
  </si>
  <si>
    <t>17.相談室</t>
  </si>
  <si>
    <t>17.相談室</t>
    <rPh sb="3" eb="6">
      <t>ソウダンシツ</t>
    </rPh>
    <phoneticPr fontId="6"/>
  </si>
  <si>
    <t>20.女子トイレ</t>
  </si>
  <si>
    <t>20.女子トイレ</t>
    <rPh sb="3" eb="5">
      <t>ジョシ</t>
    </rPh>
    <phoneticPr fontId="6"/>
  </si>
  <si>
    <t>21.技術室</t>
  </si>
  <si>
    <t>21.技術室</t>
    <rPh sb="3" eb="6">
      <t>ギジュツシツ</t>
    </rPh>
    <phoneticPr fontId="6"/>
  </si>
  <si>
    <t>22.技術準備室</t>
    <rPh sb="3" eb="5">
      <t>ギジュツ</t>
    </rPh>
    <rPh sb="5" eb="8">
      <t>ジュンビシツ</t>
    </rPh>
    <phoneticPr fontId="6"/>
  </si>
  <si>
    <t>23.第2理科室</t>
  </si>
  <si>
    <t>23.第2理科室</t>
    <rPh sb="3" eb="4">
      <t>ダイ</t>
    </rPh>
    <rPh sb="5" eb="8">
      <t>リカシツ</t>
    </rPh>
    <phoneticPr fontId="6"/>
  </si>
  <si>
    <t>24.準備室</t>
    <rPh sb="3" eb="6">
      <t>ジュンビシツ</t>
    </rPh>
    <phoneticPr fontId="6"/>
  </si>
  <si>
    <t>25.調理室</t>
  </si>
  <si>
    <t>25.調理室</t>
    <rPh sb="3" eb="6">
      <t>チョウリシツ</t>
    </rPh>
    <phoneticPr fontId="6"/>
  </si>
  <si>
    <t>26.準備室</t>
    <rPh sb="3" eb="6">
      <t>ジュンビシツ</t>
    </rPh>
    <phoneticPr fontId="6"/>
  </si>
  <si>
    <t>27.校長室</t>
    <rPh sb="3" eb="6">
      <t>コウチョウシツ</t>
    </rPh>
    <phoneticPr fontId="6"/>
  </si>
  <si>
    <t>28.職員室</t>
    <rPh sb="3" eb="6">
      <t>ショクインシツ</t>
    </rPh>
    <phoneticPr fontId="6"/>
  </si>
  <si>
    <t>29.校長室</t>
    <rPh sb="3" eb="6">
      <t>コウチョウシツ</t>
    </rPh>
    <phoneticPr fontId="6"/>
  </si>
  <si>
    <t>33.男子WC</t>
    <rPh sb="3" eb="5">
      <t>ダンシ</t>
    </rPh>
    <phoneticPr fontId="6"/>
  </si>
  <si>
    <t>33.女子WC</t>
    <rPh sb="3" eb="5">
      <t>ジョシ</t>
    </rPh>
    <phoneticPr fontId="6"/>
  </si>
  <si>
    <t>34.相談室</t>
    <rPh sb="3" eb="6">
      <t>ソウダンシツ</t>
    </rPh>
    <phoneticPr fontId="6"/>
  </si>
  <si>
    <t>35.校務員室</t>
    <rPh sb="3" eb="5">
      <t>コウム</t>
    </rPh>
    <rPh sb="5" eb="7">
      <t>インシツ</t>
    </rPh>
    <phoneticPr fontId="6"/>
  </si>
  <si>
    <t>36.配ぜん室</t>
    <rPh sb="3" eb="4">
      <t>ハイ</t>
    </rPh>
    <rPh sb="6" eb="7">
      <t>シツ</t>
    </rPh>
    <phoneticPr fontId="6"/>
  </si>
  <si>
    <t>37,.配ぜん室</t>
    <rPh sb="4" eb="5">
      <t>ハイ</t>
    </rPh>
    <rPh sb="7" eb="8">
      <t>シツ</t>
    </rPh>
    <phoneticPr fontId="6"/>
  </si>
  <si>
    <t>40.男子WC</t>
  </si>
  <si>
    <t>40.男子WC</t>
    <rPh sb="3" eb="5">
      <t>ダンシ</t>
    </rPh>
    <phoneticPr fontId="6"/>
  </si>
  <si>
    <t>40.女子WC</t>
  </si>
  <si>
    <t>40.女子WC</t>
    <rPh sb="3" eb="5">
      <t>ジョシ</t>
    </rPh>
    <phoneticPr fontId="6"/>
  </si>
  <si>
    <t>41.クラブ活動室</t>
    <rPh sb="6" eb="9">
      <t>カツドウシツ</t>
    </rPh>
    <phoneticPr fontId="6"/>
  </si>
  <si>
    <t>42.教職員準備室</t>
  </si>
  <si>
    <t>42.教職員準備室</t>
    <rPh sb="3" eb="9">
      <t>キョウショクインジュンビシツ</t>
    </rPh>
    <phoneticPr fontId="6"/>
  </si>
  <si>
    <t>43.PTA</t>
  </si>
  <si>
    <t>44.生涯準備室</t>
    <rPh sb="3" eb="5">
      <t>ショウガイ</t>
    </rPh>
    <rPh sb="5" eb="8">
      <t>ジュンビシツ</t>
    </rPh>
    <phoneticPr fontId="6"/>
  </si>
  <si>
    <t>46.美術室2</t>
  </si>
  <si>
    <t>46.美術室2</t>
    <rPh sb="3" eb="6">
      <t>ビジュツシツ</t>
    </rPh>
    <phoneticPr fontId="6"/>
  </si>
  <si>
    <t>47.美術準備室</t>
    <rPh sb="3" eb="5">
      <t>ビジュツ</t>
    </rPh>
    <rPh sb="5" eb="8">
      <t>ジュンビシツ</t>
    </rPh>
    <phoneticPr fontId="6"/>
  </si>
  <si>
    <t>49.放送室</t>
    <rPh sb="3" eb="6">
      <t>ホウソウシツ</t>
    </rPh>
    <phoneticPr fontId="6"/>
  </si>
  <si>
    <t>第五中学校</t>
  </si>
  <si>
    <t>1.図書室</t>
  </si>
  <si>
    <t>1.図書室</t>
    <rPh sb="2" eb="5">
      <t>トショシツ</t>
    </rPh>
    <phoneticPr fontId="6"/>
  </si>
  <si>
    <t>2.準備室</t>
    <rPh sb="2" eb="5">
      <t>ジュンビシツ</t>
    </rPh>
    <phoneticPr fontId="6"/>
  </si>
  <si>
    <t>3.被服室</t>
  </si>
  <si>
    <t>3.被服室</t>
    <rPh sb="2" eb="5">
      <t>ヒフクシツ</t>
    </rPh>
    <phoneticPr fontId="6"/>
  </si>
  <si>
    <t>4.準備室</t>
    <rPh sb="2" eb="5">
      <t>ジュンビシツ</t>
    </rPh>
    <phoneticPr fontId="6"/>
  </si>
  <si>
    <t>5.生徒会室</t>
  </si>
  <si>
    <t>5.生徒会室</t>
    <rPh sb="2" eb="5">
      <t>セイトカイ</t>
    </rPh>
    <rPh sb="5" eb="6">
      <t>シツ</t>
    </rPh>
    <phoneticPr fontId="6"/>
  </si>
  <si>
    <t>7.柔道室</t>
  </si>
  <si>
    <t>7.柔道室</t>
    <rPh sb="2" eb="5">
      <t>ジュウドウシツ</t>
    </rPh>
    <phoneticPr fontId="6"/>
  </si>
  <si>
    <t>9.音楽準備室</t>
    <rPh sb="2" eb="7">
      <t>オンガクジュンビシツ</t>
    </rPh>
    <phoneticPr fontId="6"/>
  </si>
  <si>
    <t>10.音楽室</t>
  </si>
  <si>
    <t>10.音楽室</t>
    <rPh sb="3" eb="6">
      <t>オンガクシツ</t>
    </rPh>
    <phoneticPr fontId="6"/>
  </si>
  <si>
    <t>12.学習室</t>
    <rPh sb="3" eb="6">
      <t>ガクシュウシツ</t>
    </rPh>
    <phoneticPr fontId="6"/>
  </si>
  <si>
    <t>13.PTA室</t>
  </si>
  <si>
    <t>13.PTA室</t>
    <rPh sb="6" eb="7">
      <t>シツ</t>
    </rPh>
    <phoneticPr fontId="6"/>
  </si>
  <si>
    <t>14.第2美術室</t>
  </si>
  <si>
    <t>14.第2美術室</t>
    <rPh sb="3" eb="4">
      <t>ダイ</t>
    </rPh>
    <rPh sb="5" eb="8">
      <t>ビジュツシツ</t>
    </rPh>
    <phoneticPr fontId="6"/>
  </si>
  <si>
    <t>15準備室</t>
    <rPh sb="2" eb="5">
      <t>ジュンビシツ</t>
    </rPh>
    <phoneticPr fontId="6"/>
  </si>
  <si>
    <t>16.倉庫</t>
    <rPh sb="3" eb="5">
      <t>ソウコ</t>
    </rPh>
    <phoneticPr fontId="6"/>
  </si>
  <si>
    <t>17.理科2準備室</t>
    <rPh sb="3" eb="5">
      <t>リカ</t>
    </rPh>
    <rPh sb="6" eb="9">
      <t>ジュンビシツ</t>
    </rPh>
    <phoneticPr fontId="6"/>
  </si>
  <si>
    <t>18.理科室2</t>
  </si>
  <si>
    <t>18.理科室2</t>
    <rPh sb="3" eb="6">
      <t>リカシツ</t>
    </rPh>
    <phoneticPr fontId="6"/>
  </si>
  <si>
    <t>FDL27</t>
  </si>
  <si>
    <t>20.音楽室1</t>
  </si>
  <si>
    <t>20.音楽室1</t>
    <rPh sb="3" eb="6">
      <t>オンガクシツ</t>
    </rPh>
    <phoneticPr fontId="6"/>
  </si>
  <si>
    <t>21.音1準備室</t>
    <rPh sb="3" eb="4">
      <t>オン</t>
    </rPh>
    <rPh sb="5" eb="8">
      <t>ジュンビシツ</t>
    </rPh>
    <phoneticPr fontId="6"/>
  </si>
  <si>
    <t>22.カウンセリング室</t>
  </si>
  <si>
    <t>25.視聴覚室</t>
  </si>
  <si>
    <t>28.トイレ</t>
  </si>
  <si>
    <t>29.ひまわり学級</t>
  </si>
  <si>
    <t>31.更衣室</t>
  </si>
  <si>
    <t>34.校務員室</t>
  </si>
  <si>
    <t>36.家庭科室</t>
  </si>
  <si>
    <t>40.理科1</t>
  </si>
  <si>
    <t>47.技術室</t>
  </si>
  <si>
    <t>48.教材室</t>
  </si>
  <si>
    <t>50.プール更衣室</t>
  </si>
  <si>
    <t>片山中学校</t>
  </si>
  <si>
    <t>1.多目的教室A</t>
  </si>
  <si>
    <t>1.多目的教室A</t>
    <rPh sb="2" eb="5">
      <t>タモクテキ</t>
    </rPh>
    <rPh sb="5" eb="7">
      <t>キョウシツ</t>
    </rPh>
    <phoneticPr fontId="6"/>
  </si>
  <si>
    <t>2.廊下</t>
    <rPh sb="2" eb="4">
      <t>ロウカ</t>
    </rPh>
    <phoneticPr fontId="6"/>
  </si>
  <si>
    <t>3.渡り廊下</t>
    <rPh sb="2" eb="3">
      <t>ワタ</t>
    </rPh>
    <rPh sb="4" eb="6">
      <t>ロウカ</t>
    </rPh>
    <phoneticPr fontId="6"/>
  </si>
  <si>
    <t>5.音楽室1</t>
  </si>
  <si>
    <t>7.音楽準備室2</t>
    <rPh sb="2" eb="7">
      <t>オンガクジュンビシツ</t>
    </rPh>
    <phoneticPr fontId="6"/>
  </si>
  <si>
    <t>8.教材室3</t>
    <rPh sb="2" eb="5">
      <t>キョウザイシツ</t>
    </rPh>
    <phoneticPr fontId="6"/>
  </si>
  <si>
    <t>9.教材室4</t>
    <rPh sb="2" eb="5">
      <t>キョウザイシツ</t>
    </rPh>
    <phoneticPr fontId="6"/>
  </si>
  <si>
    <t>10.選択教室E</t>
  </si>
  <si>
    <t>10.選択教室E</t>
    <rPh sb="3" eb="5">
      <t>センタク</t>
    </rPh>
    <rPh sb="5" eb="7">
      <t>キョウシツ</t>
    </rPh>
    <phoneticPr fontId="6"/>
  </si>
  <si>
    <t>12.  1-7</t>
  </si>
  <si>
    <t>13.美術室2</t>
  </si>
  <si>
    <t>13.美術室2</t>
    <rPh sb="3" eb="6">
      <t>ビジュツシツ</t>
    </rPh>
    <phoneticPr fontId="6"/>
  </si>
  <si>
    <t>14.美術準備室</t>
    <rPh sb="3" eb="8">
      <t>ビジュツジュンビシツ</t>
    </rPh>
    <phoneticPr fontId="6"/>
  </si>
  <si>
    <t>15.  1-6</t>
  </si>
  <si>
    <t>16.  1-5</t>
  </si>
  <si>
    <t>17.  1-4</t>
  </si>
  <si>
    <t>18.  1-3</t>
  </si>
  <si>
    <t>20.  2-1</t>
  </si>
  <si>
    <t>21.  2-2</t>
  </si>
  <si>
    <t>22.  2-3</t>
  </si>
  <si>
    <t>23.  2-4</t>
  </si>
  <si>
    <t>24.  2-5</t>
  </si>
  <si>
    <t>25.  2-6</t>
  </si>
  <si>
    <t>26.選択教室F</t>
  </si>
  <si>
    <t>26.選択教室F</t>
    <rPh sb="3" eb="7">
      <t>センタクキョウシツ</t>
    </rPh>
    <phoneticPr fontId="6"/>
  </si>
  <si>
    <t>27.廊下</t>
    <rPh sb="3" eb="5">
      <t>ロウカ</t>
    </rPh>
    <phoneticPr fontId="6"/>
  </si>
  <si>
    <t>28.渡り廊下</t>
    <rPh sb="3" eb="4">
      <t>ワタ</t>
    </rPh>
    <rPh sb="5" eb="7">
      <t>ロウカ</t>
    </rPh>
    <phoneticPr fontId="6"/>
  </si>
  <si>
    <t>29.選択教室D</t>
  </si>
  <si>
    <t>29.選択教室D</t>
    <rPh sb="3" eb="7">
      <t>センタクキョウシツ</t>
    </rPh>
    <phoneticPr fontId="6"/>
  </si>
  <si>
    <t>30.男子トイレ</t>
  </si>
  <si>
    <t>31.PTA室</t>
  </si>
  <si>
    <t>31.PTA室</t>
    <rPh sb="6" eb="7">
      <t>シツ</t>
    </rPh>
    <phoneticPr fontId="6"/>
  </si>
  <si>
    <t>32.調理室</t>
  </si>
  <si>
    <t>32.調理室</t>
    <rPh sb="3" eb="6">
      <t>チョウリシツ</t>
    </rPh>
    <phoneticPr fontId="6"/>
  </si>
  <si>
    <t>33.調理準備室</t>
    <rPh sb="3" eb="5">
      <t>チョウリ</t>
    </rPh>
    <rPh sb="5" eb="8">
      <t>ジュンビシツ</t>
    </rPh>
    <phoneticPr fontId="6"/>
  </si>
  <si>
    <t>34.被服室</t>
  </si>
  <si>
    <t>34.被服室</t>
    <rPh sb="3" eb="6">
      <t>ヒフクシツ</t>
    </rPh>
    <phoneticPr fontId="6"/>
  </si>
  <si>
    <t>35.選択教室C</t>
  </si>
  <si>
    <t>35.選択教室C</t>
    <rPh sb="3" eb="7">
      <t>センタクキョウシツ</t>
    </rPh>
    <phoneticPr fontId="6"/>
  </si>
  <si>
    <t>36.選択教室B</t>
  </si>
  <si>
    <t>36.選択教室B</t>
    <rPh sb="3" eb="7">
      <t>センタクキョウシツ</t>
    </rPh>
    <phoneticPr fontId="6"/>
  </si>
  <si>
    <t>37.理科室1</t>
  </si>
  <si>
    <t>37.理科室1</t>
    <rPh sb="3" eb="6">
      <t>リカシツ</t>
    </rPh>
    <phoneticPr fontId="6"/>
  </si>
  <si>
    <t>38.理科準備室</t>
  </si>
  <si>
    <t>38.理科準備室</t>
    <rPh sb="3" eb="8">
      <t>リカジュンビシツ</t>
    </rPh>
    <phoneticPr fontId="6"/>
  </si>
  <si>
    <t>39.理科室2</t>
  </si>
  <si>
    <t>39.理科室2</t>
    <rPh sb="3" eb="6">
      <t>リカシツ</t>
    </rPh>
    <phoneticPr fontId="6"/>
  </si>
  <si>
    <t>41.教材室2</t>
    <rPh sb="3" eb="6">
      <t>キョウザイシツ</t>
    </rPh>
    <phoneticPr fontId="6"/>
  </si>
  <si>
    <t>42.相談室</t>
  </si>
  <si>
    <t>42.相談室</t>
    <rPh sb="3" eb="6">
      <t>ソウダンシツ</t>
    </rPh>
    <phoneticPr fontId="6"/>
  </si>
  <si>
    <t>44.廊下</t>
    <rPh sb="3" eb="5">
      <t>ロウカ</t>
    </rPh>
    <phoneticPr fontId="6"/>
  </si>
  <si>
    <t>45.渡り廊下</t>
    <rPh sb="3" eb="4">
      <t>ワタ</t>
    </rPh>
    <rPh sb="5" eb="7">
      <t>ロウカ</t>
    </rPh>
    <phoneticPr fontId="6"/>
  </si>
  <si>
    <t>46.英語教室</t>
  </si>
  <si>
    <t>46.英語教室</t>
    <rPh sb="3" eb="7">
      <t>エイゴキョウシツ</t>
    </rPh>
    <phoneticPr fontId="6"/>
  </si>
  <si>
    <t>47.多目的教室(旧PCルーム)</t>
  </si>
  <si>
    <t>47.多目的教室(旧PCルーム)</t>
    <rPh sb="3" eb="8">
      <t>タモクテキキョウシツ</t>
    </rPh>
    <rPh sb="9" eb="10">
      <t>キュウ</t>
    </rPh>
    <phoneticPr fontId="6"/>
  </si>
  <si>
    <t>48.準備室</t>
    <rPh sb="3" eb="6">
      <t>ジュンビシツ</t>
    </rPh>
    <phoneticPr fontId="6"/>
  </si>
  <si>
    <t>49.  3-6</t>
  </si>
  <si>
    <t>50.  3-5</t>
  </si>
  <si>
    <t>51.  3-4</t>
  </si>
  <si>
    <t>52.  3-3</t>
  </si>
  <si>
    <t>54.男性職員用トイレ</t>
  </si>
  <si>
    <t>54.男性職員用トイレ</t>
    <rPh sb="3" eb="8">
      <t>ダンセイショクインヨウ</t>
    </rPh>
    <phoneticPr fontId="6"/>
  </si>
  <si>
    <t>54.女性職員用トイレ</t>
  </si>
  <si>
    <t>54.女性職員用トイレ</t>
    <rPh sb="3" eb="7">
      <t>ジョセイショクイン</t>
    </rPh>
    <rPh sb="7" eb="8">
      <t>ヨウ</t>
    </rPh>
    <phoneticPr fontId="6"/>
  </si>
  <si>
    <t>55.Aルーム</t>
  </si>
  <si>
    <t>56.更衣室</t>
  </si>
  <si>
    <t>56.更衣室</t>
    <rPh sb="3" eb="6">
      <t>コウイシツ</t>
    </rPh>
    <phoneticPr fontId="6"/>
  </si>
  <si>
    <t>57.図書室</t>
  </si>
  <si>
    <t>57.図書室</t>
    <rPh sb="3" eb="6">
      <t>トショシツ</t>
    </rPh>
    <phoneticPr fontId="6"/>
  </si>
  <si>
    <t>58.図書準備室</t>
  </si>
  <si>
    <t>58.図書準備室</t>
    <rPh sb="3" eb="8">
      <t>トショジュンビシツ</t>
    </rPh>
    <phoneticPr fontId="6"/>
  </si>
  <si>
    <t>59.職員室</t>
  </si>
  <si>
    <t>59.職員室</t>
    <rPh sb="3" eb="6">
      <t>ショクインシツ</t>
    </rPh>
    <phoneticPr fontId="6"/>
  </si>
  <si>
    <t>60.放送室</t>
    <rPh sb="3" eb="6">
      <t>ホウソウシツ</t>
    </rPh>
    <phoneticPr fontId="6"/>
  </si>
  <si>
    <t>60.通路</t>
    <rPh sb="3" eb="5">
      <t>ツウロ</t>
    </rPh>
    <phoneticPr fontId="6"/>
  </si>
  <si>
    <t>60.電話室</t>
    <rPh sb="3" eb="6">
      <t>デンワシツ</t>
    </rPh>
    <phoneticPr fontId="6"/>
  </si>
  <si>
    <t>60.給湯室</t>
  </si>
  <si>
    <t>60.給湯室</t>
    <rPh sb="3" eb="6">
      <t>キュウトウシツ</t>
    </rPh>
    <phoneticPr fontId="6"/>
  </si>
  <si>
    <t>61.校長室</t>
  </si>
  <si>
    <t>61.校長室</t>
    <rPh sb="3" eb="6">
      <t>コウチョウシツ</t>
    </rPh>
    <phoneticPr fontId="6"/>
  </si>
  <si>
    <t>62.会議室</t>
  </si>
  <si>
    <t>62.会議室</t>
    <rPh sb="3" eb="6">
      <t>カイギシツ</t>
    </rPh>
    <phoneticPr fontId="6"/>
  </si>
  <si>
    <t>63.職員室前廊下</t>
    <rPh sb="3" eb="7">
      <t>ショクインシツマエ</t>
    </rPh>
    <rPh sb="7" eb="9">
      <t>ロウカ</t>
    </rPh>
    <phoneticPr fontId="6"/>
  </si>
  <si>
    <t>64.階段(計4か所)</t>
    <rPh sb="3" eb="5">
      <t>カイダン</t>
    </rPh>
    <rPh sb="6" eb="7">
      <t>ケイ</t>
    </rPh>
    <rPh sb="9" eb="10">
      <t>ショ</t>
    </rPh>
    <phoneticPr fontId="6"/>
  </si>
  <si>
    <t>65.階段</t>
  </si>
  <si>
    <t>65.階段</t>
    <rPh sb="3" eb="5">
      <t>カイダン</t>
    </rPh>
    <phoneticPr fontId="6"/>
  </si>
  <si>
    <t>66.軒下</t>
  </si>
  <si>
    <t>66.軒下</t>
    <rPh sb="3" eb="5">
      <t>ノキシタ</t>
    </rPh>
    <phoneticPr fontId="6"/>
  </si>
  <si>
    <t>67.下駄箱</t>
    <rPh sb="3" eb="6">
      <t>ゲタバコ</t>
    </rPh>
    <phoneticPr fontId="6"/>
  </si>
  <si>
    <t>68.玄関</t>
  </si>
  <si>
    <t>68.玄関</t>
    <rPh sb="3" eb="5">
      <t>ゲンカン</t>
    </rPh>
    <phoneticPr fontId="6"/>
  </si>
  <si>
    <t>69.配膳室</t>
    <rPh sb="3" eb="6">
      <t>ハイゼンシツ</t>
    </rPh>
    <phoneticPr fontId="6"/>
  </si>
  <si>
    <t>70.校務員室</t>
  </si>
  <si>
    <t>70.校務員室</t>
    <rPh sb="3" eb="7">
      <t>コウムインシツ</t>
    </rPh>
    <phoneticPr fontId="6"/>
  </si>
  <si>
    <t>71.保健室</t>
  </si>
  <si>
    <t>71.保健室</t>
    <rPh sb="3" eb="6">
      <t>ホケンシツ</t>
    </rPh>
    <phoneticPr fontId="6"/>
  </si>
  <si>
    <t>72.廊下</t>
    <rPh sb="3" eb="5">
      <t>ロウカ</t>
    </rPh>
    <phoneticPr fontId="6"/>
  </si>
  <si>
    <t>73.女子トイレ</t>
    <rPh sb="3" eb="5">
      <t>ジョシ</t>
    </rPh>
    <phoneticPr fontId="6"/>
  </si>
  <si>
    <t>73.男子トイレ</t>
    <rPh sb="3" eb="5">
      <t>ダンシ</t>
    </rPh>
    <phoneticPr fontId="6"/>
  </si>
  <si>
    <t>74.渡り廊下</t>
    <rPh sb="3" eb="4">
      <t>ワタ</t>
    </rPh>
    <rPh sb="5" eb="7">
      <t>ロウカ</t>
    </rPh>
    <phoneticPr fontId="6"/>
  </si>
  <si>
    <t>75.女子トイレ</t>
    <rPh sb="3" eb="5">
      <t>ジョシ</t>
    </rPh>
    <phoneticPr fontId="6"/>
  </si>
  <si>
    <t>76.  1-1</t>
  </si>
  <si>
    <t>77.  3-3</t>
  </si>
  <si>
    <t>78.  3-2</t>
  </si>
  <si>
    <t>79.  3-1</t>
  </si>
  <si>
    <t>80.基礎教室A</t>
    <rPh sb="3" eb="5">
      <t>キソ</t>
    </rPh>
    <rPh sb="5" eb="7">
      <t>キョウシツ</t>
    </rPh>
    <phoneticPr fontId="6"/>
  </si>
  <si>
    <t>81.準備室</t>
  </si>
  <si>
    <t>81.準備室</t>
    <rPh sb="3" eb="6">
      <t>ジュンビシツ</t>
    </rPh>
    <phoneticPr fontId="6"/>
  </si>
  <si>
    <t>82.作業室</t>
    <rPh sb="3" eb="6">
      <t>サギョウシツ</t>
    </rPh>
    <phoneticPr fontId="6"/>
  </si>
  <si>
    <t>83.基礎教室B,C</t>
  </si>
  <si>
    <t>83.基礎教室B,C</t>
    <rPh sb="3" eb="7">
      <t>キソキョウシツ</t>
    </rPh>
    <phoneticPr fontId="6"/>
  </si>
  <si>
    <t>84.廊下</t>
    <rPh sb="3" eb="5">
      <t>ロウカ</t>
    </rPh>
    <phoneticPr fontId="6"/>
  </si>
  <si>
    <t>85.基礎教室D</t>
  </si>
  <si>
    <t>85.基礎教室D</t>
    <rPh sb="3" eb="7">
      <t>キソキョウシツ</t>
    </rPh>
    <phoneticPr fontId="6"/>
  </si>
  <si>
    <t>86.男子トイレ</t>
    <rPh sb="3" eb="5">
      <t>ダンシ</t>
    </rPh>
    <phoneticPr fontId="6"/>
  </si>
  <si>
    <t>87.女子トイレ</t>
    <rPh sb="3" eb="5">
      <t>ジョシ</t>
    </rPh>
    <phoneticPr fontId="6"/>
  </si>
  <si>
    <t>88.生徒会室</t>
    <rPh sb="3" eb="7">
      <t>セイトカイシツ</t>
    </rPh>
    <phoneticPr fontId="6"/>
  </si>
  <si>
    <t>89.技術室</t>
  </si>
  <si>
    <t>89.技術室</t>
    <rPh sb="3" eb="6">
      <t>ギジュツシツ</t>
    </rPh>
    <phoneticPr fontId="6"/>
  </si>
  <si>
    <t>90.技術準備室</t>
  </si>
  <si>
    <t>90.技術準備室</t>
    <rPh sb="3" eb="8">
      <t>ギジュツジュンビシツ</t>
    </rPh>
    <phoneticPr fontId="6"/>
  </si>
  <si>
    <t>91.美術室</t>
  </si>
  <si>
    <t>91.美術室</t>
    <rPh sb="3" eb="6">
      <t>ビジュツシツ</t>
    </rPh>
    <phoneticPr fontId="6"/>
  </si>
  <si>
    <t>92.美術準備室</t>
    <rPh sb="3" eb="5">
      <t>ビジュツ</t>
    </rPh>
    <rPh sb="5" eb="8">
      <t>ジュンビシツ</t>
    </rPh>
    <phoneticPr fontId="6"/>
  </si>
  <si>
    <t>93.選択教室A</t>
  </si>
  <si>
    <t>93.選択教室A</t>
    <rPh sb="3" eb="7">
      <t>センタクキョウシツ</t>
    </rPh>
    <phoneticPr fontId="6"/>
  </si>
  <si>
    <t>94.身障トイレ</t>
    <rPh sb="3" eb="5">
      <t>シンショウ</t>
    </rPh>
    <phoneticPr fontId="6"/>
  </si>
  <si>
    <t>佐井寺中学校</t>
  </si>
  <si>
    <t>1.特活ルーム</t>
  </si>
  <si>
    <t>1.特活ルーム</t>
    <rPh sb="2" eb="4">
      <t>トクカツ</t>
    </rPh>
    <phoneticPr fontId="6"/>
  </si>
  <si>
    <t>2.音楽室1</t>
  </si>
  <si>
    <t>2.音楽室1</t>
    <rPh sb="2" eb="5">
      <t>オンガクシツ</t>
    </rPh>
    <phoneticPr fontId="6"/>
  </si>
  <si>
    <t>3.音楽準備室1</t>
  </si>
  <si>
    <t>3.音楽準備室1</t>
    <rPh sb="2" eb="7">
      <t>オンガクジュンビシツ</t>
    </rPh>
    <phoneticPr fontId="6"/>
  </si>
  <si>
    <t>6.美術室</t>
  </si>
  <si>
    <t>6.美術室</t>
    <rPh sb="2" eb="5">
      <t>ビジュツシツ</t>
    </rPh>
    <phoneticPr fontId="6"/>
  </si>
  <si>
    <t>7.美術準備室</t>
    <rPh sb="2" eb="7">
      <t>ビジュツジュンビシツ</t>
    </rPh>
    <phoneticPr fontId="6"/>
  </si>
  <si>
    <t>10.理科室1</t>
  </si>
  <si>
    <t>10.理科室1</t>
    <rPh sb="3" eb="6">
      <t>リカシツ</t>
    </rPh>
    <phoneticPr fontId="6"/>
  </si>
  <si>
    <t>11.理科準備室</t>
  </si>
  <si>
    <t>11.理科準備室</t>
    <rPh sb="3" eb="5">
      <t>リカ</t>
    </rPh>
    <rPh sb="5" eb="8">
      <t>ジュンビシツ</t>
    </rPh>
    <phoneticPr fontId="6"/>
  </si>
  <si>
    <t>13.学習室C</t>
  </si>
  <si>
    <t>13.学習室C</t>
    <rPh sb="3" eb="6">
      <t>ガクシュウシツ</t>
    </rPh>
    <phoneticPr fontId="6"/>
  </si>
  <si>
    <t>16.PTA室</t>
  </si>
  <si>
    <t>16.PTA室</t>
    <rPh sb="6" eb="7">
      <t>シツ</t>
    </rPh>
    <phoneticPr fontId="6"/>
  </si>
  <si>
    <t>18.女子トイレ</t>
  </si>
  <si>
    <t>18.女子トイレ</t>
    <rPh sb="3" eb="5">
      <t>ジョシ</t>
    </rPh>
    <phoneticPr fontId="6"/>
  </si>
  <si>
    <t>18.男子トイレ</t>
  </si>
  <si>
    <t>18.男子トイレ</t>
    <rPh sb="3" eb="5">
      <t>ダンシ</t>
    </rPh>
    <phoneticPr fontId="6"/>
  </si>
  <si>
    <t>19.美術室</t>
  </si>
  <si>
    <t>19.美術室</t>
    <rPh sb="3" eb="6">
      <t>ビジュツシツ</t>
    </rPh>
    <phoneticPr fontId="6"/>
  </si>
  <si>
    <t>22.図書室</t>
    <rPh sb="3" eb="5">
      <t>トショ</t>
    </rPh>
    <rPh sb="5" eb="6">
      <t>シツ</t>
    </rPh>
    <phoneticPr fontId="6"/>
  </si>
  <si>
    <t>23.図書準備室</t>
  </si>
  <si>
    <t>23.図書準備室</t>
    <rPh sb="3" eb="8">
      <t>トショジュンビシツ</t>
    </rPh>
    <phoneticPr fontId="6"/>
  </si>
  <si>
    <t>24.家庭科室</t>
  </si>
  <si>
    <t>24.家庭科室</t>
    <rPh sb="3" eb="7">
      <t>カテイカシツ</t>
    </rPh>
    <phoneticPr fontId="6"/>
  </si>
  <si>
    <t>25.家庭科準備室</t>
    <rPh sb="3" eb="9">
      <t>カテイカジュンビシツ</t>
    </rPh>
    <phoneticPr fontId="6"/>
  </si>
  <si>
    <t>27.教材室</t>
    <rPh sb="3" eb="6">
      <t>キョウザイシツ</t>
    </rPh>
    <phoneticPr fontId="6"/>
  </si>
  <si>
    <t>30.更衣室</t>
  </si>
  <si>
    <t>30.更衣室</t>
    <rPh sb="3" eb="6">
      <t>コウイシツ</t>
    </rPh>
    <phoneticPr fontId="6"/>
  </si>
  <si>
    <t>31.支援教室</t>
    <rPh sb="3" eb="7">
      <t>シエンキョウシツ</t>
    </rPh>
    <phoneticPr fontId="6"/>
  </si>
  <si>
    <t>33.保健室</t>
  </si>
  <si>
    <t>33.保健室</t>
    <rPh sb="3" eb="6">
      <t>ホケンシツ</t>
    </rPh>
    <phoneticPr fontId="6"/>
  </si>
  <si>
    <t>34.職員室</t>
  </si>
  <si>
    <t>34.職員室</t>
    <rPh sb="3" eb="6">
      <t>ショクインシツ</t>
    </rPh>
    <phoneticPr fontId="6"/>
  </si>
  <si>
    <t>36.校長室</t>
  </si>
  <si>
    <t>36.校長室</t>
    <rPh sb="3" eb="6">
      <t>コウチョウシツ</t>
    </rPh>
    <phoneticPr fontId="6"/>
  </si>
  <si>
    <t>37.会議室</t>
  </si>
  <si>
    <t>37.会議室</t>
    <rPh sb="3" eb="6">
      <t>カイギシツ</t>
    </rPh>
    <phoneticPr fontId="6"/>
  </si>
  <si>
    <t>38.第二会議室</t>
  </si>
  <si>
    <t>38.第二会議室</t>
    <rPh sb="3" eb="5">
      <t>ダイニ</t>
    </rPh>
    <rPh sb="5" eb="8">
      <t>カイギシツ</t>
    </rPh>
    <phoneticPr fontId="6"/>
  </si>
  <si>
    <t>40.相談室</t>
  </si>
  <si>
    <t>40.相談室</t>
    <rPh sb="3" eb="6">
      <t>ソウダンシツ</t>
    </rPh>
    <phoneticPr fontId="6"/>
  </si>
  <si>
    <t>41.PCルーム</t>
  </si>
  <si>
    <t>42.PC準備室</t>
    <rPh sb="5" eb="8">
      <t>ジュンビシツ</t>
    </rPh>
    <phoneticPr fontId="6"/>
  </si>
  <si>
    <t>44.倉庫</t>
  </si>
  <si>
    <t>44.倉庫</t>
    <rPh sb="3" eb="5">
      <t>ソウコ</t>
    </rPh>
    <phoneticPr fontId="6"/>
  </si>
  <si>
    <t>45.技術室</t>
  </si>
  <si>
    <t>45.技術室</t>
    <rPh sb="3" eb="6">
      <t>ギジュツシツ</t>
    </rPh>
    <phoneticPr fontId="6"/>
  </si>
  <si>
    <t>46.技術準備室</t>
  </si>
  <si>
    <t>46.技術準備室</t>
    <rPh sb="3" eb="8">
      <t>ギジュツジュンビシツ</t>
    </rPh>
    <phoneticPr fontId="6"/>
  </si>
  <si>
    <t>47.配膳室</t>
    <rPh sb="3" eb="6">
      <t>ハイゼンシツ</t>
    </rPh>
    <phoneticPr fontId="6"/>
  </si>
  <si>
    <t>50.階段下倉庫</t>
    <rPh sb="3" eb="8">
      <t>カイダンシタソウコ</t>
    </rPh>
    <phoneticPr fontId="6"/>
  </si>
  <si>
    <t>51,身障者便所</t>
    <rPh sb="3" eb="6">
      <t>シンショウシャ</t>
    </rPh>
    <rPh sb="5" eb="6">
      <t>シャ</t>
    </rPh>
    <rPh sb="6" eb="8">
      <t>ベンジョ</t>
    </rPh>
    <phoneticPr fontId="6"/>
  </si>
  <si>
    <t>南千里中学校</t>
  </si>
  <si>
    <t>1.技術室</t>
  </si>
  <si>
    <t>1.技術室</t>
    <rPh sb="2" eb="4">
      <t>ギジュツ</t>
    </rPh>
    <rPh sb="4" eb="5">
      <t>シツ</t>
    </rPh>
    <phoneticPr fontId="6"/>
  </si>
  <si>
    <t>2.技術準備室</t>
  </si>
  <si>
    <t>2.技術準備室</t>
    <rPh sb="2" eb="7">
      <t>ギジュツジュンビシツ</t>
    </rPh>
    <phoneticPr fontId="6"/>
  </si>
  <si>
    <t>4.更衣室</t>
  </si>
  <si>
    <t>4.更衣室</t>
    <rPh sb="2" eb="5">
      <t>コウイシツ</t>
    </rPh>
    <phoneticPr fontId="6"/>
  </si>
  <si>
    <t>5.保健室</t>
  </si>
  <si>
    <t>5.保健室</t>
    <rPh sb="2" eb="5">
      <t>ホケンシツ</t>
    </rPh>
    <phoneticPr fontId="6"/>
  </si>
  <si>
    <t>6.校長室</t>
  </si>
  <si>
    <t>6.校長室</t>
    <rPh sb="2" eb="5">
      <t>コウチョウシツ</t>
    </rPh>
    <phoneticPr fontId="6"/>
  </si>
  <si>
    <t>7.会議室</t>
  </si>
  <si>
    <t>7.会議室</t>
    <rPh sb="2" eb="4">
      <t>カイギ</t>
    </rPh>
    <rPh sb="4" eb="5">
      <t>シツ</t>
    </rPh>
    <phoneticPr fontId="6"/>
  </si>
  <si>
    <t>9.放送室</t>
    <rPh sb="2" eb="5">
      <t>ホウソウシツ</t>
    </rPh>
    <phoneticPr fontId="6"/>
  </si>
  <si>
    <t>9.通路</t>
    <rPh sb="2" eb="4">
      <t>ツウロ</t>
    </rPh>
    <phoneticPr fontId="6"/>
  </si>
  <si>
    <t>9.印刷室</t>
    <rPh sb="2" eb="5">
      <t>インサツシツ</t>
    </rPh>
    <phoneticPr fontId="6"/>
  </si>
  <si>
    <t>9.電話室</t>
    <rPh sb="2" eb="5">
      <t>デンワシツ</t>
    </rPh>
    <phoneticPr fontId="6"/>
  </si>
  <si>
    <t>10.PTA室</t>
    <rPh sb="6" eb="7">
      <t>シツ</t>
    </rPh>
    <phoneticPr fontId="6"/>
  </si>
  <si>
    <t>11.医務室</t>
    <rPh sb="3" eb="6">
      <t>イムシツ</t>
    </rPh>
    <phoneticPr fontId="6"/>
  </si>
  <si>
    <t>13.会議室</t>
    <rPh sb="3" eb="6">
      <t>カイギシツ</t>
    </rPh>
    <phoneticPr fontId="6"/>
  </si>
  <si>
    <t>15.学習室</t>
    <rPh sb="3" eb="6">
      <t>ガクシュウシツ</t>
    </rPh>
    <phoneticPr fontId="6"/>
  </si>
  <si>
    <t>18.学習室</t>
  </si>
  <si>
    <t>18.学習室</t>
    <rPh sb="3" eb="6">
      <t>ガクシュウシツ</t>
    </rPh>
    <phoneticPr fontId="6"/>
  </si>
  <si>
    <t>19.机椅子倉庫</t>
  </si>
  <si>
    <t>19.机椅子倉庫</t>
    <rPh sb="3" eb="4">
      <t>ツクエ</t>
    </rPh>
    <rPh sb="4" eb="6">
      <t>イス</t>
    </rPh>
    <rPh sb="6" eb="8">
      <t>ソウコ</t>
    </rPh>
    <phoneticPr fontId="6"/>
  </si>
  <si>
    <t>20.図書室</t>
  </si>
  <si>
    <t>20.図書室</t>
    <rPh sb="3" eb="6">
      <t>トショシツ</t>
    </rPh>
    <phoneticPr fontId="6"/>
  </si>
  <si>
    <t>20.図書準備室</t>
    <rPh sb="3" eb="8">
      <t>トショジュンビシツ</t>
    </rPh>
    <phoneticPr fontId="6"/>
  </si>
  <si>
    <t>21.理科準備室2</t>
    <rPh sb="3" eb="8">
      <t>リカジュンビシツ</t>
    </rPh>
    <phoneticPr fontId="6"/>
  </si>
  <si>
    <t>23.理科準備室1</t>
    <rPh sb="3" eb="8">
      <t>リカジュンビシツ</t>
    </rPh>
    <phoneticPr fontId="6"/>
  </si>
  <si>
    <t>24.理科室1</t>
  </si>
  <si>
    <t>24.理科室1</t>
    <rPh sb="3" eb="6">
      <t>リカシツ</t>
    </rPh>
    <phoneticPr fontId="6"/>
  </si>
  <si>
    <t>25.第二美術準備室</t>
    <rPh sb="3" eb="7">
      <t>ダイニビジュツ</t>
    </rPh>
    <rPh sb="7" eb="10">
      <t>ジュンビシツ</t>
    </rPh>
    <phoneticPr fontId="6"/>
  </si>
  <si>
    <t>26.美術室</t>
  </si>
  <si>
    <t>26.美術室</t>
    <rPh sb="3" eb="6">
      <t>ビジュツシツ</t>
    </rPh>
    <phoneticPr fontId="6"/>
  </si>
  <si>
    <t>27.PCルーム</t>
  </si>
  <si>
    <t>28.PC準備室</t>
    <rPh sb="5" eb="8">
      <t>ジュンビシツ</t>
    </rPh>
    <phoneticPr fontId="6"/>
  </si>
  <si>
    <t>31.音楽室1</t>
  </si>
  <si>
    <t>31.音楽室1</t>
    <rPh sb="3" eb="6">
      <t>オンガクシツ</t>
    </rPh>
    <phoneticPr fontId="6"/>
  </si>
  <si>
    <t>32.音楽準備室1</t>
  </si>
  <si>
    <t>32.音楽準備室1</t>
    <rPh sb="3" eb="8">
      <t>オンガクジュンビシツ</t>
    </rPh>
    <phoneticPr fontId="6"/>
  </si>
  <si>
    <t>33.音楽室2</t>
  </si>
  <si>
    <t>33.音楽室2</t>
    <rPh sb="3" eb="6">
      <t>オンガクシツ</t>
    </rPh>
    <phoneticPr fontId="6"/>
  </si>
  <si>
    <t>34.音楽準備室2</t>
  </si>
  <si>
    <t>34.音楽準備室2</t>
    <rPh sb="3" eb="8">
      <t>オンガクジュンビシツ</t>
    </rPh>
    <phoneticPr fontId="6"/>
  </si>
  <si>
    <t>35.第一美術室</t>
  </si>
  <si>
    <t>35.第一美術室</t>
    <rPh sb="3" eb="5">
      <t>ダイイチ</t>
    </rPh>
    <rPh sb="5" eb="8">
      <t>ビジュツシツ</t>
    </rPh>
    <phoneticPr fontId="6"/>
  </si>
  <si>
    <t>36.第一美術準備室</t>
    <rPh sb="3" eb="5">
      <t>ダイイチ</t>
    </rPh>
    <rPh sb="5" eb="7">
      <t>ビジュツ</t>
    </rPh>
    <rPh sb="7" eb="10">
      <t>ジュンビシツ</t>
    </rPh>
    <phoneticPr fontId="6"/>
  </si>
  <si>
    <t>37.被服室</t>
  </si>
  <si>
    <t>37.被服室</t>
    <rPh sb="3" eb="6">
      <t>ヒフクシツ</t>
    </rPh>
    <phoneticPr fontId="6"/>
  </si>
  <si>
    <t>38.家庭科準備室</t>
    <rPh sb="3" eb="6">
      <t>カテイカ</t>
    </rPh>
    <rPh sb="6" eb="9">
      <t>ジュンビシツ</t>
    </rPh>
    <phoneticPr fontId="6"/>
  </si>
  <si>
    <t>39.家庭科室</t>
    <rPh sb="3" eb="6">
      <t>カテイカ</t>
    </rPh>
    <rPh sb="6" eb="7">
      <t>シツ</t>
    </rPh>
    <phoneticPr fontId="6"/>
  </si>
  <si>
    <t>41.多目的教室</t>
  </si>
  <si>
    <t>41.多目的教室</t>
    <rPh sb="3" eb="8">
      <t>タモクテキキョウシツ</t>
    </rPh>
    <phoneticPr fontId="6"/>
  </si>
  <si>
    <t>42.学習室3</t>
  </si>
  <si>
    <t>42.学習室3</t>
    <rPh sb="3" eb="6">
      <t>ガクシュウシツ</t>
    </rPh>
    <phoneticPr fontId="6"/>
  </si>
  <si>
    <t>45.倉庫1</t>
    <rPh sb="3" eb="5">
      <t>ソウコ</t>
    </rPh>
    <phoneticPr fontId="6"/>
  </si>
  <si>
    <t>46.相談室</t>
  </si>
  <si>
    <t>46.相談室</t>
    <rPh sb="3" eb="6">
      <t>ソウダンシツ</t>
    </rPh>
    <phoneticPr fontId="6"/>
  </si>
  <si>
    <t>48.多目的教室</t>
  </si>
  <si>
    <t>48.多目的教室</t>
    <rPh sb="3" eb="8">
      <t>タモクテキキョウシツ</t>
    </rPh>
    <phoneticPr fontId="6"/>
  </si>
  <si>
    <t>49.視聴覚室</t>
  </si>
  <si>
    <t>49.視聴覚室</t>
    <rPh sb="3" eb="7">
      <t>シチョウカクシツ</t>
    </rPh>
    <phoneticPr fontId="6"/>
  </si>
  <si>
    <t>50.生徒会室</t>
  </si>
  <si>
    <t>50.生徒会室</t>
    <rPh sb="3" eb="7">
      <t>セイトカイシツ</t>
    </rPh>
    <phoneticPr fontId="6"/>
  </si>
  <si>
    <t>51.PTA室</t>
    <rPh sb="6" eb="7">
      <t>シツ</t>
    </rPh>
    <phoneticPr fontId="6"/>
  </si>
  <si>
    <t>52.作業室</t>
  </si>
  <si>
    <t>52.作業室</t>
    <rPh sb="3" eb="6">
      <t>サギョウシツ</t>
    </rPh>
    <phoneticPr fontId="6"/>
  </si>
  <si>
    <t>53.倉庫2</t>
    <rPh sb="3" eb="5">
      <t>ソウコ</t>
    </rPh>
    <phoneticPr fontId="6"/>
  </si>
  <si>
    <t>54.校務員室</t>
  </si>
  <si>
    <t>54.校務員室</t>
    <rPh sb="3" eb="7">
      <t>コウムインシツ</t>
    </rPh>
    <phoneticPr fontId="6"/>
  </si>
  <si>
    <t>豊津中学校</t>
    <phoneticPr fontId="4"/>
  </si>
  <si>
    <t>2.倉庫A</t>
    <rPh sb="2" eb="4">
      <t>ソウコ</t>
    </rPh>
    <phoneticPr fontId="6"/>
  </si>
  <si>
    <t>3.特活室</t>
  </si>
  <si>
    <t>3.特活室</t>
    <rPh sb="2" eb="3">
      <t>トク</t>
    </rPh>
    <rPh sb="3" eb="4">
      <t>カツ</t>
    </rPh>
    <rPh sb="4" eb="5">
      <t>シツ</t>
    </rPh>
    <phoneticPr fontId="6"/>
  </si>
  <si>
    <t>5.玄関</t>
    <rPh sb="2" eb="4">
      <t>ゲンカン</t>
    </rPh>
    <phoneticPr fontId="6"/>
  </si>
  <si>
    <t>6.第二美術室</t>
  </si>
  <si>
    <t>6.第二美術室</t>
    <rPh sb="2" eb="4">
      <t>ダイニ</t>
    </rPh>
    <rPh sb="4" eb="7">
      <t>ビジュツシツ</t>
    </rPh>
    <phoneticPr fontId="6"/>
  </si>
  <si>
    <t>7.第二美術準備室</t>
    <rPh sb="6" eb="8">
      <t>ジュンビ</t>
    </rPh>
    <phoneticPr fontId="6"/>
  </si>
  <si>
    <t>8.校務員室</t>
  </si>
  <si>
    <t>8.校務員室</t>
    <rPh sb="2" eb="6">
      <t>コウムインシツ</t>
    </rPh>
    <phoneticPr fontId="6"/>
  </si>
  <si>
    <t>9.作業室</t>
    <rPh sb="2" eb="5">
      <t>サギョウシツ</t>
    </rPh>
    <phoneticPr fontId="6"/>
  </si>
  <si>
    <t>11.PTA室</t>
  </si>
  <si>
    <t>11.PTA室</t>
    <rPh sb="6" eb="7">
      <t>シツ</t>
    </rPh>
    <phoneticPr fontId="6"/>
  </si>
  <si>
    <t>12.階段下倉庫</t>
    <rPh sb="3" eb="6">
      <t>カイダンシタ</t>
    </rPh>
    <rPh sb="6" eb="8">
      <t>ソウコ</t>
    </rPh>
    <phoneticPr fontId="6"/>
  </si>
  <si>
    <t>13.倉庫C</t>
    <rPh sb="3" eb="5">
      <t>ソウコ</t>
    </rPh>
    <phoneticPr fontId="6"/>
  </si>
  <si>
    <t>14.倉庫1</t>
    <rPh sb="3" eb="5">
      <t>ソウコ</t>
    </rPh>
    <phoneticPr fontId="6"/>
  </si>
  <si>
    <t>14.倉庫2</t>
    <rPh sb="3" eb="5">
      <t>ソウコ</t>
    </rPh>
    <phoneticPr fontId="6"/>
  </si>
  <si>
    <t>15.通級教室</t>
  </si>
  <si>
    <t>15.通級教室</t>
    <rPh sb="3" eb="7">
      <t>ツウキュウキョウシツ</t>
    </rPh>
    <phoneticPr fontId="6"/>
  </si>
  <si>
    <t>17.倉庫F</t>
    <rPh sb="3" eb="5">
      <t>ソウコ</t>
    </rPh>
    <phoneticPr fontId="6"/>
  </si>
  <si>
    <t>18.身障トイレ</t>
    <rPh sb="3" eb="5">
      <t>シンショウ</t>
    </rPh>
    <phoneticPr fontId="6"/>
  </si>
  <si>
    <t>19.技術室</t>
  </si>
  <si>
    <t>19.技術室</t>
    <rPh sb="3" eb="5">
      <t>ギジュツ</t>
    </rPh>
    <rPh sb="5" eb="6">
      <t>シツ</t>
    </rPh>
    <phoneticPr fontId="6"/>
  </si>
  <si>
    <t>20.技術準備室</t>
  </si>
  <si>
    <t>20.技術準備室</t>
    <rPh sb="3" eb="5">
      <t>ギジュツ</t>
    </rPh>
    <rPh sb="5" eb="8">
      <t>ジュンビシツ</t>
    </rPh>
    <phoneticPr fontId="6"/>
  </si>
  <si>
    <t>21.倉庫E</t>
    <rPh sb="3" eb="5">
      <t>ソウコ</t>
    </rPh>
    <phoneticPr fontId="6"/>
  </si>
  <si>
    <t>22.更衣室</t>
    <rPh sb="3" eb="6">
      <t>コウイシツ</t>
    </rPh>
    <phoneticPr fontId="6"/>
  </si>
  <si>
    <t>24.校長室</t>
  </si>
  <si>
    <t>24.校長室</t>
    <rPh sb="3" eb="6">
      <t>コウチョウシツ</t>
    </rPh>
    <phoneticPr fontId="6"/>
  </si>
  <si>
    <t>25.会議室</t>
  </si>
  <si>
    <t>25.会議室</t>
    <rPh sb="3" eb="6">
      <t>カイギシツ</t>
    </rPh>
    <phoneticPr fontId="6"/>
  </si>
  <si>
    <t>26.職員室</t>
  </si>
  <si>
    <t>26.職員室</t>
    <rPh sb="3" eb="6">
      <t>ショクインシツ</t>
    </rPh>
    <phoneticPr fontId="6"/>
  </si>
  <si>
    <t>27.放送室</t>
    <rPh sb="3" eb="6">
      <t>ホウソウシツ</t>
    </rPh>
    <phoneticPr fontId="6"/>
  </si>
  <si>
    <t>27.電話室</t>
    <rPh sb="3" eb="6">
      <t>デンワシツ</t>
    </rPh>
    <phoneticPr fontId="6"/>
  </si>
  <si>
    <t>27.印刷室</t>
    <rPh sb="3" eb="6">
      <t>インサツシツ</t>
    </rPh>
    <phoneticPr fontId="6"/>
  </si>
  <si>
    <t>27.通路</t>
    <rPh sb="3" eb="5">
      <t>ツウロ</t>
    </rPh>
    <phoneticPr fontId="6"/>
  </si>
  <si>
    <t>30.会議室2</t>
    <rPh sb="3" eb="6">
      <t>カイギシツ</t>
    </rPh>
    <phoneticPr fontId="6"/>
  </si>
  <si>
    <t>31.リラックスルーム</t>
  </si>
  <si>
    <t>32.倉庫</t>
    <rPh sb="3" eb="5">
      <t>ソウコ</t>
    </rPh>
    <phoneticPr fontId="6"/>
  </si>
  <si>
    <t>35.図書室</t>
  </si>
  <si>
    <t>35.図書室</t>
    <rPh sb="3" eb="6">
      <t>トショシツ</t>
    </rPh>
    <phoneticPr fontId="6"/>
  </si>
  <si>
    <t>40.家庭科室1</t>
  </si>
  <si>
    <t>40.家庭科室1</t>
    <rPh sb="3" eb="7">
      <t>カテイカシツ</t>
    </rPh>
    <phoneticPr fontId="6"/>
  </si>
  <si>
    <t>41.家庭科準備室</t>
    <rPh sb="3" eb="9">
      <t>カテイカジュンビシツ</t>
    </rPh>
    <phoneticPr fontId="6"/>
  </si>
  <si>
    <t>42.家庭科室2</t>
  </si>
  <si>
    <t>42.家庭科室2</t>
    <rPh sb="3" eb="7">
      <t>カテイカシツ</t>
    </rPh>
    <phoneticPr fontId="6"/>
  </si>
  <si>
    <t>43.トイレ</t>
  </si>
  <si>
    <t>44.美術室</t>
  </si>
  <si>
    <t>44.美術室</t>
    <rPh sb="3" eb="6">
      <t>ビジュツシツ</t>
    </rPh>
    <phoneticPr fontId="6"/>
  </si>
  <si>
    <t>45.美術準備室</t>
    <rPh sb="3" eb="5">
      <t>ビジュツ</t>
    </rPh>
    <rPh sb="5" eb="8">
      <t>ジュンビシツ</t>
    </rPh>
    <phoneticPr fontId="6"/>
  </si>
  <si>
    <t>46.倉庫7,8</t>
    <rPh sb="3" eb="5">
      <t>ソウコ</t>
    </rPh>
    <phoneticPr fontId="6"/>
  </si>
  <si>
    <t>48.音楽室1</t>
  </si>
  <si>
    <t>48.音楽室1</t>
    <rPh sb="3" eb="6">
      <t>オンガクシツ</t>
    </rPh>
    <phoneticPr fontId="6"/>
  </si>
  <si>
    <t>50.音楽室2</t>
  </si>
  <si>
    <t>50.音楽室2</t>
    <rPh sb="3" eb="6">
      <t>オンガクシツ</t>
    </rPh>
    <phoneticPr fontId="6"/>
  </si>
  <si>
    <t>51.音楽準備室2</t>
    <rPh sb="3" eb="8">
      <t>オンガクジュンビシツ</t>
    </rPh>
    <phoneticPr fontId="6"/>
  </si>
  <si>
    <t>52.トイレ</t>
  </si>
  <si>
    <t>53.PCルーム</t>
  </si>
  <si>
    <t>54.PCルーム準備室</t>
    <rPh sb="8" eb="11">
      <t>ジュンビシツ</t>
    </rPh>
    <phoneticPr fontId="6"/>
  </si>
  <si>
    <t>山田中学校</t>
  </si>
  <si>
    <t>1.多目的教室</t>
  </si>
  <si>
    <t>1.多目的教室</t>
    <rPh sb="2" eb="7">
      <t>タモクテキキョウシツ</t>
    </rPh>
    <phoneticPr fontId="6"/>
  </si>
  <si>
    <t>2.英語教室</t>
    <rPh sb="2" eb="6">
      <t>エイゴキョウシツ</t>
    </rPh>
    <phoneticPr fontId="6"/>
  </si>
  <si>
    <t>3.保管室</t>
    <rPh sb="2" eb="5">
      <t>ホカンシツ</t>
    </rPh>
    <phoneticPr fontId="6"/>
  </si>
  <si>
    <t>4.通級指導室</t>
    <rPh sb="2" eb="7">
      <t>ツウキュウシドウシツ</t>
    </rPh>
    <phoneticPr fontId="6"/>
  </si>
  <si>
    <t>5.美術室2</t>
  </si>
  <si>
    <t>5.美術室2</t>
    <rPh sb="2" eb="5">
      <t>ビジュツシツ</t>
    </rPh>
    <phoneticPr fontId="6"/>
  </si>
  <si>
    <t>6.美術準備室2</t>
    <rPh sb="2" eb="7">
      <t>ビジュツジュンビシツ</t>
    </rPh>
    <phoneticPr fontId="6"/>
  </si>
  <si>
    <t>7.音楽室1</t>
  </si>
  <si>
    <t>7.音楽室1</t>
    <rPh sb="2" eb="5">
      <t>オンガクシツ</t>
    </rPh>
    <phoneticPr fontId="6"/>
  </si>
  <si>
    <t>8.音楽準備室1</t>
    <rPh sb="2" eb="7">
      <t>オンガクジュンビシツ</t>
    </rPh>
    <phoneticPr fontId="6"/>
  </si>
  <si>
    <t>10.校長室</t>
  </si>
  <si>
    <t>10.校長室</t>
    <rPh sb="3" eb="6">
      <t>コウチョウシツ</t>
    </rPh>
    <phoneticPr fontId="6"/>
  </si>
  <si>
    <t>13.PCルーム</t>
  </si>
  <si>
    <t>14.相談室</t>
    <rPh sb="3" eb="6">
      <t>ソウダンシツ</t>
    </rPh>
    <phoneticPr fontId="6"/>
  </si>
  <si>
    <t>16.多目的教室</t>
  </si>
  <si>
    <t>16.多目的教室</t>
    <rPh sb="3" eb="8">
      <t>タモクテキキョウシツ</t>
    </rPh>
    <phoneticPr fontId="6"/>
  </si>
  <si>
    <t>18.PTA</t>
  </si>
  <si>
    <t>20.技術室</t>
  </si>
  <si>
    <t>20.技術室</t>
    <rPh sb="3" eb="6">
      <t>ギジュツシツ</t>
    </rPh>
    <phoneticPr fontId="6"/>
  </si>
  <si>
    <t>21.技術準備室</t>
    <rPh sb="3" eb="8">
      <t>ギジュツジュンビシツ</t>
    </rPh>
    <phoneticPr fontId="6"/>
  </si>
  <si>
    <t>北山田小学校</t>
    <phoneticPr fontId="4"/>
  </si>
  <si>
    <t>1.教材室</t>
  </si>
  <si>
    <t>1.教材室</t>
    <rPh sb="2" eb="5">
      <t>キョウザイシツ</t>
    </rPh>
    <phoneticPr fontId="6"/>
  </si>
  <si>
    <t>3.児童用更衣室</t>
  </si>
  <si>
    <t>3.児童用更衣室</t>
    <rPh sb="2" eb="4">
      <t>ジドウ</t>
    </rPh>
    <rPh sb="4" eb="5">
      <t>ヨウ</t>
    </rPh>
    <rPh sb="5" eb="8">
      <t>コウイシツ</t>
    </rPh>
    <phoneticPr fontId="6"/>
  </si>
  <si>
    <t>4.配膳室</t>
    <rPh sb="2" eb="5">
      <t>ハイゼンシツ</t>
    </rPh>
    <phoneticPr fontId="6"/>
  </si>
  <si>
    <t>5.第二音楽室</t>
  </si>
  <si>
    <t>5.第二音楽室</t>
    <rPh sb="2" eb="4">
      <t>ダイニ</t>
    </rPh>
    <rPh sb="4" eb="7">
      <t>オンガクシツ</t>
    </rPh>
    <phoneticPr fontId="6"/>
  </si>
  <si>
    <t>6.第二音楽準備室</t>
  </si>
  <si>
    <t>6.第二音楽準備室</t>
    <rPh sb="2" eb="4">
      <t>ダイニ</t>
    </rPh>
    <rPh sb="4" eb="6">
      <t>オンガク</t>
    </rPh>
    <rPh sb="6" eb="9">
      <t>ジュンビシツ</t>
    </rPh>
    <phoneticPr fontId="6"/>
  </si>
  <si>
    <t>7.第一音楽室</t>
  </si>
  <si>
    <t>7.第一音楽室</t>
    <rPh sb="2" eb="4">
      <t>ダイイチ</t>
    </rPh>
    <rPh sb="4" eb="7">
      <t>オンガクシツ</t>
    </rPh>
    <phoneticPr fontId="6"/>
  </si>
  <si>
    <t>8.第一音楽準備室</t>
  </si>
  <si>
    <t>8.第一音楽準備室</t>
    <rPh sb="2" eb="4">
      <t>ダイイチ</t>
    </rPh>
    <rPh sb="4" eb="6">
      <t>オンガク</t>
    </rPh>
    <rPh sb="6" eb="9">
      <t>ジュンビシツ</t>
    </rPh>
    <phoneticPr fontId="6"/>
  </si>
  <si>
    <t>9.教材室</t>
    <rPh sb="2" eb="5">
      <t>キョウザイシツ</t>
    </rPh>
    <phoneticPr fontId="6"/>
  </si>
  <si>
    <t>14.家庭科室</t>
  </si>
  <si>
    <t>14.家庭科室</t>
    <rPh sb="3" eb="7">
      <t>カテイカシツ</t>
    </rPh>
    <phoneticPr fontId="6"/>
  </si>
  <si>
    <t>15.家庭科準備室</t>
    <rPh sb="3" eb="9">
      <t>カテイカジュンビシツ</t>
    </rPh>
    <phoneticPr fontId="6"/>
  </si>
  <si>
    <t>16.図工室</t>
  </si>
  <si>
    <t>16.図工室</t>
    <rPh sb="3" eb="6">
      <t>ズコウシツ</t>
    </rPh>
    <phoneticPr fontId="6"/>
  </si>
  <si>
    <t>17.図工準備室</t>
    <rPh sb="3" eb="8">
      <t>ズコウジュンビシツ</t>
    </rPh>
    <phoneticPr fontId="6"/>
  </si>
  <si>
    <t>18.配膳室</t>
    <rPh sb="3" eb="6">
      <t>ハイゼンシツ</t>
    </rPh>
    <phoneticPr fontId="6"/>
  </si>
  <si>
    <t>19.多目的教室</t>
    <rPh sb="3" eb="6">
      <t>タモクテキ</t>
    </rPh>
    <rPh sb="6" eb="8">
      <t>キョウシツ</t>
    </rPh>
    <phoneticPr fontId="6"/>
  </si>
  <si>
    <t>20.PTA教室</t>
  </si>
  <si>
    <t>20.PTA教室</t>
    <rPh sb="6" eb="8">
      <t>キョウシツ</t>
    </rPh>
    <phoneticPr fontId="6"/>
  </si>
  <si>
    <t>21.男子トイレ</t>
    <rPh sb="3" eb="5">
      <t>ダンシ</t>
    </rPh>
    <phoneticPr fontId="6"/>
  </si>
  <si>
    <t>21.女子トイレ</t>
    <rPh sb="3" eb="5">
      <t>ジョシ</t>
    </rPh>
    <phoneticPr fontId="6"/>
  </si>
  <si>
    <t>23.校長室</t>
    <rPh sb="3" eb="6">
      <t>コウチョウシツ</t>
    </rPh>
    <phoneticPr fontId="6"/>
  </si>
  <si>
    <t>24.放送室</t>
    <rPh sb="3" eb="6">
      <t>ホウソウシツ</t>
    </rPh>
    <phoneticPr fontId="6"/>
  </si>
  <si>
    <t>24.通路</t>
  </si>
  <si>
    <t>24.通路</t>
    <rPh sb="3" eb="5">
      <t>ツウロ</t>
    </rPh>
    <phoneticPr fontId="6"/>
  </si>
  <si>
    <t>24.電話室</t>
    <rPh sb="3" eb="6">
      <t>デンワシツ</t>
    </rPh>
    <phoneticPr fontId="6"/>
  </si>
  <si>
    <t>24.印刷室</t>
  </si>
  <si>
    <t>24.印刷室</t>
    <rPh sb="3" eb="6">
      <t>インサツシツ</t>
    </rPh>
    <phoneticPr fontId="6"/>
  </si>
  <si>
    <t>25.職員室</t>
  </si>
  <si>
    <t>25.職員室</t>
    <rPh sb="3" eb="6">
      <t>ショクインシツ</t>
    </rPh>
    <phoneticPr fontId="6"/>
  </si>
  <si>
    <t>26.男女更衣室</t>
  </si>
  <si>
    <t>26.男女更衣室</t>
    <rPh sb="3" eb="8">
      <t>ダンジョコウイシツ</t>
    </rPh>
    <phoneticPr fontId="6"/>
  </si>
  <si>
    <t>27.保健室</t>
  </si>
  <si>
    <t>27.保健室</t>
    <rPh sb="3" eb="6">
      <t>ホケンシツ</t>
    </rPh>
    <phoneticPr fontId="6"/>
  </si>
  <si>
    <t>28.第一図書室</t>
  </si>
  <si>
    <t>28.第一図書室</t>
    <rPh sb="3" eb="8">
      <t>ダイイチトショシツ</t>
    </rPh>
    <phoneticPr fontId="6"/>
  </si>
  <si>
    <t>29.図書準備室</t>
  </si>
  <si>
    <t>29.図書準備室</t>
    <rPh sb="3" eb="8">
      <t>トショジュンビシツ</t>
    </rPh>
    <phoneticPr fontId="6"/>
  </si>
  <si>
    <t>31.PCルーム</t>
  </si>
  <si>
    <t>32.第二図書室</t>
    <rPh sb="3" eb="8">
      <t>ダイニトショシツ</t>
    </rPh>
    <phoneticPr fontId="6"/>
  </si>
  <si>
    <t>34.身障トイレ</t>
    <rPh sb="3" eb="5">
      <t>シンショウ</t>
    </rPh>
    <phoneticPr fontId="6"/>
  </si>
  <si>
    <t>36.女子トイレ</t>
    <rPh sb="3" eb="5">
      <t>ジョシ</t>
    </rPh>
    <phoneticPr fontId="6"/>
  </si>
  <si>
    <t>36.男子トイレ</t>
    <rPh sb="3" eb="5">
      <t>ダンシ</t>
    </rPh>
    <phoneticPr fontId="6"/>
  </si>
  <si>
    <t>37.校務員室</t>
  </si>
  <si>
    <t>37.校務員室</t>
    <rPh sb="3" eb="7">
      <t>コウムインシツ</t>
    </rPh>
    <phoneticPr fontId="6"/>
  </si>
  <si>
    <t>39.第一理科室</t>
  </si>
  <si>
    <t>39.第一理科室</t>
    <rPh sb="3" eb="5">
      <t>ダイイチ</t>
    </rPh>
    <rPh sb="5" eb="8">
      <t>リカシツ</t>
    </rPh>
    <phoneticPr fontId="6"/>
  </si>
  <si>
    <t>40.理科準備室</t>
  </si>
  <si>
    <t>40.理科準備室</t>
    <rPh sb="3" eb="8">
      <t>リカジュンビシツ</t>
    </rPh>
    <phoneticPr fontId="6"/>
  </si>
  <si>
    <t>41.第二理科室</t>
    <rPh sb="3" eb="8">
      <t>ダイニリカシツ</t>
    </rPh>
    <phoneticPr fontId="6"/>
  </si>
  <si>
    <t>43.作業室</t>
    <rPh sb="3" eb="6">
      <t>サギョウシツ</t>
    </rPh>
    <phoneticPr fontId="6"/>
  </si>
  <si>
    <t>44.教材室</t>
    <rPh sb="3" eb="6">
      <t>キョウザイシツ</t>
    </rPh>
    <phoneticPr fontId="6"/>
  </si>
  <si>
    <t>48.給食室  通路</t>
    <rPh sb="3" eb="6">
      <t>キュウショクシツ</t>
    </rPh>
    <rPh sb="8" eb="10">
      <t>ツウロ</t>
    </rPh>
    <phoneticPr fontId="6"/>
  </si>
  <si>
    <t>48.給食室  下処理室</t>
    <rPh sb="3" eb="6">
      <t>キュウショクシツ</t>
    </rPh>
    <rPh sb="8" eb="12">
      <t>シタショリシツ</t>
    </rPh>
    <phoneticPr fontId="6"/>
  </si>
  <si>
    <t>48.給食室　食品庫</t>
    <rPh sb="3" eb="6">
      <t>キュウショクシツ</t>
    </rPh>
    <rPh sb="7" eb="10">
      <t>ショクヒンコ</t>
    </rPh>
    <phoneticPr fontId="6"/>
  </si>
  <si>
    <t>48.給食室　調理室</t>
  </si>
  <si>
    <t>48.給食室　調理室</t>
    <rPh sb="3" eb="6">
      <t>キュウショクシツ</t>
    </rPh>
    <rPh sb="7" eb="10">
      <t>チョウリシツ</t>
    </rPh>
    <phoneticPr fontId="6"/>
  </si>
  <si>
    <t>48.給食室　休養室前通路</t>
  </si>
  <si>
    <t>48.給食室　休養室前通路</t>
    <rPh sb="3" eb="6">
      <t>キュウショクシツ</t>
    </rPh>
    <rPh sb="7" eb="11">
      <t>キュウヨウシツマエ</t>
    </rPh>
    <rPh sb="11" eb="13">
      <t>ツウロ</t>
    </rPh>
    <phoneticPr fontId="6"/>
  </si>
  <si>
    <t>48.給食室　休養室</t>
    <rPh sb="3" eb="6">
      <t>キュウショクシツ</t>
    </rPh>
    <rPh sb="7" eb="9">
      <t>キュウヨウ</t>
    </rPh>
    <rPh sb="9" eb="10">
      <t>シツ</t>
    </rPh>
    <phoneticPr fontId="6"/>
  </si>
  <si>
    <t>49.配膳室</t>
    <rPh sb="3" eb="6">
      <t>ハイゼンシツ</t>
    </rPh>
    <phoneticPr fontId="6"/>
  </si>
  <si>
    <t>50.体育館　小倉庫</t>
    <rPh sb="3" eb="6">
      <t>タイイクカン</t>
    </rPh>
    <rPh sb="7" eb="10">
      <t>ショウソウコ</t>
    </rPh>
    <phoneticPr fontId="6"/>
  </si>
  <si>
    <t>50.体育館　大倉庫</t>
    <rPh sb="3" eb="6">
      <t>タイイクカン</t>
    </rPh>
    <rPh sb="7" eb="10">
      <t>ダイソウコ</t>
    </rPh>
    <phoneticPr fontId="6"/>
  </si>
  <si>
    <t>50.体育館　控室左</t>
  </si>
  <si>
    <t>50.体育館　控室左</t>
    <rPh sb="3" eb="6">
      <t>タイイクカン</t>
    </rPh>
    <rPh sb="7" eb="9">
      <t>ヒカエシツ</t>
    </rPh>
    <rPh sb="9" eb="10">
      <t>ヒダリ</t>
    </rPh>
    <phoneticPr fontId="6"/>
  </si>
  <si>
    <t>50.体育館　ステージ</t>
  </si>
  <si>
    <t>50.体育館　ステージ</t>
    <rPh sb="3" eb="6">
      <t>タイイクカン</t>
    </rPh>
    <phoneticPr fontId="6"/>
  </si>
  <si>
    <t>50.体育館　控室右</t>
  </si>
  <si>
    <t>50.体育館　控室右</t>
    <rPh sb="3" eb="6">
      <t>タイイクカン</t>
    </rPh>
    <rPh sb="7" eb="9">
      <t>ヒカエシツ</t>
    </rPh>
    <rPh sb="9" eb="10">
      <t>ミギ</t>
    </rPh>
    <phoneticPr fontId="6"/>
  </si>
  <si>
    <t>51.大会議室</t>
    <rPh sb="3" eb="7">
      <t>ダイカイギシツ</t>
    </rPh>
    <phoneticPr fontId="6"/>
  </si>
  <si>
    <t>51.会議室Ⅱ</t>
    <rPh sb="3" eb="6">
      <t>カイギシツ</t>
    </rPh>
    <phoneticPr fontId="6"/>
  </si>
  <si>
    <t>51.会議室Ⅰ</t>
    <rPh sb="3" eb="6">
      <t>カイギシツ</t>
    </rPh>
    <phoneticPr fontId="6"/>
  </si>
  <si>
    <t>51.和室</t>
    <rPh sb="3" eb="5">
      <t>ワシツ</t>
    </rPh>
    <phoneticPr fontId="6"/>
  </si>
  <si>
    <t>51.倉庫</t>
    <rPh sb="3" eb="5">
      <t>ソウコ</t>
    </rPh>
    <phoneticPr fontId="6"/>
  </si>
  <si>
    <t>51WC</t>
  </si>
  <si>
    <t>51.女子WC</t>
  </si>
  <si>
    <t>51.女子WC</t>
    <rPh sb="3" eb="5">
      <t>ジョシ</t>
    </rPh>
    <phoneticPr fontId="6"/>
  </si>
  <si>
    <t>51.廊下</t>
    <rPh sb="3" eb="5">
      <t>ロウカ</t>
    </rPh>
    <phoneticPr fontId="6"/>
  </si>
  <si>
    <t>51.事務室</t>
  </si>
  <si>
    <t>51.事務室</t>
    <rPh sb="3" eb="6">
      <t>ジムシツ</t>
    </rPh>
    <phoneticPr fontId="6"/>
  </si>
  <si>
    <t>51.給湯室</t>
    <rPh sb="3" eb="6">
      <t>キュウトウシツ</t>
    </rPh>
    <phoneticPr fontId="6"/>
  </si>
  <si>
    <t>51.軒下</t>
    <rPh sb="3" eb="5">
      <t>ノキシタ</t>
    </rPh>
    <phoneticPr fontId="6"/>
  </si>
  <si>
    <t>北山田留守家庭児童育成室</t>
    <phoneticPr fontId="4"/>
  </si>
  <si>
    <t>33.あやめ学級　大空組</t>
  </si>
  <si>
    <t>33.あやめ学級　大空組</t>
    <rPh sb="6" eb="8">
      <t>ガッキュウ</t>
    </rPh>
    <rPh sb="9" eb="12">
      <t>オオゾラグミ</t>
    </rPh>
    <phoneticPr fontId="6"/>
  </si>
  <si>
    <t>45.あやめ学級　深海組</t>
  </si>
  <si>
    <t>45.あやめ学級　深海組</t>
    <rPh sb="6" eb="8">
      <t>ガッキュウ</t>
    </rPh>
    <rPh sb="9" eb="11">
      <t>シンカイ</t>
    </rPh>
    <rPh sb="11" eb="12">
      <t>グミ</t>
    </rPh>
    <phoneticPr fontId="6"/>
  </si>
  <si>
    <t>46.あやめ学級　大地組</t>
  </si>
  <si>
    <t>46.あやめ学級　大地組</t>
    <rPh sb="6" eb="8">
      <t>ガッキュウ</t>
    </rPh>
    <rPh sb="9" eb="11">
      <t>ダイチ</t>
    </rPh>
    <rPh sb="11" eb="12">
      <t>グミ</t>
    </rPh>
    <phoneticPr fontId="6"/>
  </si>
  <si>
    <t>1.給食室　中小通路</t>
  </si>
  <si>
    <t>1.給食室　中小通路</t>
    <rPh sb="2" eb="5">
      <t>キュウショクシツ</t>
    </rPh>
    <rPh sb="6" eb="8">
      <t>チュウショウ</t>
    </rPh>
    <rPh sb="8" eb="10">
      <t>ツウロ</t>
    </rPh>
    <phoneticPr fontId="6"/>
  </si>
  <si>
    <t>1.給食室　検収室</t>
  </si>
  <si>
    <t>1.給食室　検収室</t>
    <rPh sb="2" eb="5">
      <t>キュウショクシツ</t>
    </rPh>
    <rPh sb="6" eb="8">
      <t>ケンシュウ</t>
    </rPh>
    <rPh sb="8" eb="9">
      <t>シツ</t>
    </rPh>
    <phoneticPr fontId="6"/>
  </si>
  <si>
    <t>1.給食室　保管室</t>
    <rPh sb="2" eb="5">
      <t>キュウショクシツ</t>
    </rPh>
    <rPh sb="6" eb="9">
      <t>ホカンシツ</t>
    </rPh>
    <phoneticPr fontId="6"/>
  </si>
  <si>
    <t>1.給食室　洗浄室</t>
    <rPh sb="2" eb="5">
      <t>キュウショクシツ</t>
    </rPh>
    <rPh sb="6" eb="9">
      <t>センジョウシツ</t>
    </rPh>
    <phoneticPr fontId="6"/>
  </si>
  <si>
    <t>1.給食室　消毒室</t>
    <rPh sb="2" eb="5">
      <t>キュウショクシツ</t>
    </rPh>
    <rPh sb="6" eb="9">
      <t>ショウドクシツ</t>
    </rPh>
    <phoneticPr fontId="6"/>
  </si>
  <si>
    <t>佐竹台小学校</t>
    <phoneticPr fontId="4"/>
  </si>
  <si>
    <t>1.第二図書室</t>
    <rPh sb="2" eb="4">
      <t>ダイニ</t>
    </rPh>
    <rPh sb="4" eb="7">
      <t>トショシツ</t>
    </rPh>
    <phoneticPr fontId="6"/>
  </si>
  <si>
    <t>2.第二図書準備室</t>
    <rPh sb="2" eb="9">
      <t>ダイニトショジュンビシツ</t>
    </rPh>
    <phoneticPr fontId="6"/>
  </si>
  <si>
    <t>3.家庭科準備室</t>
    <rPh sb="2" eb="8">
      <t>カテイカジュンビシツ</t>
    </rPh>
    <phoneticPr fontId="6"/>
  </si>
  <si>
    <t>4.家庭科室</t>
  </si>
  <si>
    <t>4.家庭科室</t>
    <rPh sb="2" eb="6">
      <t>カテイカシツ</t>
    </rPh>
    <phoneticPr fontId="6"/>
  </si>
  <si>
    <t>6.音楽教室</t>
  </si>
  <si>
    <t>6.音楽教室</t>
    <rPh sb="2" eb="6">
      <t>オンガクキョウシツ</t>
    </rPh>
    <phoneticPr fontId="6"/>
  </si>
  <si>
    <t>7.音楽準備室</t>
    <rPh sb="2" eb="4">
      <t>オンガク</t>
    </rPh>
    <rPh sb="4" eb="7">
      <t>ジュンビシツ</t>
    </rPh>
    <phoneticPr fontId="6"/>
  </si>
  <si>
    <t>8.女子トイレ 入口</t>
    <rPh sb="2" eb="4">
      <t>ジョシ</t>
    </rPh>
    <rPh sb="8" eb="10">
      <t>イリグチ</t>
    </rPh>
    <phoneticPr fontId="6"/>
  </si>
  <si>
    <t xml:space="preserve">8.女子トイレ </t>
  </si>
  <si>
    <t xml:space="preserve">8.女子トイレ </t>
    <rPh sb="2" eb="4">
      <t>ジョシ</t>
    </rPh>
    <phoneticPr fontId="6"/>
  </si>
  <si>
    <t>9.男子トイレ　入口</t>
    <rPh sb="2" eb="4">
      <t>ダンシ</t>
    </rPh>
    <rPh sb="8" eb="10">
      <t>イリグチ</t>
    </rPh>
    <phoneticPr fontId="6"/>
  </si>
  <si>
    <t>10.第二理科室</t>
  </si>
  <si>
    <t>10.第二理科室</t>
    <rPh sb="3" eb="5">
      <t>ダイニ</t>
    </rPh>
    <rPh sb="5" eb="8">
      <t>リカシツ</t>
    </rPh>
    <phoneticPr fontId="6"/>
  </si>
  <si>
    <t>11.理科準備室</t>
    <rPh sb="3" eb="8">
      <t>リカジュンビシツ</t>
    </rPh>
    <phoneticPr fontId="6"/>
  </si>
  <si>
    <t>13.下駄箱</t>
    <rPh sb="3" eb="6">
      <t>ゲタバコ</t>
    </rPh>
    <phoneticPr fontId="6"/>
  </si>
  <si>
    <t>14.  2-3</t>
  </si>
  <si>
    <t>15.  2-4</t>
  </si>
  <si>
    <t>16.階段</t>
    <rPh sb="3" eb="5">
      <t>カイダン</t>
    </rPh>
    <phoneticPr fontId="6"/>
  </si>
  <si>
    <t>18.身障用トイレ</t>
    <rPh sb="3" eb="6">
      <t>シンショウヨウ</t>
    </rPh>
    <phoneticPr fontId="6"/>
  </si>
  <si>
    <t>19.倉庫</t>
    <rPh sb="3" eb="5">
      <t>ソウコ</t>
    </rPh>
    <phoneticPr fontId="6"/>
  </si>
  <si>
    <t>19.調理室</t>
  </si>
  <si>
    <t>19.調理室</t>
    <rPh sb="3" eb="6">
      <t>チョウリシツ</t>
    </rPh>
    <phoneticPr fontId="6"/>
  </si>
  <si>
    <t>19.休憩室</t>
    <rPh sb="3" eb="6">
      <t>キュウケイシツ</t>
    </rPh>
    <phoneticPr fontId="6"/>
  </si>
  <si>
    <t>19.校務員室</t>
  </si>
  <si>
    <t>19.校務員室</t>
    <rPh sb="3" eb="7">
      <t>コウムインシツ</t>
    </rPh>
    <phoneticPr fontId="6"/>
  </si>
  <si>
    <t>20.トイレ前通路</t>
  </si>
  <si>
    <t>20.トイレ前通路</t>
    <rPh sb="6" eb="7">
      <t>マエ</t>
    </rPh>
    <rPh sb="7" eb="9">
      <t>ツウロ</t>
    </rPh>
    <phoneticPr fontId="6"/>
  </si>
  <si>
    <t>20.男子トイレ</t>
  </si>
  <si>
    <t>20.男子トイレ</t>
    <rPh sb="3" eb="5">
      <t>ダンシ</t>
    </rPh>
    <phoneticPr fontId="6"/>
  </si>
  <si>
    <t>22.玄関</t>
    <rPh sb="3" eb="5">
      <t>ゲンカン</t>
    </rPh>
    <phoneticPr fontId="6"/>
  </si>
  <si>
    <t>24.倉庫(軒下)</t>
    <rPh sb="3" eb="5">
      <t>ソウコ</t>
    </rPh>
    <rPh sb="6" eb="8">
      <t>ノキシタ</t>
    </rPh>
    <phoneticPr fontId="6"/>
  </si>
  <si>
    <t>25.職員室内倉庫</t>
    <rPh sb="3" eb="6">
      <t>ショクインシツ</t>
    </rPh>
    <rPh sb="6" eb="9">
      <t>ナイソウコ</t>
    </rPh>
    <phoneticPr fontId="6"/>
  </si>
  <si>
    <t>25.職員室内放送室</t>
    <rPh sb="3" eb="7">
      <t>ショクインシツナイ</t>
    </rPh>
    <rPh sb="7" eb="10">
      <t>ホウソウシツ</t>
    </rPh>
    <phoneticPr fontId="6"/>
  </si>
  <si>
    <t>佐竹台留守家庭児童育成室</t>
    <phoneticPr fontId="4"/>
  </si>
  <si>
    <t>23.佐竹台育成室</t>
    <rPh sb="3" eb="6">
      <t>サタケダイ</t>
    </rPh>
    <rPh sb="6" eb="9">
      <t>イクセイシツ</t>
    </rPh>
    <phoneticPr fontId="6"/>
  </si>
  <si>
    <t>23.佐竹台育成室　1F通路</t>
  </si>
  <si>
    <t>23.佐竹台育成室　1F通路</t>
    <rPh sb="3" eb="6">
      <t>サタケダイ</t>
    </rPh>
    <rPh sb="6" eb="9">
      <t>イクセイシツ</t>
    </rPh>
    <rPh sb="12" eb="14">
      <t>ツウロ</t>
    </rPh>
    <phoneticPr fontId="6"/>
  </si>
  <si>
    <t>23.佐竹台育成室　1F倉庫</t>
    <rPh sb="3" eb="6">
      <t>サタケダイ</t>
    </rPh>
    <rPh sb="6" eb="8">
      <t>イクセイ</t>
    </rPh>
    <rPh sb="8" eb="9">
      <t>シツ</t>
    </rPh>
    <rPh sb="12" eb="14">
      <t>ソウコ</t>
    </rPh>
    <phoneticPr fontId="6"/>
  </si>
  <si>
    <t>23.佐竹台育成室　2F通路</t>
    <rPh sb="3" eb="6">
      <t>サタケダイ</t>
    </rPh>
    <rPh sb="6" eb="9">
      <t>イクセイシツ</t>
    </rPh>
    <rPh sb="12" eb="14">
      <t>ツウロ</t>
    </rPh>
    <phoneticPr fontId="6"/>
  </si>
  <si>
    <t>23.佐竹台育成室　2F倉庫</t>
    <rPh sb="3" eb="6">
      <t>サタケダイ</t>
    </rPh>
    <rPh sb="6" eb="8">
      <t>イクセイ</t>
    </rPh>
    <rPh sb="8" eb="9">
      <t>シツ</t>
    </rPh>
    <rPh sb="12" eb="14">
      <t>ソウコ</t>
    </rPh>
    <phoneticPr fontId="6"/>
  </si>
  <si>
    <t>1.給食室　食品倉庫</t>
    <rPh sb="2" eb="5">
      <t>キュウショクシツ</t>
    </rPh>
    <rPh sb="6" eb="10">
      <t>ショクヒンソウコ</t>
    </rPh>
    <phoneticPr fontId="6"/>
  </si>
  <si>
    <t>2.職員室</t>
  </si>
  <si>
    <t>3.印刷室</t>
  </si>
  <si>
    <t>6.校務員室</t>
  </si>
  <si>
    <t>6.校務員室</t>
    <rPh sb="2" eb="6">
      <t>コウムインシツ</t>
    </rPh>
    <phoneticPr fontId="6"/>
  </si>
  <si>
    <t>7.配膳室(倉庫込)</t>
    <rPh sb="2" eb="5">
      <t>ハイゼンシツ</t>
    </rPh>
    <rPh sb="6" eb="8">
      <t>ソウコ</t>
    </rPh>
    <rPh sb="8" eb="9">
      <t>コミ</t>
    </rPh>
    <phoneticPr fontId="6"/>
  </si>
  <si>
    <t>8.音楽室</t>
  </si>
  <si>
    <t>8.音楽室</t>
    <rPh sb="2" eb="5">
      <t>オンガクシツ</t>
    </rPh>
    <phoneticPr fontId="6"/>
  </si>
  <si>
    <t>10.家庭科室</t>
  </si>
  <si>
    <t>10.家庭科室</t>
    <rPh sb="3" eb="7">
      <t>カテイカシツ</t>
    </rPh>
    <phoneticPr fontId="6"/>
  </si>
  <si>
    <t>11.家庭科準備室</t>
    <rPh sb="3" eb="9">
      <t>カテイカジュンビシツ</t>
    </rPh>
    <phoneticPr fontId="6"/>
  </si>
  <si>
    <t>13.教材室</t>
    <rPh sb="3" eb="6">
      <t>キョウザイシツ</t>
    </rPh>
    <phoneticPr fontId="6"/>
  </si>
  <si>
    <t>16.女子更衣室</t>
  </si>
  <si>
    <t>16.女子更衣室</t>
    <rPh sb="3" eb="8">
      <t>ジョシコウイシツ</t>
    </rPh>
    <phoneticPr fontId="6"/>
  </si>
  <si>
    <t>17.通級教室</t>
    <rPh sb="3" eb="7">
      <t>ツウキュウキョウシツ</t>
    </rPh>
    <phoneticPr fontId="6"/>
  </si>
  <si>
    <t>22.理科室</t>
  </si>
  <si>
    <t>22.理科室</t>
    <rPh sb="3" eb="6">
      <t>リカシツ</t>
    </rPh>
    <phoneticPr fontId="6"/>
  </si>
  <si>
    <t>24.男子更衣室</t>
  </si>
  <si>
    <t>24.男子更衣室</t>
    <rPh sb="3" eb="8">
      <t>ダンシコウイシツ</t>
    </rPh>
    <phoneticPr fontId="6"/>
  </si>
  <si>
    <t>25.女子更衣室</t>
  </si>
  <si>
    <t>25.女子更衣室</t>
    <rPh sb="3" eb="8">
      <t>ジョシコウイシツ</t>
    </rPh>
    <phoneticPr fontId="6"/>
  </si>
  <si>
    <t>27.支援教室内トイレ</t>
    <rPh sb="3" eb="8">
      <t>シエンキョウシツナイ</t>
    </rPh>
    <phoneticPr fontId="6"/>
  </si>
  <si>
    <t>31.ワークルーム</t>
  </si>
  <si>
    <t>32.PTA会議室</t>
  </si>
  <si>
    <t>32.PTA会議室</t>
    <rPh sb="6" eb="9">
      <t>カイギシツ</t>
    </rPh>
    <phoneticPr fontId="6"/>
  </si>
  <si>
    <t>34.図工室　兼　準備室</t>
    <rPh sb="3" eb="6">
      <t>ズコウシツ</t>
    </rPh>
    <rPh sb="7" eb="8">
      <t>ケン</t>
    </rPh>
    <rPh sb="9" eb="12">
      <t>ジュンビシツ</t>
    </rPh>
    <phoneticPr fontId="6"/>
  </si>
  <si>
    <t>35.低学年図書室</t>
    <rPh sb="3" eb="9">
      <t>テイガクネントショシツ</t>
    </rPh>
    <phoneticPr fontId="6"/>
  </si>
  <si>
    <t>36.清掃庫</t>
  </si>
  <si>
    <t>36.清掃庫</t>
    <rPh sb="3" eb="5">
      <t>セイソウ</t>
    </rPh>
    <rPh sb="5" eb="6">
      <t>コ</t>
    </rPh>
    <phoneticPr fontId="6"/>
  </si>
  <si>
    <t>37.音楽室</t>
  </si>
  <si>
    <t>37.音楽室</t>
    <rPh sb="3" eb="6">
      <t>オンガクシツ</t>
    </rPh>
    <phoneticPr fontId="6"/>
  </si>
  <si>
    <t>38.体育館　玄関</t>
    <rPh sb="3" eb="6">
      <t>タイイクカン</t>
    </rPh>
    <rPh sb="7" eb="9">
      <t>ゲンカン</t>
    </rPh>
    <phoneticPr fontId="6"/>
  </si>
  <si>
    <t>38.体育館　トイレ</t>
    <rPh sb="3" eb="6">
      <t>タイイクカン</t>
    </rPh>
    <phoneticPr fontId="6"/>
  </si>
  <si>
    <t>38.体育館　大倉庫</t>
    <rPh sb="3" eb="6">
      <t>タイイクカン</t>
    </rPh>
    <rPh sb="7" eb="10">
      <t>ダイソウコ</t>
    </rPh>
    <phoneticPr fontId="6"/>
  </si>
  <si>
    <t>38.体育館　控室</t>
    <rPh sb="3" eb="6">
      <t>タイイクカン</t>
    </rPh>
    <rPh sb="7" eb="9">
      <t>ヒカエシツ</t>
    </rPh>
    <phoneticPr fontId="6"/>
  </si>
  <si>
    <t>38.体育館</t>
    <rPh sb="3" eb="6">
      <t>タイイクカン</t>
    </rPh>
    <phoneticPr fontId="6"/>
  </si>
  <si>
    <t>38.体育館　ステージ</t>
    <rPh sb="3" eb="6">
      <t>タイイクカン</t>
    </rPh>
    <phoneticPr fontId="6"/>
  </si>
  <si>
    <t>津雲台小学校</t>
    <phoneticPr fontId="4"/>
  </si>
  <si>
    <t>1.PCルーム</t>
  </si>
  <si>
    <t>2.男女トイレ</t>
    <rPh sb="2" eb="4">
      <t>ダンジョ</t>
    </rPh>
    <phoneticPr fontId="6"/>
  </si>
  <si>
    <t>3.PTA室</t>
  </si>
  <si>
    <t>3.PTA室</t>
    <rPh sb="5" eb="6">
      <t>シツ</t>
    </rPh>
    <phoneticPr fontId="6"/>
  </si>
  <si>
    <t>4.ワークルーム</t>
  </si>
  <si>
    <t>5.男女トイレ</t>
    <rPh sb="2" eb="4">
      <t>ダンジョ</t>
    </rPh>
    <phoneticPr fontId="6"/>
  </si>
  <si>
    <t>7.図工室</t>
  </si>
  <si>
    <t>7.図工室</t>
    <rPh sb="2" eb="5">
      <t>ズコウシツ</t>
    </rPh>
    <phoneticPr fontId="6"/>
  </si>
  <si>
    <t>8.図工準備室</t>
    <rPh sb="2" eb="7">
      <t>ズコウジュンビシツ</t>
    </rPh>
    <phoneticPr fontId="6"/>
  </si>
  <si>
    <t>11.家庭科室</t>
  </si>
  <si>
    <t>11.家庭科室</t>
    <rPh sb="3" eb="7">
      <t>カテイカシツ</t>
    </rPh>
    <phoneticPr fontId="6"/>
  </si>
  <si>
    <t>14.給食室(前室)</t>
    <rPh sb="3" eb="6">
      <t>キュウショクシツ</t>
    </rPh>
    <rPh sb="7" eb="9">
      <t>ゼンシツ</t>
    </rPh>
    <phoneticPr fontId="6"/>
  </si>
  <si>
    <t>14.給食室(配膳室)</t>
  </si>
  <si>
    <t>14.給食室(配膳室)</t>
    <rPh sb="3" eb="6">
      <t>キュウショクシツ</t>
    </rPh>
    <rPh sb="7" eb="10">
      <t>ハイゼンシツ</t>
    </rPh>
    <phoneticPr fontId="6"/>
  </si>
  <si>
    <t>14.給食室(休養室)</t>
    <rPh sb="3" eb="6">
      <t>キュウショクシツ</t>
    </rPh>
    <rPh sb="7" eb="10">
      <t>キュウヨウシツ</t>
    </rPh>
    <phoneticPr fontId="6"/>
  </si>
  <si>
    <t>14.給食室(食品倉庫)</t>
    <rPh sb="3" eb="6">
      <t>キュウショクシツ</t>
    </rPh>
    <rPh sb="7" eb="11">
      <t>ショクヒンソウコ</t>
    </rPh>
    <phoneticPr fontId="6"/>
  </si>
  <si>
    <t>14.給食室(通路1)</t>
    <rPh sb="3" eb="6">
      <t>キュウショクシツ</t>
    </rPh>
    <rPh sb="7" eb="9">
      <t>ツウロ</t>
    </rPh>
    <phoneticPr fontId="6"/>
  </si>
  <si>
    <t>14.給食室(通路2)</t>
    <rPh sb="3" eb="6">
      <t>キュウショクシツ</t>
    </rPh>
    <rPh sb="7" eb="9">
      <t>ツウロ</t>
    </rPh>
    <phoneticPr fontId="6"/>
  </si>
  <si>
    <t>14.給食室(トイレ)</t>
    <rPh sb="3" eb="6">
      <t>キュウショクシツ</t>
    </rPh>
    <phoneticPr fontId="6"/>
  </si>
  <si>
    <t>15.理科室</t>
    <rPh sb="3" eb="6">
      <t>リカシツ</t>
    </rPh>
    <phoneticPr fontId="6"/>
  </si>
  <si>
    <t>15.理科準備室</t>
    <rPh sb="3" eb="8">
      <t>リカジュンビシツ</t>
    </rPh>
    <phoneticPr fontId="6"/>
  </si>
  <si>
    <t>16.男女トイレ</t>
  </si>
  <si>
    <t>16.男女トイレ</t>
    <rPh sb="3" eb="5">
      <t>ダンジョ</t>
    </rPh>
    <phoneticPr fontId="6"/>
  </si>
  <si>
    <t>17.校務員室</t>
  </si>
  <si>
    <t>17.校務員室</t>
    <rPh sb="3" eb="7">
      <t>コウムインシツ</t>
    </rPh>
    <phoneticPr fontId="6"/>
  </si>
  <si>
    <t>18.倉庫</t>
    <rPh sb="3" eb="5">
      <t>ソウコ</t>
    </rPh>
    <phoneticPr fontId="6"/>
  </si>
  <si>
    <t>20.校長室</t>
    <rPh sb="3" eb="6">
      <t>コウチョウシツ</t>
    </rPh>
    <phoneticPr fontId="6"/>
  </si>
  <si>
    <t>22.学習室　・　相談室</t>
    <rPh sb="3" eb="6">
      <t>ガクシュウシツ</t>
    </rPh>
    <rPh sb="9" eb="12">
      <t>ソウダンシツ</t>
    </rPh>
    <phoneticPr fontId="6"/>
  </si>
  <si>
    <t>23.会議室</t>
    <rPh sb="3" eb="6">
      <t>カイギシツ</t>
    </rPh>
    <phoneticPr fontId="6"/>
  </si>
  <si>
    <t>27.男女更衣室</t>
  </si>
  <si>
    <t>27.男女更衣室</t>
    <rPh sb="3" eb="5">
      <t>ダンジョ</t>
    </rPh>
    <rPh sb="5" eb="8">
      <t>コウイシツ</t>
    </rPh>
    <phoneticPr fontId="6"/>
  </si>
  <si>
    <t>28.体育館(玄関)</t>
    <rPh sb="3" eb="6">
      <t>タイイクカン</t>
    </rPh>
    <rPh sb="7" eb="9">
      <t>ゲンカン</t>
    </rPh>
    <phoneticPr fontId="6"/>
  </si>
  <si>
    <t>28.体育館(ステージ)</t>
  </si>
  <si>
    <t>28.体育館(ステージ)</t>
    <rPh sb="3" eb="6">
      <t>タイイクカン</t>
    </rPh>
    <phoneticPr fontId="6"/>
  </si>
  <si>
    <t>28.体育館(倉庫)</t>
    <rPh sb="3" eb="6">
      <t>タイイクカン</t>
    </rPh>
    <rPh sb="7" eb="9">
      <t>ソウコ</t>
    </rPh>
    <phoneticPr fontId="6"/>
  </si>
  <si>
    <t>28.体育館(控室)</t>
  </si>
  <si>
    <t>28.体育館(控室)</t>
    <rPh sb="3" eb="6">
      <t>タイイクカン</t>
    </rPh>
    <rPh sb="7" eb="9">
      <t>ヒカエシツ</t>
    </rPh>
    <phoneticPr fontId="6"/>
  </si>
  <si>
    <t>30.多目的教室</t>
  </si>
  <si>
    <t>30.多目的教室</t>
    <rPh sb="3" eb="8">
      <t>タモクテキキョウシツ</t>
    </rPh>
    <phoneticPr fontId="6"/>
  </si>
  <si>
    <t>38.職員室</t>
    <rPh sb="3" eb="6">
      <t>ショクインシツ</t>
    </rPh>
    <phoneticPr fontId="6"/>
  </si>
  <si>
    <t>39.電話室</t>
    <rPh sb="3" eb="6">
      <t>デンワシツ</t>
    </rPh>
    <phoneticPr fontId="6"/>
  </si>
  <si>
    <t>39.印刷室</t>
    <rPh sb="3" eb="6">
      <t>インサツシツ</t>
    </rPh>
    <phoneticPr fontId="6"/>
  </si>
  <si>
    <t>津雲台留守家庭児童育成室</t>
    <phoneticPr fontId="4"/>
  </si>
  <si>
    <t>34.留守家庭教室　つくし</t>
  </si>
  <si>
    <t>35.留守家庭教室　チューリップ</t>
  </si>
  <si>
    <t>36.留守家庭教室　クローバン</t>
  </si>
  <si>
    <t>古江台小学校</t>
    <phoneticPr fontId="4"/>
  </si>
  <si>
    <t>1.廊下(渡り廊下込)</t>
  </si>
  <si>
    <t>1.廊下(渡り廊下込)</t>
    <rPh sb="2" eb="4">
      <t>ロウカ</t>
    </rPh>
    <rPh sb="5" eb="6">
      <t>ワタ</t>
    </rPh>
    <rPh sb="7" eb="9">
      <t>ロウカ</t>
    </rPh>
    <rPh sb="9" eb="10">
      <t>コミ</t>
    </rPh>
    <phoneticPr fontId="6"/>
  </si>
  <si>
    <t>2.図書室</t>
  </si>
  <si>
    <t>2.図書室</t>
    <rPh sb="2" eb="5">
      <t>トショシツ</t>
    </rPh>
    <phoneticPr fontId="6"/>
  </si>
  <si>
    <t>5.　5-3</t>
  </si>
  <si>
    <t>6.  3-1</t>
  </si>
  <si>
    <t>7.  3-2</t>
  </si>
  <si>
    <t>8.  3-3</t>
  </si>
  <si>
    <t>9.  4-3</t>
  </si>
  <si>
    <t>10.  4-2</t>
  </si>
  <si>
    <t>11.  4-1</t>
  </si>
  <si>
    <t>12.  5-2</t>
  </si>
  <si>
    <t>13.  5-1</t>
  </si>
  <si>
    <t>15.廊下(階段込み)</t>
  </si>
  <si>
    <t>15.廊下(階段込み)</t>
    <rPh sb="3" eb="5">
      <t>ロウカ</t>
    </rPh>
    <rPh sb="6" eb="8">
      <t>カイダン</t>
    </rPh>
    <rPh sb="8" eb="9">
      <t>コ</t>
    </rPh>
    <phoneticPr fontId="6"/>
  </si>
  <si>
    <t>17.算数教室</t>
  </si>
  <si>
    <t>17.算数教室</t>
    <rPh sb="3" eb="7">
      <t>サンスウキョウシツ</t>
    </rPh>
    <phoneticPr fontId="6"/>
  </si>
  <si>
    <t>18.  6-1</t>
  </si>
  <si>
    <t>19.  6-2</t>
  </si>
  <si>
    <t>20.  6-3</t>
  </si>
  <si>
    <t>21.倉庫</t>
    <rPh sb="3" eb="5">
      <t>ソウコ</t>
    </rPh>
    <phoneticPr fontId="6"/>
  </si>
  <si>
    <t>22.下駄箱</t>
    <rPh sb="3" eb="6">
      <t>ゲタバコ</t>
    </rPh>
    <phoneticPr fontId="6"/>
  </si>
  <si>
    <t>23.廊下(階段込み)</t>
    <rPh sb="3" eb="5">
      <t>ロウカ</t>
    </rPh>
    <phoneticPr fontId="6"/>
  </si>
  <si>
    <t>24.男女トイレ</t>
    <rPh sb="3" eb="5">
      <t>ダンジョ</t>
    </rPh>
    <phoneticPr fontId="6"/>
  </si>
  <si>
    <t>26.  2-1</t>
  </si>
  <si>
    <t>27.  2-2</t>
  </si>
  <si>
    <t>28.  2-3</t>
  </si>
  <si>
    <t>29.廊下(階段込み)</t>
  </si>
  <si>
    <t>29.廊下(階段込み)</t>
    <rPh sb="3" eb="5">
      <t>ロウカ</t>
    </rPh>
    <phoneticPr fontId="6"/>
  </si>
  <si>
    <t>30.下駄箱</t>
    <rPh sb="3" eb="6">
      <t>ゲタバコ</t>
    </rPh>
    <phoneticPr fontId="6"/>
  </si>
  <si>
    <t>32.作業室</t>
  </si>
  <si>
    <t>32.作業室</t>
    <rPh sb="3" eb="6">
      <t>サギョウシツ</t>
    </rPh>
    <phoneticPr fontId="6"/>
  </si>
  <si>
    <t>33.配膳室</t>
    <rPh sb="3" eb="6">
      <t>ハイゼンシツ</t>
    </rPh>
    <phoneticPr fontId="6"/>
  </si>
  <si>
    <t>36.体育館　玄関</t>
    <rPh sb="3" eb="6">
      <t>タイイクカン</t>
    </rPh>
    <rPh sb="7" eb="9">
      <t>ゲンカン</t>
    </rPh>
    <phoneticPr fontId="6"/>
  </si>
  <si>
    <t>36.体育館　ステージ</t>
  </si>
  <si>
    <t>36.体育館　ステージ</t>
    <rPh sb="3" eb="6">
      <t>タイイクカン</t>
    </rPh>
    <phoneticPr fontId="6"/>
  </si>
  <si>
    <t>36.体育館　控室</t>
  </si>
  <si>
    <t>36.体育館　控室</t>
    <rPh sb="3" eb="6">
      <t>タイイクカン</t>
    </rPh>
    <rPh sb="7" eb="9">
      <t>ヒカエシツ</t>
    </rPh>
    <phoneticPr fontId="6"/>
  </si>
  <si>
    <t>36.体育館　倉庫</t>
    <rPh sb="3" eb="6">
      <t>タイイクカン</t>
    </rPh>
    <rPh sb="7" eb="9">
      <t>ソウコ</t>
    </rPh>
    <phoneticPr fontId="6"/>
  </si>
  <si>
    <t>36.体育館　トイレ</t>
  </si>
  <si>
    <t>36.体育館　トイレ</t>
    <rPh sb="3" eb="6">
      <t>タイイクカン</t>
    </rPh>
    <phoneticPr fontId="6"/>
  </si>
  <si>
    <t>37.理科室2</t>
  </si>
  <si>
    <t>37.理科室2</t>
    <rPh sb="3" eb="6">
      <t>リカシツ</t>
    </rPh>
    <phoneticPr fontId="6"/>
  </si>
  <si>
    <t>39.理科室1</t>
  </si>
  <si>
    <t>39.理科室1</t>
    <rPh sb="3" eb="6">
      <t>リカシツ</t>
    </rPh>
    <phoneticPr fontId="6"/>
  </si>
  <si>
    <t>41.保健室</t>
    <rPh sb="3" eb="6">
      <t>ホケンシツ</t>
    </rPh>
    <phoneticPr fontId="6"/>
  </si>
  <si>
    <t>42.校務員室</t>
  </si>
  <si>
    <t>42.校務員室</t>
    <rPh sb="3" eb="7">
      <t>コウムインシツ</t>
    </rPh>
    <phoneticPr fontId="6"/>
  </si>
  <si>
    <t>43.給食員室</t>
  </si>
  <si>
    <t>43.給食員室</t>
    <rPh sb="3" eb="5">
      <t>キュウショク</t>
    </rPh>
    <rPh sb="5" eb="6">
      <t>イン</t>
    </rPh>
    <rPh sb="6" eb="7">
      <t>シツ</t>
    </rPh>
    <phoneticPr fontId="6"/>
  </si>
  <si>
    <t>44.相談室</t>
  </si>
  <si>
    <t>44.相談室</t>
    <rPh sb="3" eb="6">
      <t>ソウダンシツ</t>
    </rPh>
    <phoneticPr fontId="6"/>
  </si>
  <si>
    <t>45.図工室</t>
  </si>
  <si>
    <t>45.図工室</t>
    <rPh sb="3" eb="6">
      <t>ズコウシツ</t>
    </rPh>
    <phoneticPr fontId="6"/>
  </si>
  <si>
    <t>46.下駄箱</t>
    <rPh sb="3" eb="6">
      <t>ゲタバコ</t>
    </rPh>
    <phoneticPr fontId="6"/>
  </si>
  <si>
    <t>47.廊下(階段込み)</t>
    <rPh sb="3" eb="5">
      <t>ロウカ</t>
    </rPh>
    <phoneticPr fontId="6"/>
  </si>
  <si>
    <t>48.男女トイレ</t>
    <rPh sb="3" eb="5">
      <t>ダンジョ</t>
    </rPh>
    <phoneticPr fontId="6"/>
  </si>
  <si>
    <t>50.男女更衣室</t>
  </si>
  <si>
    <t>50.男女更衣室</t>
    <rPh sb="3" eb="8">
      <t>ダンジョコウイシツ</t>
    </rPh>
    <phoneticPr fontId="6"/>
  </si>
  <si>
    <t>51.調理員室</t>
  </si>
  <si>
    <t>51.調理員室</t>
    <rPh sb="3" eb="7">
      <t>チョウリインシツ</t>
    </rPh>
    <phoneticPr fontId="6"/>
  </si>
  <si>
    <t>51.調理員室　倉庫</t>
  </si>
  <si>
    <t>51.調理員室　倉庫</t>
    <rPh sb="3" eb="6">
      <t>チョウリイン</t>
    </rPh>
    <rPh sb="6" eb="7">
      <t>シツ</t>
    </rPh>
    <rPh sb="8" eb="10">
      <t>ソウコ</t>
    </rPh>
    <phoneticPr fontId="6"/>
  </si>
  <si>
    <t>52.職員室</t>
  </si>
  <si>
    <t>52.職員室</t>
    <rPh sb="3" eb="6">
      <t>ショクインシツ</t>
    </rPh>
    <phoneticPr fontId="6"/>
  </si>
  <si>
    <t>52.職員室　印刷室</t>
  </si>
  <si>
    <t>52.職員室　印刷室</t>
    <rPh sb="3" eb="6">
      <t>ショクインシツ</t>
    </rPh>
    <rPh sb="7" eb="10">
      <t>インサツシツ</t>
    </rPh>
    <phoneticPr fontId="6"/>
  </si>
  <si>
    <t>53.校長室</t>
    <rPh sb="3" eb="6">
      <t>コウチョウシツ</t>
    </rPh>
    <phoneticPr fontId="6"/>
  </si>
  <si>
    <t>54.調理室</t>
  </si>
  <si>
    <t>54.調理室</t>
    <rPh sb="3" eb="6">
      <t>チョウリシツ</t>
    </rPh>
    <phoneticPr fontId="6"/>
  </si>
  <si>
    <t>54.調理室　食品庫</t>
    <rPh sb="3" eb="6">
      <t>チョウリシツ</t>
    </rPh>
    <rPh sb="7" eb="10">
      <t>ショクヒンコ</t>
    </rPh>
    <phoneticPr fontId="6"/>
  </si>
  <si>
    <t>54.調理室　トイレ</t>
    <rPh sb="3" eb="6">
      <t>チョウリシツ</t>
    </rPh>
    <phoneticPr fontId="6"/>
  </si>
  <si>
    <t>54.調理室　下処理</t>
  </si>
  <si>
    <t>54.調理室　通路</t>
    <rPh sb="3" eb="6">
      <t>チョウリシツ</t>
    </rPh>
    <rPh sb="7" eb="9">
      <t>ツウロ</t>
    </rPh>
    <phoneticPr fontId="6"/>
  </si>
  <si>
    <t>54.調理室　配膳室</t>
    <rPh sb="3" eb="6">
      <t>チョウリシツ</t>
    </rPh>
    <rPh sb="7" eb="10">
      <t>ハイゼンシツ</t>
    </rPh>
    <phoneticPr fontId="6"/>
  </si>
  <si>
    <t>55.廊下(階段込み)</t>
    <rPh sb="3" eb="5">
      <t>ロウカ</t>
    </rPh>
    <phoneticPr fontId="6"/>
  </si>
  <si>
    <t>56.多目的教室</t>
  </si>
  <si>
    <t>56.多目的教室</t>
    <rPh sb="3" eb="8">
      <t>タモクテキキョウシツ</t>
    </rPh>
    <phoneticPr fontId="6"/>
  </si>
  <si>
    <t>57.学習室</t>
  </si>
  <si>
    <t>57.学習室</t>
    <rPh sb="3" eb="5">
      <t>ガクシュウ</t>
    </rPh>
    <rPh sb="5" eb="6">
      <t>シツ</t>
    </rPh>
    <phoneticPr fontId="6"/>
  </si>
  <si>
    <t>58.身障トイレ</t>
    <rPh sb="3" eb="5">
      <t>シンショウ</t>
    </rPh>
    <phoneticPr fontId="6"/>
  </si>
  <si>
    <t>59.低学年図書室</t>
    <rPh sb="3" eb="9">
      <t>テイガクネントショシツ</t>
    </rPh>
    <phoneticPr fontId="6"/>
  </si>
  <si>
    <t>60.配膳室</t>
    <rPh sb="3" eb="6">
      <t>ハイゼンシツ</t>
    </rPh>
    <phoneticPr fontId="6"/>
  </si>
  <si>
    <t>61.こばと教室　（支援教室）</t>
  </si>
  <si>
    <t>61.こばと教室　（支援教室）</t>
    <rPh sb="6" eb="8">
      <t>キョウシツ</t>
    </rPh>
    <rPh sb="10" eb="14">
      <t>シエンキョウシツ</t>
    </rPh>
    <phoneticPr fontId="6"/>
  </si>
  <si>
    <t xml:space="preserve">62.  1-1,1-2 </t>
  </si>
  <si>
    <t>63.  1-3,1-4</t>
  </si>
  <si>
    <t>古江台留守家庭児童育成室</t>
    <phoneticPr fontId="4"/>
  </si>
  <si>
    <t>64.留守家庭教室1</t>
  </si>
  <si>
    <t>64.留守家庭教室1</t>
    <rPh sb="3" eb="9">
      <t>ルスカテイキョウシツ</t>
    </rPh>
    <phoneticPr fontId="6"/>
  </si>
  <si>
    <t>65.留守家庭教室2</t>
  </si>
  <si>
    <t>65.留守家庭教室2</t>
    <rPh sb="3" eb="9">
      <t>ルスカテイキョウシツ</t>
    </rPh>
    <phoneticPr fontId="6"/>
  </si>
  <si>
    <t>66.留守家庭教室3</t>
  </si>
  <si>
    <t>66.留守家庭教室3</t>
    <rPh sb="3" eb="9">
      <t>ルスカテイキョウシツ</t>
    </rPh>
    <phoneticPr fontId="6"/>
  </si>
  <si>
    <t>FLR40</t>
  </si>
  <si>
    <t>体育館(倉庫)</t>
  </si>
  <si>
    <t>FLR20</t>
  </si>
  <si>
    <t>体育館前</t>
  </si>
  <si>
    <t>会議室</t>
  </si>
  <si>
    <t>保管室</t>
  </si>
  <si>
    <t>保健室</t>
  </si>
  <si>
    <t>研修室</t>
  </si>
  <si>
    <t>図工教材室</t>
  </si>
  <si>
    <t>図工準備室</t>
  </si>
  <si>
    <t>図工室</t>
  </si>
  <si>
    <t>低学年図書室</t>
  </si>
  <si>
    <t>教材室</t>
  </si>
  <si>
    <t>通級教室１</t>
  </si>
  <si>
    <t>配膳室</t>
  </si>
  <si>
    <t>職員室</t>
  </si>
  <si>
    <t>女子更衣室</t>
  </si>
  <si>
    <t>校長室</t>
  </si>
  <si>
    <t>家庭科室</t>
  </si>
  <si>
    <t>音楽準備室</t>
  </si>
  <si>
    <t>理科室</t>
  </si>
  <si>
    <t>多目的室</t>
  </si>
  <si>
    <t>給食室</t>
  </si>
  <si>
    <t>身障トイレ</t>
  </si>
  <si>
    <t>更衣室</t>
  </si>
  <si>
    <t>保管室2</t>
  </si>
  <si>
    <t>留守1</t>
  </si>
  <si>
    <t>留守2</t>
  </si>
  <si>
    <t>音楽室</t>
    <rPh sb="0" eb="3">
      <t>オンガクシツ</t>
    </rPh>
    <phoneticPr fontId="8"/>
  </si>
  <si>
    <t>相談室</t>
  </si>
  <si>
    <t>校務作業室</t>
  </si>
  <si>
    <t>児童会室</t>
    <rPh sb="0" eb="4">
      <t>ジドウカイシツ</t>
    </rPh>
    <phoneticPr fontId="8"/>
  </si>
  <si>
    <t>放送室</t>
    <rPh sb="0" eb="3">
      <t>ホウソウシツ</t>
    </rPh>
    <phoneticPr fontId="8"/>
  </si>
  <si>
    <t>給食</t>
  </si>
  <si>
    <t>給更</t>
    <rPh sb="0" eb="1">
      <t>キュウ</t>
    </rPh>
    <rPh sb="1" eb="2">
      <t>サラ</t>
    </rPh>
    <phoneticPr fontId="8"/>
  </si>
  <si>
    <t>倉</t>
  </si>
  <si>
    <t>支援1</t>
  </si>
  <si>
    <t>支援2</t>
  </si>
  <si>
    <t>CR3</t>
  </si>
  <si>
    <t>CR4</t>
  </si>
  <si>
    <t>CR5</t>
  </si>
  <si>
    <t>CR6</t>
  </si>
  <si>
    <t>CR7</t>
  </si>
  <si>
    <t>CR8</t>
  </si>
  <si>
    <t>CR9</t>
  </si>
  <si>
    <t>WC(改)女</t>
    <rPh sb="3" eb="4">
      <t>カイ</t>
    </rPh>
    <rPh sb="5" eb="6">
      <t>オンナ</t>
    </rPh>
    <phoneticPr fontId="9"/>
  </si>
  <si>
    <t>CR10</t>
  </si>
  <si>
    <t>英語</t>
    <rPh sb="0" eb="2">
      <t>エイゴ</t>
    </rPh>
    <phoneticPr fontId="8"/>
  </si>
  <si>
    <t>WC</t>
  </si>
  <si>
    <t>音楽室1</t>
  </si>
  <si>
    <t>音楽室2</t>
  </si>
  <si>
    <t>図書室</t>
  </si>
  <si>
    <t>WC1</t>
  </si>
  <si>
    <t>WC2</t>
  </si>
  <si>
    <t>WC3</t>
  </si>
  <si>
    <t>WC4</t>
  </si>
  <si>
    <t>WC5</t>
  </si>
  <si>
    <t>WC6</t>
  </si>
  <si>
    <t>WC7</t>
  </si>
  <si>
    <t>WC8</t>
  </si>
  <si>
    <t>トイレ前室</t>
    <rPh sb="3" eb="5">
      <t>ゼンシツ</t>
    </rPh>
    <phoneticPr fontId="8"/>
  </si>
  <si>
    <t>男子トイレ</t>
    <rPh sb="0" eb="2">
      <t>ダンシ</t>
    </rPh>
    <phoneticPr fontId="8"/>
  </si>
  <si>
    <t>女子トイレ</t>
    <rPh sb="0" eb="2">
      <t>ジョシ</t>
    </rPh>
    <phoneticPr fontId="8"/>
  </si>
  <si>
    <t>更休</t>
    <rPh sb="1" eb="2">
      <t>ヤス</t>
    </rPh>
    <phoneticPr fontId="8"/>
  </si>
  <si>
    <t>校長室</t>
    <phoneticPr fontId="8"/>
  </si>
  <si>
    <t>技術室</t>
  </si>
  <si>
    <t>事務所</t>
  </si>
  <si>
    <t>家庭科室1</t>
  </si>
  <si>
    <t>家庭科室2</t>
  </si>
  <si>
    <t>音楽室</t>
  </si>
  <si>
    <t>理科準備室</t>
  </si>
  <si>
    <t>WC(改)</t>
    <rPh sb="3" eb="4">
      <t>カイ</t>
    </rPh>
    <phoneticPr fontId="8"/>
  </si>
  <si>
    <t>倉庫</t>
  </si>
  <si>
    <t>PTA教室</t>
  </si>
  <si>
    <t>資料室</t>
  </si>
  <si>
    <t>美術第教室</t>
  </si>
  <si>
    <t>美術教材室・準備室</t>
    <rPh sb="6" eb="9">
      <t>ジュンビシツ</t>
    </rPh>
    <phoneticPr fontId="8"/>
  </si>
  <si>
    <t>生徒会室</t>
  </si>
  <si>
    <t>校務員室</t>
  </si>
  <si>
    <t>書庫</t>
  </si>
  <si>
    <t>視聴覚室</t>
  </si>
  <si>
    <t>視聴覚準備室</t>
  </si>
  <si>
    <t>適応室</t>
  </si>
  <si>
    <t>適応準備室</t>
  </si>
  <si>
    <t>放送室</t>
  </si>
  <si>
    <t>コンピューター室</t>
  </si>
  <si>
    <t>コンピューター準備室</t>
  </si>
  <si>
    <t>倉庫2</t>
  </si>
  <si>
    <t>倉庫1</t>
  </si>
  <si>
    <t>購買</t>
  </si>
  <si>
    <t>校務員作業</t>
  </si>
  <si>
    <t>青山台小学校</t>
    <rPh sb="0" eb="2">
      <t>アオヤマ</t>
    </rPh>
    <rPh sb="2" eb="3">
      <t>ダイ</t>
    </rPh>
    <rPh sb="3" eb="6">
      <t>ショウガッコウ</t>
    </rPh>
    <phoneticPr fontId="4"/>
  </si>
  <si>
    <t>青山台中学</t>
    <rPh sb="0" eb="3">
      <t>アオヤマダイ</t>
    </rPh>
    <rPh sb="3" eb="5">
      <t>チュウガク</t>
    </rPh>
    <phoneticPr fontId="4"/>
  </si>
  <si>
    <t>使用状況</t>
    <rPh sb="0" eb="4">
      <t>シヨウジョウキョウ</t>
    </rPh>
    <phoneticPr fontId="5"/>
  </si>
  <si>
    <t>CO2排出量
削減量</t>
    <rPh sb="5" eb="6">
      <t>リョウ</t>
    </rPh>
    <phoneticPr fontId="4"/>
  </si>
  <si>
    <t>　　</t>
    <phoneticPr fontId="4"/>
  </si>
  <si>
    <t>44.留守家庭1</t>
  </si>
  <si>
    <t>45.留守家庭2</t>
  </si>
  <si>
    <t>1.給食室　廊下</t>
  </si>
  <si>
    <t>4.校務員室</t>
  </si>
  <si>
    <t>13.相談室</t>
  </si>
  <si>
    <t>14.高学年図書室</t>
  </si>
  <si>
    <t>16.職員室</t>
  </si>
  <si>
    <t>17.校長室</t>
  </si>
  <si>
    <t>18.通路</t>
  </si>
  <si>
    <t>18.印刷室</t>
  </si>
  <si>
    <t>19.会議室</t>
  </si>
  <si>
    <t>23.留守家庭教室</t>
  </si>
  <si>
    <t>26.理科室</t>
  </si>
  <si>
    <t>30.図工室</t>
  </si>
  <si>
    <t>33.音楽室</t>
  </si>
  <si>
    <t>34.音楽準備室</t>
  </si>
  <si>
    <t>36.配膳室</t>
  </si>
  <si>
    <t>1.職員更衣室</t>
  </si>
  <si>
    <t>3.通路</t>
  </si>
  <si>
    <t>5.会議室</t>
  </si>
  <si>
    <t>8.保健室</t>
  </si>
  <si>
    <t>10.校務員室</t>
  </si>
  <si>
    <t>12.高学年図書室</t>
  </si>
  <si>
    <t>15.図工室</t>
  </si>
  <si>
    <t>18.PTA室</t>
  </si>
  <si>
    <t>23.理科準備室</t>
  </si>
  <si>
    <t>29.配膳室</t>
  </si>
  <si>
    <t>7.音楽室2</t>
  </si>
  <si>
    <t>8.音楽準備室2</t>
  </si>
  <si>
    <t>10.調理員室　ワゴン置き場</t>
  </si>
  <si>
    <t>13.保健室</t>
  </si>
  <si>
    <t>17.PTA室</t>
  </si>
  <si>
    <t>21.校務員室</t>
  </si>
  <si>
    <t>23.相談室</t>
  </si>
  <si>
    <t>26.たいよう教室</t>
  </si>
  <si>
    <t>28.図工室</t>
  </si>
  <si>
    <t>34.低学年教室</t>
  </si>
  <si>
    <t>37.更衣室</t>
  </si>
  <si>
    <t>38.図書準備室</t>
  </si>
  <si>
    <t>39.高学年図書室</t>
  </si>
  <si>
    <t>40.理科室1</t>
  </si>
  <si>
    <t>41.理科準備室1</t>
  </si>
  <si>
    <t>42.理科室2</t>
  </si>
  <si>
    <t>43.職員室</t>
  </si>
  <si>
    <t>44.通路</t>
  </si>
  <si>
    <t>44.印刷室</t>
  </si>
  <si>
    <t>46.会議室</t>
  </si>
  <si>
    <t>47.給食室</t>
  </si>
  <si>
    <t>9.ありんこ通級</t>
  </si>
  <si>
    <t>4.理科室</t>
  </si>
  <si>
    <t>9.音楽室</t>
  </si>
  <si>
    <t>15.英語教室</t>
  </si>
  <si>
    <t>17.教材室4</t>
  </si>
  <si>
    <t>19.配膳室</t>
  </si>
  <si>
    <t>20.教材室2</t>
  </si>
  <si>
    <t>29.図書室</t>
  </si>
  <si>
    <t>31.生活ルーム</t>
  </si>
  <si>
    <t>32.家庭科室</t>
  </si>
  <si>
    <t>39.算数教室2</t>
  </si>
  <si>
    <t>41.相談室</t>
  </si>
  <si>
    <t>44.配膳室</t>
  </si>
  <si>
    <t>47.校務員室</t>
  </si>
  <si>
    <t>48.1階学習室</t>
  </si>
  <si>
    <t>49.ひまわり教室</t>
  </si>
  <si>
    <t>51.給食室　調理場A</t>
  </si>
  <si>
    <t>52.給食室  調理場B</t>
  </si>
  <si>
    <t>56.支援教室</t>
  </si>
  <si>
    <t>57.1F 休憩室　(プレハブ)</t>
  </si>
  <si>
    <t>57.2F 休憩室　(プレハブ)</t>
  </si>
  <si>
    <t>57.すみれ学級1</t>
  </si>
  <si>
    <t>57.すみれ学級2</t>
  </si>
  <si>
    <t>57.屋外廊下</t>
  </si>
  <si>
    <t>58.園務員室</t>
  </si>
  <si>
    <t>59.風除室</t>
  </si>
  <si>
    <t>60.遊戯室</t>
  </si>
  <si>
    <t>70.職員室</t>
  </si>
  <si>
    <t>4.男女更衣室</t>
  </si>
  <si>
    <t>7.家庭科室</t>
  </si>
  <si>
    <t>12.第1音楽室</t>
  </si>
  <si>
    <t>13.第2音楽室</t>
  </si>
  <si>
    <t>14.音楽準備室</t>
  </si>
  <si>
    <t>17.放送室</t>
  </si>
  <si>
    <t>31.第2理科室</t>
  </si>
  <si>
    <t>35.シャワー室</t>
  </si>
  <si>
    <t>36.第1理科室</t>
  </si>
  <si>
    <t>40.保健室</t>
  </si>
  <si>
    <t>23.すぎのこ学級</t>
  </si>
  <si>
    <t>29.すぎのこ学級</t>
  </si>
  <si>
    <t>12.外階段</t>
  </si>
  <si>
    <t>59.職員室</t>
    <phoneticPr fontId="2"/>
  </si>
  <si>
    <t>31.たんぽぽ教室</t>
    <rPh sb="7" eb="9">
      <t>キョウシツ</t>
    </rPh>
    <phoneticPr fontId="6"/>
  </si>
  <si>
    <t>27.留守家庭教室(離れ)外部通路</t>
    <phoneticPr fontId="2"/>
  </si>
  <si>
    <t>96.留守家庭教室　3</t>
    <phoneticPr fontId="2"/>
  </si>
  <si>
    <t>12.留守家庭教室3</t>
    <phoneticPr fontId="2"/>
  </si>
  <si>
    <t>10.校長室</t>
    <phoneticPr fontId="2"/>
  </si>
  <si>
    <t>44.外階段</t>
    <phoneticPr fontId="2"/>
  </si>
  <si>
    <t>22.カウンセリング室</t>
    <rPh sb="10" eb="11">
      <t>シツ</t>
    </rPh>
    <phoneticPr fontId="2"/>
  </si>
  <si>
    <t>23.社会準備室</t>
    <rPh sb="3" eb="5">
      <t>シャカイ</t>
    </rPh>
    <rPh sb="5" eb="8">
      <t>ジュンビシツ</t>
    </rPh>
    <phoneticPr fontId="2"/>
  </si>
  <si>
    <t>24.美術準備室</t>
    <rPh sb="3" eb="5">
      <t>ビジュツ</t>
    </rPh>
    <rPh sb="5" eb="8">
      <t>ジュンビシツ</t>
    </rPh>
    <phoneticPr fontId="2"/>
  </si>
  <si>
    <t>25.視聴覚室</t>
    <rPh sb="3" eb="7">
      <t>シチョウカクシツ</t>
    </rPh>
    <phoneticPr fontId="2"/>
  </si>
  <si>
    <t>26.PC教室</t>
    <rPh sb="5" eb="7">
      <t>キョウシツ</t>
    </rPh>
    <phoneticPr fontId="2"/>
  </si>
  <si>
    <t>27.PC準備室</t>
    <rPh sb="5" eb="8">
      <t>ジュンビシツ</t>
    </rPh>
    <phoneticPr fontId="2"/>
  </si>
  <si>
    <t>29.ひまわり学級</t>
    <rPh sb="7" eb="9">
      <t>ガッキュウ</t>
    </rPh>
    <phoneticPr fontId="2"/>
  </si>
  <si>
    <t>30.倉庫</t>
    <rPh sb="3" eb="5">
      <t>ソウコ</t>
    </rPh>
    <phoneticPr fontId="2"/>
  </si>
  <si>
    <t>31.更衣室</t>
    <rPh sb="3" eb="6">
      <t>コウイシツ</t>
    </rPh>
    <phoneticPr fontId="2"/>
  </si>
  <si>
    <t>32.身障トイレ</t>
    <rPh sb="3" eb="5">
      <t>シンショウ</t>
    </rPh>
    <phoneticPr fontId="2"/>
  </si>
  <si>
    <t>33.作業室</t>
    <rPh sb="3" eb="6">
      <t>サギョウシツ</t>
    </rPh>
    <phoneticPr fontId="2"/>
  </si>
  <si>
    <t>34.校務員室</t>
    <rPh sb="3" eb="6">
      <t>コウムイン</t>
    </rPh>
    <rPh sb="6" eb="7">
      <t>シツ</t>
    </rPh>
    <phoneticPr fontId="2"/>
  </si>
  <si>
    <t>35.配膳室</t>
    <rPh sb="3" eb="6">
      <t>ハイゼンシツ</t>
    </rPh>
    <phoneticPr fontId="2"/>
  </si>
  <si>
    <t>36.家庭科室</t>
    <rPh sb="3" eb="7">
      <t>カテイカシツ</t>
    </rPh>
    <phoneticPr fontId="2"/>
  </si>
  <si>
    <t>37.家庭科準備室</t>
    <rPh sb="3" eb="6">
      <t>カテイカ</t>
    </rPh>
    <rPh sb="6" eb="9">
      <t>ジュンビシツ</t>
    </rPh>
    <phoneticPr fontId="2"/>
  </si>
  <si>
    <t>38.倉庫</t>
    <rPh sb="3" eb="5">
      <t>ソウコ</t>
    </rPh>
    <phoneticPr fontId="2"/>
  </si>
  <si>
    <t>39.理科1準備室</t>
    <rPh sb="3" eb="5">
      <t>リカ</t>
    </rPh>
    <rPh sb="6" eb="9">
      <t>ジュンビシツ</t>
    </rPh>
    <phoneticPr fontId="2"/>
  </si>
  <si>
    <t>40.理科1</t>
    <rPh sb="3" eb="5">
      <t>リカ</t>
    </rPh>
    <phoneticPr fontId="2"/>
  </si>
  <si>
    <t>41.倉庫</t>
    <rPh sb="3" eb="5">
      <t>ソウコ</t>
    </rPh>
    <phoneticPr fontId="2"/>
  </si>
  <si>
    <t>42.職員室</t>
    <rPh sb="3" eb="6">
      <t>ショクインシツ</t>
    </rPh>
    <phoneticPr fontId="2"/>
  </si>
  <si>
    <t>43.放送室他</t>
    <rPh sb="3" eb="6">
      <t>ホウソウシツ</t>
    </rPh>
    <rPh sb="6" eb="7">
      <t>ホカ</t>
    </rPh>
    <phoneticPr fontId="2"/>
  </si>
  <si>
    <t>44.会議室</t>
    <rPh sb="3" eb="6">
      <t>カイギシツ</t>
    </rPh>
    <phoneticPr fontId="2"/>
  </si>
  <si>
    <t>45.校長室</t>
    <rPh sb="3" eb="6">
      <t>コウチョウシツ</t>
    </rPh>
    <phoneticPr fontId="2"/>
  </si>
  <si>
    <t>46.職員トイレ</t>
    <rPh sb="3" eb="5">
      <t>ショクイン</t>
    </rPh>
    <phoneticPr fontId="2"/>
  </si>
  <si>
    <t>47.技術室</t>
    <rPh sb="3" eb="5">
      <t>ギジュツ</t>
    </rPh>
    <rPh sb="5" eb="6">
      <t>シツ</t>
    </rPh>
    <phoneticPr fontId="2"/>
  </si>
  <si>
    <t>48.教材室</t>
    <rPh sb="3" eb="6">
      <t>キョウザイシツ</t>
    </rPh>
    <phoneticPr fontId="2"/>
  </si>
  <si>
    <t>49.倉庫</t>
    <rPh sb="3" eb="5">
      <t>ソウコ</t>
    </rPh>
    <phoneticPr fontId="2"/>
  </si>
  <si>
    <t>50.プール更衣室</t>
    <rPh sb="6" eb="9">
      <t>コウイシツ</t>
    </rPh>
    <phoneticPr fontId="2"/>
  </si>
  <si>
    <t>21.女子トイレ</t>
    <phoneticPr fontId="2"/>
  </si>
  <si>
    <t>11.会議室</t>
    <phoneticPr fontId="2"/>
  </si>
  <si>
    <t>体育館</t>
    <phoneticPr fontId="2"/>
  </si>
  <si>
    <t>更衣室</t>
    <phoneticPr fontId="2"/>
  </si>
  <si>
    <t>PTA室</t>
    <phoneticPr fontId="2"/>
  </si>
  <si>
    <t>通級教室３</t>
    <phoneticPr fontId="2"/>
  </si>
  <si>
    <t>通級教室２</t>
    <phoneticPr fontId="2"/>
  </si>
  <si>
    <t>給更</t>
  </si>
  <si>
    <t>WC(改)女</t>
  </si>
  <si>
    <t>英語</t>
  </si>
  <si>
    <t>WC(改)男</t>
    <rPh sb="3" eb="4">
      <t>カイ</t>
    </rPh>
    <rPh sb="5" eb="6">
      <t>オトコ</t>
    </rPh>
    <phoneticPr fontId="2"/>
  </si>
  <si>
    <t>WC(改)男</t>
  </si>
  <si>
    <t>少人数</t>
    <rPh sb="0" eb="3">
      <t>ショウニンズウ</t>
    </rPh>
    <phoneticPr fontId="2"/>
  </si>
  <si>
    <t>少人数</t>
  </si>
  <si>
    <t>下足室</t>
    <rPh sb="0" eb="3">
      <t>ゲソクシツ</t>
    </rPh>
    <phoneticPr fontId="2"/>
  </si>
  <si>
    <t>下足室</t>
  </si>
  <si>
    <t>留守1</t>
    <rPh sb="0" eb="2">
      <t>ルス</t>
    </rPh>
    <phoneticPr fontId="2"/>
  </si>
  <si>
    <t>留守2</t>
    <rPh sb="0" eb="2">
      <t>ルス</t>
    </rPh>
    <phoneticPr fontId="2"/>
  </si>
  <si>
    <t>更休</t>
  </si>
  <si>
    <t>WC(改)</t>
  </si>
  <si>
    <t>美術教材室・準備室</t>
  </si>
  <si>
    <t>WC(改)</t>
    <rPh sb="3" eb="4">
      <t>カイ</t>
    </rPh>
    <phoneticPr fontId="2"/>
  </si>
  <si>
    <t>56.  3₋4　　　　　　　</t>
    <phoneticPr fontId="2"/>
  </si>
  <si>
    <t>33.体育館(備品倉庫)</t>
    <rPh sb="7" eb="9">
      <t>ビヒン</t>
    </rPh>
    <rPh sb="9" eb="11">
      <t>ソウコ</t>
    </rPh>
    <phoneticPr fontId="6"/>
  </si>
  <si>
    <t>33.体育館(右倉庫)</t>
    <rPh sb="7" eb="8">
      <t>ミギ</t>
    </rPh>
    <rPh sb="8" eb="10">
      <t>ソウコ</t>
    </rPh>
    <phoneticPr fontId="6"/>
  </si>
  <si>
    <t>33.体育館(ステージ裏)</t>
    <rPh sb="11" eb="12">
      <t>ウラ</t>
    </rPh>
    <phoneticPr fontId="6"/>
  </si>
  <si>
    <t>33.体育館(ステージ裏)</t>
  </si>
  <si>
    <t>33.体育館(ステージ)</t>
    <phoneticPr fontId="2"/>
  </si>
  <si>
    <t>34.給食室(下処理室)</t>
    <rPh sb="7" eb="8">
      <t>シタ</t>
    </rPh>
    <rPh sb="8" eb="11">
      <t>ショリシツ</t>
    </rPh>
    <phoneticPr fontId="6"/>
  </si>
  <si>
    <t>34.給食室(配膳室)</t>
    <rPh sb="7" eb="10">
      <t>ハイゼンシツ</t>
    </rPh>
    <phoneticPr fontId="6"/>
  </si>
  <si>
    <t>34.給食室(その他)</t>
    <rPh sb="9" eb="10">
      <t>タ</t>
    </rPh>
    <phoneticPr fontId="6"/>
  </si>
  <si>
    <t>34.給食室(給配室)</t>
    <rPh sb="7" eb="10">
      <t>キュウハイシツ</t>
    </rPh>
    <phoneticPr fontId="6"/>
  </si>
  <si>
    <t>34.給食室(廊下)</t>
    <rPh sb="7" eb="9">
      <t>ロウカ</t>
    </rPh>
    <phoneticPr fontId="6"/>
  </si>
  <si>
    <t>34.給食室(トイレ)</t>
    <phoneticPr fontId="2"/>
  </si>
  <si>
    <t>34.給食室(倉庫)</t>
    <rPh sb="7" eb="9">
      <t>ソウコ</t>
    </rPh>
    <phoneticPr fontId="6"/>
  </si>
  <si>
    <t>34.給食室(更衣休養室)</t>
    <rPh sb="7" eb="9">
      <t>コウイ</t>
    </rPh>
    <rPh sb="9" eb="12">
      <t>キュウヨウシツ</t>
    </rPh>
    <phoneticPr fontId="6"/>
  </si>
  <si>
    <t>41.倉庫(倉庫内トイレ)</t>
    <rPh sb="3" eb="5">
      <t>ソウコ</t>
    </rPh>
    <rPh sb="6" eb="8">
      <t>ソウコ</t>
    </rPh>
    <rPh sb="8" eb="9">
      <t>ナイ</t>
    </rPh>
    <phoneticPr fontId="6"/>
  </si>
  <si>
    <t>45.職員室(小部屋)</t>
    <rPh sb="3" eb="6">
      <t>ショクインシツ</t>
    </rPh>
    <rPh sb="7" eb="10">
      <t>コベヤ</t>
    </rPh>
    <phoneticPr fontId="6"/>
  </si>
  <si>
    <t>98.体育館キッチン</t>
    <phoneticPr fontId="2"/>
  </si>
  <si>
    <t>98.体育館倉庫</t>
    <rPh sb="6" eb="8">
      <t>ソウコ</t>
    </rPh>
    <phoneticPr fontId="6"/>
  </si>
  <si>
    <t>98.体育館控室</t>
    <rPh sb="6" eb="8">
      <t>ヒカエシツ</t>
    </rPh>
    <phoneticPr fontId="6"/>
  </si>
  <si>
    <t>98.体育館控室</t>
  </si>
  <si>
    <t>98.体育館放送室</t>
    <rPh sb="6" eb="9">
      <t>ホウソウシツ</t>
    </rPh>
    <phoneticPr fontId="6"/>
  </si>
  <si>
    <t>98.体育館ステージ</t>
    <phoneticPr fontId="2"/>
  </si>
  <si>
    <t>98.体育館ステージ</t>
  </si>
  <si>
    <t>98.体育館ステージ横</t>
    <rPh sb="10" eb="11">
      <t>ヨコ</t>
    </rPh>
    <phoneticPr fontId="6"/>
  </si>
  <si>
    <t>20.職員室(印刷室)</t>
    <rPh sb="7" eb="10">
      <t>インサツシツ</t>
    </rPh>
    <phoneticPr fontId="6"/>
  </si>
  <si>
    <t>CO₂削減試算表</t>
    <phoneticPr fontId="4"/>
  </si>
  <si>
    <t>千二留守家庭児童育成室</t>
    <rPh sb="1" eb="2">
      <t>ニ</t>
    </rPh>
    <phoneticPr fontId="4"/>
  </si>
  <si>
    <t>千里丘北小学校</t>
    <rPh sb="3" eb="4">
      <t>キタ</t>
    </rPh>
    <phoneticPr fontId="4"/>
  </si>
  <si>
    <t>高野台小学校</t>
    <rPh sb="3" eb="4">
      <t>ショウ</t>
    </rPh>
    <phoneticPr fontId="4"/>
  </si>
  <si>
    <t>青山台留守家庭児童育成室</t>
    <phoneticPr fontId="4"/>
  </si>
  <si>
    <t>部屋名</t>
    <rPh sb="0" eb="3">
      <t>ヘヤメイ</t>
    </rPh>
    <phoneticPr fontId="5"/>
  </si>
  <si>
    <t>2.男子トイレ</t>
    <phoneticPr fontId="4"/>
  </si>
  <si>
    <t>2.　3-3</t>
    <phoneticPr fontId="4"/>
  </si>
  <si>
    <t>施設
№</t>
    <rPh sb="0" eb="2">
      <t>シセツ</t>
    </rPh>
    <phoneticPr fontId="4"/>
  </si>
  <si>
    <t>施設名</t>
    <rPh sb="0" eb="2">
      <t>シセツ</t>
    </rPh>
    <rPh sb="2" eb="3">
      <t>メイ</t>
    </rPh>
    <phoneticPr fontId="4"/>
  </si>
  <si>
    <t>FL20</t>
    <phoneticPr fontId="1"/>
  </si>
  <si>
    <t>FHT16</t>
    <phoneticPr fontId="1"/>
  </si>
  <si>
    <t>FHF16</t>
    <phoneticPr fontId="1"/>
  </si>
  <si>
    <t>FCL30,40</t>
    <phoneticPr fontId="1"/>
  </si>
  <si>
    <t>CDM20</t>
    <phoneticPr fontId="1"/>
  </si>
  <si>
    <t>FHP45</t>
    <phoneticPr fontId="1"/>
  </si>
  <si>
    <t>FHP32</t>
    <phoneticPr fontId="1"/>
  </si>
  <si>
    <t>FDL18</t>
    <phoneticPr fontId="1"/>
  </si>
  <si>
    <t>FHP23</t>
    <phoneticPr fontId="1"/>
  </si>
  <si>
    <t>28.職員室(電話室)</t>
    <rPh sb="3" eb="6">
      <t>ショクインシツ</t>
    </rPh>
    <rPh sb="7" eb="10">
      <t>デンワシツ</t>
    </rPh>
    <phoneticPr fontId="6"/>
  </si>
  <si>
    <t>FCL30,32,40</t>
  </si>
  <si>
    <t>EFD25</t>
    <phoneticPr fontId="1"/>
  </si>
  <si>
    <t>FL15</t>
    <phoneticPr fontId="1"/>
  </si>
  <si>
    <t>FLR20</t>
    <phoneticPr fontId="1"/>
  </si>
  <si>
    <t>JD110V85W</t>
    <phoneticPr fontId="1"/>
  </si>
  <si>
    <t>FL40</t>
    <phoneticPr fontId="4"/>
  </si>
  <si>
    <t>ランプ種別</t>
    <rPh sb="3" eb="5">
      <t>シュベツ</t>
    </rPh>
    <phoneticPr fontId="5"/>
  </si>
  <si>
    <t>ランプ
本数</t>
    <rPh sb="4" eb="6">
      <t>ホンスウ</t>
    </rPh>
    <rPh sb="5" eb="6">
      <t>スウ</t>
    </rPh>
    <phoneticPr fontId="5"/>
  </si>
  <si>
    <t>28.職員室(事務室)</t>
    <rPh sb="7" eb="10">
      <t>ジムシツ</t>
    </rPh>
    <phoneticPr fontId="6"/>
  </si>
  <si>
    <t>28.職員室(給湯室)</t>
    <rPh sb="7" eb="10">
      <t>キュウトウシツ</t>
    </rPh>
    <phoneticPr fontId="6"/>
  </si>
  <si>
    <t>28.職員室(通路)</t>
    <rPh sb="7" eb="9">
      <t>ツウロ</t>
    </rPh>
    <phoneticPr fontId="6"/>
  </si>
  <si>
    <t>43.放送室(電話室)</t>
    <rPh sb="3" eb="6">
      <t>ホウソウシツ</t>
    </rPh>
    <rPh sb="7" eb="10">
      <t>デンワシツ</t>
    </rPh>
    <phoneticPr fontId="2"/>
  </si>
  <si>
    <t>43.放送室(通路)</t>
    <rPh sb="3" eb="6">
      <t>ホウソウシツ</t>
    </rPh>
    <rPh sb="7" eb="9">
      <t>ツウロ</t>
    </rPh>
    <phoneticPr fontId="2"/>
  </si>
  <si>
    <t>43.放送室(印刷室)</t>
    <rPh sb="3" eb="6">
      <t>ホウソウシツ</t>
    </rPh>
    <rPh sb="7" eb="9">
      <t>インサツ</t>
    </rPh>
    <rPh sb="9" eb="10">
      <t>シツ</t>
    </rPh>
    <phoneticPr fontId="2"/>
  </si>
  <si>
    <t>年間
消費電力削減量</t>
    <rPh sb="0" eb="2">
      <t>ネンカン</t>
    </rPh>
    <rPh sb="3" eb="5">
      <t>ショウヒ</t>
    </rPh>
    <rPh sb="5" eb="7">
      <t>デンリョク</t>
    </rPh>
    <rPh sb="7" eb="9">
      <t>サクゲン</t>
    </rPh>
    <rPh sb="9" eb="10">
      <t>リョウ</t>
    </rPh>
    <phoneticPr fontId="5"/>
  </si>
  <si>
    <t>（kWh/年）</t>
    <rPh sb="5" eb="6">
      <t>ネン</t>
    </rPh>
    <phoneticPr fontId="5"/>
  </si>
  <si>
    <t>数量
(台)</t>
    <rPh sb="0" eb="2">
      <t>スウリョウ</t>
    </rPh>
    <rPh sb="4" eb="5">
      <t>ダイ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</si>
</sst>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.0;[Red]\-#,##0.0"/>
    <numFmt numFmtId="177" formatCode="#,###_ "/>
    <numFmt numFmtId="178" formatCode="#,##0.0_ "/>
    <numFmt numFmtId="179" formatCode="#,##0_ "/>
    <numFmt numFmtId="180" formatCode="0.0%"/>
  </numFmts>
  <fonts count="21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3"/>
      <color theme="3"/>
      <name val="游ゴシック"/>
      <family val="2"/>
      <charset val="128"/>
      <scheme val="minor"/>
    </font>
    <font>
      <sz val="11"/>
      <color theme="1"/>
      <name val="BIZ UDP明朝 Medium"/>
      <family val="1"/>
      <charset val="128"/>
    </font>
    <font>
      <sz val="18"/>
      <color theme="1"/>
      <name val="BIZ UDP明朝 Medium"/>
      <family val="1"/>
      <charset val="128"/>
    </font>
    <font>
      <sz val="48"/>
      <color theme="1"/>
      <name val="BIZ UDP明朝 Medium"/>
      <family val="1"/>
      <charset val="128"/>
    </font>
    <font>
      <sz val="18"/>
      <color theme="0"/>
      <name val="BIZ UDP明朝 Medium"/>
      <family val="1"/>
      <charset val="128"/>
    </font>
    <font>
      <sz val="16"/>
      <name val="BIZ UDP明朝 Medium"/>
      <family val="1"/>
      <charset val="128"/>
    </font>
    <font>
      <sz val="18"/>
      <name val="BIZ UDP明朝 Medium"/>
      <family val="1"/>
      <charset val="128"/>
    </font>
    <font>
      <b/>
      <sz val="18"/>
      <color theme="1"/>
      <name val="BIZ UDP明朝 Medium"/>
      <family val="1"/>
      <charset val="128"/>
    </font>
    <font>
      <sz val="16"/>
      <color theme="1"/>
      <name val="BIZ UDP明朝 Medium"/>
      <family val="1"/>
      <charset val="128"/>
    </font>
    <font>
      <sz val="20"/>
      <color theme="1"/>
      <name val="BIZ UDP明朝 Medium"/>
      <family val="1"/>
      <charset val="128"/>
    </font>
    <font>
      <b/>
      <sz val="20"/>
      <color theme="1"/>
      <name val="BIZ UDP明朝 Medium"/>
      <family val="1"/>
      <charset val="128"/>
    </font>
    <font>
      <sz val="16"/>
      <color theme="1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0099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 diagonalUp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4">
    <xf numFmtId="0" fontId="0" fillId="0" borderId="0"/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</cellStyleXfs>
  <cellXfs count="94">
    <xf numFmtId="0" fontId="0" fillId="0" borderId="0" xfId="0"/>
    <xf numFmtId="0" fontId="10" fillId="0" borderId="0" xfId="1" applyFo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>
      <alignment vertical="center"/>
    </xf>
    <xf numFmtId="0" fontId="13" fillId="0" borderId="3" xfId="1" applyFont="1" applyBorder="1">
      <alignment vertical="center"/>
    </xf>
    <xf numFmtId="0" fontId="11" fillId="0" borderId="12" xfId="1" applyFont="1" applyBorder="1" applyAlignment="1">
      <alignment horizontal="center" vertical="center" shrinkToFit="1"/>
    </xf>
    <xf numFmtId="176" fontId="11" fillId="0" borderId="12" xfId="2" applyNumberFormat="1" applyFont="1" applyFill="1" applyBorder="1" applyAlignment="1">
      <alignment horizontal="center" vertical="center" shrinkToFit="1"/>
    </xf>
    <xf numFmtId="177" fontId="11" fillId="0" borderId="12" xfId="1" applyNumberFormat="1" applyFont="1" applyBorder="1" applyAlignment="1">
      <alignment horizontal="center" vertical="center" shrinkToFit="1"/>
    </xf>
    <xf numFmtId="38" fontId="11" fillId="0" borderId="12" xfId="2" applyFont="1" applyFill="1" applyBorder="1" applyAlignment="1">
      <alignment horizontal="center" vertical="center" shrinkToFit="1"/>
    </xf>
    <xf numFmtId="0" fontId="11" fillId="0" borderId="5" xfId="1" applyFont="1" applyBorder="1" applyAlignment="1">
      <alignment horizontal="center" vertical="center" shrinkToFit="1"/>
    </xf>
    <xf numFmtId="0" fontId="11" fillId="0" borderId="11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 wrapText="1"/>
    </xf>
    <xf numFmtId="40" fontId="16" fillId="5" borderId="2" xfId="2" applyNumberFormat="1" applyFont="1" applyFill="1" applyBorder="1" applyAlignment="1">
      <alignment vertical="center" shrinkToFit="1"/>
    </xf>
    <xf numFmtId="177" fontId="17" fillId="0" borderId="2" xfId="0" applyNumberFormat="1" applyFont="1" applyBorder="1" applyAlignment="1">
      <alignment vertical="center" shrinkToFit="1"/>
    </xf>
    <xf numFmtId="180" fontId="17" fillId="0" borderId="2" xfId="3" applyNumberFormat="1" applyFont="1" applyFill="1" applyBorder="1" applyAlignment="1">
      <alignment vertical="center" shrinkToFit="1"/>
    </xf>
    <xf numFmtId="2" fontId="11" fillId="0" borderId="2" xfId="0" applyNumberFormat="1" applyFont="1" applyBorder="1" applyAlignment="1">
      <alignment vertical="center"/>
    </xf>
    <xf numFmtId="176" fontId="10" fillId="0" borderId="0" xfId="2" applyNumberFormat="1" applyFont="1" applyFill="1">
      <alignment vertical="center"/>
    </xf>
    <xf numFmtId="177" fontId="10" fillId="0" borderId="0" xfId="1" applyNumberFormat="1" applyFont="1">
      <alignment vertical="center"/>
    </xf>
    <xf numFmtId="38" fontId="10" fillId="0" borderId="0" xfId="2" applyFont="1" applyFill="1">
      <alignment vertical="center"/>
    </xf>
    <xf numFmtId="0" fontId="18" fillId="0" borderId="0" xfId="1" applyFont="1">
      <alignment vertical="center"/>
    </xf>
    <xf numFmtId="0" fontId="19" fillId="0" borderId="0" xfId="1" applyFont="1" applyAlignment="1">
      <alignment horizontal="center" vertical="center"/>
    </xf>
    <xf numFmtId="0" fontId="18" fillId="0" borderId="0" xfId="1" applyFont="1" applyAlignment="1">
      <alignment horizontal="left" vertical="center"/>
    </xf>
    <xf numFmtId="0" fontId="19" fillId="0" borderId="0" xfId="1" applyFont="1">
      <alignment vertical="center"/>
    </xf>
    <xf numFmtId="176" fontId="10" fillId="0" borderId="0" xfId="2" applyNumberFormat="1" applyFont="1">
      <alignment vertical="center"/>
    </xf>
    <xf numFmtId="0" fontId="11" fillId="0" borderId="0" xfId="1" applyFont="1" applyAlignment="1">
      <alignment horizontal="left" vertical="center"/>
    </xf>
    <xf numFmtId="176" fontId="11" fillId="0" borderId="0" xfId="2" applyNumberFormat="1" applyFont="1">
      <alignment vertical="center"/>
    </xf>
    <xf numFmtId="177" fontId="11" fillId="0" borderId="0" xfId="1" applyNumberFormat="1" applyFont="1">
      <alignment vertical="center"/>
    </xf>
    <xf numFmtId="38" fontId="11" fillId="0" borderId="0" xfId="2" applyFont="1">
      <alignment vertical="center"/>
    </xf>
    <xf numFmtId="0" fontId="17" fillId="0" borderId="0" xfId="1" applyFont="1">
      <alignment vertical="center"/>
    </xf>
    <xf numFmtId="176" fontId="17" fillId="0" borderId="0" xfId="2" applyNumberFormat="1" applyFont="1" applyBorder="1">
      <alignment vertical="center"/>
    </xf>
    <xf numFmtId="177" fontId="17" fillId="0" borderId="0" xfId="1" applyNumberFormat="1" applyFont="1">
      <alignment vertical="center"/>
    </xf>
    <xf numFmtId="38" fontId="10" fillId="0" borderId="0" xfId="2" applyFont="1">
      <alignment vertical="center"/>
    </xf>
    <xf numFmtId="0" fontId="14" fillId="0" borderId="0" xfId="1" applyFont="1">
      <alignment vertical="center"/>
    </xf>
    <xf numFmtId="0" fontId="11" fillId="0" borderId="0" xfId="0" applyFont="1" applyAlignment="1">
      <alignment vertical="center"/>
    </xf>
    <xf numFmtId="0" fontId="17" fillId="0" borderId="2" xfId="0" applyFont="1" applyFill="1" applyBorder="1" applyAlignment="1">
      <alignment horizontal="left" vertical="center" shrinkToFit="1"/>
    </xf>
    <xf numFmtId="178" fontId="16" fillId="0" borderId="15" xfId="1" applyNumberFormat="1" applyFont="1" applyFill="1" applyBorder="1" applyAlignment="1">
      <alignment vertical="center" shrinkToFit="1"/>
    </xf>
    <xf numFmtId="179" fontId="16" fillId="0" borderId="2" xfId="1" applyNumberFormat="1" applyFont="1" applyFill="1" applyBorder="1" applyAlignment="1">
      <alignment vertical="center" shrinkToFit="1"/>
    </xf>
    <xf numFmtId="38" fontId="16" fillId="0" borderId="2" xfId="2" applyFont="1" applyFill="1" applyBorder="1" applyAlignment="1">
      <alignment vertical="center" shrinkToFit="1"/>
    </xf>
    <xf numFmtId="9" fontId="16" fillId="0" borderId="2" xfId="3" applyFont="1" applyFill="1" applyBorder="1" applyAlignment="1">
      <alignment vertical="center" shrinkToFit="1"/>
    </xf>
    <xf numFmtId="0" fontId="11" fillId="0" borderId="12" xfId="1" applyFont="1" applyFill="1" applyBorder="1" applyAlignment="1">
      <alignment horizontal="center" vertical="center" shrinkToFit="1"/>
    </xf>
    <xf numFmtId="0" fontId="10" fillId="0" borderId="0" xfId="1" applyFont="1" applyBorder="1">
      <alignment vertical="center"/>
    </xf>
    <xf numFmtId="0" fontId="11" fillId="0" borderId="2" xfId="0" applyFont="1" applyFill="1" applyBorder="1" applyAlignment="1">
      <alignment horizontal="right" vertical="center"/>
    </xf>
    <xf numFmtId="0" fontId="11" fillId="0" borderId="2" xfId="0" applyFont="1" applyFill="1" applyBorder="1" applyAlignment="1">
      <alignment vertical="center"/>
    </xf>
    <xf numFmtId="177" fontId="17" fillId="0" borderId="2" xfId="0" applyNumberFormat="1" applyFont="1" applyFill="1" applyBorder="1" applyAlignment="1">
      <alignment vertical="center" shrinkToFit="1"/>
    </xf>
    <xf numFmtId="38" fontId="11" fillId="0" borderId="2" xfId="2" applyFont="1" applyFill="1" applyBorder="1" applyAlignment="1">
      <alignment vertical="center"/>
    </xf>
    <xf numFmtId="0" fontId="11" fillId="0" borderId="2" xfId="0" applyFont="1" applyFill="1" applyBorder="1" applyAlignment="1">
      <alignment vertical="center" shrinkToFit="1"/>
    </xf>
    <xf numFmtId="177" fontId="14" fillId="0" borderId="2" xfId="0" applyNumberFormat="1" applyFont="1" applyFill="1" applyBorder="1" applyAlignment="1">
      <alignment vertical="center" shrinkToFit="1"/>
    </xf>
    <xf numFmtId="0" fontId="11" fillId="0" borderId="2" xfId="1" applyFont="1" applyFill="1" applyBorder="1" applyAlignment="1">
      <alignment horizontal="right" vertical="center"/>
    </xf>
    <xf numFmtId="0" fontId="11" fillId="0" borderId="2" xfId="1" applyFont="1" applyFill="1" applyBorder="1" applyAlignment="1">
      <alignment vertical="center" shrinkToFit="1"/>
    </xf>
    <xf numFmtId="177" fontId="17" fillId="0" borderId="2" xfId="1" applyNumberFormat="1" applyFont="1" applyFill="1" applyBorder="1" applyAlignment="1">
      <alignment vertical="center" shrinkToFit="1"/>
    </xf>
    <xf numFmtId="0" fontId="20" fillId="0" borderId="2" xfId="0" applyFont="1" applyFill="1" applyBorder="1" applyAlignment="1">
      <alignment horizontal="left" vertical="center" shrinkToFit="1"/>
    </xf>
    <xf numFmtId="177" fontId="11" fillId="0" borderId="2" xfId="0" applyNumberFormat="1" applyFont="1" applyFill="1" applyBorder="1" applyAlignment="1">
      <alignment vertical="center" shrinkToFit="1"/>
    </xf>
    <xf numFmtId="177" fontId="15" fillId="0" borderId="2" xfId="0" applyNumberFormat="1" applyFont="1" applyFill="1" applyBorder="1" applyAlignment="1">
      <alignment vertical="center" shrinkToFit="1"/>
    </xf>
    <xf numFmtId="177" fontId="11" fillId="0" borderId="2" xfId="1" applyNumberFormat="1" applyFont="1" applyFill="1" applyBorder="1" applyAlignment="1">
      <alignment vertical="center" shrinkToFit="1"/>
    </xf>
    <xf numFmtId="0" fontId="17" fillId="5" borderId="1" xfId="0" applyFont="1" applyFill="1" applyBorder="1" applyAlignment="1" applyProtection="1">
      <alignment vertical="center" shrinkToFit="1"/>
      <protection locked="0"/>
    </xf>
    <xf numFmtId="0" fontId="17" fillId="5" borderId="1" xfId="1" applyFont="1" applyFill="1" applyBorder="1" applyAlignment="1" applyProtection="1">
      <alignment vertical="center" shrinkToFit="1"/>
      <protection locked="0"/>
    </xf>
    <xf numFmtId="0" fontId="13" fillId="2" borderId="4" xfId="1" applyFont="1" applyFill="1" applyBorder="1" applyAlignment="1">
      <alignment horizontal="center" vertical="center"/>
    </xf>
    <xf numFmtId="0" fontId="13" fillId="2" borderId="5" xfId="1" applyFont="1" applyFill="1" applyBorder="1" applyAlignment="1">
      <alignment horizontal="center" vertical="center"/>
    </xf>
    <xf numFmtId="0" fontId="13" fillId="3" borderId="3" xfId="1" applyFont="1" applyFill="1" applyBorder="1" applyAlignment="1">
      <alignment horizontal="center" vertical="center"/>
    </xf>
    <xf numFmtId="0" fontId="11" fillId="4" borderId="6" xfId="1" applyFont="1" applyFill="1" applyBorder="1" applyAlignment="1">
      <alignment horizontal="center" vertical="center"/>
    </xf>
    <xf numFmtId="0" fontId="11" fillId="4" borderId="7" xfId="1" applyFont="1" applyFill="1" applyBorder="1" applyAlignment="1">
      <alignment horizontal="center" vertical="center"/>
    </xf>
    <xf numFmtId="0" fontId="11" fillId="4" borderId="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4" borderId="3" xfId="1" applyFont="1" applyFill="1" applyBorder="1" applyAlignment="1">
      <alignment horizontal="center" vertical="center"/>
    </xf>
    <xf numFmtId="0" fontId="11" fillId="4" borderId="4" xfId="1" applyFont="1" applyFill="1" applyBorder="1" applyAlignment="1">
      <alignment horizontal="center" vertical="center"/>
    </xf>
    <xf numFmtId="0" fontId="11" fillId="0" borderId="6" xfId="1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shrinkToFit="1"/>
    </xf>
    <xf numFmtId="0" fontId="11" fillId="0" borderId="13" xfId="1" applyFont="1" applyBorder="1" applyAlignment="1">
      <alignment horizontal="center" vertical="center" shrinkToFit="1"/>
    </xf>
    <xf numFmtId="0" fontId="11" fillId="0" borderId="4" xfId="1" applyFont="1" applyBorder="1" applyAlignment="1">
      <alignment horizontal="center" vertical="center" shrinkToFit="1"/>
    </xf>
    <xf numFmtId="177" fontId="11" fillId="0" borderId="9" xfId="1" applyNumberFormat="1" applyFont="1" applyBorder="1" applyAlignment="1">
      <alignment horizontal="center" vertical="center" wrapText="1" shrinkToFit="1"/>
    </xf>
    <xf numFmtId="177" fontId="11" fillId="0" borderId="12" xfId="1" applyNumberFormat="1" applyFont="1" applyBorder="1" applyAlignment="1">
      <alignment horizontal="center" vertical="center" shrinkToFit="1"/>
    </xf>
    <xf numFmtId="177" fontId="11" fillId="0" borderId="5" xfId="1" applyNumberFormat="1" applyFont="1" applyBorder="1" applyAlignment="1">
      <alignment horizontal="center" vertical="center" shrinkToFit="1"/>
    </xf>
    <xf numFmtId="38" fontId="11" fillId="0" borderId="9" xfId="2" applyFont="1" applyFill="1" applyBorder="1" applyAlignment="1">
      <alignment horizontal="center" vertical="center" wrapText="1" shrinkToFit="1"/>
    </xf>
    <xf numFmtId="38" fontId="11" fillId="0" borderId="12" xfId="2" applyFont="1" applyFill="1" applyBorder="1" applyAlignment="1">
      <alignment horizontal="center" vertical="center" shrinkToFit="1"/>
    </xf>
    <xf numFmtId="0" fontId="11" fillId="0" borderId="9" xfId="1" applyFont="1" applyBorder="1" applyAlignment="1">
      <alignment horizontal="center" vertical="center" wrapText="1" shrinkToFit="1"/>
    </xf>
    <xf numFmtId="0" fontId="11" fillId="0" borderId="12" xfId="1" applyFont="1" applyBorder="1" applyAlignment="1">
      <alignment horizontal="center" vertical="center" wrapText="1" shrinkToFit="1"/>
    </xf>
    <xf numFmtId="0" fontId="15" fillId="0" borderId="10" xfId="1" applyFont="1" applyBorder="1" applyAlignment="1">
      <alignment horizontal="center" vertical="center"/>
    </xf>
    <xf numFmtId="176" fontId="11" fillId="0" borderId="9" xfId="2" applyNumberFormat="1" applyFont="1" applyFill="1" applyBorder="1" applyAlignment="1">
      <alignment horizontal="center" vertical="center" wrapText="1" shrinkToFit="1"/>
    </xf>
    <xf numFmtId="176" fontId="11" fillId="0" borderId="12" xfId="2" applyNumberFormat="1" applyFont="1" applyFill="1" applyBorder="1" applyAlignment="1">
      <alignment horizontal="center" vertical="center" wrapText="1" shrinkToFit="1"/>
    </xf>
    <xf numFmtId="177" fontId="11" fillId="0" borderId="12" xfId="1" applyNumberFormat="1" applyFont="1" applyBorder="1" applyAlignment="1">
      <alignment horizontal="center" vertical="center" wrapText="1" shrinkToFit="1"/>
    </xf>
    <xf numFmtId="0" fontId="11" fillId="0" borderId="12" xfId="1" applyFont="1" applyBorder="1" applyAlignment="1">
      <alignment horizontal="center" vertical="center" shrinkToFit="1"/>
    </xf>
    <xf numFmtId="0" fontId="15" fillId="0" borderId="16" xfId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 shrinkToFit="1"/>
    </xf>
    <xf numFmtId="0" fontId="14" fillId="0" borderId="9" xfId="1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78" fontId="16" fillId="0" borderId="17" xfId="1" applyNumberFormat="1" applyFont="1" applyFill="1" applyBorder="1" applyAlignment="1">
      <alignment horizontal="center" vertical="center" shrinkToFit="1"/>
    </xf>
    <xf numFmtId="178" fontId="16" fillId="0" borderId="18" xfId="1" applyNumberFormat="1" applyFont="1" applyFill="1" applyBorder="1" applyAlignment="1">
      <alignment horizontal="center" vertical="center" shrinkToFit="1"/>
    </xf>
    <xf numFmtId="178" fontId="16" fillId="0" borderId="19" xfId="1" applyNumberFormat="1" applyFont="1" applyFill="1" applyBorder="1" applyAlignment="1">
      <alignment horizontal="center" vertical="center" shrinkToFit="1"/>
    </xf>
  </cellXfs>
  <cellStyles count="4">
    <cellStyle name="パーセント 2" xfId="3"/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07" Type="http://schemas.openxmlformats.org/officeDocument/2006/relationships/theme" Target="theme/theme1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externalLink" Target="externalLinks/externalLink101.xml"/><Relationship Id="rId11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sharedStrings" Target="sharedStrings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238125</xdr:colOff>
      <xdr:row>1</xdr:row>
      <xdr:rowOff>238125</xdr:rowOff>
    </xdr:from>
    <xdr:ext cx="9215438" cy="1143000"/>
    <xdr:sp macro="" textlink="">
      <xdr:nvSpPr>
        <xdr:cNvPr id="2" name="テキスト ボックス 1"/>
        <xdr:cNvSpPr txBox="1"/>
      </xdr:nvSpPr>
      <xdr:spPr>
        <a:xfrm>
          <a:off x="6381750" y="428625"/>
          <a:ext cx="9215438" cy="11430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　</a:t>
          </a:r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L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列に導入する</a:t>
          </a:r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LED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照明器具の消費電力を記入ください。</a:t>
          </a:r>
          <a:endParaRPr kumimoji="1" lang="en-US" altLang="ja-JP" sz="2000">
            <a:latin typeface="BIZ UDP明朝 Medium" panose="02020500000000000000" pitchFamily="18" charset="-128"/>
            <a:ea typeface="BIZ UDP明朝 Medium" panose="02020500000000000000" pitchFamily="18" charset="-128"/>
          </a:endParaRPr>
        </a:p>
        <a:p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2000" baseline="0">
              <a:latin typeface="BIZ UDP明朝 Medium" panose="02020500000000000000" pitchFamily="18" charset="-128"/>
              <a:ea typeface="BIZ UDP明朝 Medium" panose="02020500000000000000" pitchFamily="18" charset="-128"/>
            </a:rPr>
            <a:t>　</a:t>
          </a:r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P12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セルの値が、</a:t>
          </a:r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LED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照明器具切替によるエネルギー起源</a:t>
          </a:r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CO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₂排出量の削減量の試算値です。</a:t>
          </a:r>
        </a:p>
      </xdr:txBody>
    </xdr:sp>
    <xdr:clientData/>
  </xdr:oneCellAnchor>
  <xdr:oneCellAnchor>
    <xdr:from>
      <xdr:col>15</xdr:col>
      <xdr:colOff>381000</xdr:colOff>
      <xdr:row>1</xdr:row>
      <xdr:rowOff>190500</xdr:rowOff>
    </xdr:from>
    <xdr:ext cx="646331" cy="349776"/>
    <xdr:sp macro="" textlink="">
      <xdr:nvSpPr>
        <xdr:cNvPr id="4" name="テキスト ボックス 3"/>
        <xdr:cNvSpPr txBox="1"/>
      </xdr:nvSpPr>
      <xdr:spPr>
        <a:xfrm>
          <a:off x="44672250" y="428625"/>
          <a:ext cx="646331" cy="34977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/>
            <a:t>別紙３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0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1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2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3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4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5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2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3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5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6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7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8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9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0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2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5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6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7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8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9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0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1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2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3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4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5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6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7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8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9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0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1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2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3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4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5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6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7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8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9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0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1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2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3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4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5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6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7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8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9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0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1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2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3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4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5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6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7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8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9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0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1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2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3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4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5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6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7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8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9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0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1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2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3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4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5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6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7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8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9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0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1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2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3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4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5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6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7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8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9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更新版"/>
      <sheetName val="7_販売予測 "/>
      <sheetName val="16～19ｗ振分け"/>
      <sheetName val="0420ｼﾐｭ"/>
      <sheetName val="0421ｼﾐｭ"/>
      <sheetName val="0421ｼﾐｭ(ss)"/>
      <sheetName val="0421大口"/>
      <sheetName val="0420予測"/>
      <sheetName val="0420sim備蓄"/>
      <sheetName val="0420sim移動"/>
      <sheetName val="16〜19ｗ振分け"/>
      <sheetName val="7_販売予測_"/>
      <sheetName val="7_販売予測_1"/>
      <sheetName val="7_販売予測_2"/>
      <sheetName val="7_販売予測_3"/>
      <sheetName val="ｱｸｾｽｸﾞﾗﾌ"/>
      <sheetName val="竹四つ目垣"/>
      <sheetName val="0420ホネカルSIM (1)"/>
      <sheetName val="7_販売予測_4"/>
      <sheetName val="RD9501V"/>
      <sheetName val="13年度発生売上予算"/>
      <sheetName val="HQ"/>
      <sheetName val="HE(他）"/>
      <sheetName val="大人12"/>
      <sheetName val="GSV目標"/>
      <sheetName val="NEW95G2"/>
      <sheetName val="全合計"/>
      <sheetName val="RD9505A"/>
      <sheetName val="昨対"/>
      <sheetName val="住所録"/>
      <sheetName val="与信一覧 (2)"/>
      <sheetName val="#REF"/>
      <sheetName val="Ｃ’表"/>
      <sheetName val="1"/>
      <sheetName val="A"/>
      <sheetName val="対象製品"/>
      <sheetName val="#REF!"/>
      <sheetName val="99下111G"/>
      <sheetName val="園芸一覧"/>
      <sheetName val="ﾆﾚ机"/>
      <sheetName val="PAK6263"/>
      <sheetName val="容量別シェア（年別）　"/>
      <sheetName val="市場クレーム明細 "/>
      <sheetName val="得意先実績(LEDｼｰﾘﾝｸﾞ)"/>
      <sheetName val="其他"/>
      <sheetName val="表3"/>
      <sheetName val="para"/>
      <sheetName val="市場"/>
      <sheetName val="11wG部門ﾗﾝｷﾝｸﾞ"/>
      <sheetName val="表紙"/>
      <sheetName val="品種別数量"/>
      <sheetName val="全件リスト"/>
      <sheetName val="shere"/>
      <sheetName val="7_販売予測_5"/>
      <sheetName val="0420ホネカルSIM_(1)"/>
      <sheetName val="与信一覧_(2)"/>
      <sheetName val="市場クレーム明細_"/>
      <sheetName val="部材表"/>
      <sheetName val="納価目標"/>
      <sheetName val="店舗一覧"/>
      <sheetName val="7_販売予測_6"/>
      <sheetName val="0420ホネカルSIM_(1)1"/>
      <sheetName val="与信一覧_(2)1"/>
      <sheetName val="市場クレーム明細_1"/>
      <sheetName val="領収書"/>
      <sheetName val="編集用シート"/>
      <sheetName val="Sheet1"/>
      <sheetName val="52W　二口"/>
      <sheetName val="入力"/>
      <sheetName val="43"/>
      <sheetName val="グラフ作成支援シート"/>
      <sheetName val="直送ｺﾝﾃﾅ管理表"/>
      <sheetName val=""/>
      <sheetName val="ﾄﾞｯﾄｺﾑ"/>
      <sheetName val="宛名"/>
      <sheetName val="大容量ﾀｲﾌﾟ"/>
      <sheetName val="図8"/>
      <sheetName val="個人別"/>
      <sheetName val="20210520_20210528"/>
      <sheetName val="環境設計課名簿"/>
      <sheetName val="BtoB名簿"/>
      <sheetName val="サイズ"/>
      <sheetName val="検品会社"/>
      <sheetName val="品揃えコード"/>
      <sheetName val="コード"/>
      <sheetName val="反り量別生データ"/>
      <sheetName val="朝阳"/>
      <sheetName val="丰联"/>
      <sheetName val="济南和谐余额表"/>
      <sheetName val="人民路余额表"/>
      <sheetName val="苏州印象城余额表"/>
      <sheetName val="7_販売予測_7"/>
      <sheetName val="0420ホネカルSIM_(1)2"/>
      <sheetName val="与信一覧_(2)2"/>
      <sheetName val="市場クレーム明細_2"/>
      <sheetName val="既存光源概要"/>
      <sheetName val="社外秘；HCﾋﾞｼﾞﾈｽﾁｬﾝｽ"/>
      <sheetName val="7_販売予測_8"/>
      <sheetName val="0420ホネカルSIM_(1)3"/>
      <sheetName val="与信一覧_(2)3"/>
      <sheetName val="市場クレーム明細_3"/>
      <sheetName val="分析"/>
      <sheetName val="Ｃ_表"/>
      <sheetName val="Ｃ’’表"/>
      <sheetName val="①04シーツ"/>
      <sheetName val="データ入力"/>
      <sheetName val="SBプラ鉢"/>
      <sheetName val="CM予定表(～2012年3月）"/>
      <sheetName val="鳥栖"/>
      <sheetName val="011101"/>
      <sheetName val="ｱﾐｸﾚｰﾑ"/>
      <sheetName val="万田酵素モニター"/>
      <sheetName val="事業部"/>
      <sheetName val="提案書"/>
      <sheetName val="提出用EXCEL"/>
      <sheetName val="入荷待ち"/>
      <sheetName val="比較ヘッダー"/>
      <sheetName val="クレジット決済"/>
      <sheetName val="BS推移"/>
      <sheetName val="Sheet4"/>
      <sheetName val="まとめ"/>
      <sheetName val="工事予算書"/>
      <sheetName val="×BS推移"/>
      <sheetName val="Sheet2"/>
      <sheetName val="管理引当金"/>
      <sheetName val="品名ＭＳ"/>
      <sheetName val="区分値シート"/>
      <sheetName val="Ｃ'表"/>
      <sheetName val="plan sba"/>
      <sheetName val="青叶科目表"/>
      <sheetName val="EHP期間R状況 (1-11防虫) (2)"/>
      <sheetName val="品種別計画表〈予算）"/>
      <sheetName val="plan_sba"/>
      <sheetName val="データ"/>
      <sheetName val="EHP期間R状況_(1-11防虫)_(2)"/>
      <sheetName val="選択入力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>
        <row r="1">
          <cell r="A1" t="str">
            <v>主幹部門</v>
          </cell>
        </row>
      </sheetData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/>
      <sheetData sheetId="1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建業法未取得工事店との取引継続稟議"/>
      <sheetName val="FMT）LED建業法未取得工事店特採稟議"/>
      <sheetName val="参考資料）工事台帳"/>
      <sheetName val="決裁条件・ルート変更"/>
      <sheetName val="2016.3月変更（見積・稟議）"/>
      <sheetName val="2016年版 LED照明総合カタログ配信"/>
      <sheetName val="訪問件数ﾗﾝｷﾝｸﾞ配信"/>
      <sheetName val="【部長SMG別】件数ﾗﾝｷﾝｸﾞ"/>
      <sheetName val="【個人別】ﾗﾝｷﾝｸﾞ"/>
      <sheetName val="決裁ルート変更"/>
      <sheetName val="業態"/>
      <sheetName val="更新版"/>
      <sheetName val="7_販売予測 "/>
      <sheetName val="16～19ｗ振分け"/>
      <sheetName val="0420ｼﾐｭ"/>
      <sheetName val="0421ｼﾐｭ"/>
      <sheetName val="0421ｼﾐｭ(ss)"/>
      <sheetName val="0421大口"/>
      <sheetName val="0420予測"/>
      <sheetName val="0420sim備蓄"/>
      <sheetName val="0420sim移動"/>
      <sheetName val="16〜19ｗ振分け"/>
      <sheetName val="7_販売予測_"/>
      <sheetName val="7_販売予測_1"/>
      <sheetName val="7_販売予測_2"/>
      <sheetName val="7_販売予測_3"/>
      <sheetName val="ｱｸｾｽｸﾞﾗﾌ"/>
      <sheetName val="竹四つ目垣"/>
      <sheetName val="0420ホネカルSIM (1)"/>
      <sheetName val="7_販売予測_4"/>
      <sheetName val="RD9501V"/>
      <sheetName val="13年度発生売上予算"/>
      <sheetName val="HQ"/>
      <sheetName val="HE(他）"/>
      <sheetName val="大人12"/>
      <sheetName val="GSV目標"/>
      <sheetName val="NEW95G2"/>
      <sheetName val="全合計"/>
      <sheetName val="RD9505A"/>
      <sheetName val="昨対"/>
      <sheetName val="住所録"/>
      <sheetName val="与信一覧 (2)"/>
      <sheetName val="#REF"/>
      <sheetName val="Ｃ’表"/>
      <sheetName val="1"/>
      <sheetName val="A"/>
      <sheetName val="対象製品"/>
      <sheetName val="#REF!"/>
      <sheetName val="99下111G"/>
      <sheetName val="園芸一覧"/>
      <sheetName val="ﾆﾚ机"/>
      <sheetName val="PAK6263"/>
      <sheetName val="容量別シェア（年別）　"/>
      <sheetName val="市場クレーム明細 "/>
      <sheetName val="得意先実績(LEDｼｰﾘﾝｸﾞ)"/>
      <sheetName val="其他"/>
      <sheetName val="表3"/>
      <sheetName val="para"/>
      <sheetName val="市場"/>
      <sheetName val="11wG部門ﾗﾝｷﾝｸﾞ"/>
      <sheetName val="品種別数量"/>
      <sheetName val="全件リスト"/>
      <sheetName val="shere"/>
      <sheetName val="7_販売予測_5"/>
      <sheetName val="0420ホネカルSIM_(1)"/>
      <sheetName val="与信一覧_(2)"/>
      <sheetName val="市場クレーム明細_"/>
      <sheetName val="部材表"/>
      <sheetName val="納価目標"/>
      <sheetName val="店舗一覧"/>
      <sheetName val="7_販売予測_6"/>
      <sheetName val="0420ホネカルSIM_(1)1"/>
      <sheetName val="与信一覧_(2)1"/>
      <sheetName val="市場クレーム明細_1"/>
      <sheetName val="領収書"/>
      <sheetName val="編集用シート"/>
      <sheetName val="Sheet1"/>
      <sheetName val="52W　二口"/>
      <sheetName val="入力"/>
      <sheetName val="43"/>
      <sheetName val="グラフ作成支援シート"/>
      <sheetName val="直送ｺﾝﾃﾅ管理表"/>
      <sheetName val=""/>
      <sheetName val="ﾄﾞｯﾄｺﾑ"/>
      <sheetName val="宛名"/>
      <sheetName val="大容量ﾀｲﾌﾟ"/>
      <sheetName val="図8"/>
      <sheetName val="個人別"/>
      <sheetName val="20210520_20210528"/>
      <sheetName val="環境設計課名簿"/>
      <sheetName val="BtoB名簿"/>
      <sheetName val="サイズ"/>
      <sheetName val="検品会社"/>
      <sheetName val="品揃えコード"/>
      <sheetName val="コード"/>
      <sheetName val="反り量別生データ"/>
      <sheetName val="朝阳"/>
      <sheetName val="丰联"/>
      <sheetName val="济南和谐余额表"/>
      <sheetName val="人民路余额表"/>
      <sheetName val="苏州印象城余额表"/>
      <sheetName val="7_販売予測_7"/>
      <sheetName val="0420ホネカルSIM_(1)2"/>
      <sheetName val="与信一覧_(2)2"/>
      <sheetName val="市場クレーム明細_2"/>
      <sheetName val="既存光源概要"/>
      <sheetName val="社外秘；HCﾋﾞｼﾞﾈｽﾁｬﾝｽ"/>
      <sheetName val="7_販売予測_8"/>
      <sheetName val="0420ホネカルSIM_(1)3"/>
      <sheetName val="与信一覧_(2)3"/>
      <sheetName val="市場クレーム明細_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/>
      <sheetData sheetId="110"/>
      <sheetData sheetId="11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ｽﾀｰﾄﾎﾞﾀﾝ"/>
      <sheetName val="③按分実施表"/>
      <sheetName val="RD9501V"/>
      <sheetName val="住所録"/>
      <sheetName val="領収書"/>
      <sheetName val="#REF"/>
      <sheetName val="入力"/>
      <sheetName val="板資材(M)"/>
      <sheetName val="管理引当"/>
      <sheetName val="バックデータ"/>
      <sheetName val="提供用EXCEL"/>
      <sheetName val="基本"/>
      <sheetName val="（東日本支社）事業部別構成比"/>
      <sheetName val="☆部門別一覧作成マクロ"/>
      <sheetName val="支給品一覧表"/>
      <sheetName val="第２章 1.食料品消費支出2"/>
      <sheetName val="商品構成ｸﾞﾗﾌ（売価別）"/>
      <sheetName val="Sheet1"/>
      <sheetName val="昨対"/>
      <sheetName val="PAK6263"/>
      <sheetName val="SKU_31"/>
      <sheetName val="提出用EXCEL"/>
      <sheetName val="D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ｼｰﾝ別市場ｼｪｱ"/>
      <sheetName val="ﾒｰｶｰｼｪｱ"/>
      <sheetName val="住宅照明市場"/>
      <sheetName val="Sheet1"/>
      <sheetName val="検査結果一覧(日本受入)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現調ｼｰﾄ(Rev.007)"/>
      <sheetName val="ﾗﾝﾌﾟﾃﾞｰﾀ"/>
      <sheetName val="工事費ﾃﾞｰﾀ"/>
      <sheetName val="表紙"/>
      <sheetName val="器具一覧"/>
      <sheetName val="商品ｺｰﾄﾞ"/>
      <sheetName val="ｼﾐｭﾚｰｼｮﾝ"/>
      <sheetName val="工事費（参考）"/>
      <sheetName val="ﾘｽﾄ関係"/>
      <sheetName val="施工費"/>
      <sheetName val="計算ｼｰﾄ"/>
      <sheetName val="見積ﾃﾞｰﾀ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■台帳(正)"/>
      <sheetName val="エリア別実績"/>
      <sheetName val="全国施工店ＭＡＰ"/>
      <sheetName val="ＭＡＰ　途中"/>
      <sheetName val="★発注限度、評価点基準"/>
      <sheetName val="(加工)工事店ﾏﾄﾘｸｽ"/>
      <sheetName val="(元)工事店ﾏﾄﾘｸｽ"/>
      <sheetName val="■台帳（元・使用せず）"/>
      <sheetName val="画像"/>
      <sheetName val="▼工事台帳（電気工事外分）"/>
      <sheetName val="Sheet2"/>
      <sheetName val="検査結果一覧(日本受入)"/>
      <sheetName val="板資材(M)"/>
      <sheetName val="バックデータ"/>
      <sheetName val="①品名・梱包入力"/>
    </sheetNames>
    <sheetDataSet>
      <sheetData sheetId="0">
        <row r="1">
          <cell r="D1" t="str">
            <v>非表示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最終】見積もり提出分 "/>
      <sheetName val="見積もり提出分"/>
      <sheetName val="発電予想"/>
      <sheetName val="【決定分】収支表3.51KW（単結晶） "/>
      <sheetName val="方針伺い"/>
      <sheetName val="入力シート"/>
      <sheetName val="【最終】ＰＶ五位堂３期８号（サウス）見積＆稟議SYSTEM"/>
      <sheetName val="施工費"/>
      <sheetName val="ﾃﾞｰﾀ"/>
      <sheetName val="RD9501V"/>
    </sheetNames>
    <sheetDataSet>
      <sheetData sheetId="0"/>
      <sheetData sheetId="1"/>
      <sheetData sheetId="2"/>
      <sheetData sheetId="3"/>
      <sheetData sheetId="4"/>
      <sheetData sheetId="5">
        <row r="31">
          <cell r="C31">
            <v>40000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品揃え"/>
      <sheetName val="一覧"/>
      <sheetName val="①100）E17）N60W"/>
      <sheetName val="②没）100）E17）100W"/>
      <sheetName val="③125）E17）100W "/>
      <sheetName val="④125）E17）60W 調光"/>
      <sheetName val="⑤125）E17）100W調光"/>
      <sheetName val="⑥125）E17）60W 人感"/>
      <sheetName val="⑦125）E17）100W人感"/>
      <sheetName val="⑧100）一体）100W"/>
      <sheetName val="⑨100）一体）60W 調光"/>
      <sheetName val="⑩100）一体）100W 調光"/>
      <sheetName val="125）一体）60W "/>
      <sheetName val="125）一体）100W "/>
      <sheetName val="125）一体）60W 調光"/>
      <sheetName val="125）一体）100W調光"/>
      <sheetName val="13年度発生売上予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建業法未取得工事店との取引継続稟議"/>
      <sheetName val="FMT）LED建業法未取得工事店特採稟議"/>
      <sheetName val="参考資料）工事台帳"/>
      <sheetName val="決裁条件・ルート変更"/>
      <sheetName val="2016.3月変更（見積・稟議）"/>
      <sheetName val="2016年版 LED照明総合カタログ配信"/>
      <sheetName val="訪問件数ﾗﾝｷﾝｸﾞ配信"/>
      <sheetName val="【部長SMG別】件数ﾗﾝｷﾝｸﾞ"/>
      <sheetName val="【個人別】ﾗﾝｷﾝｸﾞ"/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RD9508V"/>
      <sheetName val="Control"/>
      <sheetName val="5月"/>
      <sheetName val="[RD9"/>
      <sheetName val="_RD9"/>
      <sheetName val="#REF"/>
      <sheetName val="改廃一覧社外秘"/>
      <sheetName val="端末設置状況"/>
      <sheetName val="手順①追加修正連絡票"/>
      <sheetName val="涼味"/>
      <sheetName val="トレンド表"/>
      <sheetName val="8以上社員"/>
      <sheetName val="規格書"/>
      <sheetName val="人口移動第４表"/>
      <sheetName val="shere"/>
      <sheetName val="NEW95G2"/>
      <sheetName val="全合計"/>
      <sheetName val="更新版"/>
      <sheetName val="与信一覧 (2)"/>
      <sheetName val="大人12"/>
      <sheetName val="住所録"/>
      <sheetName val="13_hashihara01"/>
      <sheetName val="29_hashihara13"/>
      <sheetName val="A"/>
      <sheetName val="HQ"/>
      <sheetName val="GSV目標"/>
      <sheetName val="Ｃ’表"/>
      <sheetName val="入力フォーム"/>
      <sheetName val="13年度発生売上予算"/>
      <sheetName val="para"/>
      <sheetName val="宛名"/>
      <sheetName val="昨対"/>
      <sheetName val="１"/>
      <sheetName val="１業種"/>
      <sheetName val="竹四つ目垣"/>
      <sheetName val="ExChange"/>
      <sheetName val="新ﾗｲﾝ(部品展開)"/>
      <sheetName val="ｲﾎﾞ竹販売数調整"/>
      <sheetName val="表3"/>
      <sheetName val="ｵｰﾀﾞｰ"/>
      <sheetName val="配荷"/>
      <sheetName val="1"/>
      <sheetName val="P1実績①"/>
      <sheetName val="管理引当金"/>
      <sheetName val="43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仕訳①"/>
      <sheetName val="媒体管理表"/>
      <sheetName val="shtBuff"/>
      <sheetName val="copy1"/>
      <sheetName val="好調不調"/>
      <sheetName val="大型店版"/>
      <sheetName val="収納・インテ"/>
      <sheetName val="#REF!"/>
      <sheetName val="ｱｸｾｽｸﾞﾗﾌ"/>
      <sheetName val="HE(他）"/>
      <sheetName val="仕入先"/>
      <sheetName val="対象製品"/>
      <sheetName val="8510 (2)"/>
      <sheetName val="0310"/>
      <sheetName val="CM予定表(～2012年3月）"/>
      <sheetName val="25DJ40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PAK6263"/>
      <sheetName val="４週指示"/>
      <sheetName val="営業所８"/>
      <sheetName val="RD9508V.XLS"/>
      <sheetName val="Sheet3"/>
      <sheetName val="元データー"/>
      <sheetName val="領収書"/>
      <sheetName val="編集用シート"/>
      <sheetName val="10.20-11.12"/>
      <sheetName val="目次"/>
      <sheetName val="POP&amp;什器"/>
      <sheetName val="マスター"/>
      <sheetName val="ｼｰﾄ1"/>
      <sheetName val="提出用EXCEL"/>
      <sheetName val="通常発注書"/>
      <sheetName val="全体定番確定表"/>
      <sheetName val="日本チーム計算根拠"/>
      <sheetName val="生人台帳"/>
      <sheetName val="包材リスト"/>
      <sheetName val="初回納品"/>
      <sheetName val="単価は最低納価使用"/>
      <sheetName val="Ｃ’’表"/>
      <sheetName val="Ｃ’’’’表"/>
      <sheetName val="Plan sbA"/>
      <sheetName val="市場クレーム明細 "/>
      <sheetName val="与信一覧_(2)"/>
      <sheetName val="ROI"/>
      <sheetName val="5-6月キャンペーン"/>
      <sheetName val="管理引当"/>
      <sheetName val="_Recovered_SheetName_ 1_"/>
      <sheetName val="検査結果一覧"/>
      <sheetName val="NST (4)"/>
      <sheetName val="12年■SAS計画（全店舗）■"/>
      <sheetName val="０５３合計"/>
      <sheetName val="POP申請フォーマット（ここに入力してください）"/>
      <sheetName val="　月次報告（数値データ）　"/>
      <sheetName val="033"/>
      <sheetName val="与信一覧_(2)1"/>
      <sheetName val="8510_(2)"/>
      <sheetName val="2000LISTｔｒｕｅ_1117"/>
      <sheetName val="Sheet1_(2)"/>
      <sheetName val="RD9508V_XLS"/>
      <sheetName val="10_20-11_12"/>
      <sheetName val="Plan_sbA"/>
      <sheetName val="市場クレーム明細_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大連製造ＶＡコストダウン金額纏め (＄1000以上)."/>
      <sheetName val="不点灯交換の情報記載"/>
      <sheetName val="Ｃ実績①"/>
      <sheetName val="店舗マスタ"/>
      <sheetName val="２月店舗経費実績"/>
      <sheetName val="１．社内ﾈｯﾄﾜｰｸﾊｰﾄﾞｳｪｱ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_Recovered_SheetName__1_"/>
      <sheetName val="日8L_B"/>
      <sheetName val="検査結果一覧(日本受入)"/>
      <sheetName val="先行管理記入例"/>
      <sheetName val="全件リスト"/>
      <sheetName val="地域B"/>
      <sheetName val="G5"/>
      <sheetName val="ﾌﾟﾚｾﾞﾝ資"/>
      <sheetName val="じんこうTOPICS"/>
      <sheetName val="D3"/>
      <sheetName val="graph"/>
      <sheetName val="SKU"/>
      <sheetName val="明細"/>
      <sheetName val="②東京"/>
      <sheetName val="②大阪"/>
      <sheetName val="47下管理"/>
      <sheetName val="大容量ﾀｲﾌﾟ"/>
      <sheetName val="支給品一覧表"/>
      <sheetName val="直送ｺﾝﾃﾅ管理表"/>
      <sheetName val="価格表"/>
      <sheetName val="経費"/>
      <sheetName val="ダンジ"/>
      <sheetName val="品種別数量"/>
      <sheetName val="本体バック"/>
      <sheetName val="SINAZ4月"/>
      <sheetName val="0606販売予測"/>
      <sheetName val="NST_(4)"/>
      <sheetName val="営業実績"/>
      <sheetName val="万田酵素モニター"/>
      <sheetName val="営業所一覧"/>
      <sheetName val="部材表"/>
      <sheetName val="品目リスト"/>
      <sheetName val="LIST"/>
      <sheetName val="リスト"/>
      <sheetName val="証拠"/>
      <sheetName val="⑤弁当"/>
      <sheetName val="基本cvs動向"/>
      <sheetName val="商品一覧"/>
      <sheetName val="入金実96"/>
      <sheetName val="元データ"/>
      <sheetName val="廃番ﾃﾞｯﾄﾞ"/>
      <sheetName val="鳥栖"/>
      <sheetName val="USA_3期グラフ"/>
      <sheetName val="【大連】部門損益"/>
      <sheetName val="11年度発生売上予算提出書類"/>
      <sheetName val="2401"/>
      <sheetName val="Macro1"/>
      <sheetName val="与信一覧_(2)4"/>
      <sheetName val="8510_(2)3"/>
      <sheetName val="2000LISTｔｒｕｅ_11173"/>
      <sheetName val="Sheet1_(2)3"/>
      <sheetName val="RD9508V_XLS3"/>
      <sheetName val="10_20-11_123"/>
      <sheetName val="市場クレーム明細_3"/>
      <sheetName val="_Recovered_SheetName__1_1"/>
      <sheetName val="NST_(4)1"/>
      <sheetName val="Plan_sbA3"/>
      <sheetName val="大連製造ＶＡコストダウン金額纏め_(＄1000以上)_"/>
      <sheetName val="H9_1"/>
      <sheetName val="クレジット決済"/>
      <sheetName val="Ｃ'表"/>
      <sheetName val="Rent Roll"/>
      <sheetName val="定数"/>
      <sheetName val="マスタ"/>
      <sheetName val="Sheet2"/>
      <sheetName val="外注トライ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受取配当金"/>
      <sheetName val="資材ＳＩＭ"/>
      <sheetName val="コード(腕時計)"/>
      <sheetName val="POP製作Ｂ"/>
      <sheetName val="PＯＰ制作Ａ新"/>
      <sheetName val="区分"/>
      <sheetName val="台湾～ｵﾏｰﾝ"/>
      <sheetName val="損益計画"/>
      <sheetName val="Rent_Roll"/>
      <sheetName val="形材部品マスター"/>
      <sheetName val="企画書"/>
      <sheetName val="52wG部門ﾗﾝｷﾝｸﾞ"/>
      <sheetName val="メニュー"/>
      <sheetName val="設定"/>
      <sheetName val="フリーダイヤル"/>
      <sheetName val="機種"/>
      <sheetName val="発信元課金"/>
      <sheetName val="帳票"/>
      <sheetName val="Sheet5"/>
      <sheetName val="Sheet6"/>
      <sheetName val="Sheet7"/>
      <sheetName val="Sheet8"/>
      <sheetName val="Sheet9"/>
      <sheetName val="ST障害管理表"/>
      <sheetName val="●キャンペーン・企画ヒアリング"/>
      <sheetName val="昨比データ"/>
      <sheetName val="Wﾁｪｯｸ表"/>
      <sheetName val="メンテナンス受付台帳"/>
      <sheetName val="個数単価推移２００１"/>
      <sheetName val="tbl"/>
      <sheetName val="カーサイクル"/>
      <sheetName val="3_hashihara48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報告依頼部署"/>
      <sheetName val="万代比数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月末"/>
      <sheetName val="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作業"/>
      <sheetName val="０５"/>
      <sheetName val="新商品比率ｸﾞﾗﾌ"/>
      <sheetName val="検質報告書"/>
      <sheetName val="コンテナ事故報告"/>
      <sheetName val="業態"/>
      <sheetName val="仕入処理ルール"/>
      <sheetName val="事業部"/>
      <sheetName val="開店"/>
      <sheetName val="貼付画面1"/>
      <sheetName val="ﾌｰｽﾞ売荒"/>
      <sheetName val="店舗一覧"/>
      <sheetName val="商品台帳"/>
      <sheetName val="広域２部３部結合"/>
      <sheetName val="選択"/>
      <sheetName val="ライン・月別　品目数表"/>
      <sheetName val="ﾊｰﾄﾞ①【全データ】"/>
      <sheetName val="品種別計画表〈予算）"/>
      <sheetName val="01-072"/>
      <sheetName val="shtWork1"/>
      <sheetName val="生産計画"/>
      <sheetName val="銘柄７（浸透ﾗﾝｸ）"/>
      <sheetName val="印鑑捺印ﾏｸﾛ"/>
      <sheetName val="ﾁﾗｼ"/>
      <sheetName val="Sheet16"/>
      <sheetName val="比較ヘッダー"/>
      <sheetName val="011101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取引先等一覧"/>
      <sheetName val="新MDPC納品状況（ＩＹ）"/>
      <sheetName val="単価"/>
      <sheetName val="0127000受注処理"/>
      <sheetName val="第２章 1.食料品消費支出2"/>
      <sheetName val="加工"/>
      <sheetName val="加工２"/>
      <sheetName val="D28依頼書表紙"/>
      <sheetName val="JUUGYOUIN"/>
      <sheetName val="ｷﾞﾌﾄ"/>
      <sheetName val="加工シート"/>
      <sheetName val="計算"/>
      <sheetName val="溶接付加"/>
      <sheetName val="■13店別展開パターン表 (3)"/>
      <sheetName val="■13店別展開パターン表"/>
      <sheetName val="ＭG５５５、５５４チャンネル"/>
      <sheetName val="区分値シート"/>
      <sheetName val="商品マスタ"/>
      <sheetName val="店別売上構成比"/>
      <sheetName val="外食Z県別"/>
      <sheetName val="QRＳ"/>
      <sheetName val="プルダウンメニュー20190201"/>
      <sheetName val="プルダウンメニュー20190401"/>
      <sheetName val="家電担当者_"/>
      <sheetName val="42_ＹＢ構成"/>
      <sheetName val="アンケート集計(12_3）"/>
      <sheetName val="窓枠ｾｯﾄR"/>
      <sheetName val="ﾏｽﾀｰ入･出力ｼｰﾄ"/>
      <sheetName val="プルダウン項目"/>
      <sheetName val="売上集計"/>
      <sheetName val="MCDSS"/>
      <sheetName val="選択項目一覧 "/>
      <sheetName val="SIM00_SB"/>
      <sheetName val="クレーム解析記録"/>
      <sheetName val="比較表"/>
      <sheetName val="H7昇格者"/>
      <sheetName val="宅配伝票リスト"/>
      <sheetName val="APPLE"/>
      <sheetName val="○得計画"/>
      <sheetName val="Sheet4"/>
      <sheetName val="データ"/>
      <sheetName val="ﾃﾞｰﾀ入力"/>
      <sheetName val="仕入計画AI8月"/>
      <sheetName val="商品構成ｸﾞﾗﾌ（売価別）"/>
      <sheetName val="平均単価"/>
      <sheetName val="06.05"/>
      <sheetName val="06.05イン"/>
      <sheetName val="06.05直営"/>
      <sheetName val="現状鳥栖 (事業部予測) "/>
      <sheetName val="選択項目"/>
      <sheetName val="シート１"/>
      <sheetName val="抽出_Pivot"/>
      <sheetName val="イキプラ選定ラインクラス表"/>
      <sheetName val="契約上棟ｸﾞﾗﾌ"/>
      <sheetName val="貼付画面T"/>
      <sheetName val="貼付画面R"/>
      <sheetName val="週別主力商品(婦人)"/>
      <sheetName val="市場規模"/>
      <sheetName val="ﾏｽﾀｰ"/>
      <sheetName val="ぶつﾏｽﾀｰ"/>
      <sheetName val="外注データ(ここへ入力)"/>
      <sheetName val="確認完了報告"/>
      <sheetName val="布団乾燥機ｐｐｍ"/>
      <sheetName val="昨年比データ"/>
      <sheetName val="ワーク"/>
      <sheetName val="ﾃﾞｰﾀｼｰﾄ"/>
      <sheetName val="SC入替"/>
      <sheetName val="0801_03全体実績集計"/>
      <sheetName val="8.3～新商品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経費FMT 管理科目"/>
      <sheetName val="分類一覧"/>
      <sheetName val="3月消臭元"/>
      <sheetName val="アパート６６６０"/>
      <sheetName val="ディックＤ"/>
      <sheetName val="フジＤ"/>
      <sheetName val="事Ｄ"/>
      <sheetName val="発売済（価格表反映済）"/>
      <sheetName val="ﾘﾍﾞｰﾄﾗﾝｸ2000"/>
      <sheetName val="工事予算書"/>
      <sheetName val="YAMADA_TSUKUMO_分類比較"/>
      <sheetName val="第3四半期（完）"/>
      <sheetName val="弊社分類別実績"/>
      <sheetName val="貴社分類別別実績"/>
      <sheetName val="原紙"/>
      <sheetName val="現地通貨"/>
      <sheetName val="Catalog"/>
      <sheetName val="Settings"/>
      <sheetName val="配荷目標"/>
      <sheetName val="新"/>
      <sheetName val="集計表"/>
      <sheetName val="人時予算"/>
      <sheetName val="与信一覧_(2)8"/>
      <sheetName val="8510_(2)7"/>
      <sheetName val="2000LISTｔｒｕｅ_11177"/>
      <sheetName val="Sheet1_(2)7"/>
      <sheetName val="RD9508V_XLS7"/>
      <sheetName val="10_20-11_127"/>
      <sheetName val="市場クレーム明細_7"/>
      <sheetName val="_Recovered_SheetName__1_5"/>
      <sheetName val="NST_(4)5"/>
      <sheetName val="Plan_sbA7"/>
      <sheetName val="大連製造ＶＡコストダウン金額纏め_(＄1000以上)_4"/>
      <sheetName val="H9_14"/>
      <sheetName val="Rent_Roll4"/>
      <sheetName val="32_ＹＢ構成3"/>
      <sheetName val="アンケート集計(12_3）1"/>
      <sheetName val="家電担当者_1"/>
      <sheetName val="42_ＹＢ構成1"/>
      <sheetName val="第２章_1_食料品消費支出2"/>
      <sheetName val="■13店別展開パターン表_(3)"/>
      <sheetName val="選択項目一覧_"/>
      <sheetName val="06_05"/>
      <sheetName val="06_05イン"/>
      <sheetName val="06_05直営"/>
      <sheetName val="現状鳥栖_(事業部予測)_"/>
      <sheetName val="8_3～新商品"/>
      <sheetName val="ＦＤ実績_"/>
      <sheetName val="７月度_"/>
      <sheetName val="経費FMT_管理科目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Front Cover 表紙（３SET）"/>
      <sheetName val="店舗P"/>
      <sheetName val="一覧"/>
      <sheetName val="和風アイス調査アンケート結果"/>
      <sheetName val="ﾃﾚｺTｼｬﾂ"/>
      <sheetName val="データ作成シート"/>
      <sheetName val="基本"/>
      <sheetName val="ﾌﾙｰﾂ村pet"/>
      <sheetName val="表紙数字"/>
      <sheetName val="予算・計画検証"/>
      <sheetName val="サマリ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ほうれん草とﾍﾞｰｺﾝ"/>
      <sheetName val="商品規格書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WORK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貸出比較"/>
      <sheetName val="仕入"/>
      <sheetName val="シミュレーションD1 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社員マスタ"/>
      <sheetName val="部品分類明細"/>
      <sheetName val="部品分類明細 (2)"/>
      <sheetName val="店舗リスト"/>
      <sheetName val="担当表"/>
      <sheetName val="改廃棚割商品ｶﾙﾃ1（要記入）"/>
      <sheetName val="INS住まい"/>
      <sheetName val="ParamCATE"/>
      <sheetName val="ParamCLASS"/>
      <sheetName val="ParamTENPO"/>
      <sheetName val="ParamBUMON"/>
      <sheetName val="設定画面"/>
      <sheetName val="地域 CD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"/>
      <sheetName val="S060204"/>
      <sheetName val="店在一覧"/>
      <sheetName val="ﾁﾗｼ枚数"/>
      <sheetName val="商品形名表"/>
      <sheetName val="区分表"/>
      <sheetName val="地域_CD"/>
      <sheetName val="OLAP"/>
      <sheetName val="帳合表"/>
      <sheetName val="Effort by Menu Item"/>
      <sheetName val="S070080"/>
      <sheetName val="返答"/>
      <sheetName val="地域_CD1"/>
      <sheetName val="対象内容"/>
      <sheetName val="ﾄﾞﾛｯﾌﾟﾀﾞｳﾝ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登録"/>
      <sheetName val="SPLDAT"/>
      <sheetName val="コクミン"/>
      <sheetName val="印刷用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給与マスタ区分"/>
      <sheetName val="ﾘｽﾄﾃﾞｰﾀ"/>
      <sheetName val="既存光源概要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与信一覧_(2)12"/>
      <sheetName val="8510_(2)11"/>
      <sheetName val="2000LISTｔｒｕｅ_111711"/>
      <sheetName val="Sheet1_(2)11"/>
      <sheetName val="RD9508V_XLS11"/>
      <sheetName val="10_20-11_1211"/>
      <sheetName val="Plan_sbA11"/>
      <sheetName val="市場クレーム明細_11"/>
      <sheetName val="_Recovered_SheetName__1_9"/>
      <sheetName val="NST_(4)9"/>
      <sheetName val="大連製造ＶＡコストダウン金額纏め_(＄1000以上)_8"/>
      <sheetName val="H9_1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8_3～新商品4"/>
      <sheetName val="ＦＤ実績_4"/>
      <sheetName val="７月度_4"/>
      <sheetName val="経費FMT_管理科目4"/>
      <sheetName val="Front_Cover_表紙（３SET）2"/>
      <sheetName val="神楽保育園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シミュレーションD1_"/>
      <sheetName val="部品分類明細_(2)"/>
      <sheetName val="地域_CD2"/>
      <sheetName val="Effort_by_Menu_Item"/>
      <sheetName val="既存器具情報"/>
      <sheetName val="【自動計算】ﾗﾝﾌﾟ元ﾃﾞｰﾀ"/>
      <sheetName val="ﾌﾟﾙﾀﾞｳﾝ"/>
      <sheetName val="ｺｰﾄﾞ表"/>
      <sheetName val="ISF10+2"/>
      <sheetName val="商品名"/>
      <sheetName val="エリア別既存"/>
      <sheetName val="日別予算"/>
      <sheetName val="従業員設定"/>
      <sheetName val="作業設定"/>
      <sheetName val="依頼種別"/>
      <sheetName val="ブランドリスト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分類"/>
      <sheetName val="Effort_by_Menu_Item1"/>
      <sheetName val="摘要ﾘｽﾄ"/>
      <sheetName val="Ｇ月間達成表"/>
      <sheetName val="Ｐ月間達成表"/>
      <sheetName val="祝日一覧"/>
      <sheetName val="園芸一覧"/>
      <sheetName val="(削除禁止)日販ｸﾞﾗﾌ⑩"/>
      <sheetName val="調査シート"/>
      <sheetName val="まとめ"/>
      <sheetName val="入力規則"/>
      <sheetName val="小口項目"/>
      <sheetName val="WK"/>
      <sheetName val="Sheet15"/>
      <sheetName val="Sheet18"/>
      <sheetName val="ダニー店別"/>
      <sheetName val="ワンプッシュ初動"/>
      <sheetName val="ﾊﾟｯｹｰｼﾞ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■電器"/>
      <sheetName val="MIS"/>
      <sheetName val="損益計画(2022年)"/>
      <sheetName val="\\nas028\c\Volumes\Data\進行中データ\"/>
      <sheetName val="\Volumes\Data\進行中データ\アイリス148\14"/>
      <sheetName val="データ貼り付け（0372176-84を貼り付け）"/>
      <sheetName val="店舗割表"/>
      <sheetName val="年間１"/>
      <sheetName val="年間１ (2)"/>
      <sheetName val="回答電話番号リスト"/>
      <sheetName val="⑤優先順位表"/>
      <sheetName val="課題⑨"/>
      <sheetName val="サブカテデータ売上累積"/>
      <sheetName val="参）種別リスト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 refreshError="1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 refreshError="1"/>
      <sheetData sheetId="940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H9.1"/>
      <sheetName val="数値 (婦人)"/>
      <sheetName val="RD9501V"/>
      <sheetName val="#REF"/>
      <sheetName val="H9_1"/>
      <sheetName val="数値_(婦人)"/>
      <sheetName val="5月"/>
      <sheetName val="新Ｍ別"/>
      <sheetName val="与信一覧 (2)"/>
      <sheetName val="IS96S1"/>
      <sheetName val="住所録"/>
      <sheetName val="ラベル表"/>
      <sheetName val="NEW95G2"/>
      <sheetName val="メニュー【数量】 第二事業部"/>
      <sheetName val="para"/>
      <sheetName val="ｵｰﾀﾞｰ"/>
      <sheetName val="RD9505A"/>
      <sheetName val="竹四つ目垣"/>
      <sheetName val="ｱｸｾｽｸﾞﾗﾌ"/>
      <sheetName val="11wG部門ﾗﾝｷﾝｸﾞ"/>
      <sheetName val="ｱﾐｸﾚｰﾑ"/>
      <sheetName val="Plan sbA"/>
      <sheetName val="IV&amp;PL"/>
      <sheetName val="バックデータ"/>
      <sheetName val="商品ﾏｽﾀｰ(1月25日)"/>
      <sheetName val="PAK6263"/>
      <sheetName val="検査結果一覧(日本受入)"/>
      <sheetName val="昨対"/>
      <sheetName val="ﾃﾞｰﾀ"/>
      <sheetName val="入力"/>
      <sheetName val="2000LISTｔｒｕｅ 1117"/>
      <sheetName val="shere"/>
      <sheetName val="1"/>
      <sheetName val="更新版"/>
      <sheetName val="生データ"/>
      <sheetName val="SBプラ鉢"/>
      <sheetName val="SKU_31"/>
      <sheetName val="領収書"/>
      <sheetName val="編集用シート"/>
      <sheetName val="Sheet1 (2)"/>
      <sheetName val="０５３合計"/>
      <sheetName val="13年度発生売上予算"/>
      <sheetName val="１業種"/>
      <sheetName val="WE800200"/>
      <sheetName val="43"/>
      <sheetName val="売上(衣)"/>
      <sheetName val="新ﾗｲﾝ(部品展開)"/>
      <sheetName val="ｲﾎﾞ竹販売数調整"/>
      <sheetName val="　月次報告（数値データ）　"/>
      <sheetName val="実績・予測"/>
      <sheetName val="社外秘；HCﾋﾞｼﾞﾈｽﾁｬﾝｽ"/>
      <sheetName val="リスト"/>
      <sheetName val="行楽ﾌｪｱ"/>
      <sheetName val="H9_11"/>
      <sheetName val="数値_(婦人)1"/>
      <sheetName val="与信一覧_(2)"/>
      <sheetName val="メニュー【数量】_第二事業部"/>
      <sheetName val="Plan_sbA"/>
      <sheetName val="2000LISTｔｒｕｅ_1117"/>
      <sheetName val="Ｃ’表"/>
      <sheetName val="決裁条件・ルート変更"/>
      <sheetName val="宛名"/>
      <sheetName val="ﾊﾟﾗｿﾙ2段"/>
      <sheetName val="ラックEXPO"/>
      <sheetName val="全合計"/>
      <sheetName val="Sheet2"/>
      <sheetName val="H9_12"/>
      <sheetName val="数値_(婦人)2"/>
      <sheetName val="与信一覧_(2)1"/>
      <sheetName val="メニュー【数量】_第二事業部1"/>
      <sheetName val="Plan_sbA1"/>
      <sheetName val="2000LISTｔｒｕｅ_11171"/>
      <sheetName val="Sheet1_(2)"/>
      <sheetName val="●キャンペーン・企画ヒアリング"/>
      <sheetName val="ﾌﾟﾚｾﾞﾝ資"/>
      <sheetName val="週別主力商品(婦人)"/>
      <sheetName val="人口移動第４表"/>
      <sheetName val="通常発注書"/>
      <sheetName val="H9_13"/>
      <sheetName val="数値_(婦人)3"/>
      <sheetName val="与信一覧_(2)2"/>
      <sheetName val="Plan_sbA2"/>
      <sheetName val="メニュー【数量】_第二事業部2"/>
      <sheetName val="2000LISTｔｒｕｅ_11172"/>
      <sheetName val="Sheet1_(2)1"/>
      <sheetName val="業態"/>
      <sheetName val="イオンＷＳドリンク剤"/>
      <sheetName val="大正ドリンク剤"/>
      <sheetName val="田辺ドリンク剤"/>
      <sheetName val="管理引当金"/>
      <sheetName val="⑤弁当"/>
      <sheetName val="Ｃ実績①"/>
      <sheetName val="DPTﾃ-ﾌﾞﾙ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６月方向性_"/>
      <sheetName val="６月店舗_"/>
      <sheetName val="ライン傾向と対策_"/>
      <sheetName val="上位クラス_"/>
      <sheetName val="上位単品_"/>
      <sheetName val="元_(2)"/>
      <sheetName val="商品"/>
      <sheetName val="Control"/>
      <sheetName val="Sheet1"/>
      <sheetName val="生人台帳"/>
      <sheetName val="情報ﾘｽﾄ"/>
      <sheetName val="ﾊｰﾄﾞ①【全データ】"/>
      <sheetName val="LIST"/>
      <sheetName val="HQ"/>
      <sheetName val="表3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提供用EXCEL"/>
      <sheetName val="６月方向性_1"/>
      <sheetName val="６月店舗_1"/>
      <sheetName val="ライン傾向と対策_1"/>
      <sheetName val="上位クラス_1"/>
      <sheetName val="上位単品_1"/>
      <sheetName val="元_(2)1"/>
      <sheetName val="F-ポジショニングＭＰ "/>
      <sheetName val="部門別計画表"/>
      <sheetName val="一覧表"/>
      <sheetName val="52wG部門ﾗﾝｷﾝｸﾞ"/>
      <sheetName val="形材部品マスター"/>
      <sheetName val="ﾁﾗｼ"/>
      <sheetName val="ﾁﾗｼ枚数"/>
      <sheetName val="着工シェア"/>
      <sheetName val="表紙"/>
      <sheetName val="地域 CD"/>
      <sheetName val="６月方向性_2"/>
      <sheetName val="６月店舗_2"/>
      <sheetName val="ライン傾向と対策_2"/>
      <sheetName val="上位クラス_2"/>
      <sheetName val="上位単品_2"/>
      <sheetName val="元_(2)2"/>
      <sheetName val="F-ポジショニングＭＰ_"/>
      <sheetName val="_REF"/>
      <sheetName val="回答電話番号リスト"/>
      <sheetName val="店長週報"/>
      <sheetName val="ｷﾞﾌﾄ・ﾃﾅﾝﾄ除く"/>
      <sheetName val="GSV目標"/>
      <sheetName val="外注トライ"/>
      <sheetName val="管理引当"/>
      <sheetName val="原価提案書"/>
      <sheetName val="NCC-2"/>
      <sheetName val="NCC-5"/>
      <sheetName val="NCC-11"/>
      <sheetName val="NCC-17"/>
      <sheetName val="図8"/>
      <sheetName val="ケチャップ有り"/>
      <sheetName val="商品台帳"/>
      <sheetName val="A"/>
      <sheetName val="大型店版"/>
      <sheetName val="HA実販"/>
      <sheetName val="単価明細①"/>
      <sheetName val="６月方向性_3"/>
      <sheetName val="６月店舗_3"/>
      <sheetName val="ライン傾向と対策_3"/>
      <sheetName val="上位クラス_3"/>
      <sheetName val="上位単品_3"/>
      <sheetName val="元_(2)3"/>
      <sheetName val="F-ポジショニングＭＰ_1"/>
      <sheetName val="地域_CD"/>
      <sheetName val="大_中項目"/>
      <sheetName val="御見積書"/>
      <sheetName val="LEDグラフ"/>
      <sheetName val="03月入力用"/>
      <sheetName val="Ｃ’’表"/>
      <sheetName val="◎_OL10他業務用酒販店（ｾｸﾞD除き）"/>
      <sheetName val="野菜1"/>
      <sheetName val="DATA"/>
      <sheetName val="営業所８"/>
      <sheetName val="契約上棟ｸﾞﾗﾌ"/>
      <sheetName val="Ｐ１５"/>
      <sheetName val="企画書"/>
      <sheetName val="推移表（品種別）"/>
      <sheetName val="エリア別既存"/>
      <sheetName val="比較ヘッダー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F-ポジショニングＭＰ_2"/>
      <sheetName val="地域_CD1"/>
      <sheetName val="在庫"/>
      <sheetName val="直送ｺﾝﾃﾅ管理表"/>
      <sheetName val="HE(他）"/>
      <sheetName val="店在一覧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IS96S1.XLS"/>
      <sheetName val="全国"/>
      <sheetName val="コード表"/>
      <sheetName val="研修コード表"/>
      <sheetName val="参加人数集計"/>
      <sheetName val="P1実績①"/>
      <sheetName val="振替２(１月)"/>
      <sheetName val="処理済"/>
      <sheetName val="POP製作Ｂ"/>
      <sheetName val="PＯＰ制作Ａ新"/>
      <sheetName val="データ入力"/>
      <sheetName val="損益計画"/>
      <sheetName val="生産計画"/>
      <sheetName val="ＩＨコンロ鍋セット "/>
      <sheetName val="全件リスト"/>
      <sheetName val="ﾄﾞｯﾄｺﾑ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Table_G"/>
      <sheetName val="商品ｺｰﾄﾞ一覧"/>
      <sheetName val="FeCr"/>
      <sheetName val="統計"/>
      <sheetName val="富田貼"/>
      <sheetName val="園芸一覧"/>
      <sheetName val="コルポックス"/>
      <sheetName val="D"/>
      <sheetName val="配送ﾊﾟﾀｰﾝ表"/>
      <sheetName val="CM予定表(～2012年3月）"/>
      <sheetName val="ﾆﾚ机"/>
      <sheetName val="仕様変更進捗（ＡＬＬ）"/>
      <sheetName val="支給品一覧表"/>
      <sheetName val="Config"/>
      <sheetName val="00Sheet1"/>
      <sheetName val="全社按分比  "/>
      <sheetName val="ｸﾚｰﾑ報告書作成について"/>
      <sheetName val="第２章 1.食料品消費支出2"/>
      <sheetName val="harima"/>
      <sheetName val="sugi"/>
      <sheetName val="損盕"/>
      <sheetName val="NST (4)"/>
      <sheetName val="全社按分比__"/>
      <sheetName val="IS96S1_XLS"/>
      <sheetName val="第２章_1_食料品消費支出2"/>
      <sheetName val="対象製品"/>
      <sheetName val="明細書"/>
      <sheetName val="全社按分比__1"/>
      <sheetName val="IS96S1_XLS1"/>
      <sheetName val="第２章_1_食料品消費支出21"/>
      <sheetName val="011101"/>
      <sheetName val="46WG部門ﾗﾝｷﾝｸﾞ"/>
      <sheetName val="POS Data"/>
      <sheetName val="10.20-11.12"/>
      <sheetName val="POS_Data"/>
      <sheetName val="冷やして"/>
      <sheetName val="99下111G"/>
      <sheetName val="設定"/>
      <sheetName val="提出用EXCEL"/>
      <sheetName val="サマリ"/>
      <sheetName val="POS_Data1"/>
      <sheetName val="10_20-11_12"/>
      <sheetName val="BAB"/>
      <sheetName val="一般用ｶﾃｺﾞﾘｰ別 "/>
      <sheetName val="ＧＭＳ"/>
      <sheetName val="OS"/>
      <sheetName val="3_hashihara48"/>
      <sheetName val="印鑑捺印ﾏｸﾛ"/>
      <sheetName val="単価は最低納価使用"/>
      <sheetName val="SDT"/>
      <sheetName val="DT"/>
      <sheetName val="配荷"/>
      <sheetName val="履歴一覧"/>
      <sheetName val="好調不調"/>
      <sheetName val="目次"/>
      <sheetName val="重点商品ＡＰ(調理家電) "/>
      <sheetName val="新商品比率ｸﾞﾗﾌ"/>
      <sheetName val="EXCEL_DATA"/>
      <sheetName val="猫砂（紙）正"/>
      <sheetName val="0530入金"/>
      <sheetName val="クレジット決済"/>
      <sheetName val="Ｃ'表"/>
      <sheetName val="⑧-2ﾊﾟﾀｰﾝ別店舗一覧"/>
      <sheetName val="H12春_1"/>
      <sheetName val="万田酵素モニター"/>
      <sheetName val="Ｃ’’’’表"/>
      <sheetName val="販促ｽｹｼﾞｭｰﾙ"/>
      <sheetName val="売上速報19973"/>
      <sheetName val="Wﾁｪｯｸ表"/>
      <sheetName val="与信管理帳合"/>
      <sheetName val="（ジャパ抜き ）16年事業計画 (案)"/>
      <sheetName val="鳥栖"/>
      <sheetName val="dis00"/>
      <sheetName val="dis01"/>
      <sheetName val="味の素フェア"/>
      <sheetName val="全件反映リスト"/>
      <sheetName val="ﾒﾝﾃ"/>
      <sheetName val="8以上社員"/>
      <sheetName val="明細"/>
      <sheetName val="経費FMT 管理科目"/>
      <sheetName val="POP-YMDMH-ARI040930-1"/>
      <sheetName val="【全データ】"/>
      <sheetName val="For Hier template"/>
      <sheetName val="比較表"/>
      <sheetName val="板資材(M)"/>
      <sheetName val="241"/>
      <sheetName val="入金実96"/>
      <sheetName val="ST障害管理表"/>
      <sheetName val="ｽﾀｰﾄﾎﾞﾀﾝ"/>
      <sheetName val="①品名・梱包入力"/>
      <sheetName val="データ貼付け"/>
      <sheetName val="価格表"/>
      <sheetName val="月末"/>
      <sheetName val="４５週"/>
      <sheetName val="SC入替"/>
      <sheetName val="規格書"/>
      <sheetName val="0372176-9B貼付"/>
      <sheetName val="番組ﾏｽﾀｰ"/>
      <sheetName val="QG貼付"/>
      <sheetName val="数値計画（売場分類）"/>
      <sheetName val="平台商品計画"/>
      <sheetName val="データ保存"/>
      <sheetName val="基本cvs動向"/>
      <sheetName val="包材"/>
      <sheetName val="商品ﾏｽﾀｰ"/>
      <sheetName val="工贸劳务费请求明细"/>
      <sheetName val="生活用品劳务费请求明细"/>
      <sheetName val="与信ｵｰﾊﾞｰ"/>
      <sheetName val="経費"/>
      <sheetName val="廃番ﾃﾞｯﾄﾞ"/>
      <sheetName val="taalcode"/>
      <sheetName val="ﾃﾚｺTｼｬﾂ"/>
      <sheetName val="041(茶） "/>
      <sheetName val="dptFMT"/>
      <sheetName val="事FMT"/>
      <sheetName val="調FMT"/>
      <sheetName val="ｶﾃ"/>
      <sheetName val="家電担当者 "/>
      <sheetName val="SEIｶﾗｰ"/>
      <sheetName val="Ｓ一月度"/>
      <sheetName val="第3四半期（完）"/>
      <sheetName val="０５"/>
      <sheetName val="graph"/>
      <sheetName val="本体バック"/>
      <sheetName val="商品形名表"/>
      <sheetName val="商品一覧表"/>
      <sheetName val="窓枠ｾｯﾄR"/>
      <sheetName val="シーズン品一括取込フォーマット"/>
      <sheetName val="H9_14"/>
      <sheetName val="数値_(婦人)4"/>
      <sheetName val="与信一覧_(2)4"/>
      <sheetName val="メニュー【数量】_第二事業部3"/>
      <sheetName val="Plan_sbA3"/>
      <sheetName val="2000LISTｔｒｕｅ_11173"/>
      <sheetName val="Sheet1_(2)2"/>
      <sheetName val="６月方向性_5"/>
      <sheetName val="６月店舗_5"/>
      <sheetName val="ライン傾向と対策_5"/>
      <sheetName val="上位クラス_5"/>
      <sheetName val="上位単品_5"/>
      <sheetName val="元_(2)5"/>
      <sheetName val="F-ポジショニングＭＰ_3"/>
      <sheetName val="地域_CD2"/>
      <sheetName val="IS96S1_XLS2"/>
      <sheetName val="ＩＨコンロ鍋セット_"/>
      <sheetName val="全社按分比__2"/>
      <sheetName val="第２章_1_食料品消費支出22"/>
      <sheetName val="NST_(4)"/>
      <sheetName val="POS_Data2"/>
      <sheetName val="10_20-11_121"/>
      <sheetName val="一般用ｶﾃｺﾞﾘｰ別_"/>
      <sheetName val="重点商品ＡＰ(調理家電)_"/>
      <sheetName val="（ジャパ抜き_）16年事業計画_(案)"/>
      <sheetName val="経費FMT_管理科目"/>
      <sheetName val="For_Hier_template"/>
      <sheetName val="041(茶）_"/>
      <sheetName val="家電担当者_"/>
      <sheetName val="与信会議資料"/>
      <sheetName val="部門別計画"/>
      <sheetName val="XS"/>
      <sheetName val="全国計"/>
      <sheetName val="受取配当金"/>
      <sheetName val="クレーム解析記録"/>
      <sheetName val="４週指示"/>
      <sheetName val="国別"/>
      <sheetName val="6月&amp;12月 (2)"/>
      <sheetName val="SUMMARY"/>
      <sheetName val="Data input"/>
      <sheetName val="商品リスト"/>
      <sheetName val="売価納価ｻｲｽﾞ "/>
      <sheetName val="ＥＯＳ一覧"/>
      <sheetName val="売価JANMST"/>
      <sheetName val="棚割表"/>
      <sheetName val="市場規模"/>
      <sheetName val="選択内容1"/>
      <sheetName val="選択内容２"/>
      <sheetName val="単品入力"/>
      <sheetName val="シミュレーションD1 "/>
      <sheetName val="与信一覧_(2)5"/>
      <sheetName val="6月&amp;12月_(2)"/>
      <sheetName val="Data_input"/>
      <sheetName val="売価納価ｻｲｽﾞ_"/>
      <sheetName val="Please wait..."/>
      <sheetName val="選択内容"/>
      <sheetName val="与信一覧_(2)6"/>
      <sheetName val="6月&amp;12月_(2)1"/>
      <sheetName val="Data_input1"/>
      <sheetName val="売価納価ｻｲｽﾞ_1"/>
      <sheetName val="シミュレーションD1_"/>
      <sheetName val="与信一覧_(2)7"/>
      <sheetName val="2000LISTｔｒｕｅ_11174"/>
      <sheetName val="Plan_sbA4"/>
      <sheetName val="6月&amp;12月_(2)2"/>
      <sheetName val="Data_input2"/>
      <sheetName val="売価納価ｻｲｽﾞ_2"/>
      <sheetName val="シミュレーションD1_1"/>
      <sheetName val="Please_wait__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>
        <row r="4">
          <cell r="BR4">
            <v>36370.614300925925</v>
          </cell>
        </row>
      </sheetData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/>
      <sheetData sheetId="481">
        <row r="4">
          <cell r="BR4">
            <v>36370.614300925925</v>
          </cell>
        </row>
      </sheetData>
      <sheetData sheetId="482"/>
      <sheetData sheetId="483"/>
      <sheetData sheetId="484"/>
      <sheetData sheetId="485"/>
      <sheetData sheetId="486"/>
      <sheetData sheetId="487"/>
      <sheetData sheetId="48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LISTｔｒｕｅ 1117"/>
      <sheetName val="導入ﾘｽﾄ"/>
      <sheetName val="2000LISTｔｒｕｅ"/>
      <sheetName val="ﾊｰﾌﾞ"/>
      <sheetName val="宿根"/>
      <sheetName val="ｺﾆﾌｧｰ"/>
      <sheetName val="花苗抜粋"/>
      <sheetName val="Sheet1"/>
      <sheetName val="Sheet1 (2)"/>
      <sheetName val="a"/>
      <sheetName val="b"/>
      <sheetName val="c"/>
      <sheetName val="d"/>
      <sheetName val="52g2"/>
      <sheetName val="11wG部門ﾗﾝｷﾝｸﾞ"/>
      <sheetName val="全合計"/>
      <sheetName val="RD9505A"/>
      <sheetName val="RD9501V"/>
      <sheetName val="昨対"/>
      <sheetName val="46WG部門ﾗﾝｷﾝｸﾞ"/>
      <sheetName val="ﾃﾞｰﾀ"/>
      <sheetName val="#REF!"/>
      <sheetName val="業態"/>
      <sheetName val="#REF"/>
      <sheetName val="52wG部門ﾗﾝｷﾝｸﾞ"/>
      <sheetName val="ST障害管理表"/>
      <sheetName val="1"/>
      <sheetName val="ｱｸｾｽｸﾞﾗﾌ"/>
      <sheetName val="SBプラ鉢"/>
      <sheetName val="5月"/>
      <sheetName val="電気代"/>
      <sheetName val="電気ストーブ"/>
      <sheetName val="カーペット"/>
      <sheetName val="加湿器"/>
      <sheetName val="パネル・オイル"/>
      <sheetName val="毛布"/>
      <sheetName val="セラミック"/>
      <sheetName val="リスト"/>
      <sheetName val="全社按分比  "/>
      <sheetName val="住所録"/>
      <sheetName val="累計出荷実績"/>
      <sheetName val="SKU_31"/>
      <sheetName val="shere"/>
      <sheetName val="00年実績"/>
      <sheetName val="①初売り企画 (3)"/>
      <sheetName val="部署別打刻率"/>
      <sheetName val="全社按分比__"/>
      <sheetName val="2000LISTｔｒｕｅ_1117"/>
      <sheetName val="NEW95G2"/>
      <sheetName val="イオンＷＳドリンク剤"/>
      <sheetName val="包材リスト"/>
      <sheetName val="初回納品"/>
      <sheetName val="审核公式"/>
      <sheetName val="Plan sbA"/>
      <sheetName val="Ｃ’表"/>
      <sheetName val="与信一覧 (2)"/>
      <sheetName val="52g2.xls"/>
      <sheetName val="12月"/>
      <sheetName val="IV&amp;PL"/>
      <sheetName val="単価は最低納価使用"/>
      <sheetName val="第２章 1.食料品消費支出2"/>
      <sheetName val="ﾄﾞｯﾄｺﾑ"/>
      <sheetName val="設定"/>
      <sheetName val="社外秘；HCﾋﾞｼﾞﾈｽﾁｬﾝｽ"/>
      <sheetName val="決裁ルート変更"/>
      <sheetName val="⑤弁当"/>
      <sheetName val="DPTﾃ-ﾌﾞﾙ"/>
      <sheetName val="03月入力用"/>
      <sheetName val="賞与･年収"/>
      <sheetName val="管理引当金"/>
      <sheetName val="比較ヘッダー"/>
      <sheetName val="Macro1"/>
      <sheetName val="LIST"/>
      <sheetName val="ｼﾞｬｽｺ商報"/>
      <sheetName val="全社按分比__1"/>
      <sheetName val="2000LISTｔｒｕｅ_11171"/>
      <sheetName val="Plan_sbA"/>
      <sheetName val="①初売り企画_(3)"/>
      <sheetName val="与信一覧_(2)"/>
      <sheetName val="52g2_xls"/>
      <sheetName val="第２章_1_食料品消費支出2"/>
      <sheetName val="Sheet1_(2)"/>
      <sheetName val="3"/>
      <sheetName val="第3四半期（完）"/>
      <sheetName val="商品ﾏｽﾀｰ(1月25日)"/>
      <sheetName val="全社按分比__2"/>
      <sheetName val="2000LISTｔｒｕｅ_11172"/>
      <sheetName val="Plan_sbA1"/>
      <sheetName val="①初売り企画_(3)1"/>
      <sheetName val="与信一覧_(2)1"/>
      <sheetName val="52g2_xls1"/>
      <sheetName val="第２章_1_食料品消費支出21"/>
      <sheetName val="Sheet1_(2)1"/>
      <sheetName val="13年度発生売上予算"/>
      <sheetName val="Macro1bmp用"/>
      <sheetName val="通達原紙"/>
      <sheetName val="更新版"/>
      <sheetName val="Definition"/>
      <sheetName val="ﾌﾞﾗﾝﾄﾞﾃﾞｲｽｶｳﾝﾄ"/>
      <sheetName val="1000"/>
      <sheetName val="1200"/>
      <sheetName val="300"/>
      <sheetName val="400"/>
      <sheetName val="500"/>
      <sheetName val="600"/>
      <sheetName val="800"/>
      <sheetName val="ﾘｽﾄ"/>
      <sheetName val="資材原価リスト"/>
      <sheetName val="２月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PAK6263"/>
      <sheetName val="商品"/>
      <sheetName val="43"/>
      <sheetName val="１業種"/>
      <sheetName val="Control"/>
      <sheetName val="Sheet2"/>
      <sheetName val="６月方向性_"/>
      <sheetName val="６月店舗_"/>
      <sheetName val="ライン傾向と対策_"/>
      <sheetName val="上位クラス_"/>
      <sheetName val="上位単品_"/>
      <sheetName val="元_(2)"/>
      <sheetName val="生人台帳"/>
      <sheetName val="情報ﾘｽﾄ"/>
      <sheetName val="ﾊｰﾄﾞ①【全データ】"/>
      <sheetName val="IS96S1"/>
      <sheetName val="HQ"/>
      <sheetName val="表3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竹四つ目垣"/>
      <sheetName val="提供用EXCEL"/>
      <sheetName val="宛名"/>
      <sheetName val="ｵｰﾀﾞｰ"/>
      <sheetName val="F-ポジショニングＭＰ "/>
      <sheetName val="６月方向性_1"/>
      <sheetName val="６月店舗_1"/>
      <sheetName val="ライン傾向と対策_1"/>
      <sheetName val="上位クラス_1"/>
      <sheetName val="上位単品_1"/>
      <sheetName val="元_(2)1"/>
      <sheetName val="一覧表"/>
      <sheetName val="部門別計画表"/>
      <sheetName val="ﾁﾗｼ"/>
      <sheetName val="ﾁﾗｼ枚数"/>
      <sheetName val="形材部品マスター"/>
      <sheetName val="６月方向性_2"/>
      <sheetName val="６月店舗_2"/>
      <sheetName val="ライン傾向と対策_2"/>
      <sheetName val="上位クラス_2"/>
      <sheetName val="上位単品_2"/>
      <sheetName val="元_(2)2"/>
      <sheetName val="F-ポジショニングＭＰ_"/>
      <sheetName val="着工シェア"/>
      <sheetName val="表紙"/>
      <sheetName val="地域 CD"/>
      <sheetName val="_REF"/>
      <sheetName val="回答電話番号リスト"/>
      <sheetName val="店長週報"/>
      <sheetName val="ｷﾞﾌﾄ・ﾃﾅﾝﾄ除く"/>
      <sheetName val="GSV目標"/>
      <sheetName val="外注トライ"/>
      <sheetName val="原価提案書"/>
      <sheetName val="NCC-2"/>
      <sheetName val="NCC-5"/>
      <sheetName val="NCC-11"/>
      <sheetName val="NCC-17"/>
      <sheetName val="図8"/>
      <sheetName val="管理引当"/>
      <sheetName val="ケチャップ有り"/>
      <sheetName val="商品台帳"/>
      <sheetName val="大型店版"/>
      <sheetName val="HA実販"/>
      <sheetName val="単価明細①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F-ポジショニングＭＰ_1"/>
      <sheetName val="地域_CD"/>
      <sheetName val="大_中項目"/>
      <sheetName val="御見積書"/>
      <sheetName val="LEDグラフ"/>
      <sheetName val="Ｃ’’表"/>
      <sheetName val="para"/>
      <sheetName val="◎_OL10他業務用酒販店（ｾｸﾞD除き）"/>
      <sheetName val="野菜1"/>
      <sheetName val="ﾌﾟﾚｾﾞﾝ資"/>
      <sheetName val="DATA"/>
      <sheetName val="検査結果一覧(日本受入)"/>
      <sheetName val="営業所８"/>
      <sheetName val="契約上棟ｸﾞﾗﾌ"/>
      <sheetName val="Ｐ１５"/>
      <sheetName val="Ｃ実績①"/>
      <sheetName val="企画書"/>
      <sheetName val="推移表（品種別）"/>
      <sheetName val="エリア別既存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F-ポジショニングＭＰ_2"/>
      <sheetName val="地域_CD1"/>
      <sheetName val="直送ｺﾝﾃﾅ管理表"/>
      <sheetName val="在庫"/>
      <sheetName val="HE(他）"/>
      <sheetName val="バックデータ"/>
      <sheetName val="店在一覧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IS96S1.XLS"/>
      <sheetName val="全国"/>
      <sheetName val="コード表"/>
      <sheetName val="研修コード表"/>
      <sheetName val="参加人数集計"/>
      <sheetName val="P1実績①"/>
      <sheetName val="振替２(１月)"/>
      <sheetName val="処理済"/>
      <sheetName val="領収書"/>
      <sheetName val="編集用シート"/>
      <sheetName val="POP製作Ｂ"/>
      <sheetName val="PＯＰ制作Ａ新"/>
      <sheetName val="データ入力"/>
      <sheetName val="損益計画"/>
      <sheetName val="生産計画"/>
      <sheetName val="ＩＨコンロ鍋セット "/>
      <sheetName val="全件リスト"/>
      <sheetName val="ﾃﾚｺTｼｬﾂ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Table_G"/>
      <sheetName val="H9.1"/>
      <sheetName val="数値 (婦人)"/>
      <sheetName val="H9_1"/>
      <sheetName val="数値_(婦人)"/>
      <sheetName val="商品ｺｰﾄﾞ一覧"/>
      <sheetName val="FeCr"/>
      <sheetName val="統計"/>
      <sheetName val="富田貼"/>
      <sheetName val="園芸一覧"/>
      <sheetName val="メニュー【数量】 第二事業部"/>
      <sheetName val="ラベル表"/>
      <sheetName val="ｱﾐｸﾚｰﾑ"/>
      <sheetName val="実績・予測"/>
      <sheetName val="コルポックス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ﾆﾚ机"/>
      <sheetName val="入力"/>
      <sheetName val="仕様変更進捗（ＡＬＬ）"/>
      <sheetName val="支給品一覧表"/>
      <sheetName val="Config"/>
      <sheetName val="00Sheet1"/>
      <sheetName val="ｸﾚｰﾑ報告書作成について"/>
      <sheetName val="harima"/>
      <sheetName val="sugi"/>
      <sheetName val="損盕"/>
      <sheetName val="NST (4)"/>
      <sheetName val="IS96S1_XLS"/>
      <sheetName val="H9_11"/>
      <sheetName val="数値_(婦人)1"/>
      <sheetName val="メニュー【数量】_第二事業部"/>
      <sheetName val="対象製品"/>
      <sheetName val="明細書"/>
      <sheetName val="IS96S1_XLS1"/>
      <sheetName val="H9_12"/>
      <sheetName val="数値_(婦人)2"/>
      <sheetName val="メニュー【数量】_第二事業部1"/>
      <sheetName val="011101"/>
      <sheetName val="POS Data"/>
      <sheetName val="10.20-11.12"/>
      <sheetName val="ﾊﾟﾗｿﾙ2段"/>
      <sheetName val="POS_Data"/>
      <sheetName val="冷やして"/>
      <sheetName val="99下111G"/>
      <sheetName val="提出用EXCEL"/>
      <sheetName val="サマリ"/>
      <sheetName val="POS_Data1"/>
      <sheetName val="10_20-11_12"/>
      <sheetName val="BAB"/>
      <sheetName val="一般用ｶﾃｺﾞﾘｰ別 "/>
      <sheetName val="ＧＭＳ"/>
      <sheetName val="OS"/>
      <sheetName val="3_hashihara48"/>
      <sheetName val="印鑑捺印ﾏｸﾛ"/>
      <sheetName val="SDT"/>
      <sheetName val="DT"/>
      <sheetName val="配荷"/>
      <sheetName val="履歴一覧"/>
      <sheetName val="好調不調"/>
      <sheetName val="目次"/>
      <sheetName val="重点商品ＡＰ(調理家電) "/>
      <sheetName val="新商品比率ｸﾞﾗﾌ"/>
      <sheetName val="EXCEL_DATA"/>
      <sheetName val="猫砂（紙）正"/>
      <sheetName val="0530入金"/>
      <sheetName val="クレジット決済"/>
      <sheetName val="Ｃ'表"/>
      <sheetName val="⑧-2ﾊﾟﾀｰﾝ別店舗一覧"/>
      <sheetName val="H12春_1"/>
      <sheetName val="万田酵素モニター"/>
      <sheetName val="Ｃ’’’’表"/>
      <sheetName val="販促ｽｹｼﾞｭｰﾙ"/>
      <sheetName val="売上速報19973"/>
      <sheetName val="Wﾁｪｯｸ表"/>
      <sheetName val="与信管理帳合"/>
      <sheetName val="（ジャパ抜き ）16年事業計画 (案)"/>
      <sheetName val="鳥栖"/>
      <sheetName val="売上(衣)"/>
      <sheetName val="０５３合計"/>
      <sheetName val="行楽ﾌｪｱ"/>
      <sheetName val="新ﾗｲﾝ(部品展開)"/>
      <sheetName val="ｲﾎﾞ竹販売数調整"/>
      <sheetName val="生データ"/>
      <sheetName val="　月次報告（数値データ）　"/>
      <sheetName val="ラックEXPO"/>
      <sheetName val="決裁条件・ルート変更"/>
      <sheetName val="週別主力商品(婦人)"/>
      <sheetName val="通常発注書"/>
      <sheetName val="H9_13"/>
      <sheetName val="数値_(婦人)3"/>
      <sheetName val="Plan_sbA2"/>
      <sheetName val="メニュー【数量】_第二事業部2"/>
      <sheetName val="大正ドリンク剤"/>
      <sheetName val="田辺ドリンク剤"/>
      <sheetName val="事業部"/>
      <sheetName val=""/>
      <sheetName val="dis00"/>
      <sheetName val="dis01"/>
      <sheetName val="味の素フェア"/>
      <sheetName val="全件反映リスト"/>
      <sheetName val="ﾒﾝﾃ"/>
      <sheetName val="8以上社員"/>
      <sheetName val="明細"/>
      <sheetName val="経費FMT 管理科目"/>
      <sheetName val="POP-YMDMH-ARI040930-1"/>
      <sheetName val="【全データ】"/>
      <sheetName val="For Hier template"/>
      <sheetName val="比較表"/>
      <sheetName val="板資材(M)"/>
      <sheetName val="241"/>
      <sheetName val="入金実96"/>
      <sheetName val="ｽﾀｰﾄﾎﾞﾀﾝ"/>
      <sheetName val="①品名・梱包入力"/>
      <sheetName val="データ貼付け"/>
      <sheetName val="価格表"/>
      <sheetName val="月末"/>
      <sheetName val="４５週"/>
      <sheetName val="SC入替"/>
      <sheetName val="規格書"/>
      <sheetName val="0372176-9B貼付"/>
      <sheetName val="番組ﾏｽﾀｰ"/>
      <sheetName val="QG貼付"/>
      <sheetName val="数値計画（売場分類）"/>
      <sheetName val="平台商品計画"/>
      <sheetName val="データ保存"/>
      <sheetName val="基本cvs動向"/>
      <sheetName val="包材"/>
      <sheetName val="商品ﾏｽﾀｰ"/>
      <sheetName val="工贸劳务费请求明细"/>
      <sheetName val="生活用品劳务费请求明细"/>
      <sheetName val="与信ｵｰﾊﾞｰ"/>
      <sheetName val="経費"/>
      <sheetName val="廃番ﾃﾞｯﾄﾞ"/>
      <sheetName val="taalcode"/>
      <sheetName val="041(茶） "/>
      <sheetName val="dptFMT"/>
      <sheetName val="事FMT"/>
      <sheetName val="調FMT"/>
      <sheetName val="ｶﾃ"/>
      <sheetName val="家電担当者 "/>
      <sheetName val="SEIｶﾗｰ"/>
      <sheetName val="Ｓ一月度"/>
      <sheetName val="０５"/>
      <sheetName val="graph"/>
      <sheetName val="本体バック"/>
      <sheetName val="商品形名表"/>
      <sheetName val="商品一覧表"/>
      <sheetName val="窓枠ｾｯﾄR"/>
      <sheetName val="納価目標"/>
      <sheetName val="シート1"/>
      <sheetName val="部品分類明細"/>
      <sheetName val="部品分類明細 "/>
      <sheetName val="⇒計算式データ"/>
      <sheetName val="事業部 "/>
      <sheetName val="データ"/>
      <sheetName val="BtoB名簿"/>
      <sheetName val="2018　年間ＰＯＳ"/>
      <sheetName val="日程表"/>
      <sheetName val="489社"/>
      <sheetName val="選択入力"/>
      <sheetName val="エリア"/>
      <sheetName val="６月方向性_5"/>
      <sheetName val="６月店舗_5"/>
      <sheetName val="ライン傾向と対策_5"/>
      <sheetName val="上位クラス_5"/>
      <sheetName val="上位単品_5"/>
      <sheetName val="元_(2)5"/>
      <sheetName val="与信一覧_(2)4"/>
      <sheetName val="F-ポジショニングＭＰ_3"/>
      <sheetName val="地域_CD2"/>
      <sheetName val="IS96S1_XLS2"/>
      <sheetName val="ＩＨコンロ鍋セット_"/>
      <sheetName val="2000LISTｔｒｕｅ_11173"/>
      <sheetName val="H9_14"/>
      <sheetName val="数値_(婦人)4"/>
      <sheetName val="メニュー【数量】_第二事業部3"/>
      <sheetName val="Plan_sbA3"/>
      <sheetName val="第２章_1_食料品消費支出22"/>
      <sheetName val="NST_(4)"/>
      <sheetName val="POS_Data2"/>
      <sheetName val="10_20-11_121"/>
      <sheetName val="Sheet1_(2)2"/>
      <sheetName val="一般用ｶﾃｺﾞﾘｰ別_"/>
      <sheetName val="重点商品ＡＰ(調理家電)_"/>
      <sheetName val="（ジャパ抜き_）16年事業計画_(案)"/>
      <sheetName val="経費FMT_管理科目"/>
      <sheetName val="For_Hier_template"/>
      <sheetName val="041(茶）_"/>
      <sheetName val="家電担当者_"/>
      <sheetName val="部品分類明細_"/>
      <sheetName val="事業部_"/>
      <sheetName val="６月方向性_8"/>
      <sheetName val="６月店舗_8"/>
      <sheetName val="ライン傾向と対策_8"/>
      <sheetName val="上位クラス_8"/>
      <sheetName val="上位単品_8"/>
      <sheetName val="元_(2)8"/>
      <sheetName val="与信一覧_(2)7"/>
      <sheetName val="F-ポジショニングＭＰ_6"/>
      <sheetName val="地域_CD5"/>
      <sheetName val="IS96S1_XLS5"/>
      <sheetName val="ＩＨコンロ鍋セット_3"/>
      <sheetName val="2000LISTｔｒｕｅ_11176"/>
      <sheetName val="H9_17"/>
      <sheetName val="数値_(婦人)7"/>
      <sheetName val="メニュー【数量】_第二事業部6"/>
      <sheetName val="Plan_sbA6"/>
      <sheetName val="全社按分比__5"/>
      <sheetName val="第２章_1_食料品消費支出25"/>
      <sheetName val="NST_(4)3"/>
      <sheetName val="POS_Data5"/>
      <sheetName val="10_20-11_124"/>
      <sheetName val="Sheet1_(2)5"/>
      <sheetName val="一般用ｶﾃｺﾞﾘｰ別_3"/>
      <sheetName val="重点商品ＡＰ(調理家電)_3"/>
      <sheetName val="（ジャパ抜き_）16年事業計画_(案)3"/>
      <sheetName val="経費FMT_管理科目3"/>
      <sheetName val="For_Hier_template3"/>
      <sheetName val="041(茶）_3"/>
      <sheetName val="家電担当者_3"/>
      <sheetName val="部品分類明細_3"/>
      <sheetName val="事業部_3"/>
      <sheetName val="６月方向性_6"/>
      <sheetName val="６月店舗_6"/>
      <sheetName val="ライン傾向と対策_6"/>
      <sheetName val="上位クラス_6"/>
      <sheetName val="上位単品_6"/>
      <sheetName val="元_(2)6"/>
      <sheetName val="与信一覧_(2)5"/>
      <sheetName val="F-ポジショニングＭＰ_4"/>
      <sheetName val="地域_CD3"/>
      <sheetName val="IS96S1_XLS3"/>
      <sheetName val="ＩＨコンロ鍋セット_1"/>
      <sheetName val="2000LISTｔｒｕｅ_11174"/>
      <sheetName val="H9_15"/>
      <sheetName val="数値_(婦人)5"/>
      <sheetName val="メニュー【数量】_第二事業部4"/>
      <sheetName val="Plan_sbA4"/>
      <sheetName val="全社按分比__3"/>
      <sheetName val="第２章_1_食料品消費支出23"/>
      <sheetName val="NST_(4)1"/>
      <sheetName val="POS_Data3"/>
      <sheetName val="10_20-11_122"/>
      <sheetName val="Sheet1_(2)3"/>
      <sheetName val="一般用ｶﾃｺﾞﾘｰ別_1"/>
      <sheetName val="重点商品ＡＰ(調理家電)_1"/>
      <sheetName val="（ジャパ抜き_）16年事業計画_(案)1"/>
      <sheetName val="経費FMT_管理科目1"/>
      <sheetName val="For_Hier_template1"/>
      <sheetName val="041(茶）_1"/>
      <sheetName val="家電担当者_1"/>
      <sheetName val="部品分類明細_1"/>
      <sheetName val="事業部_1"/>
      <sheetName val="６月方向性_7"/>
      <sheetName val="６月店舗_7"/>
      <sheetName val="ライン傾向と対策_7"/>
      <sheetName val="上位クラス_7"/>
      <sheetName val="上位単品_7"/>
      <sheetName val="元_(2)7"/>
      <sheetName val="与信一覧_(2)6"/>
      <sheetName val="F-ポジショニングＭＰ_5"/>
      <sheetName val="地域_CD4"/>
      <sheetName val="IS96S1_XLS4"/>
      <sheetName val="ＩＨコンロ鍋セット_2"/>
      <sheetName val="2000LISTｔｒｕｅ_11175"/>
      <sheetName val="H9_16"/>
      <sheetName val="数値_(婦人)6"/>
      <sheetName val="メニュー【数量】_第二事業部5"/>
      <sheetName val="Plan_sbA5"/>
      <sheetName val="全社按分比__4"/>
      <sheetName val="第２章_1_食料品消費支出24"/>
      <sheetName val="NST_(4)2"/>
      <sheetName val="POS_Data4"/>
      <sheetName val="10_20-11_123"/>
      <sheetName val="Sheet1_(2)4"/>
      <sheetName val="一般用ｶﾃｺﾞﾘｰ別_2"/>
      <sheetName val="重点商品ＡＰ(調理家電)_2"/>
      <sheetName val="（ジャパ抜き_）16年事業計画_(案)2"/>
      <sheetName val="経費FMT_管理科目2"/>
      <sheetName val="For_Hier_template2"/>
      <sheetName val="041(茶）_2"/>
      <sheetName val="家電担当者_2"/>
      <sheetName val="部品分類明細_2"/>
      <sheetName val="事業部_2"/>
      <sheetName val="ﾄﾞﾛｯﾌﾟﾀﾞｳﾝ"/>
      <sheetName val="ルール"/>
      <sheetName val="６月方向性_9"/>
      <sheetName val="６月店舗_9"/>
      <sheetName val="ライン傾向と対策_9"/>
      <sheetName val="上位クラス_9"/>
      <sheetName val="上位単品_9"/>
      <sheetName val="元_(2)9"/>
      <sheetName val="与信一覧_(2)8"/>
      <sheetName val="F-ポジショニングＭＰ_7"/>
      <sheetName val="地域_CD6"/>
      <sheetName val="IS96S1_XLS6"/>
      <sheetName val="ＩＨコンロ鍋セット_4"/>
      <sheetName val="2000LISTｔｒｕｅ_11177"/>
      <sheetName val="H9_18"/>
      <sheetName val="数値_(婦人)8"/>
      <sheetName val="メニュー【数量】_第二事業部7"/>
      <sheetName val="Plan_sbA7"/>
      <sheetName val="全社按分比__6"/>
      <sheetName val="第２章_1_食料品消費支出26"/>
      <sheetName val="NST_(4)4"/>
      <sheetName val="POS_Data6"/>
      <sheetName val="10_20-11_125"/>
      <sheetName val="Sheet1_(2)6"/>
      <sheetName val="一般用ｶﾃｺﾞﾘｰ別_4"/>
      <sheetName val="重点商品ＡＰ(調理家電)_4"/>
      <sheetName val="（ジャパ抜き_）16年事業計画_(案)4"/>
      <sheetName val="経費FMT_管理科目4"/>
      <sheetName val="For_Hier_template4"/>
      <sheetName val="041(茶）_4"/>
      <sheetName val="家電担当者_4"/>
      <sheetName val="部品分類明細_4"/>
      <sheetName val="事業部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 refreshError="1"/>
      <sheetData sheetId="607" refreshError="1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ﾀｲﾄﾙ"/>
      <sheetName val="ENGEI"/>
      <sheetName val="ぺっと"/>
      <sheetName val="HKS"/>
      <sheetName val="HCL"/>
      <sheetName val="全社"/>
      <sheetName val="全合計"/>
      <sheetName val="Rd9807v"/>
      <sheetName val="NEW95G2"/>
      <sheetName val="昨対"/>
      <sheetName val="社外秘；HCﾋﾞｼﾞﾈｽﾁｬﾝｽ"/>
      <sheetName val="5月"/>
      <sheetName val="全集計"/>
      <sheetName val="ﾃﾞｰﾀ"/>
      <sheetName val="ﾃﾚｺTｼｬﾂ"/>
      <sheetName val="RD9505A"/>
      <sheetName val="ﾄﾞｯﾄｺﾑ"/>
      <sheetName val="RD9501V"/>
      <sheetName val="商品ﾏｽﾀｰ"/>
      <sheetName val="作業ｼｰﾄ"/>
      <sheetName val="지함시장"/>
      <sheetName val="表3"/>
      <sheetName val="図8"/>
      <sheetName val="好調不調"/>
      <sheetName val="#REF"/>
      <sheetName val="管理引当金"/>
      <sheetName val="原紙"/>
      <sheetName val="更新版"/>
      <sheetName val="明細"/>
      <sheetName val="商品ﾏｽﾀｰ(7月2日)"/>
      <sheetName val="ｱｸｾｽｸﾞﾗﾌ"/>
      <sheetName val="Control"/>
      <sheetName val="43"/>
      <sheetName val="11wG部門ﾗﾝｷﾝｸﾞ"/>
      <sheetName val="部門別計画表"/>
      <sheetName val="１業種"/>
      <sheetName val="ふりがなの使い方"/>
      <sheetName val="西川繊維２０９ニトリ在庫報告"/>
      <sheetName val="Ｃ’表"/>
      <sheetName val="HQ"/>
      <sheetName val="竹四つ目垣"/>
      <sheetName val="マスター"/>
      <sheetName val="DATA"/>
      <sheetName val="クロス昨年"/>
      <sheetName val="クロス売上"/>
      <sheetName val="入力用"/>
      <sheetName val="ｷﾞﾌﾄ"/>
      <sheetName val="賞与･年収"/>
      <sheetName val="Sheet1"/>
      <sheetName val="HE(他）"/>
      <sheetName val="SBプラ鉢"/>
      <sheetName val="１．社内ﾈｯﾄﾜｰｸﾊｰﾄﾞｳｪｱ"/>
      <sheetName val="SKU_31"/>
      <sheetName val="業態"/>
      <sheetName val="shere"/>
      <sheetName val="Global_Sheet"/>
      <sheetName val="店舗名（これをコピーしてつくってください）"/>
      <sheetName val="1"/>
      <sheetName val="対象製品"/>
      <sheetName val="BAB"/>
      <sheetName val="特性検査"/>
      <sheetName val="Ｃ’’表"/>
      <sheetName val=""/>
      <sheetName val="ｼﾞｬｽｺ"/>
      <sheetName val="Rd9807v.xls"/>
      <sheetName val="plan sba"/>
      <sheetName val="基础数据"/>
      <sheetName val="電気圧力鍋不良データ"/>
      <sheetName val="#REF!"/>
      <sheetName val="IS96S1"/>
      <sheetName val="GSV目標"/>
      <sheetName val="表紙"/>
      <sheetName val="13年度発生売上予算"/>
      <sheetName val="2000LISTｔｒｕｅ 1117"/>
      <sheetName val="A"/>
      <sheetName val="バックデータ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PAK6263"/>
      <sheetName val="元 (2)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商品"/>
      <sheetName val="Sheet2"/>
      <sheetName val="生人台帳"/>
      <sheetName val="情報ﾘｽﾄ"/>
      <sheetName val="与信一覧 (2)"/>
      <sheetName val="ﾊｰﾄﾞ①【全データ】"/>
      <sheetName val="LIST"/>
      <sheetName val="IS96S1.XLS"/>
      <sheetName val="住所録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宛名"/>
      <sheetName val="提供用EXCEL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Table_G"/>
      <sheetName val="H9.1"/>
      <sheetName val="数値 (婦人)"/>
      <sheetName val="H9_1"/>
      <sheetName val="数値_(婦人)"/>
      <sheetName val="商品ｺｰﾄﾞ一覧"/>
      <sheetName val="FeCr"/>
      <sheetName val="統計"/>
      <sheetName val="富田貼"/>
      <sheetName val="園芸一覧"/>
      <sheetName val="メニュー【数量】 第二事業部"/>
      <sheetName val="ラベル表"/>
      <sheetName val="para"/>
      <sheetName val="ｵｰﾀﾞｰ"/>
      <sheetName val="ｱﾐｸﾚｰﾑ"/>
      <sheetName val="IV&amp;PL"/>
      <sheetName val="実績・予測"/>
      <sheetName val="コルポックス"/>
      <sheetName val="D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ﾆﾚ机"/>
      <sheetName val="入力"/>
      <sheetName val="仕様変更進捗（ＡＬＬ）"/>
      <sheetName val="検査結果一覧(日本受入)"/>
      <sheetName val="支給品一覧表"/>
      <sheetName val="Config"/>
      <sheetName val="00Sheet1"/>
      <sheetName val="全社按分比  "/>
      <sheetName val="ｸﾚｰﾑ報告書作成について"/>
      <sheetName val="第２章 1.食料品消費支出2"/>
      <sheetName val="harima"/>
      <sheetName val="sugi"/>
      <sheetName val="損盕"/>
      <sheetName val="NST (4)"/>
      <sheetName val="2000LISTｔｒｕｅ_1117"/>
      <sheetName val="全社按分比__"/>
      <sheetName val="６月方向性_1"/>
      <sheetName val="６月店舗_1"/>
      <sheetName val="ライン傾向と対策_1"/>
      <sheetName val="上位クラス_1"/>
      <sheetName val="上位単品_1"/>
      <sheetName val="元_(2)1"/>
      <sheetName val="与信一覧_(2)"/>
      <sheetName val="IS96S1_XLS"/>
      <sheetName val="H9_11"/>
      <sheetName val="数値_(婦人)1"/>
      <sheetName val="メニュー【数量】_第二事業部"/>
      <sheetName val="Plan_sbA"/>
      <sheetName val="第２章_1_食料品消費支出2"/>
      <sheetName val="2000LISTｔｒｕｅ_11171"/>
      <sheetName val="全社按分比__1"/>
      <sheetName val="６月方向性_2"/>
      <sheetName val="６月店舗_2"/>
      <sheetName val="ライン傾向と対策_2"/>
      <sheetName val="上位クラス_2"/>
      <sheetName val="上位単品_2"/>
      <sheetName val="元_(2)2"/>
      <sheetName val="与信一覧_(2)1"/>
      <sheetName val="IS96S1_XLS1"/>
      <sheetName val="H9_12"/>
      <sheetName val="数値_(婦人)2"/>
      <sheetName val="メニュー【数量】_第二事業部1"/>
      <sheetName val="Plan_sbA1"/>
      <sheetName val="第２章_1_食料品消費支出21"/>
      <sheetName val="011101"/>
      <sheetName val="明細書"/>
      <sheetName val="46WG部門ﾗﾝｷﾝｸﾞ"/>
      <sheetName val="ﾌﾟﾙﾀﾞｳﾝ選択項目"/>
      <sheetName val="Ｃ'表"/>
      <sheetName val="2000LISTｔｒｕｅ_11172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IS96S1_XLS2"/>
      <sheetName val="H9_13"/>
      <sheetName val="数値_(婦人)3"/>
      <sheetName val="メニュー【数量】_第二事業部2"/>
      <sheetName val="Plan_sbA2"/>
      <sheetName val="全社按分比__2"/>
      <sheetName val="第２章_1_食料品消費支出22"/>
      <sheetName val="NST_(4)"/>
      <sheetName val="2000LISTｔｒｕｅ_11175"/>
      <sheetName val="６月方向性_6"/>
      <sheetName val="６月店舗_6"/>
      <sheetName val="ライン傾向と対策_6"/>
      <sheetName val="上位クラス_6"/>
      <sheetName val="上位単品_6"/>
      <sheetName val="元_(2)6"/>
      <sheetName val="与信一覧_(2)5"/>
      <sheetName val="IS96S1_XLS5"/>
      <sheetName val="H9_16"/>
      <sheetName val="数値_(婦人)6"/>
      <sheetName val="メニュー【数量】_第二事業部5"/>
      <sheetName val="Plan_sbA5"/>
      <sheetName val="全社按分比__5"/>
      <sheetName val="第２章_1_食料品消費支出25"/>
      <sheetName val="NST_(4)3"/>
      <sheetName val="2000LISTｔｒｕｅ_11173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IS96S1_XLS3"/>
      <sheetName val="H9_14"/>
      <sheetName val="数値_(婦人)4"/>
      <sheetName val="メニュー【数量】_第二事業部3"/>
      <sheetName val="Plan_sbA3"/>
      <sheetName val="全社按分比__3"/>
      <sheetName val="第２章_1_食料品消費支出23"/>
      <sheetName val="NST_(4)1"/>
      <sheetName val="2000LISTｔｒｕｅ_11174"/>
      <sheetName val="６月方向性_5"/>
      <sheetName val="６月店舗_5"/>
      <sheetName val="ライン傾向と対策_5"/>
      <sheetName val="上位クラス_5"/>
      <sheetName val="上位単品_5"/>
      <sheetName val="元_(2)5"/>
      <sheetName val="与信一覧_(2)4"/>
      <sheetName val="IS96S1_XLS4"/>
      <sheetName val="H9_15"/>
      <sheetName val="数値_(婦人)5"/>
      <sheetName val="メニュー【数量】_第二事業部4"/>
      <sheetName val="Plan_sbA4"/>
      <sheetName val="全社按分比__4"/>
      <sheetName val="第２章_1_食料品消費支出24"/>
      <sheetName val="NST_(4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D9501V"/>
      <sheetName val="SBプラ鉢"/>
      <sheetName val="小野SV"/>
      <sheetName val="Book1"/>
      <sheetName val="tenpo"/>
      <sheetName val="RD9505A"/>
      <sheetName val="#REF"/>
      <sheetName val="住所録"/>
      <sheetName val="ＪＡびほろコストシュミレーション"/>
      <sheetName val="Ｃ’表"/>
      <sheetName val="更新版"/>
      <sheetName val="5月"/>
      <sheetName val="Ｃ’’表"/>
      <sheetName val="Ｃ'表"/>
      <sheetName val="昨対"/>
      <sheetName val="工事予算書（集約）"/>
      <sheetName val="工事予算書"/>
      <sheetName val="単価内訳(建築)"/>
      <sheetName val="単価内訳 (設備)"/>
      <sheetName val="工事予算書（集約） (2)"/>
      <sheetName val="工事予算書 (Ｒ)"/>
      <sheetName val="単価内訳(建築) (2)"/>
      <sheetName val="単価内訳 (設備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月"/>
      <sheetName val="全合計"/>
      <sheetName val="G-PC"/>
      <sheetName val="RD9505A"/>
      <sheetName val="昨対"/>
      <sheetName val="業態"/>
      <sheetName val="ﾄﾞｯﾄｺﾑ"/>
      <sheetName val="Ｃ’表"/>
      <sheetName val="#REF"/>
      <sheetName val="#REF!"/>
      <sheetName val="SD9709"/>
      <sheetName val="NEW95G2"/>
      <sheetName val="SEIｶﾗｰ"/>
      <sheetName val="表3"/>
      <sheetName val="図8"/>
      <sheetName val="SBプラ鉢"/>
      <sheetName val="RD9501V"/>
      <sheetName val="8以上社員"/>
      <sheetName val="Sheet1"/>
      <sheetName val="Sheet2"/>
      <sheetName val="鳥栖"/>
      <sheetName val="園芸一覧"/>
      <sheetName val="更新版"/>
      <sheetName val="与信一覧 (2)"/>
      <sheetName val="住所録"/>
      <sheetName val="比較表"/>
      <sheetName val="把手大連バ"/>
      <sheetName val="宛名"/>
      <sheetName val="HQ"/>
      <sheetName val="本体バック"/>
      <sheetName val="13年度発生売上予算"/>
      <sheetName val="GSV目標"/>
      <sheetName val="43"/>
      <sheetName val="A"/>
      <sheetName val="提供用EXCEL"/>
      <sheetName val="Plan sbA"/>
      <sheetName val="提出用EXCEL"/>
      <sheetName val="まとめ"/>
      <sheetName val="11年度発生売上予算提出書類"/>
      <sheetName val="店長週報"/>
      <sheetName val="POP-YMDMH-ARI040930-1"/>
      <sheetName val="部門別計画表"/>
      <sheetName val="品種別計画表〈予算）"/>
      <sheetName val="入力リスト"/>
      <sheetName val="店在一覧"/>
      <sheetName val="回答電話番号リスト"/>
      <sheetName val="企画書（12枚）Excel出力"/>
      <sheetName val="data) 7 機会損失額"/>
      <sheetName val="ﾊｰﾄﾞ①【全データ】"/>
      <sheetName val="返答"/>
      <sheetName val="与信一覧_(2)"/>
      <sheetName val="おでん"/>
      <sheetName val="社外秘；HCﾋﾞｼﾞﾈｽﾁｬﾝｽ"/>
      <sheetName val="shere"/>
      <sheetName val="支社・ブロック別"/>
      <sheetName val="G5"/>
      <sheetName val="地域B"/>
      <sheetName val="好調不調"/>
      <sheetName val="集計表"/>
      <sheetName val="M'S"/>
      <sheetName val="H7昇格者"/>
      <sheetName val="大人12"/>
      <sheetName val="CM予定表(～2012年3月）"/>
      <sheetName val="PAK6263"/>
      <sheetName val="検索③"/>
      <sheetName val="検索②"/>
      <sheetName val="検索"/>
      <sheetName val="②仙台"/>
      <sheetName val="①器具製作実績グラフ"/>
      <sheetName val="Ｃ’’表"/>
      <sheetName val="御見積書"/>
      <sheetName val="ﾁﾗｼ"/>
      <sheetName val="ﾁﾗｼ枚数"/>
      <sheetName val="Control"/>
      <sheetName val="IN"/>
      <sheetName val="harima"/>
      <sheetName val="sugi"/>
      <sheetName val="ﾃﾞｰﾀ"/>
      <sheetName val="与信一覧_(2)1"/>
      <sheetName val="Plan_sbA"/>
      <sheetName val="data)_7_機会損失額"/>
      <sheetName val="１１月"/>
      <sheetName val="99下111G"/>
      <sheetName val="品番順"/>
      <sheetName val="DATA"/>
      <sheetName val="外注トライ"/>
      <sheetName val="対象製品"/>
      <sheetName val="売上"/>
      <sheetName val="Wﾁｪｯｸ表"/>
      <sheetName val="与信管理帳合"/>
      <sheetName val="BS推移"/>
      <sheetName val="CR推移"/>
      <sheetName val="PL推移"/>
      <sheetName val="チームＣＤ"/>
      <sheetName val="分類一覧"/>
      <sheetName val="Effort by Menu Item"/>
      <sheetName val="HE(他）"/>
      <sheetName val="稼働率グラフ（立体）"/>
      <sheetName val="全集計"/>
      <sheetName val="011101"/>
      <sheetName val="ｱﾐｸﾚｰﾑ"/>
      <sheetName val="入力"/>
      <sheetName val="ｱｸｾｽｸﾞﾗﾌ"/>
      <sheetName val="竹四つ目垣"/>
      <sheetName val="00002"/>
      <sheetName val="組立構成"/>
      <sheetName val="11wG部門ﾗﾝｷﾝｸﾞ"/>
      <sheetName val="個数単価推移２００１"/>
      <sheetName val="領収書"/>
      <sheetName val="編集用シート"/>
      <sheetName val="para"/>
      <sheetName val="Plan_sbA1"/>
      <sheetName val="バックデータ"/>
      <sheetName val="配荷目標"/>
      <sheetName val="生人台帳"/>
      <sheetName val="成形構成"/>
      <sheetName val="master"/>
      <sheetName val="2000LISTｔｒｕｅ 1117"/>
      <sheetName val="３ヶ年計画グラフ"/>
      <sheetName val="SKU_31"/>
      <sheetName val="部品分類明細"/>
      <sheetName val="事業部"/>
      <sheetName val="部品分類明細 (2)"/>
      <sheetName val="データ入力"/>
      <sheetName val="表紙"/>
      <sheetName val="工事予算書"/>
      <sheetName val="事業部 (2)"/>
      <sheetName val="部品分類明細 "/>
      <sheetName val="西川繊維２０９ニトリ在庫報告"/>
      <sheetName val="ｼﾞｬｽｺ"/>
      <sheetName val="商品"/>
      <sheetName val="S060204"/>
      <sheetName val="週別部門別実績 (2)"/>
      <sheetName val="与信一覧_(2)2"/>
      <sheetName val="data)_7_機会損失額1"/>
      <sheetName val="Plan_sbA2"/>
      <sheetName val="Effort_by_Menu_Item"/>
      <sheetName val="2000LISTｔｒｕｅ_1117"/>
      <sheetName val="部品分類明細_(2)"/>
      <sheetName val="事業部_(2)"/>
      <sheetName val="部品分類明細_"/>
      <sheetName val="週別部門別実績_(2)"/>
      <sheetName val="⑤弁当"/>
      <sheetName val="drop down"/>
      <sheetName val="制御"/>
      <sheetName val="B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電材チラシの納品日について"/>
      <sheetName val="日報未提出者15-16W"/>
      <sheetName val="全合計"/>
      <sheetName val="更新版"/>
      <sheetName val="飛行機チケット購入"/>
      <sheetName val="03☆OS"/>
      <sheetName val="03☆大連"/>
      <sheetName val="ﾄｽﾋﾞﾊﾞ運賃"/>
      <sheetName val="表3"/>
      <sheetName val="図8"/>
      <sheetName val="#REF!"/>
      <sheetName val="5月"/>
      <sheetName val="SBプラ鉢"/>
      <sheetName val="03運賃"/>
      <sheetName val="管理引当金"/>
      <sheetName val="RD9505A"/>
      <sheetName val="ﾄﾞｯﾄｺﾑ"/>
      <sheetName val="RD9501V"/>
      <sheetName val="Sheet1"/>
      <sheetName val="Sheet2"/>
      <sheetName val="竹四つ目垣"/>
      <sheetName val="住所録"/>
      <sheetName val="本体バック"/>
      <sheetName val="支給品一覧表"/>
      <sheetName val="昨対"/>
      <sheetName val="BAB"/>
      <sheetName val="与信一覧 (2)"/>
      <sheetName val="入力"/>
      <sheetName val="GSV目標"/>
      <sheetName val="把手大連バ"/>
      <sheetName val="ﾃﾞｰﾀ"/>
      <sheetName val="11wG部門ﾗﾝｷﾝｸﾞ"/>
      <sheetName val="13年度発生売上予算"/>
      <sheetName val="shere"/>
      <sheetName val="011101"/>
      <sheetName val="#REF"/>
      <sheetName val="バックデータ"/>
      <sheetName val="NEW95G2"/>
      <sheetName val="鳥栖"/>
      <sheetName val="MIS"/>
      <sheetName val="ダンジ"/>
      <sheetName val="1_hashihara15"/>
      <sheetName val="9_hashihara15"/>
      <sheetName val="与信一覧_(2)"/>
      <sheetName val="M'S"/>
      <sheetName val="DATA"/>
      <sheetName val="data_IY"/>
      <sheetName val="data_mise"/>
      <sheetName val="data_AITO"/>
      <sheetName val="商品形名表"/>
      <sheetName val="Ｃ’表"/>
      <sheetName val="8以上社員"/>
      <sheetName val="累計同週実績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RD9508V"/>
      <sheetName val="NEW95G2"/>
      <sheetName val="#REF"/>
      <sheetName val="0310"/>
      <sheetName val="Ｃ’表"/>
      <sheetName val="与信一覧 (2)"/>
      <sheetName val="13年度発生売上予算"/>
      <sheetName val="ｵｰﾀﾞｰ"/>
      <sheetName val="更新版"/>
      <sheetName val="竹四つ目垣"/>
      <sheetName val="配荷"/>
      <sheetName val="住所録"/>
      <sheetName val="表3"/>
      <sheetName val="Sheet1"/>
      <sheetName val="8510 (2)"/>
      <sheetName val="CM予定表(～2012年3月）"/>
      <sheetName val="昨対"/>
      <sheetName val="1"/>
      <sheetName val="全合計"/>
      <sheetName val="para"/>
      <sheetName val="GSV目標"/>
      <sheetName val="HQ"/>
      <sheetName val="shere"/>
      <sheetName val="HE(他）"/>
      <sheetName val="25DJ40"/>
      <sheetName val="目次"/>
      <sheetName val="#REF!"/>
      <sheetName val="POP&amp;什器"/>
      <sheetName val="マスター"/>
      <sheetName val="PAK6263"/>
      <sheetName val="ｼｰﾄ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5月"/>
      <sheetName val="改廃一覧社外秘"/>
      <sheetName val="端末設置状況"/>
      <sheetName val="手順①追加修正連絡票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営業所８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涼味"/>
      <sheetName val="トレンド表"/>
      <sheetName val="8以上社員"/>
      <sheetName val="規格書"/>
      <sheetName val="人口移動第４表"/>
      <sheetName val="13_hashihara01"/>
      <sheetName val="29_hashihara13"/>
      <sheetName val="A"/>
      <sheetName val="大人12"/>
      <sheetName val="入力フォーム"/>
      <sheetName val="宛名"/>
      <sheetName val="１"/>
      <sheetName val="１業種"/>
      <sheetName val="ExChange"/>
      <sheetName val="新ﾗｲﾝ(部品展開)"/>
      <sheetName val="ｲﾎﾞ竹販売数調整"/>
      <sheetName val="管理引当金"/>
      <sheetName val="43"/>
      <sheetName val="P1実績①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好調不調"/>
      <sheetName val="大型店版"/>
      <sheetName val="収納・インテ"/>
      <sheetName val="ｱｸｾｽｸﾞﾗﾌ"/>
      <sheetName val="仕入先"/>
      <sheetName val="対象製品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４週指示"/>
      <sheetName val="RD9508V.XLS"/>
      <sheetName val="Sheet3"/>
      <sheetName val="元データー"/>
      <sheetName val="提出用EXCEL"/>
      <sheetName val="通常発注書"/>
      <sheetName val="全体定番確定表"/>
      <sheetName val="生人台帳"/>
      <sheetName val="単価は最低納価使用"/>
      <sheetName val="市場クレーム明細 "/>
      <sheetName val="与信一覧_(2)"/>
      <sheetName val="包材リスト"/>
      <sheetName val="初回納品"/>
      <sheetName val="領収書"/>
      <sheetName val="編集用シート"/>
      <sheetName val="Ｃ’’表"/>
      <sheetName val="管理引当"/>
      <sheetName val="検査結果一覧"/>
      <sheetName val="　月次報告（数値データ）　"/>
      <sheetName val="Ｃ’’’’表"/>
      <sheetName val="5-6月キャンペーン"/>
      <sheetName val="_Recovered_SheetName_ 1_"/>
      <sheetName val="10.20-11.12"/>
      <sheetName val="D3"/>
      <sheetName val="与信一覧_(2)1"/>
      <sheetName val="8510_(2)"/>
      <sheetName val="2000LISTｔｒｕｅ_1117"/>
      <sheetName val="Sheet1_(2)"/>
      <sheetName val="RD9508V_XLS"/>
      <sheetName val="市場クレーム明細_"/>
      <sheetName val="検査結果一覧(日本受入)"/>
      <sheetName val="０５３合計"/>
      <sheetName val="日本チーム計算根拠"/>
      <sheetName val="Plan sbA"/>
      <sheetName val="ROI"/>
      <sheetName val="NST (4)"/>
      <sheetName val="12年■SAS計画（全店舗）■"/>
      <sheetName val="POP申請フォーマット（ここに入力してください）"/>
      <sheetName val="033"/>
      <sheetName val="10_20-11_12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大連製造ＶＡコストダウン金額纏め (＄1000以上)."/>
      <sheetName val="不点灯交換の情報記載"/>
      <sheetName val="２月店舗経費実績"/>
      <sheetName val="１．社内ﾈｯﾄﾜｰｸﾊｰﾄﾞｳｪｱ"/>
      <sheetName val="先行管理記入例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_Recovered_SheetName__1_"/>
      <sheetName val="日8L_B"/>
      <sheetName val="Ｃ実績①"/>
      <sheetName val="店舗マスタ"/>
      <sheetName val="graph"/>
      <sheetName val="支給品一覧表"/>
      <sheetName val="ﾌﾟﾚｾﾞﾝ資"/>
      <sheetName val="じんこうTOPICS"/>
      <sheetName val="全件リスト"/>
      <sheetName val="SKU"/>
      <sheetName val="明細"/>
      <sheetName val="営業実績"/>
      <sheetName val="本体バック"/>
      <sheetName val="万田酵素モニター"/>
      <sheetName val="②東京"/>
      <sheetName val="②大阪"/>
      <sheetName val="直送ｺﾝﾃﾅ管理表"/>
      <sheetName val="価格表"/>
      <sheetName val="経費"/>
      <sheetName val="地域B"/>
      <sheetName val="G5"/>
      <sheetName val="部材表"/>
      <sheetName val="品目リスト"/>
      <sheetName val="与信一覧_(2)4"/>
      <sheetName val="8510_(2)3"/>
      <sheetName val="2000LISTｔｒｕｅ_11173"/>
      <sheetName val="RD9508V_XLS3"/>
      <sheetName val="Sheet1_(2)3"/>
      <sheetName val="市場クレーム明細_3"/>
      <sheetName val="_Recovered_SheetName__1_1"/>
      <sheetName val="10_20-11_123"/>
      <sheetName val="Plan_sbA3"/>
      <sheetName val="NST_(4)"/>
      <sheetName val="大連製造ＶＡコストダウン金額纏め_(＄1000以上)_"/>
      <sheetName val="H9_1"/>
      <sheetName val="SINAZ4月"/>
      <sheetName val="0606販売予測"/>
      <sheetName val="営業所一覧"/>
      <sheetName val="LIST"/>
      <sheetName val="リスト"/>
      <sheetName val="証拠"/>
      <sheetName val="⑤弁当"/>
      <sheetName val="基本cvs動向"/>
      <sheetName val="商品一覧"/>
      <sheetName val="47下管理"/>
      <sheetName val="大容量ﾀｲﾌﾟ"/>
      <sheetName val="USA_3期グラフ"/>
      <sheetName val="【大連】部門損益"/>
      <sheetName val="11年度発生売上予算提出書類"/>
      <sheetName val="2401"/>
      <sheetName val="Macro1"/>
      <sheetName val="廃番ﾃﾞｯﾄﾞ"/>
      <sheetName val="ダンジ"/>
      <sheetName val="品種別数量"/>
      <sheetName val="鳥栖"/>
      <sheetName val="入金実96"/>
      <sheetName val="元データ"/>
      <sheetName val="Ｃ'表"/>
      <sheetName val="Rent Roll"/>
      <sheetName val="定数"/>
      <sheetName val="マスタ"/>
      <sheetName val="Sheet2"/>
      <sheetName val="帳票"/>
      <sheetName val="NST_(4)1"/>
      <sheetName val="外注トライ"/>
      <sheetName val="クレジット決済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受取配当金"/>
      <sheetName val="share"/>
      <sheetName val="42.ＹＢ構成"/>
      <sheetName val="資材ＳＩＭ"/>
      <sheetName val="52wG部門ﾗﾝｷﾝｸﾞ"/>
      <sheetName val="●キャンペーン・企画ヒアリング"/>
      <sheetName val="形材部品マスター"/>
      <sheetName val="企画書"/>
      <sheetName val="昨比データ"/>
      <sheetName val="Rent_Roll"/>
      <sheetName val="ST障害管理表"/>
      <sheetName val="Sheet5"/>
      <sheetName val="Sheet6"/>
      <sheetName val="Sheet7"/>
      <sheetName val="Sheet8"/>
      <sheetName val="Sheet9"/>
      <sheetName val="Wﾁｪｯｸ表"/>
      <sheetName val="メニュー"/>
      <sheetName val="設定"/>
      <sheetName val="フリーダイヤル"/>
      <sheetName val="機種"/>
      <sheetName val="発信元課金"/>
      <sheetName val="コード(腕時計)"/>
      <sheetName val="POP製作Ｂ"/>
      <sheetName val="PＯＰ制作Ａ新"/>
      <sheetName val="区分"/>
      <sheetName val="台湾～ｵﾏｰﾝ"/>
      <sheetName val="損益計画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月末"/>
      <sheetName val="報告依頼部署"/>
      <sheetName val="HA実販"/>
      <sheetName val="部門別計画表"/>
      <sheetName val="メンテナンス受付台帳"/>
      <sheetName val="個数単価推移２００１"/>
      <sheetName val="tbl"/>
      <sheetName val="カーサイクル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3_hashihara48"/>
      <sheetName val="⑧-2ﾊﾟﾀｰﾝ別店舗一覧"/>
      <sheetName val="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万代比数"/>
      <sheetName val="全体AP資料10月(ＨＥ)"/>
      <sheetName val="０５"/>
      <sheetName val="Product"/>
      <sheetName val="ﾌﾞﾗｼ梶"/>
      <sheetName val="アンケート集計(12.3）"/>
      <sheetName val="taalcode"/>
      <sheetName val="業態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仕入処理ルール"/>
      <sheetName val="作業"/>
      <sheetName val="新商品比率ｸﾞﾗﾌ"/>
      <sheetName val="事業部"/>
      <sheetName val="開店"/>
      <sheetName val="貼付画面1"/>
      <sheetName val="ﾌｰｽﾞ売荒"/>
      <sheetName val="店舗一覧"/>
      <sheetName val="検質報告書"/>
      <sheetName val="コンテナ事故報告"/>
      <sheetName val="ﾊｰﾄﾞ①【全データ】"/>
      <sheetName val="生産計画"/>
      <sheetName val="選択"/>
      <sheetName val="商品台帳"/>
      <sheetName val="ライン・月別　品目数表"/>
      <sheetName val="Sheet16"/>
      <sheetName val="011101"/>
      <sheetName val="品種別計画表〈予算）"/>
      <sheetName val="広域２部３部結合"/>
      <sheetName val="比較ヘッダー"/>
      <sheetName val="0127000受注処理"/>
      <sheetName val="ﾁﾗｼ"/>
      <sheetName val="取引先等一覧"/>
      <sheetName val="01-072"/>
      <sheetName val="shtWork1"/>
      <sheetName val="銘柄７（浸透ﾗﾝｸ）"/>
      <sheetName val="印鑑捺印ﾏｸﾛ"/>
      <sheetName val="プルダウンメニュー20190201"/>
      <sheetName val="プルダウンメニュー20190401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区分値シート"/>
      <sheetName val="計算"/>
      <sheetName val="加工"/>
      <sheetName val="加工２"/>
      <sheetName val="第２章 1.食料品消費支出2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ｷﾞﾌﾄ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窓枠ｾｯﾄR"/>
      <sheetName val="06.05"/>
      <sheetName val="06.05イン"/>
      <sheetName val="06.05直営"/>
      <sheetName val="現状鳥栖 (事業部予測) "/>
      <sheetName val="QRＳ"/>
      <sheetName val="MCDSS"/>
      <sheetName val="選択項目一覧 "/>
      <sheetName val="Sheet4"/>
      <sheetName val="SIM00_SB"/>
      <sheetName val="データ"/>
      <sheetName val="ﾃﾞｰﾀ入力"/>
      <sheetName val="仕入計画AI8月"/>
      <sheetName val="クレーム解析記録"/>
      <sheetName val="比較表"/>
      <sheetName val="商品構成ｸﾞﾗﾌ（売価別）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イキプラ選定ラインクラス表"/>
      <sheetName val="契約上棟ｸﾞﾗﾌ"/>
      <sheetName val="貼付画面T"/>
      <sheetName val="貼付画面R"/>
      <sheetName val="○得計画"/>
      <sheetName val="確認完了報告"/>
      <sheetName val="市場規模"/>
      <sheetName val="週別主力商品(婦人)"/>
      <sheetName val="分類一覧"/>
      <sheetName val="選択項目"/>
      <sheetName val="平均単価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ﾏｽﾀｰ"/>
      <sheetName val="ぶつﾏｽﾀｰ"/>
      <sheetName val="ディックＤ"/>
      <sheetName val="フジＤ"/>
      <sheetName val="事Ｄ"/>
      <sheetName val="シート１"/>
      <sheetName val="抽出_Pivot"/>
      <sheetName val="3月消臭元"/>
      <sheetName val="外注データ(ここへ入力)"/>
      <sheetName val="布団乾燥機ｐｐｍ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YAMADA_TSUKUMO_分類比較"/>
      <sheetName val="アパート６６６０"/>
      <sheetName val="原紙"/>
      <sheetName val="一覧"/>
      <sheetName val="第3四半期（完）"/>
      <sheetName val="弊社分類別実績"/>
      <sheetName val="貴社分類別別実績"/>
      <sheetName val="Front Cover 表紙（３SET）"/>
      <sheetName val="現地通貨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基本"/>
      <sheetName val="ﾌﾙｰﾂ村pet"/>
      <sheetName val="表紙数字"/>
      <sheetName val="Catalog"/>
      <sheetName val="Settings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配荷目標"/>
      <sheetName val="新"/>
      <sheetName val="集計表"/>
      <sheetName val="人時予算"/>
      <sheetName val="ﾃﾚｺTｼｬﾂ"/>
      <sheetName val="データ作成シート"/>
      <sheetName val="貸出比較"/>
      <sheetName val="仕入"/>
      <sheetName val="シミュレーションD1 "/>
      <sheetName val="和風アイス調査アンケート結果"/>
      <sheetName val="WORK"/>
      <sheetName val="予算・計画検証"/>
      <sheetName val="サマリ"/>
      <sheetName val="社員マスタ"/>
      <sheetName val="部品分類明細"/>
      <sheetName val="部品分類明細 (2)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店舗リスト"/>
      <sheetName val="担当表"/>
      <sheetName val="消耗品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改廃棚割商品ｶﾙﾃ1（要記入）"/>
      <sheetName val="地域 CD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INS住まい"/>
      <sheetName val="区分表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"/>
      <sheetName val="S060204"/>
      <sheetName val="店在一覧"/>
      <sheetName val="ﾁﾗｼ枚数"/>
      <sheetName val="地域_CD"/>
      <sheetName val="帳合表"/>
      <sheetName val="S070080"/>
      <sheetName val="返答"/>
      <sheetName val="地域_CD1"/>
      <sheetName val="対象内容"/>
      <sheetName val="印刷用"/>
      <sheetName val="ﾘｽﾄﾃﾞｰﾀ"/>
      <sheetName val="商品形名表"/>
      <sheetName val="OLAP"/>
      <sheetName val="Effort by Menu Item"/>
      <sheetName val="給与マスタ区分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Plan_sbA11"/>
      <sheetName val="NST_(4)9"/>
      <sheetName val="大連製造ＶＡコストダウン金額纏め_(＄1000以上)_8"/>
      <sheetName val="H9_18"/>
      <sheetName val="Rent_Roll8"/>
      <sheetName val="32_ＹＢ構成7"/>
      <sheetName val="42_ＹＢ構成5"/>
      <sheetName val="家電担当者_5"/>
      <sheetName val="アンケート集計(12_3）5"/>
      <sheetName val="第２章_1_食料品消費支出24"/>
      <sheetName val="■13店別展開パターン表_(3)4"/>
      <sheetName val="06_054"/>
      <sheetName val="06_05イン4"/>
      <sheetName val="06_05直営4"/>
      <sheetName val="現状鳥栖_(事業部予測)_4"/>
      <sheetName val="選択項目一覧_4"/>
      <sheetName val="経費FMT_管理科目4"/>
      <sheetName val="8_3～新商品4"/>
      <sheetName val="ＦＤ実績_4"/>
      <sheetName val="７月度_4"/>
      <sheetName val="Front_Cover_表紙（３SET）2"/>
      <sheetName val="シミュレーションD1_"/>
      <sheetName val="部品分類明細_(2)"/>
      <sheetName val="神楽保育園_"/>
      <sheetName val="主要港_102"/>
      <sheetName val="販促実績_(2)2"/>
      <sheetName val="地域_CD2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2018_年間計画"/>
      <sheetName val="2019_予算2"/>
      <sheetName val="2018_高松店方針"/>
      <sheetName val="18年度販促計画_"/>
      <sheetName val="月別粗利計画_"/>
      <sheetName val="ﾄﾞﾛｯﾌﾟﾀﾞｳﾝ"/>
      <sheetName val="ｺｰﾄﾞ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従業員設定"/>
      <sheetName val="作業設定"/>
      <sheetName val="商品名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Effort_by_Menu_Item"/>
      <sheetName val="日別予算"/>
      <sheetName val="エリア別既存"/>
      <sheetName val="既存光源概要"/>
      <sheetName val="既存器具情報"/>
      <sheetName val="【自動計算】ﾗﾝﾌﾟ元ﾃﾞｰﾀ"/>
      <sheetName val="依頼種別"/>
      <sheetName val="ブランドリスト"/>
      <sheetName val="分類"/>
      <sheetName val="まとめ"/>
      <sheetName val="(削除禁止)日販ｸﾞﾗﾌ⑩"/>
      <sheetName val="調査シート"/>
      <sheetName val="■電器"/>
      <sheetName val="MIS"/>
      <sheetName val="Effort_by_Menu_Item1"/>
      <sheetName val="摘要ﾘｽﾄ"/>
      <sheetName val="Ｇ月間達成表"/>
      <sheetName val="Ｐ月間達成表"/>
      <sheetName val="祝日一覧"/>
      <sheetName val="Sheet15"/>
      <sheetName val="Sheet18"/>
      <sheetName val="ダニー店別"/>
      <sheetName val="ワンプッシュ初動"/>
      <sheetName val="WK"/>
      <sheetName val="ﾊﾟｯｹｰｼﾞ"/>
      <sheetName val="損益計画(2022年)"/>
      <sheetName val="園芸一覧"/>
      <sheetName val="\\nas028\c\Volumes\Data\進行中データ\"/>
      <sheetName val="\Volumes\Data\進行中データ\アイリス148\14"/>
      <sheetName val="店舗割表"/>
      <sheetName val="データ貼り付け（0372176-84を貼り付け）"/>
      <sheetName val="⑤優先順位表"/>
      <sheetName val="課題⑨"/>
      <sheetName val="年間１"/>
      <sheetName val="年間１ (2)"/>
      <sheetName val="参）種別リスト"/>
      <sheetName val="回答電話番号リスト"/>
      <sheetName val="ﾀｲﾄﾙ"/>
      <sheetName val="園芸oem"/>
      <sheetName val="ﾍﾟｯﾄ自"/>
      <sheetName val="ﾍﾟｯﾄoem"/>
      <sheetName val="収納自社"/>
      <sheetName val="収納OEM"/>
      <sheetName val="工具自"/>
      <sheetName val="工具oem"/>
      <sheetName val="ｶｰ自"/>
      <sheetName val="日文自"/>
      <sheetName val="日文"/>
      <sheetName val="ｶｰoem"/>
      <sheetName val="合計"/>
      <sheetName val="☆転倒防止棒提案書"/>
      <sheetName val="☆耐震バー提案書"/>
      <sheetName val="ｱﾐｸﾚｰﾑ"/>
      <sheetName val="ｻﾎﾟｰﾀｰ"/>
      <sheetName val="陳指W1500　１本"/>
      <sheetName val="商品リスト"/>
      <sheetName val="【全データ】"/>
      <sheetName val="data) 7 機会損失額"/>
      <sheetName val="IV&amp;PL"/>
      <sheetName val="IS965"/>
      <sheetName val="BAB"/>
      <sheetName val="三田ＣＣ"/>
      <sheetName val="4尺1本ﾊﾟﾀｰﾝ"/>
      <sheetName val="Replacement"/>
      <sheetName val="Collateral"/>
      <sheetName val="承認済"/>
      <sheetName val="data)_7_機会損失額"/>
      <sheetName val="4_hashihara48"/>
      <sheetName val="5_hashihara49"/>
      <sheetName val="商品ﾏｽﾀｰ(1月25日)"/>
      <sheetName val="46WG部門ﾗﾝｷﾝｸﾞ"/>
      <sheetName val="data)_7_機会損失額1"/>
      <sheetName val="窪田商店（ベビー）"/>
      <sheetName val="売上伸率"/>
      <sheetName val="売上"/>
      <sheetName val="3次PL"/>
      <sheetName val="03月入力用"/>
      <sheetName val="製品明細"/>
      <sheetName val="原価試算"/>
      <sheetName val="セールス別得意先別計画数"/>
      <sheetName val="data)_7_機会損失額2"/>
      <sheetName val="ＰＯＰ"/>
      <sheetName val="data)_7_機会損失額3"/>
      <sheetName val="data)_7_機会損失額4"/>
      <sheetName val="環境設計課名簿"/>
      <sheetName val="全合_x000d_"/>
      <sheetName val="全合_x005f_x000d_"/>
      <sheetName val="仕様一覧TP9月度"/>
      <sheetName val="Drop List"/>
      <sheetName val="data)_7_機会損失額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/>
      <sheetData sheetId="571" refreshError="1"/>
      <sheetData sheetId="572" refreshError="1"/>
      <sheetData sheetId="573" refreshError="1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/>
      <sheetData sheetId="624"/>
      <sheetData sheetId="625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 refreshError="1"/>
      <sheetData sheetId="684" refreshError="1"/>
      <sheetData sheetId="685" refreshError="1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/>
      <sheetData sheetId="769" refreshError="1"/>
      <sheetData sheetId="770" refreshError="1"/>
      <sheetData sheetId="771" refreshError="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/>
      <sheetData sheetId="1023"/>
      <sheetData sheetId="1024" refreshError="1"/>
      <sheetData sheetId="1025" refreshError="1"/>
      <sheetData sheetId="1026"/>
      <sheetData sheetId="1027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/>
      <sheetData sheetId="1051"/>
      <sheetData sheetId="1052"/>
      <sheetData sheetId="1053" refreshError="1"/>
      <sheetData sheetId="1054"/>
      <sheetData sheetId="1055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ﾀｲﾄﾙ"/>
      <sheetName val="園芸oem"/>
      <sheetName val="ﾍﾟｯﾄ自"/>
      <sheetName val="ﾍﾟｯﾄoem"/>
      <sheetName val="収納自社"/>
      <sheetName val="収納OEM"/>
      <sheetName val="工具自"/>
      <sheetName val="工具oem"/>
      <sheetName val="ｶｰ自"/>
      <sheetName val="日文自"/>
      <sheetName val="日文"/>
      <sheetName val="ｶｰoem"/>
      <sheetName val="合計"/>
      <sheetName val="昨対"/>
      <sheetName val="4尺1本ﾊﾟﾀｰﾝ"/>
      <sheetName val="ｱｸｾｽｸﾞﾗﾌ"/>
      <sheetName val="与信一覧 (2)"/>
      <sheetName val="11wG部門ﾗﾝｷﾝｸﾞ"/>
      <sheetName val="住所録"/>
      <sheetName val="1"/>
      <sheetName val="全合_x000d_"/>
      <sheetName val="比較ヘッダー"/>
      <sheetName val="ﾃﾞｰﾀ"/>
      <sheetName val="全合計"/>
      <sheetName val="RD9505A"/>
      <sheetName val="RD9501V"/>
      <sheetName val="NEW95G2"/>
      <sheetName val="#REF"/>
      <sheetName val="社外秘；HCﾋﾞｼﾞﾈｽﾁｬﾝｽ"/>
      <sheetName val="IS965"/>
      <sheetName val="2000LISTｔｒｕｅ 1117"/>
      <sheetName val="☆転倒防止棒提案書"/>
      <sheetName val="☆耐震バー提案書"/>
      <sheetName val="ｱﾐｸﾚｰﾑ"/>
      <sheetName val="提出用EXCEL"/>
      <sheetName val="⑤弁当"/>
      <sheetName val="ｻﾎﾟｰﾀｰ"/>
      <sheetName val="Sheet2"/>
      <sheetName val="陳指W1500　１本"/>
      <sheetName val="商品リスト"/>
      <sheetName val="ﾄﾞｯﾄｺﾑ"/>
      <sheetName val="ｷﾞﾌﾄ"/>
      <sheetName val="全件リスト"/>
      <sheetName val="ﾊｰﾄﾞ①【全データ】"/>
      <sheetName val="【全データ】"/>
      <sheetName val="部門別計画表"/>
      <sheetName val="data) 7 機会損失額"/>
      <sheetName val="IV&amp;PL"/>
      <sheetName val="POP-YMDMH-ARI040930-1"/>
      <sheetName val="5月"/>
      <sheetName val="BAB"/>
      <sheetName val="A"/>
      <sheetName val="SBプラ鉢"/>
      <sheetName val="表3"/>
      <sheetName val="図8"/>
      <sheetName val="三田ＣＣ"/>
      <sheetName val="13年度発生売上予算"/>
      <sheetName val="実績・予測"/>
      <sheetName val="HQ"/>
      <sheetName val="宛名"/>
      <sheetName val="領収書"/>
      <sheetName val="編集用シート"/>
      <sheetName val="shere"/>
      <sheetName val="バックデータ"/>
      <sheetName val="リスト"/>
      <sheetName val="43"/>
      <sheetName val="支給品一覧表"/>
      <sheetName val="提供用EXCEL"/>
      <sheetName val="一覧表"/>
      <sheetName val="Ｃ’表"/>
      <sheetName val="Ｃ’’表"/>
      <sheetName val="管理引当金"/>
      <sheetName val="ST障害管理表"/>
      <sheetName val="設定"/>
      <sheetName val="Plan sbA"/>
      <sheetName val="第２章 1.食料品消費支出2"/>
      <sheetName val="業態"/>
      <sheetName val="全合_x005f_x000d_"/>
      <sheetName val="LIST"/>
      <sheetName val="taalcode"/>
      <sheetName val="ＧＭＳ"/>
      <sheetName val="OS"/>
      <sheetName val="七草（ﾚｷﾞｭﾗｰ）"/>
      <sheetName val="52wG部門ﾗﾝｷﾝｸﾞ"/>
      <sheetName val="GSV目標"/>
      <sheetName val="RD9508V"/>
      <sheetName val="販売目標"/>
      <sheetName val="SKU_31"/>
      <sheetName val="北空貼"/>
      <sheetName val="Sheet3"/>
      <sheetName val="RD9508V.XLS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改廃一覧社外秘"/>
      <sheetName val="端末設置状況"/>
      <sheetName val="提案書"/>
      <sheetName val="Ｗｅｂｱﾝｹｰﾄ①"/>
      <sheetName val="Ｗｅｂｱﾝｹｰﾄ②"/>
      <sheetName val="data"/>
      <sheetName val="ﾊｰﾄﾞｵﾌｨｽ価格表"/>
      <sheetName val="CPU"/>
      <sheetName val="規格書"/>
      <sheetName val="手順①追加修正連絡票"/>
      <sheetName val="涼味"/>
      <sheetName val="トレンド表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行楽ﾌｪｱ"/>
      <sheetName val="表紙"/>
      <sheetName val="shtBuff"/>
      <sheetName val="仕訳①"/>
      <sheetName val="媒体管理表"/>
      <sheetName val="好調不調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人口移動第４表"/>
      <sheetName val="copy1"/>
      <sheetName val="#REF!"/>
      <sheetName val="大型店版"/>
      <sheetName val="収納・インテ"/>
      <sheetName val="仕入先"/>
      <sheetName val="HE(他）"/>
      <sheetName val="対象製品"/>
      <sheetName val="PAK6263"/>
      <sheetName val="更新版"/>
      <sheetName val="ｵｰﾀﾞｰ"/>
      <sheetName val="0310"/>
      <sheetName val="配荷"/>
      <sheetName val="竹四つ目垣"/>
      <sheetName val="CM予定表(～2012年3月）"/>
      <sheetName val="8510 (2)"/>
      <sheetName val="大人12"/>
      <sheetName val="13_hashihara01"/>
      <sheetName val="29_hashihara13"/>
      <sheetName val="para"/>
      <sheetName val="入力フォーム"/>
      <sheetName val="１業種"/>
      <sheetName val="４週指示"/>
      <sheetName val="営業所８"/>
      <sheetName val="１"/>
      <sheetName val="ExChange"/>
      <sheetName val="新ﾗｲﾝ(部品展開)"/>
      <sheetName val="ｲﾎﾞ竹販売数調整"/>
      <sheetName val="P1実績①"/>
      <sheetName val="記入ﾌｫｰﾑ"/>
      <sheetName val="Sheet1 (2)"/>
      <sheetName val="25DJ40"/>
      <sheetName val="累計出荷実績"/>
      <sheetName val="元データー"/>
      <sheetName val="目次"/>
      <sheetName val="POP&amp;什器"/>
      <sheetName val="マスター"/>
      <sheetName val="包材リスト"/>
      <sheetName val="初回納品"/>
      <sheetName val="通常発注書"/>
      <sheetName val="全体定番確定表"/>
      <sheetName val="ｼｰﾄ1"/>
      <sheetName val="NST (4)"/>
      <sheetName val="与信管理帳合"/>
      <sheetName val="粗利率順Wﾁｪｯｸ表"/>
      <sheetName val="生人台帳"/>
      <sheetName val="単価は最低納価使用"/>
      <sheetName val="Ｃ’’’’表"/>
      <sheetName val="市場クレーム明細 "/>
      <sheetName val="5-6月キャンペーン"/>
      <sheetName val="管理引当"/>
      <sheetName val="_Recovered_SheetName_ 1_"/>
      <sheetName val="与信一覧_(2)"/>
      <sheetName val="10.20-11.12"/>
      <sheetName val="日8L_B"/>
      <sheetName val="graph"/>
      <sheetName val="日本チーム計算根拠"/>
      <sheetName val="０５３合計"/>
      <sheetName val="12年■SAS計画（全店舗）■"/>
      <sheetName val="POP申請フォーマット（ここに入力してください）"/>
      <sheetName val="検査結果一覧"/>
      <sheetName val="H9.1"/>
      <sheetName val="SKU"/>
      <sheetName val="SINAZ4月"/>
      <sheetName val="0606販売予測"/>
      <sheetName val="2000LISTｔｒｕｅ_1117"/>
      <sheetName val="RD9508V_XLS"/>
      <sheetName val="NST_(4)"/>
      <sheetName val="ROI"/>
      <sheetName val="　月次報告（数値データ）　"/>
      <sheetName val="与信一覧_(2)1"/>
      <sheetName val="8510_(2)"/>
      <sheetName val="Sheet1_(2)"/>
      <sheetName val="10_20-11_12"/>
      <sheetName val="Plan_sbA"/>
      <sheetName val="市場クレーム明細_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大連製造ＶＡコストダウン金額纏め (＄1000以上)."/>
      <sheetName val="033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②仙台"/>
      <sheetName val="①器具製作実績グラフ"/>
      <sheetName val="板資材(M)"/>
      <sheetName val="入力"/>
      <sheetName val="①品名・梱包入力"/>
      <sheetName val="店別"/>
      <sheetName val="_Recovered_SheetName__1_"/>
      <sheetName val="検査結果一覧(日本受入)"/>
      <sheetName val="不点灯交換の情報記載"/>
      <sheetName val="２月店舗経費実績"/>
      <sheetName val="１．社内ﾈｯﾄﾜｰｸﾊｰﾄﾞｳｪｱ"/>
      <sheetName val="ﾌﾟﾚｾﾞﾝ資"/>
      <sheetName val="じんこうTOPICS"/>
      <sheetName val="Ｃ実績①"/>
      <sheetName val="店舗マスタ"/>
      <sheetName val="先行管理記入例"/>
      <sheetName val="D3"/>
      <sheetName val="明細"/>
      <sheetName val="直送ｺﾝﾃﾅ管理表"/>
      <sheetName val="本体バック"/>
      <sheetName val="商品一覧"/>
      <sheetName val="②東京"/>
      <sheetName val="②大阪"/>
      <sheetName val="価格表"/>
      <sheetName val="経費"/>
      <sheetName val="Rent Roll"/>
      <sheetName val="2000LISTｔｒｕｅ_11173"/>
      <sheetName val="RD9508V_XLS3"/>
      <sheetName val="与信一覧_(2)4"/>
      <sheetName val="8510_(2)3"/>
      <sheetName val="Sheet1_(2)3"/>
      <sheetName val="NST_(4)1"/>
      <sheetName val="市場クレーム明細_3"/>
      <sheetName val="_Recovered_SheetName__1_1"/>
      <sheetName val="10_20-11_123"/>
      <sheetName val="H9_1"/>
      <sheetName val="Plan_sbA3"/>
      <sheetName val="大連製造ＶＡコストダウン金額纏め_(＄1000以上)_"/>
      <sheetName val="Rent_Roll"/>
      <sheetName val="地域B"/>
      <sheetName val="G5"/>
      <sheetName val="Sheet5"/>
      <sheetName val="Sheet6"/>
      <sheetName val="Sheet7"/>
      <sheetName val="Sheet8"/>
      <sheetName val="Sheet9"/>
      <sheetName val="Wﾁｪｯｸ表"/>
      <sheetName val="営業実績"/>
      <sheetName val="対象者リスト"/>
      <sheetName val="営業所一覧"/>
      <sheetName val="部材表"/>
      <sheetName val="品目リスト"/>
      <sheetName val="47下管理"/>
      <sheetName val="大容量ﾀｲﾌﾟ"/>
      <sheetName val="廃番ﾃﾞｯﾄﾞ"/>
      <sheetName val="入金実96"/>
      <sheetName val="元データ"/>
      <sheetName val="基本cvs動向"/>
      <sheetName val="証拠"/>
      <sheetName val="万田酵素モニター"/>
      <sheetName val="ダンジ"/>
      <sheetName val="品種別数量"/>
      <sheetName val="Ｃ'表"/>
      <sheetName val="定数"/>
      <sheetName val="マスタ"/>
      <sheetName val="鳥栖"/>
      <sheetName val="USA_3期グラフ"/>
      <sheetName val="【大連】部門損益"/>
      <sheetName val="11年度発生売上予算提出書類"/>
      <sheetName val="2401"/>
      <sheetName val="Macro1"/>
      <sheetName val="クレジット決済"/>
      <sheetName val="外注トライ"/>
      <sheetName val="資材ＳＩＭ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受取配当金"/>
      <sheetName val="帳票"/>
      <sheetName val="●キャンペーン・企画ヒアリング"/>
      <sheetName val="形材部品マスター"/>
      <sheetName val="企画書"/>
      <sheetName val="昨比データ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フリーダイヤル"/>
      <sheetName val="機種"/>
      <sheetName val="発信元課金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月末"/>
      <sheetName val="メンテナンス受付台帳"/>
      <sheetName val="個数単価推移２００１"/>
      <sheetName val="tbl"/>
      <sheetName val="カーサイクル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42.ＹＢ構成"/>
      <sheetName val="報告依頼部署"/>
      <sheetName val="HA実販"/>
      <sheetName val="作業"/>
      <sheetName val="新商品比率ｸﾞﾗﾌ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3_hashihara48"/>
      <sheetName val="⑧-2ﾊﾟﾀｰﾝ別店舗一覧"/>
      <sheetName val=""/>
      <sheetName val="万代比数"/>
      <sheetName val="Product"/>
      <sheetName val="ﾌﾞﾗｼ梶"/>
      <sheetName val="アンケート集計(12.3）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集計シート(IY)"/>
      <sheetName val="net_qty"/>
      <sheetName val="見積書"/>
      <sheetName val="０５"/>
      <sheetName val="開店"/>
      <sheetName val="貼付画面1"/>
      <sheetName val="ﾌｰｽﾞ売荒"/>
      <sheetName val="仕入処理ルール"/>
      <sheetName val="店舗一覧"/>
      <sheetName val="事業部"/>
      <sheetName val="検質報告書"/>
      <sheetName val="コンテナ事故報告"/>
      <sheetName val="生産計画"/>
      <sheetName val="選択"/>
      <sheetName val="商品台帳"/>
      <sheetName val="ライン・月別　品目数表"/>
      <sheetName val="Sheet16"/>
      <sheetName val="品種別計画表〈予算）"/>
      <sheetName val="広域２部３部結合"/>
      <sheetName val="011101"/>
      <sheetName val="01-072"/>
      <sheetName val="shtWork1"/>
      <sheetName val="銘柄７（浸透ﾗﾝｸ）"/>
      <sheetName val="印鑑捺印ﾏｸﾛ"/>
      <sheetName val="ﾁﾗｼ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取引先等一覧"/>
      <sheetName val="台帳"/>
      <sheetName val="単価"/>
      <sheetName val="新MDPC納品状況（ＩＹ）"/>
      <sheetName val="計算"/>
      <sheetName val="溶接付加"/>
      <sheetName val="SIM00_SB"/>
      <sheetName val="データ"/>
      <sheetName val="区分値シート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加工シート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窓枠ｾｯﾄR"/>
      <sheetName val="QRＳ"/>
      <sheetName val="売上集計"/>
      <sheetName val="ﾏｽﾀｰ入･出力ｼｰﾄ"/>
      <sheetName val="プルダウン項目"/>
      <sheetName val="H7昇格者"/>
      <sheetName val="宅配伝票リスト"/>
      <sheetName val="APPLE"/>
      <sheetName val="MCDSS"/>
      <sheetName val="選択項目一覧 "/>
      <sheetName val="クレーム解析記録"/>
      <sheetName val="比較表"/>
      <sheetName val="Sheet4"/>
      <sheetName val="3月消臭元"/>
      <sheetName val="イキプラ選定ラインクラス表"/>
      <sheetName val="契約上棟ｸﾞﾗﾌ"/>
      <sheetName val="貼付画面T"/>
      <sheetName val="貼付画面R"/>
      <sheetName val="○得計画"/>
      <sheetName val="平均単価"/>
      <sheetName val="ﾃﾞｰﾀ入力"/>
      <sheetName val="仕入計画AI8月"/>
      <sheetName val="商品構成ｸﾞﾗﾌ（売価別）"/>
      <sheetName val="06.05"/>
      <sheetName val="06.05イン"/>
      <sheetName val="06.05直営"/>
      <sheetName val="現状鳥栖 (事業部予測) "/>
      <sheetName val="工事予算書"/>
      <sheetName val="確認完了報告"/>
      <sheetName val="週別主力商品(婦人)"/>
      <sheetName val="市場規模"/>
      <sheetName val="選択項目"/>
      <sheetName val="経費FMT 管理科目"/>
      <sheetName val="分類一覧"/>
      <sheetName val="昨年比データ"/>
      <sheetName val="ワーク"/>
      <sheetName val="SC入替"/>
      <sheetName val="0801_03全体実績集計"/>
      <sheetName val="8.3～新商品"/>
      <sheetName val="ﾃﾞｰﾀｼｰﾄ"/>
      <sheetName val="シート１"/>
      <sheetName val="抽出_Pivot"/>
      <sheetName val="外注データ(ここへ入力)"/>
      <sheetName val="布団乾燥機ｐｐｍ"/>
      <sheetName val="ﾏｽﾀｰ"/>
      <sheetName val="ぶつﾏｽﾀｰ"/>
      <sheetName val="ディックＤ"/>
      <sheetName val="フジＤ"/>
      <sheetName val="事Ｄ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YAMADA_TSUKUMO_分類比較"/>
      <sheetName val="アパート６６６０"/>
      <sheetName val="原紙"/>
      <sheetName val="第3四半期（完）"/>
      <sheetName val="弊社分類別実績"/>
      <sheetName val="貴社分類別別実績"/>
      <sheetName val="ﾃﾚｺTｼｬﾂ"/>
      <sheetName val="データ作成シート"/>
      <sheetName val="一覧"/>
      <sheetName val="Front Cover 表紙（３SET）"/>
      <sheetName val="現地通貨"/>
      <sheetName val="Catalog"/>
      <sheetName val="Settings"/>
      <sheetName val="配荷目標"/>
      <sheetName val="新"/>
      <sheetName val="集計表"/>
      <sheetName val="人時予算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和風アイス調査アンケート結果"/>
      <sheetName val="基本"/>
      <sheetName val="ﾌﾙｰﾂ村pet"/>
      <sheetName val="表紙数字"/>
      <sheetName val="WORK"/>
      <sheetName val="予算・計画検証"/>
      <sheetName val="サマリ"/>
      <sheetName val="貸出比較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仕入"/>
      <sheetName val="シミュレーションD1 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社員マスタ"/>
      <sheetName val="部品分類明細"/>
      <sheetName val="部品分類明細 (2)"/>
      <sheetName val="改廃棚割商品ｶﾙﾃ1（要記入）"/>
      <sheetName val="店舗リスト"/>
      <sheetName val="担当表"/>
      <sheetName val="ParamCATE"/>
      <sheetName val="ParamCLASS"/>
      <sheetName val="ParamTENPO"/>
      <sheetName val="ParamBUMON"/>
      <sheetName val="設定画面"/>
      <sheetName val="地域 CD"/>
      <sheetName val="INS住まい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"/>
      <sheetName val="S060204"/>
      <sheetName val="店在一覧"/>
      <sheetName val="ﾁﾗｼ枚数"/>
      <sheetName val="区分表"/>
      <sheetName val="地域_CD"/>
      <sheetName val="帳合表"/>
      <sheetName val="S070080"/>
      <sheetName val="返答"/>
      <sheetName val="地域_CD1"/>
      <sheetName val="(削除禁止)日販ｸﾞﾗﾌ⑩"/>
      <sheetName val="調査シート"/>
      <sheetName val="商品形名表"/>
      <sheetName val="OLAP"/>
      <sheetName val="Effort by Menu Item"/>
      <sheetName val="対象内容"/>
      <sheetName val="ﾄﾞﾛｯﾌﾟﾀﾞｳﾝ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印刷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ﾘｽﾄﾃﾞｰﾀ"/>
      <sheetName val="ﾌﾟﾙﾀﾞｳﾝ"/>
      <sheetName val="ISF10+2"/>
      <sheetName val="給与マスタ区分"/>
      <sheetName val="損益計画(2022年)"/>
      <sheetName val="ｺｰﾄﾞ表"/>
      <sheetName val="与信一覧_(2)12"/>
      <sheetName val="8510_(2)11"/>
      <sheetName val="2000LISTｔｒｕｅ_111711"/>
      <sheetName val="Sheet1_(2)11"/>
      <sheetName val="RD9508V_XLS11"/>
      <sheetName val="10_20-11_1211"/>
      <sheetName val="Plan_sbA11"/>
      <sheetName val="市場クレーム明細_11"/>
      <sheetName val="_Recovered_SheetName__1_9"/>
      <sheetName val="NST_(4)9"/>
      <sheetName val="大連製造ＶＡコストダウン金額纏め_(＄1000以上)_8"/>
      <sheetName val="H9_1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8_3～新商品4"/>
      <sheetName val="ＦＤ実績_4"/>
      <sheetName val="７月度_4"/>
      <sheetName val="経費FMT_管理科目4"/>
      <sheetName val="Front_Cover_表紙（３SET）2"/>
      <sheetName val="神楽保育園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シミュレーションD1_"/>
      <sheetName val="部品分類明細_(2)"/>
      <sheetName val="地域_CD2"/>
      <sheetName val="Effort_by_Menu_Item"/>
      <sheetName val="商品名"/>
      <sheetName val="エリア別既存"/>
      <sheetName val="従業員設定"/>
      <sheetName val="作業設定"/>
      <sheetName val="日別予算"/>
      <sheetName val="2000LISTｔｒｕｅ_111712"/>
      <sheetName val="与信一覧_(2)13"/>
      <sheetName val="RD9508V_XLS12"/>
      <sheetName val="8510_(2)12"/>
      <sheetName val="Sheet1_(2)12"/>
      <sheetName val="NST_(4)10"/>
      <sheetName val="市場クレーム明細_12"/>
      <sheetName val="_Recovered_SheetName__1_10"/>
      <sheetName val="10_20-11_1212"/>
      <sheetName val="H9_19"/>
      <sheetName val="Plan_sbA12"/>
      <sheetName val="大連製造ＶＡコストダウン金額纏め_(＄1000以上)_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選択項目一覧_5"/>
      <sheetName val="06_055"/>
      <sheetName val="06_05イン5"/>
      <sheetName val="06_05直営5"/>
      <sheetName val="現状鳥栖_(事業部予測)_5"/>
      <sheetName val="経費FMT_管理科目5"/>
      <sheetName val="8_3～新商品5"/>
      <sheetName val="ＦＤ実績_5"/>
      <sheetName val="７月度_5"/>
      <sheetName val="Front_Cover_表紙（３SET）3"/>
      <sheetName val="神楽保育園_1"/>
      <sheetName val="主要港_103"/>
      <sheetName val="シミュレーションD1_1"/>
      <sheetName val="販促実績_(2)3"/>
      <sheetName val="2018_年間計画1"/>
      <sheetName val="2019_予算21"/>
      <sheetName val="2018_高松店方針1"/>
      <sheetName val="18年度販促計画_1"/>
      <sheetName val="月別粗利計画_1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部品分類明細_(2)1"/>
      <sheetName val="地域_CD3"/>
      <sheetName val="Effort_by_Menu_Item1"/>
      <sheetName val="既存光源概要"/>
      <sheetName val="既存器具情報"/>
      <sheetName val="【自動計算】ﾗﾝﾌﾟ元ﾃﾞｰﾀ"/>
      <sheetName val="依頼種別"/>
      <sheetName val="ブランドリスト"/>
      <sheetName val="シミュレーションD1_3"/>
      <sheetName val="部品分類明細_(2)3"/>
      <sheetName val="神楽保育園_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2"/>
      <sheetName val="部品分類明細_(2)2"/>
      <sheetName val="神楽保育園_2"/>
      <sheetName val="2018_年間計画2"/>
      <sheetName val="2019_予算22"/>
      <sheetName val="2018_高松店方針2"/>
      <sheetName val="18年度販促計画_2"/>
      <sheetName val="月別粗利計画_2"/>
      <sheetName val="分類"/>
      <sheetName val="摘要ﾘｽﾄ"/>
      <sheetName val="Ｇ月間達成表"/>
      <sheetName val="Ｐ月間達成表"/>
      <sheetName val="祝日一覧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まとめ"/>
      <sheetName val="Sheet15"/>
      <sheetName val="Sheet18"/>
      <sheetName val="ダニー店別"/>
      <sheetName val="ワンプッシュ初動"/>
      <sheetName val="WK"/>
      <sheetName val="ﾊﾟｯｹｰｼﾞ"/>
      <sheetName val="■電器"/>
      <sheetName val="MIS"/>
      <sheetName val="園芸一覧"/>
      <sheetName val="回復された外部リンク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/>
      <sheetData sheetId="482"/>
      <sheetData sheetId="483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/>
      <sheetData sheetId="640" refreshError="1"/>
      <sheetData sheetId="64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 refreshError="1"/>
      <sheetData sheetId="663" refreshError="1"/>
      <sheetData sheetId="664" refreshError="1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 refreshError="1"/>
      <sheetData sheetId="687" refreshError="1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/>
      <sheetData sheetId="709"/>
      <sheetData sheetId="710"/>
      <sheetData sheetId="711"/>
      <sheetData sheetId="712" refreshError="1"/>
      <sheetData sheetId="713" refreshError="1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RD9508V"/>
      <sheetName val="Control"/>
      <sheetName val="5月"/>
      <sheetName val="[RD9"/>
      <sheetName val="_RD9"/>
      <sheetName val="#REF"/>
      <sheetName val="改廃一覧社外秘"/>
      <sheetName val="端末設置状況"/>
      <sheetName val="手順①追加修正連絡票"/>
      <sheetName val="涼味"/>
      <sheetName val="トレンド表"/>
      <sheetName val="shere"/>
      <sheetName val="8以上社員"/>
      <sheetName val="規格書"/>
      <sheetName val="人口移動第４表"/>
      <sheetName val="NEW95G2"/>
      <sheetName val="全合計"/>
      <sheetName val="13_hashihara01"/>
      <sheetName val="29_hashihara13"/>
      <sheetName val="与信一覧 (2)"/>
      <sheetName val="更新版"/>
      <sheetName val="住所録"/>
      <sheetName val="GSV目標"/>
      <sheetName val="Ｃ’表"/>
      <sheetName val="大人12"/>
      <sheetName val="A"/>
      <sheetName val="HQ"/>
      <sheetName val="入力フォーム"/>
      <sheetName val="13年度発生売上予算"/>
      <sheetName val="para"/>
      <sheetName val="昨対"/>
      <sheetName val="竹四つ目垣"/>
      <sheetName val="宛名"/>
      <sheetName val="１"/>
      <sheetName val="１業種"/>
      <sheetName val="ExChange"/>
      <sheetName val="新ﾗｲﾝ(部品展開)"/>
      <sheetName val="ｲﾎﾞ竹販売数調整"/>
      <sheetName val="管理引当金"/>
      <sheetName val="表3"/>
      <sheetName val="1"/>
      <sheetName val="配荷"/>
      <sheetName val="P1実績①"/>
      <sheetName val="ｵｰﾀﾞｰ"/>
      <sheetName val="43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好調不調"/>
      <sheetName val="大型店版"/>
      <sheetName val="収納・インテ"/>
      <sheetName val="#REF!"/>
      <sheetName val="ｱｸｾｽｸﾞﾗﾌ"/>
      <sheetName val="HE(他）"/>
      <sheetName val="仕入先"/>
      <sheetName val="対象製品"/>
      <sheetName val="8510 (2)"/>
      <sheetName val="0310"/>
      <sheetName val="CM予定表(～2012年3月）"/>
      <sheetName val="25DJ40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PAK6263"/>
      <sheetName val="４週指示"/>
      <sheetName val="営業所８"/>
      <sheetName val="RD9508V.XLS"/>
      <sheetName val="Sheet3"/>
      <sheetName val="元データー"/>
      <sheetName val="領収書"/>
      <sheetName val="編集用シート"/>
      <sheetName val="10.20-11.12"/>
      <sheetName val="目次"/>
      <sheetName val="POP&amp;什器"/>
      <sheetName val="マスター"/>
      <sheetName val="ｼｰﾄ1"/>
      <sheetName val="提出用EXCEL"/>
      <sheetName val="通常発注書"/>
      <sheetName val="全体定番確定表"/>
      <sheetName val="日本チーム計算根拠"/>
      <sheetName val="生人台帳"/>
      <sheetName val="包材リスト"/>
      <sheetName val="初回納品"/>
      <sheetName val="単価は最低納価使用"/>
      <sheetName val="Ｃ’’表"/>
      <sheetName val="Ｃ’’’’表"/>
      <sheetName val="Plan sbA"/>
      <sheetName val="市場クレーム明細 "/>
      <sheetName val="与信一覧_(2)"/>
      <sheetName val="ROI"/>
      <sheetName val="5-6月キャンペーン"/>
      <sheetName val="管理引当"/>
      <sheetName val="_Recovered_SheetName_ 1_"/>
      <sheetName val="検査結果一覧"/>
      <sheetName val="NST (4)"/>
      <sheetName val="12年■SAS計画（全店舗）■"/>
      <sheetName val="０５３合計"/>
      <sheetName val="POP申請フォーマット（ここに入力してください）"/>
      <sheetName val="　月次報告（数値データ）　"/>
      <sheetName val="大連製造ＶＡコストダウン金額纏め (＄1000以上)."/>
      <sheetName val="与信一覧_(2)1"/>
      <sheetName val="8510_(2)"/>
      <sheetName val="2000LISTｔｒｕｅ_1117"/>
      <sheetName val="Sheet1_(2)"/>
      <sheetName val="RD9508V_XLS"/>
      <sheetName val="10_20-11_12"/>
      <sheetName val="Plan_sbA"/>
      <sheetName val="市場クレーム明細_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033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２月店舗経費実績"/>
      <sheetName val="１．社内ﾈｯﾄﾜｰｸﾊｰﾄﾞｳｪｱ"/>
      <sheetName val="Ｃ実績①"/>
      <sheetName val="店舗マスタ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_Recovered_SheetName__1_"/>
      <sheetName val="日8L_B"/>
      <sheetName val="検査結果一覧(日本受入)"/>
      <sheetName val="先行管理記入例"/>
      <sheetName val="全件リスト"/>
      <sheetName val="②東京"/>
      <sheetName val="②大阪"/>
      <sheetName val="地域B"/>
      <sheetName val="G5"/>
      <sheetName val="ﾌﾟﾚｾﾞﾝ資"/>
      <sheetName val="じんこうTOPICS"/>
      <sheetName val="D3"/>
      <sheetName val="graph"/>
      <sheetName val="SKU"/>
      <sheetName val="明細"/>
      <sheetName val="47下管理"/>
      <sheetName val="大容量ﾀｲﾌﾟ"/>
      <sheetName val="支給品一覧表"/>
      <sheetName val="直送ｺﾝﾃﾅ管理表"/>
      <sheetName val="価格表"/>
      <sheetName val="経費"/>
      <sheetName val="ダンジ"/>
      <sheetName val="本体バック"/>
      <sheetName val="SINAZ4月"/>
      <sheetName val="0606販売予測"/>
      <sheetName val="NST_(4)"/>
      <sheetName val="品種別数量"/>
      <sheetName val="営業実績"/>
      <sheetName val="万田酵素モニター"/>
      <sheetName val="営業所一覧"/>
      <sheetName val="部材表"/>
      <sheetName val="品目リスト"/>
      <sheetName val="LIST"/>
      <sheetName val="リスト"/>
      <sheetName val="証拠"/>
      <sheetName val="⑤弁当"/>
      <sheetName val="基本cvs動向"/>
      <sheetName val="商品一覧"/>
      <sheetName val="入金実96"/>
      <sheetName val="元データ"/>
      <sheetName val="鳥栖"/>
      <sheetName val="USA_3期グラフ"/>
      <sheetName val="【大連】部門損益"/>
      <sheetName val="11年度発生売上予算提出書類"/>
      <sheetName val="2401"/>
      <sheetName val="Macro1"/>
      <sheetName val="廃番ﾃﾞｯﾄﾞ"/>
      <sheetName val="与信一覧_(2)4"/>
      <sheetName val="8510_(2)3"/>
      <sheetName val="2000LISTｔｒｕｅ_11173"/>
      <sheetName val="Sheet1_(2)3"/>
      <sheetName val="RD9508V_XLS3"/>
      <sheetName val="10_20-11_123"/>
      <sheetName val="市場クレーム明細_3"/>
      <sheetName val="_Recovered_SheetName__1_1"/>
      <sheetName val="NST_(4)1"/>
      <sheetName val="Plan_sbA3"/>
      <sheetName val="大連製造ＶＡコストダウン金額纏め_(＄1000以上)_"/>
      <sheetName val="H9_1"/>
      <sheetName val="Ｃ'表"/>
      <sheetName val="Rent Roll"/>
      <sheetName val="定数"/>
      <sheetName val="マスタ"/>
      <sheetName val="Sheet2"/>
      <sheetName val="クレジット決済"/>
      <sheetName val="外注トライ"/>
      <sheetName val="資材ＳＩＭ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受取配当金"/>
      <sheetName val="コード(腕時計)"/>
      <sheetName val="POP製作Ｂ"/>
      <sheetName val="PＯＰ制作Ａ新"/>
      <sheetName val="区分"/>
      <sheetName val="台湾～ｵﾏｰﾝ"/>
      <sheetName val="損益計画"/>
      <sheetName val="Rent_Roll"/>
      <sheetName val="Sheet5"/>
      <sheetName val="Sheet6"/>
      <sheetName val="Sheet7"/>
      <sheetName val="Sheet8"/>
      <sheetName val="Sheet9"/>
      <sheetName val="52wG部門ﾗﾝｷﾝｸﾞ"/>
      <sheetName val="形材部品マスター"/>
      <sheetName val="企画書"/>
      <sheetName val="帳票"/>
      <sheetName val="ST障害管理表"/>
      <sheetName val="メニュー"/>
      <sheetName val="設定"/>
      <sheetName val="フリーダイヤル"/>
      <sheetName val="機種"/>
      <sheetName val="発信元課金"/>
      <sheetName val="●キャンペーン・企画ヒアリング"/>
      <sheetName val="昨比データ"/>
      <sheetName val="Wﾁｪｯｸ表"/>
      <sheetName val="メンテナンス受付台帳"/>
      <sheetName val="個数単価推移２００１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tbl"/>
      <sheetName val="カーサイクル"/>
      <sheetName val="3_hashihara48"/>
      <sheetName val="⑧-2ﾊﾟﾀｰﾝ別店舗一覧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報告依頼部署"/>
      <sheetName val="万代比数"/>
      <sheetName val="Product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月末"/>
      <sheetName val=""/>
      <sheetName val="taalcode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集計シート(IY)"/>
      <sheetName val="net_qty"/>
      <sheetName val="見積書"/>
      <sheetName val="作業"/>
      <sheetName val="０５"/>
      <sheetName val="新商品比率ｸﾞﾗﾌ"/>
      <sheetName val="検質報告書"/>
      <sheetName val="コンテナ事故報告"/>
      <sheetName val="業態"/>
      <sheetName val="仕入処理ルール"/>
      <sheetName val="事業部"/>
      <sheetName val="開店"/>
      <sheetName val="広域２部３部結合"/>
      <sheetName val="店舗一覧"/>
      <sheetName val="貼付画面1"/>
      <sheetName val="ﾌｰｽﾞ売荒"/>
      <sheetName val="選択"/>
      <sheetName val="商品台帳"/>
      <sheetName val="ライン・月別　品目数表"/>
      <sheetName val="ﾊｰﾄﾞ①【全データ】"/>
      <sheetName val="品種別計画表〈予算）"/>
      <sheetName val="生産計画"/>
      <sheetName val="01-072"/>
      <sheetName val="shtWork1"/>
      <sheetName val="銘柄７（浸透ﾗﾝｸ）"/>
      <sheetName val="印鑑捺印ﾏｸﾛ"/>
      <sheetName val="ﾁﾗｼ"/>
      <sheetName val="Sheet16"/>
      <sheetName val="比較ヘッダー"/>
      <sheetName val="011101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0127000受注処理"/>
      <sheetName val="取引先等一覧"/>
      <sheetName val="新MDPC納品状況（ＩＹ）"/>
      <sheetName val="単価"/>
      <sheetName val="第２章 1.食料品消費支出2"/>
      <sheetName val="加工"/>
      <sheetName val="加工２"/>
      <sheetName val="D28依頼書表紙"/>
      <sheetName val="ｷﾞﾌﾄ"/>
      <sheetName val="JUUGYOUIN"/>
      <sheetName val="加工シート"/>
      <sheetName val="計算"/>
      <sheetName val="溶接付加"/>
      <sheetName val="ＭG５５５、５５４チャンネル"/>
      <sheetName val="■13店別展開パターン表 (3)"/>
      <sheetName val="■13店別展開パターン表"/>
      <sheetName val="区分値シート"/>
      <sheetName val="商品マスタ"/>
      <sheetName val="店別売上構成比"/>
      <sheetName val="外食Z県別"/>
      <sheetName val="QRＳ"/>
      <sheetName val="プルダウンメニュー20190201"/>
      <sheetName val="プルダウンメニュー20190401"/>
      <sheetName val="家電担当者_"/>
      <sheetName val="42_ＹＢ構成"/>
      <sheetName val="アンケート集計(12_3）"/>
      <sheetName val="売上集計"/>
      <sheetName val="ﾏｽﾀｰ入･出力ｼｰﾄ"/>
      <sheetName val="プルダウン項目"/>
      <sheetName val="窓枠ｾｯﾄR"/>
      <sheetName val="H7昇格者"/>
      <sheetName val="宅配伝票リスト"/>
      <sheetName val="APPLE"/>
      <sheetName val="MCDSS"/>
      <sheetName val="選択項目一覧 "/>
      <sheetName val="SIM00_SB"/>
      <sheetName val="クレーム解析記録"/>
      <sheetName val="比較表"/>
      <sheetName val="○得計画"/>
      <sheetName val="Sheet4"/>
      <sheetName val="データ"/>
      <sheetName val="ﾃﾞｰﾀ入力"/>
      <sheetName val="仕入計画AI8月"/>
      <sheetName val="商品構成ｸﾞﾗﾌ（売価別）"/>
      <sheetName val="平均単価"/>
      <sheetName val="選択項目"/>
      <sheetName val="06.05"/>
      <sheetName val="06.05イン"/>
      <sheetName val="06.05直営"/>
      <sheetName val="現状鳥栖 (事業部予測) "/>
      <sheetName val="シート１"/>
      <sheetName val="抽出_Pivot"/>
      <sheetName val="契約上棟ｸﾞﾗﾌ"/>
      <sheetName val="貼付画面T"/>
      <sheetName val="貼付画面R"/>
      <sheetName val="外注データ(ここへ入力)"/>
      <sheetName val="イキプラ選定ラインクラス表"/>
      <sheetName val="週別主力商品(婦人)"/>
      <sheetName val="市場規模"/>
      <sheetName val="ﾏｽﾀｰ"/>
      <sheetName val="ぶつﾏｽﾀｰ"/>
      <sheetName val="昨年比データ"/>
      <sheetName val="ワーク"/>
      <sheetName val="ﾃﾞｰﾀｼｰﾄ"/>
      <sheetName val="SC入替"/>
      <sheetName val="0801_03全体実績集計"/>
      <sheetName val="8.3～新商品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布団乾燥機ｐｐｍ"/>
      <sheetName val="確認完了報告"/>
      <sheetName val="NJ基本data"/>
      <sheetName val="現場監督情報"/>
      <sheetName val="案件一覧控え"/>
      <sheetName val="業務依頼書"/>
      <sheetName val="アパート６６６０"/>
      <sheetName val="経費FMT 管理科目"/>
      <sheetName val="分類一覧"/>
      <sheetName val="3月消臭元"/>
      <sheetName val="ディックＤ"/>
      <sheetName val="フジＤ"/>
      <sheetName val="事Ｄ"/>
      <sheetName val="ﾘﾍﾞｰﾄﾗﾝｸ2000"/>
      <sheetName val="発売済（価格表反映済）"/>
      <sheetName val="第3四半期（完）"/>
      <sheetName val="弊社分類別実績"/>
      <sheetName val="貴社分類別別実績"/>
      <sheetName val="工事予算書"/>
      <sheetName val="YAMADA_TSUKUMO_分類比較"/>
      <sheetName val="現地通貨"/>
      <sheetName val="原紙"/>
      <sheetName val="Catalog"/>
      <sheetName val="Settings"/>
      <sheetName val="配荷目標"/>
      <sheetName val="新"/>
      <sheetName val="集計表"/>
      <sheetName val="人時予算"/>
      <sheetName val="与信一覧_(2)8"/>
      <sheetName val="8510_(2)7"/>
      <sheetName val="2000LISTｔｒｕｅ_11177"/>
      <sheetName val="Sheet1_(2)7"/>
      <sheetName val="RD9508V_XLS7"/>
      <sheetName val="10_20-11_127"/>
      <sheetName val="市場クレーム明細_7"/>
      <sheetName val="_Recovered_SheetName__1_5"/>
      <sheetName val="NST_(4)5"/>
      <sheetName val="Plan_sbA7"/>
      <sheetName val="大連製造ＶＡコストダウン金額纏め_(＄1000以上)_4"/>
      <sheetName val="H9_14"/>
      <sheetName val="Rent_Roll4"/>
      <sheetName val="32_ＹＢ構成3"/>
      <sheetName val="アンケート集計(12_3）1"/>
      <sheetName val="家電担当者_1"/>
      <sheetName val="42_ＹＢ構成1"/>
      <sheetName val="第２章_1_食料品消費支出2"/>
      <sheetName val="■13店別展開パターン表_(3)"/>
      <sheetName val="選択項目一覧_"/>
      <sheetName val="06_05"/>
      <sheetName val="06_05イン"/>
      <sheetName val="06_05直営"/>
      <sheetName val="現状鳥栖_(事業部予測)_"/>
      <sheetName val="8_3～新商品"/>
      <sheetName val="ＦＤ実績_"/>
      <sheetName val="７月度_"/>
      <sheetName val="経費FMT_管理科目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Front Cover 表紙（３SET）"/>
      <sheetName val="店舗P"/>
      <sheetName val="一覧"/>
      <sheetName val="和風アイス調査アンケート結果"/>
      <sheetName val="ﾃﾚｺTｼｬﾂ"/>
      <sheetName val="データ作成シート"/>
      <sheetName val="基本"/>
      <sheetName val="ﾌﾙｰﾂ村pet"/>
      <sheetName val="表紙数字"/>
      <sheetName val="予算・計画検証"/>
      <sheetName val="サマリ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WORK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貸出比較"/>
      <sheetName val="仕入"/>
      <sheetName val="シミュレーションD1 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社員マスタ"/>
      <sheetName val="部品分類明細"/>
      <sheetName val="部品分類明細 (2)"/>
      <sheetName val="店舗リスト"/>
      <sheetName val="担当表"/>
      <sheetName val="改廃棚割商品ｶﾙﾃ1（要記入）"/>
      <sheetName val="INS住まい"/>
      <sheetName val="ParamCATE"/>
      <sheetName val="ParamCLASS"/>
      <sheetName val="ParamTENPO"/>
      <sheetName val="ParamBUMON"/>
      <sheetName val="設定画面"/>
      <sheetName val="地域 CD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"/>
      <sheetName val="S060204"/>
      <sheetName val="店在一覧"/>
      <sheetName val="ﾁﾗｼ枚数"/>
      <sheetName val="商品形名表"/>
      <sheetName val="OLAP"/>
      <sheetName val="Effort by Menu Item"/>
      <sheetName val="区分表"/>
      <sheetName val="地域_CD"/>
      <sheetName val="帳合表"/>
      <sheetName val="S070080"/>
      <sheetName val="返答"/>
      <sheetName val="地域_CD1"/>
      <sheetName val="対象内容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ﾄﾞﾛｯﾌﾟﾀﾞｳﾝ"/>
      <sheetName val="登録"/>
      <sheetName val="SPLDAT"/>
      <sheetName val="コクミン"/>
      <sheetName val="印刷用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給与マスタ区分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既存光源概要"/>
      <sheetName val="ﾘｽﾄﾃﾞｰﾀ"/>
      <sheetName val="与信一覧_(2)12"/>
      <sheetName val="8510_(2)11"/>
      <sheetName val="2000LISTｔｒｕｅ_111711"/>
      <sheetName val="Sheet1_(2)11"/>
      <sheetName val="RD9508V_XLS11"/>
      <sheetName val="10_20-11_1211"/>
      <sheetName val="Plan_sbA11"/>
      <sheetName val="市場クレーム明細_11"/>
      <sheetName val="_Recovered_SheetName__1_9"/>
      <sheetName val="NST_(4)9"/>
      <sheetName val="大連製造ＶＡコストダウン金額纏め_(＄1000以上)_8"/>
      <sheetName val="H9_1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8_3～新商品4"/>
      <sheetName val="ＦＤ実績_4"/>
      <sheetName val="７月度_4"/>
      <sheetName val="経費FMT_管理科目4"/>
      <sheetName val="Front_Cover_表紙（３SET）2"/>
      <sheetName val="神楽保育園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シミュレーションD1_"/>
      <sheetName val="部品分類明細_(2)"/>
      <sheetName val="地域_CD2"/>
      <sheetName val="Effort_by_Menu_Item"/>
      <sheetName val="ﾌﾟﾙﾀﾞｳﾝ"/>
      <sheetName val="ｺｰﾄﾞ表"/>
      <sheetName val="既存器具情報"/>
      <sheetName val="【自動計算】ﾗﾝﾌﾟ元ﾃﾞｰﾀ"/>
      <sheetName val="ISF10+2"/>
      <sheetName val="商品名"/>
      <sheetName val="エリア別既存"/>
      <sheetName val="日別予算"/>
      <sheetName val="従業員設定"/>
      <sheetName val="作業設定"/>
      <sheetName val="依頼種別"/>
      <sheetName val="ブランドリスト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分類"/>
      <sheetName val="Effort_by_Menu_Item1"/>
      <sheetName val="摘要ﾘｽﾄ"/>
      <sheetName val="Ｇ月間達成表"/>
      <sheetName val="Ｐ月間達成表"/>
      <sheetName val="祝日一覧"/>
      <sheetName val="入力規則"/>
      <sheetName val="小口項目"/>
      <sheetName val="まとめ"/>
      <sheetName val="(削除禁止)日販ｸﾞﾗﾌ⑩"/>
      <sheetName val="調査シート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■電器"/>
      <sheetName val="MIS"/>
      <sheetName val="Sheet15"/>
      <sheetName val="Sheet18"/>
      <sheetName val="ダニー店別"/>
      <sheetName val="ワンプッシュ初動"/>
      <sheetName val="WK"/>
      <sheetName val="ﾊﾟｯｹｰｼﾞ"/>
      <sheetName val="損益計画(2022年)"/>
      <sheetName val="園芸一覧"/>
      <sheetName val="データ貼り付け（0372176-84を貼り付け）"/>
      <sheetName val="\\nas028\c\Volumes\Data\進行中データ\"/>
      <sheetName val="\Volumes\Data\進行中データ\アイリス148\14"/>
      <sheetName val="店舗割表"/>
      <sheetName val="回答電話番号リスト"/>
      <sheetName val="⑤優先順位表"/>
      <sheetName val="課題⑨"/>
      <sheetName val="年間１"/>
      <sheetName val="年間１ (2)"/>
      <sheetName val="回復された外部リンク2"/>
      <sheetName val="サブカテデータ売上累積"/>
      <sheetName val="参）種別リスト"/>
      <sheetName val="自動仕訳(加工)ver4"/>
      <sheetName val="自動仕訳(加工)ver4.xls"/>
      <sheetName val="%E8%87%AA%E5%8B%95%E4%BB%95%E8%"/>
      <sheetName val="自動仕訳(加工)ver4_xls"/>
      <sheetName val="部署別打刻率"/>
      <sheetName val="アイテム一覧"/>
      <sheetName val="シンプルスタイル商品台帳"/>
      <sheetName val="IV&amp;PL"/>
      <sheetName val="確定"/>
      <sheetName val="設備費（対象）"/>
      <sheetName val="部材費（対象外） (2)"/>
      <sheetName val="工事（対象外）"/>
    </sheetNames>
    <definedNames>
      <definedName name="[Module1].Sheet_Paste"/>
      <definedName name="[Module2].Sheet_Past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/>
      <sheetData sheetId="542"/>
      <sheetData sheetId="543" refreshError="1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 refreshError="1"/>
      <sheetData sheetId="652" refreshError="1"/>
      <sheetData sheetId="653" refreshError="1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 refreshError="1"/>
      <sheetData sheetId="669" refreshError="1"/>
      <sheetData sheetId="670" refreshError="1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/>
      <sheetData sheetId="711"/>
      <sheetData sheetId="712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 refreshError="1"/>
      <sheetData sheetId="765" refreshError="1"/>
      <sheetData sheetId="766" refreshError="1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 refreshError="1"/>
      <sheetData sheetId="93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編集用シート"/>
      <sheetName val="領収書"/>
      <sheetName val="住所録"/>
      <sheetName val="Sheet1"/>
      <sheetName val="宛名ラベル印刷"/>
      <sheetName val="自動実行ﾏｸﾛ"/>
      <sheetName val="#REF"/>
      <sheetName val="RD9501V"/>
      <sheetName val="NEW95G2"/>
      <sheetName val="与信一覧 (2)"/>
      <sheetName val="RD9505A"/>
      <sheetName val="GSV目標"/>
      <sheetName val="HQ"/>
      <sheetName val="ﾌﾞﾗﾝﾄﾞﾃﾞｲｽｶｳﾝﾄ"/>
      <sheetName val="Ｃ’表"/>
      <sheetName val="13年度発生売上予算"/>
      <sheetName val="更新版"/>
      <sheetName val="shere"/>
      <sheetName val="●キャンペーン・企画ヒアリング"/>
      <sheetName val="全合計"/>
      <sheetName val="４週指示"/>
      <sheetName val="ｵｰﾀﾞｰ"/>
      <sheetName val="昨対"/>
      <sheetName val="A"/>
      <sheetName val="HE(他）"/>
      <sheetName val="全国計"/>
      <sheetName val="P1実績①"/>
      <sheetName val="宛名"/>
      <sheetName val="個数単価推移２００１"/>
      <sheetName val="提出用EXCEL"/>
      <sheetName val="ｱｸｾｽｸﾞﾗﾌ"/>
      <sheetName val="外注トライ"/>
      <sheetName val="表3"/>
      <sheetName val="大容量ﾀｲﾌﾟ"/>
      <sheetName val="43"/>
      <sheetName val="SBプラ鉢"/>
      <sheetName val="得意先実績(LEDｼｰﾘﾝｸﾞ)"/>
      <sheetName val="与信一覧_(2)"/>
      <sheetName val="ＧＭＳ"/>
      <sheetName val="OS"/>
      <sheetName val="竹四つ目垣"/>
      <sheetName val="5月"/>
      <sheetName val="11wG部門ﾗﾝｷﾝｸﾞ"/>
      <sheetName val="全件リスト"/>
      <sheetName val="ｷﾞﾌﾄ"/>
      <sheetName val="Ｃ’’表"/>
      <sheetName val="Plan sbA"/>
      <sheetName val="第２章 1.食料品消費支出2"/>
      <sheetName val="#REF!"/>
      <sheetName val="与信一覧_(2)1"/>
      <sheetName val="Plan_sbA"/>
      <sheetName val="第２章_1_食料品消費支出2"/>
      <sheetName val="事業部"/>
      <sheetName val="ST障害管理表"/>
      <sheetName val="配荷目標"/>
      <sheetName val="社外秘；HCﾋﾞｼﾞﾈｽﾁｬﾝｽ"/>
      <sheetName val="編集用"/>
      <sheetName val="宛名ﾗﾍﾞﾙ印刷"/>
      <sheetName val="ｵｼﾗｾ"/>
      <sheetName val="相殺用"/>
      <sheetName val="好調不調"/>
      <sheetName val="相殺用おしらせ"/>
      <sheetName val="おしらせ"/>
      <sheetName val="与信一覧_(2)2"/>
      <sheetName val="Plan_sbA1"/>
      <sheetName val="第２章_1_食料品消費支出21"/>
      <sheetName val="ｱﾐｸﾚｰﾑ"/>
      <sheetName val="検査結果一覧(日本受入)"/>
      <sheetName val="Ｃ’’’’表"/>
      <sheetName val="業態"/>
      <sheetName val="ｼﾝﾌﾟﾙ領収書"/>
      <sheetName val="ｵｼﾗｾ改"/>
      <sheetName val="相殺用ｵｼﾗｾ改"/>
      <sheetName val="FAX"/>
      <sheetName val="修正"/>
      <sheetName val="Sheet2"/>
      <sheetName val="手書領収書2"/>
      <sheetName val="手書領収書2 (2)"/>
      <sheetName val="手書領収書3"/>
      <sheetName val="手書"/>
      <sheetName val="管理引当金"/>
      <sheetName val="011101"/>
      <sheetName val="万田酵素モニター"/>
      <sheetName val="DATA"/>
      <sheetName val="条件"/>
      <sheetName val="Ｃ'表"/>
      <sheetName val="国別"/>
      <sheetName val="6月&amp;12月 (2)"/>
      <sheetName val="SUMMARY"/>
      <sheetName val="Data input"/>
      <sheetName val="C&amp;F"/>
      <sheetName val="分類一覧"/>
      <sheetName val="計算用"/>
      <sheetName val="Catalog"/>
      <sheetName val="Settings"/>
      <sheetName val="案分"/>
      <sheetName val="小計"/>
      <sheetName val="与信一覧_(2)3"/>
      <sheetName val="Plan_sbA2"/>
      <sheetName val="第２章_1_食料品消費支出22"/>
      <sheetName val="手書領収書2_(2)"/>
      <sheetName val="商品カテゴリ"/>
      <sheetName val="与信一覧_(2)4"/>
      <sheetName val="Plan_sbA3"/>
      <sheetName val="第２章_1_食料品消費支出23"/>
      <sheetName val="手書領収書2_(2)1"/>
      <sheetName val="6月&amp;12月_(2)"/>
      <sheetName val="Data_input"/>
      <sheetName val="台帳"/>
      <sheetName val="Ｇ月間達成表"/>
      <sheetName val="Ｐ月間達成表"/>
      <sheetName val="居住者PFD"/>
      <sheetName val="与信一覧_(2)5"/>
      <sheetName val="Plan_sbA4"/>
      <sheetName val="第２章_1_食料品消費支出24"/>
      <sheetName val="手書領収書2_(2)2"/>
      <sheetName val="6月&amp;12月_(2)1"/>
      <sheetName val="Data_input1"/>
      <sheetName val="チームＣＤ"/>
      <sheetName val="ﾄﾞｯﾄｺﾑ"/>
      <sheetName val="提供用EXCEL"/>
      <sheetName val="営業"/>
      <sheetName val="IS96S1"/>
      <sheetName val="商品ｺｰﾄﾞ一覧"/>
      <sheetName val="バックデータ"/>
      <sheetName val="実績・予測"/>
      <sheetName val="SKU_31"/>
      <sheetName val="ﾃﾞｰﾀ"/>
      <sheetName val="比較表"/>
      <sheetName val="入力"/>
      <sheetName val="商品"/>
      <sheetName val="商品ﾏｽﾀｰ"/>
      <sheetName val="工贸劳务费请求明细"/>
      <sheetName val="生活用品劳务费请求明细"/>
      <sheetName val="リスト"/>
      <sheetName val="支給品一覧表"/>
      <sheetName val="10.20-11.12"/>
      <sheetName val="経費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PAK6263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１業種"/>
      <sheetName val="Control"/>
      <sheetName val="生人台帳"/>
      <sheetName val="情報ﾘｽﾄ"/>
      <sheetName val="ﾊｰﾄﾞ①【全データ】"/>
      <sheetName val="LIST"/>
      <sheetName val="1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富田貼"/>
      <sheetName val="園芸一覧"/>
      <sheetName val="2000LISTｔｒｕｅ 1117"/>
      <sheetName val="表紙"/>
      <sheetName val="H9.1"/>
      <sheetName val="数値 (婦人)"/>
      <sheetName val="H9_1"/>
      <sheetName val="数値_(婦人)"/>
      <sheetName val="メニュー【数量】 第二事業部"/>
      <sheetName val="ラベル表"/>
      <sheetName val="para"/>
      <sheetName val="IV&amp;PL"/>
      <sheetName val="IS96S1.XLS"/>
      <sheetName val="FeCr"/>
      <sheetName val="統計"/>
      <sheetName val="コルポックス"/>
      <sheetName val="D"/>
      <sheetName val="配送ﾊﾟﾀｰﾝ表"/>
      <sheetName val="人口移動第４表"/>
      <sheetName val="WE800200"/>
      <sheetName val="CM予定表(～2012年3月）"/>
      <sheetName val="ﾆﾚ机"/>
      <sheetName val="仕様変更進捗（ＡＬＬ）"/>
      <sheetName val="与信ｵｰﾊﾞｰ"/>
      <sheetName val="０５３合計"/>
      <sheetName val="入金実96"/>
      <sheetName val="廃番ﾃﾞｯﾄﾞ"/>
      <sheetName val="ラックEXPO"/>
      <sheetName val="10_20-11_12"/>
      <sheetName val="６月方向性_1"/>
      <sheetName val="６月店舗_1"/>
      <sheetName val="ライン傾向と対策_1"/>
      <sheetName val="上位クラス_1"/>
      <sheetName val="上位単品_1"/>
      <sheetName val="元_(2)1"/>
      <sheetName val="2000LISTｔｒｕｅ_1117"/>
      <sheetName val="H9_11"/>
      <sheetName val="数値_(婦人)1"/>
      <sheetName val="メニュー【数量】_第二事業部"/>
      <sheetName val="IS96S1_XLS"/>
      <sheetName val="図8"/>
      <sheetName val="taalcode"/>
      <sheetName val="番組ﾏｽﾀｰ"/>
      <sheetName val="ﾌﾟﾚｾﾞﾝ資"/>
      <sheetName val="０５"/>
      <sheetName val="graph"/>
      <sheetName val="本体バック"/>
      <sheetName val="比較ヘッダー"/>
      <sheetName val="累計出荷実績"/>
      <sheetName val="単価は最低納価使用"/>
      <sheetName val="プロセス"/>
      <sheetName val="元データー"/>
      <sheetName val="工事予算書"/>
      <sheetName val="確定"/>
      <sheetName val="通常発注書"/>
      <sheetName val="与信管理帳合"/>
      <sheetName val="Wﾁｪｯｸ表"/>
      <sheetName val="品切・品薄情報ﾏｽﾀｰ"/>
      <sheetName val="６月方向性_5"/>
      <sheetName val="６月店舗_5"/>
      <sheetName val="ライン傾向と対策_5"/>
      <sheetName val="上位クラス_5"/>
      <sheetName val="上位単品_5"/>
      <sheetName val="元_(2)5"/>
      <sheetName val="2000LISTｔｒｕｅ_11174"/>
      <sheetName val="H9_15"/>
      <sheetName val="数値_(婦人)5"/>
      <sheetName val="メニュー【数量】_第二事業部4"/>
      <sheetName val="IS96S1_XLS4"/>
      <sheetName val="10_20-11_124"/>
      <sheetName val="６月方向性_2"/>
      <sheetName val="６月店舗_2"/>
      <sheetName val="ライン傾向と対策_2"/>
      <sheetName val="上位クラス_2"/>
      <sheetName val="上位単品_2"/>
      <sheetName val="元_(2)2"/>
      <sheetName val="2000LISTｔｒｕｅ_11171"/>
      <sheetName val="H9_12"/>
      <sheetName val="数値_(婦人)2"/>
      <sheetName val="メニュー【数量】_第二事業部1"/>
      <sheetName val="IS96S1_XLS1"/>
      <sheetName val="10_20-11_121"/>
      <sheetName val="６月方向性_3"/>
      <sheetName val="６月店舗_3"/>
      <sheetName val="ライン傾向と対策_3"/>
      <sheetName val="上位クラス_3"/>
      <sheetName val="上位単品_3"/>
      <sheetName val="元_(2)3"/>
      <sheetName val="2000LISTｔｒｕｅ_11172"/>
      <sheetName val="H9_13"/>
      <sheetName val="数値_(婦人)3"/>
      <sheetName val="メニュー【数量】_第二事業部2"/>
      <sheetName val="IS96S1_XLS2"/>
      <sheetName val="10_20-11_122"/>
      <sheetName val="６月方向性_4"/>
      <sheetName val="６月店舗_4"/>
      <sheetName val="ライン傾向と対策_4"/>
      <sheetName val="上位クラス_4"/>
      <sheetName val="上位単品_4"/>
      <sheetName val="元_(2)4"/>
      <sheetName val="2000LISTｔｒｕｅ_11173"/>
      <sheetName val="H9_14"/>
      <sheetName val="数値_(婦人)4"/>
      <sheetName val="メニュー【数量】_第二事業部3"/>
      <sheetName val="IS96S1_XLS3"/>
      <sheetName val="10_20-11_123"/>
    </sheetNames>
    <sheetDataSet>
      <sheetData sheetId="0">
        <row r="1">
          <cell r="A1" t="str">
            <v>ｺｰﾄﾞ</v>
          </cell>
        </row>
      </sheetData>
      <sheetData sheetId="1">
        <row r="1">
          <cell r="A1" t="str">
            <v>支払先コード</v>
          </cell>
        </row>
      </sheetData>
      <sheetData sheetId="2">
        <row r="1">
          <cell r="A1" t="str">
            <v>ｺｰﾄﾞ</v>
          </cell>
        </row>
      </sheetData>
      <sheetData sheetId="3">
        <row r="1">
          <cell r="A1" t="str">
            <v>支払先コード</v>
          </cell>
        </row>
      </sheetData>
      <sheetData sheetId="4">
        <row r="1">
          <cell r="A1" t="str">
            <v>支払先コード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6w"/>
      <sheetName val="27w"/>
      <sheetName val="28ｗ"/>
      <sheetName val="29w"/>
      <sheetName val="31w"/>
      <sheetName val="#REF"/>
      <sheetName val="#REF!"/>
      <sheetName val="昨対"/>
      <sheetName val="Ｃ’表"/>
      <sheetName val="更新版"/>
      <sheetName val="26w～履歴"/>
      <sheetName val="RD9501V"/>
      <sheetName val="住所録"/>
      <sheetName val="5月"/>
      <sheetName val="ﾄﾞｯﾄｺﾑ"/>
      <sheetName val="shere"/>
      <sheetName val="表3"/>
      <sheetName val="好調不調"/>
      <sheetName val="NEW95G2"/>
      <sheetName val="把手大連バ"/>
      <sheetName val="価格表"/>
      <sheetName val="Ｃ’’表"/>
      <sheetName val="図8"/>
      <sheetName val="全合計"/>
      <sheetName val="RD9505A"/>
      <sheetName val="011101"/>
      <sheetName val="与信一覧 (2)"/>
      <sheetName val="ｷﾞﾌﾄ"/>
      <sheetName val="【AT】スポーツ施設ATリストフォーマット0502.xlsx"/>
      <sheetName val="Sheet1"/>
      <sheetName val="園芸一覧"/>
      <sheetName val="HE(他）"/>
      <sheetName val="00Sheet1"/>
      <sheetName val="11wG部門ﾗﾝｷﾝｸﾞ"/>
      <sheetName val="鳥栖"/>
      <sheetName val="与信一覧_(2)"/>
      <sheetName val="【AT】スポーツ施設ATリストフォーマット0502_xlsx"/>
      <sheetName val="Sheet2"/>
      <sheetName val="Ｃ'表"/>
      <sheetName val="13年度発生売上予算"/>
      <sheetName val="SBプラ鉢"/>
      <sheetName val="与信一覧_(2)1"/>
      <sheetName val="【AT】スポーツ施設ATリストフォーマット0502_xlsx1"/>
      <sheetName val="与信一覧_(2)2"/>
      <sheetName val="【AT】スポーツ施設ATリストフォーマット0502_xlsx2"/>
      <sheetName val="Effort by Menu Item"/>
      <sheetName val="与信一覧_(2)3"/>
      <sheetName val="【AT】スポーツ施設ATリストフォーマット0502_xlsx3"/>
      <sheetName val="業態"/>
      <sheetName val="領収書"/>
      <sheetName val="編集用シート"/>
      <sheetName val="工事予算書"/>
      <sheetName val="A"/>
      <sheetName val="HQ"/>
      <sheetName val="検索③"/>
      <sheetName val="検索②"/>
      <sheetName val="検索"/>
      <sheetName val="提案棚割り"/>
      <sheetName val="　月次報告（数値データ）　"/>
      <sheetName val="GSV目標"/>
      <sheetName val="Wﾁｪｯｸ表"/>
      <sheetName val="与信管理帳合"/>
      <sheetName val="宛名"/>
      <sheetName val=""/>
      <sheetName val="月"/>
      <sheetName val="与信一覧_(2)4"/>
      <sheetName val="【AT】スポーツ施設ATリストフォーマット0502_xlsx4"/>
      <sheetName val="Effort_by_Menu_Item"/>
      <sheetName val="Ｃ’’’’表"/>
      <sheetName val="Breakdown"/>
      <sheetName val="受注価格収支表　３号"/>
      <sheetName val="入力シート"/>
      <sheetName val="方針伺い"/>
      <sheetName val="見積書"/>
      <sheetName val="引継票"/>
      <sheetName val="更新情報"/>
      <sheetName val="下田西パートⅡ 3号　稟議SYSTEM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/>
      <sheetData sheetId="67"/>
      <sheetData sheetId="68" refreshError="1"/>
      <sheetData sheetId="69" refreshError="1"/>
      <sheetData sheetId="70"/>
      <sheetData sheetId="71">
        <row r="3">
          <cell r="AB3">
            <v>2</v>
          </cell>
        </row>
      </sheetData>
      <sheetData sheetId="72"/>
      <sheetData sheetId="73"/>
      <sheetData sheetId="74"/>
      <sheetData sheetId="75"/>
      <sheetData sheetId="7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月"/>
      <sheetName val="DATA"/>
      <sheetName val="表3"/>
      <sheetName val="図8"/>
      <sheetName val="竹四つ目垣"/>
      <sheetName val="管理引当金"/>
      <sheetName val="昨対"/>
      <sheetName val="分類"/>
      <sheetName val="SBプラ鉢"/>
      <sheetName val="RD9501V"/>
      <sheetName val="#REF"/>
      <sheetName val="行楽ﾌｪｱ"/>
      <sheetName val="涼味"/>
      <sheetName val="センター費"/>
      <sheetName val="Sheet1"/>
      <sheetName val="8以上社員"/>
      <sheetName val="ﾄﾞｯﾄｺﾑ"/>
      <sheetName val="上代別実績"/>
      <sheetName val="RD9505A"/>
      <sheetName val="SEIｶﾗｰ"/>
      <sheetName val="配荷"/>
      <sheetName val="住所録"/>
      <sheetName val="ｷﾞﾌﾄ"/>
      <sheetName val="経費FMT 管理科目"/>
      <sheetName val="園芸改定"/>
      <sheetName val="NEW95G2"/>
      <sheetName val="万田酵素モニター"/>
      <sheetName val="Ｃ’表"/>
      <sheetName val="ｵｰﾀﾞｰ"/>
      <sheetName val="Ｃ’’表"/>
      <sheetName val="鳥栖"/>
      <sheetName val="好調不調"/>
      <sheetName val="全合計"/>
      <sheetName val="1"/>
      <sheetName val="注文書"/>
      <sheetName val="全集計"/>
      <sheetName val="宛名"/>
      <sheetName val="管理用ﾃﾞｰﾀｰ（入）"/>
      <sheetName val="与信一覧 (2)"/>
      <sheetName val="5-6月キャンペーン"/>
      <sheetName val="検査結果一覧(日本受入)"/>
      <sheetName val="ｱｸｾｽｸﾞﾗﾌ"/>
      <sheetName val="全件リスト"/>
      <sheetName val="更新版"/>
      <sheetName val="実績"/>
      <sheetName val="昨年度"/>
      <sheetName val="予算"/>
      <sheetName val="仕様一覧表"/>
      <sheetName val="契約上棟ｸﾞﾗﾌ"/>
      <sheetName val="こたつ競合比較"/>
      <sheetName val="G5"/>
      <sheetName val="地域B"/>
      <sheetName val="リスト"/>
      <sheetName val="経費FMT_管理科目"/>
      <sheetName val="与信一覧_(2)"/>
      <sheetName val="BAB"/>
      <sheetName val="PAK6263"/>
      <sheetName val="本体バック"/>
      <sheetName val="43"/>
      <sheetName val="手順①追加修正連絡票"/>
      <sheetName val="今期）予算"/>
      <sheetName val="昨年）実績"/>
      <sheetName val="GSV目標"/>
      <sheetName val="把手大連バ"/>
      <sheetName val="Hidden"/>
      <sheetName val="比較表"/>
      <sheetName val="shere"/>
      <sheetName val="不使用者"/>
      <sheetName val="入力リスト"/>
      <sheetName val="部門別計画表"/>
      <sheetName val="店長週報"/>
      <sheetName val="規格書"/>
      <sheetName val="⑤弁当"/>
      <sheetName val="041(茶） "/>
      <sheetName val="データ入力"/>
      <sheetName val="SC入替"/>
      <sheetName val="CM予定表(～2012年3月）"/>
      <sheetName val="harima"/>
      <sheetName val="sugi"/>
      <sheetName val="大人12"/>
      <sheetName val="P1実績①"/>
      <sheetName val="受取配当金"/>
      <sheetName val="損益計算書"/>
      <sheetName val="契約状況一覧"/>
      <sheetName val="1_hashihara15"/>
      <sheetName val="9_hashihara15"/>
      <sheetName val="#REF!"/>
      <sheetName val="A"/>
      <sheetName val="0310"/>
      <sheetName val="経費FMT_管理科目1"/>
      <sheetName val="与信一覧_(2)1"/>
      <sheetName val="041(茶）_"/>
      <sheetName val="H9.1"/>
      <sheetName val="おでん"/>
      <sheetName val="Plan sbA"/>
      <sheetName val="管理引当"/>
      <sheetName val="Control"/>
      <sheetName val="10.20-11.12"/>
      <sheetName val="入力"/>
      <sheetName val="家電仕入れデータ"/>
      <sheetName val="11.その他有報作成資料"/>
      <sheetName val="業態"/>
      <sheetName val="250品種別週間売上"/>
      <sheetName val="生人台帳"/>
      <sheetName val="表紙"/>
      <sheetName val="累計出荷実績"/>
      <sheetName val="M'S"/>
      <sheetName val="Sheet4"/>
      <sheetName val="貼付画面1"/>
      <sheetName val="貼付画面2"/>
      <sheetName val="POP製作Ｂ"/>
      <sheetName val="PＯＰ制作Ａ新"/>
      <sheetName val="_REF"/>
      <sheetName val="Ｐ１５"/>
      <sheetName val="ダンジ"/>
      <sheetName val="人口移動第４表"/>
      <sheetName val="Sheet2"/>
      <sheetName val="②仙台"/>
      <sheetName val="①器具製作実績グラフ"/>
      <sheetName val="部材表"/>
      <sheetName val="月特"/>
      <sheetName val="3_hashihara48"/>
      <sheetName val="受注残管理表"/>
      <sheetName val="店舗一覧"/>
      <sheetName val="ﾁﾗｼ"/>
      <sheetName val="商品台帳"/>
      <sheetName val="改廃一覧社外秘"/>
      <sheetName val="設定画面"/>
      <sheetName val="CVS実績97"/>
      <sheetName val="台帳"/>
      <sheetName val="商品ﾏｽﾀｰ(7月2日)"/>
      <sheetName val="ﾃﾞｰﾀ"/>
      <sheetName val="プラワースト "/>
      <sheetName val="予算・過去実績"/>
      <sheetName val="マスター"/>
      <sheetName val="商品一覧表"/>
      <sheetName val="貼付画面T"/>
      <sheetName val="ＨＫ品名実績"/>
      <sheetName val="振替２(１月)"/>
      <sheetName val="データ作成シート"/>
      <sheetName val="11年度発生売上予算提出書類"/>
      <sheetName val="回答電話番号リスト"/>
      <sheetName val="データー"/>
      <sheetName val="JAN検索結果"/>
      <sheetName val="新ﾗｲﾝ(部品展開)"/>
      <sheetName val="ｲﾎﾞ竹販売数調整"/>
      <sheetName val="ﾘﾍﾞｰﾄﾗﾝｸ2000"/>
      <sheetName val="現状評価"/>
      <sheetName val="経費FMT_管理科目2"/>
      <sheetName val="与信一覧_(2)2"/>
      <sheetName val="041(茶）_1"/>
      <sheetName val="Plan_sbA"/>
      <sheetName val="H9_1"/>
      <sheetName val="10_20-11_12"/>
      <sheetName val="11_その他有報作成資料"/>
      <sheetName val="プラワースト_"/>
      <sheetName val="外注トライ"/>
      <sheetName val="Ｃ実績①"/>
      <sheetName val="実績TB"/>
      <sheetName val="関東データ"/>
      <sheetName val="北空貼"/>
      <sheetName val="Ｃ'表"/>
      <sheetName val="工事予算書"/>
      <sheetName val="日配マスター"/>
      <sheetName val="着工シェア"/>
      <sheetName val="分析基礎 (2)"/>
      <sheetName val="個数単価推移２００１"/>
      <sheetName val="key"/>
      <sheetName val="csv"/>
      <sheetName val="品種別計画表〈予算）"/>
      <sheetName val="業務依頼書"/>
      <sheetName val="CAL"/>
      <sheetName val="094"/>
      <sheetName val="領収書"/>
      <sheetName val="編集用シート"/>
      <sheetName val="バックデータ"/>
      <sheetName val="ﾃﾚｺTｼｬﾂ"/>
      <sheetName val="HQ"/>
      <sheetName val="13年度発生売上予算"/>
      <sheetName val="記入ﾌｫｰﾑ"/>
      <sheetName val="RD9508V"/>
      <sheetName val="営業所８"/>
      <sheetName val="Sheet1 (2)"/>
      <sheetName val="SKU_31"/>
      <sheetName val="元データー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端末設置状況"/>
      <sheetName val="トレンド表"/>
      <sheetName val="西川繊維２０９ニトリ在庫報告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仕訳①"/>
      <sheetName val="媒体管理表"/>
      <sheetName val="shtBuff"/>
      <sheetName val="copy1"/>
      <sheetName val="大型店版"/>
      <sheetName val="収納・インテ"/>
      <sheetName val="HE(他）"/>
      <sheetName val="仕入先"/>
      <sheetName val="対象製品"/>
      <sheetName val="8510 (2)"/>
      <sheetName val="25DJ40"/>
      <sheetName val="提案書"/>
      <sheetName val="Ｗｅｂｱﾝｹｰﾄ①"/>
      <sheetName val="Ｗｅｂｱﾝｹｰﾄ②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13_hashihara01"/>
      <sheetName val="29_hashihara13"/>
      <sheetName val="入力フォーム"/>
      <sheetName val="para"/>
      <sheetName val="１業種"/>
      <sheetName val="ExChange"/>
      <sheetName val="社外秘；HCﾋﾞｼﾞﾈｽﾁｬﾝｽ"/>
      <sheetName val="11wG部門ﾗﾝｷﾝｸﾞ"/>
      <sheetName val="販売目標"/>
      <sheetName val="2000LISTｔｒｕｅ 1117"/>
      <sheetName val="実績・予測"/>
      <sheetName val="通常発注書"/>
      <sheetName val="全体定番確定表"/>
      <sheetName val="１"/>
      <sheetName val="４週指示"/>
      <sheetName val="RD9508V.XLS"/>
      <sheetName val="Sheet3"/>
      <sheetName val="目次"/>
      <sheetName val="POP&amp;什器"/>
      <sheetName val="ｼｰﾄ1"/>
      <sheetName val="提出用EXCEL"/>
      <sheetName val="12年■SAS計画（全店舗）■"/>
      <sheetName val="０５３合計"/>
      <sheetName val="単価は最低納価使用"/>
      <sheetName val="Ｃ’’’’表"/>
      <sheetName val="市場クレーム明細 "/>
      <sheetName val="_Recovered_SheetName_ 1_"/>
      <sheetName val="POP申請フォーマット（ここに入力してください）"/>
      <sheetName val="包材リスト"/>
      <sheetName val="初回納品"/>
      <sheetName val="ケチャップ有り"/>
      <sheetName val="検査結果一覧"/>
      <sheetName val="　月次報告（数値データ）　"/>
      <sheetName val="日本チーム計算根拠"/>
      <sheetName val="NST (4)"/>
      <sheetName val="与信管理帳合"/>
      <sheetName val="粗利率順Wﾁｪｯｸ表"/>
      <sheetName val="入金実96"/>
      <sheetName val="元データ"/>
      <sheetName val="廃番ﾃﾞｯﾄﾞ"/>
      <sheetName val="ROI"/>
      <sheetName val="8510_(2)"/>
      <sheetName val="2000LISTｔｒｕｅ_1117"/>
      <sheetName val="Sheet1_(2)"/>
      <sheetName val="RD9508V_XLS"/>
      <sheetName val="市場クレーム明細_"/>
      <sheetName val="提供用EXCEL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大連製造ＶＡコストダウン金額纏め (＄1000以上)."/>
      <sheetName val="033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売上(衣)"/>
      <sheetName val="原料ﾚｼﾋﾟ"/>
      <sheetName val="商品ﾏｽﾀｰ"/>
      <sheetName val="POP-YMDMH-ARI040930-1"/>
      <sheetName val="板資材(M)"/>
      <sheetName val="①品名・梱包入力"/>
      <sheetName val="店別"/>
      <sheetName val="_Recovered_SheetName__1_"/>
      <sheetName val="日8L_B"/>
      <sheetName val="不点灯交換の情報記載"/>
      <sheetName val="２月店舗経費実績"/>
      <sheetName val="１．社内ﾈｯﾄﾜｰｸﾊｰﾄﾞｳｪｱ"/>
      <sheetName val="ﾌﾟﾚｾﾞﾝ資"/>
      <sheetName val="じんこうTOPICS"/>
      <sheetName val="店舗マスタ"/>
      <sheetName val="先行管理記入例"/>
      <sheetName val="D3"/>
      <sheetName val="graph"/>
      <sheetName val="SKU"/>
      <sheetName val="明細"/>
      <sheetName val="定数"/>
      <sheetName val="マスタ"/>
      <sheetName val="SINAZ4月"/>
      <sheetName val="0606販売予測"/>
      <sheetName val="NST_(4)"/>
      <sheetName val="直送ｺﾝﾃﾅ管理表"/>
      <sheetName val="支給品一覧表"/>
      <sheetName val="②東京"/>
      <sheetName val="②大阪"/>
      <sheetName val="Sheet1_(2)3"/>
      <sheetName val="与信一覧_(2)4"/>
      <sheetName val="8510_(2)3"/>
      <sheetName val="2000LISTｔｒｕｅ_11173"/>
      <sheetName val="RD9508V_XLS3"/>
      <sheetName val="市場クレーム明細_3"/>
      <sheetName val="_Recovered_SheetName__1_1"/>
      <sheetName val="10_20-11_123"/>
      <sheetName val="Plan_sbA3"/>
      <sheetName val="大連製造ＶＡコストダウン金額纏め_(＄1000以上)_"/>
      <sheetName val="大容量ﾀｲﾌﾟ"/>
      <sheetName val="47下管理"/>
      <sheetName val="価格表"/>
      <sheetName val="経費"/>
      <sheetName val="営業所一覧"/>
      <sheetName val="品目リスト"/>
      <sheetName val="LIST"/>
      <sheetName val="証拠"/>
      <sheetName val="基本cvs動向"/>
      <sheetName val="営業実績"/>
      <sheetName val="USA_3期グラフ"/>
      <sheetName val="【大連】部門損益"/>
      <sheetName val="2401"/>
      <sheetName val="Macro1"/>
      <sheetName val="品種別数量"/>
      <sheetName val="商品一覧"/>
      <sheetName val="Rent Roll"/>
      <sheetName val="NST_(4)1"/>
      <sheetName val="クレジット決済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入力シート"/>
      <sheetName val="形材部品マスター"/>
      <sheetName val="企画書"/>
      <sheetName val="52wG部門ﾗﾝｷﾝｸﾞ"/>
      <sheetName val="●キャンペーン・企画ヒアリング"/>
      <sheetName val="昨比データ"/>
      <sheetName val="月末"/>
      <sheetName val="Rent_Roll"/>
      <sheetName val="Sheet5"/>
      <sheetName val="Sheet6"/>
      <sheetName val="Sheet7"/>
      <sheetName val="Sheet8"/>
      <sheetName val="Sheet9"/>
      <sheetName val="資材ＳＩＭ"/>
      <sheetName val="コード(腕時計)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帳票"/>
      <sheetName val="ST障害管理表"/>
      <sheetName val="Wﾁｪｯｸ表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報告依頼部署"/>
      <sheetName val="メンテナンス受付台帳"/>
      <sheetName val="tbl"/>
      <sheetName val="カーサイクル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万代比数"/>
      <sheetName val="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作業"/>
      <sheetName val="新商品比率ｸﾞﾗﾌ"/>
      <sheetName val="０５"/>
      <sheetName val="開店"/>
      <sheetName val="ﾌｰｽﾞ売荒"/>
      <sheetName val="仕入処理ルール"/>
      <sheetName val="事業部"/>
      <sheetName val="検質報告書"/>
      <sheetName val="コンテナ事故報告"/>
      <sheetName val="ﾊｰﾄﾞ①【全データ】"/>
      <sheetName val="選択"/>
      <sheetName val="ライン・月別　品目数表"/>
      <sheetName val="生産計画"/>
      <sheetName val="Sheet16"/>
      <sheetName val="比較ヘッダー"/>
      <sheetName val="広域２部３部結合"/>
      <sheetName val="01-072"/>
      <sheetName val="shtWork1"/>
      <sheetName val="銘柄７（浸透ﾗﾝｸ）"/>
      <sheetName val="印鑑捺印ﾏｸﾛ"/>
      <sheetName val="011101"/>
      <sheetName val="取引先等一覧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第２章 1.食料品消費支出2"/>
      <sheetName val="窓枠ｾｯﾄR"/>
      <sheetName val="クレーム解析記録"/>
      <sheetName val="商品構成ｸﾞﾗﾌ（売価別）"/>
      <sheetName val="計算"/>
      <sheetName val="区分値シート"/>
      <sheetName val="加工"/>
      <sheetName val="加工２"/>
      <sheetName val="商品マスタ"/>
      <sheetName val="店別売上構成比"/>
      <sheetName val="外食Z県別"/>
      <sheetName val="D28依頼書表紙"/>
      <sheetName val="JUUGYOUIN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家電担当者_"/>
      <sheetName val="42_ＹＢ構成"/>
      <sheetName val="アンケート集計(12_3）"/>
      <sheetName val="ぶつﾏｽﾀｰ"/>
      <sheetName val="布団乾燥機ｐｐｍ"/>
      <sheetName val="QRＳ"/>
      <sheetName val="MCDSS"/>
      <sheetName val="選択項目一覧 "/>
      <sheetName val="SIM00_SB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YAMADA_TSUKUMO_分類比較"/>
      <sheetName val="イキプラ選定ラインクラス表"/>
      <sheetName val="貼付画面R"/>
      <sheetName val="週別主力商品(婦人)"/>
      <sheetName val="市場規模"/>
      <sheetName val="○得計画"/>
      <sheetName val="データ"/>
      <sheetName val="ﾃﾞｰﾀ入力"/>
      <sheetName val="仕入計画AI8月"/>
      <sheetName val="平均単価"/>
      <sheetName val="選択項目"/>
      <sheetName val="06.05"/>
      <sheetName val="06.05イン"/>
      <sheetName val="06.05直営"/>
      <sheetName val="現状鳥栖 (事業部予測) "/>
      <sheetName val="ﾏｽﾀｰ"/>
      <sheetName val="原紙"/>
      <sheetName val="確認完了報告"/>
      <sheetName val="分類一覧"/>
      <sheetName val="昨年比データ"/>
      <sheetName val="ワーク"/>
      <sheetName val="0801_03全体実績集計"/>
      <sheetName val="8.3～新商品"/>
      <sheetName val="ﾃﾞｰﾀｼｰﾄ"/>
      <sheetName val="シート１"/>
      <sheetName val="抽出_Pivot"/>
      <sheetName val="3月消臭元"/>
      <sheetName val="外注データ(ここへ入力)"/>
      <sheetName val="ディックＤ"/>
      <sheetName val="フジＤ"/>
      <sheetName val="事Ｄ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アパート６６６０"/>
      <sheetName val="第3四半期（完）"/>
      <sheetName val="弊社分類別実績"/>
      <sheetName val="貴社分類別別実績"/>
      <sheetName val="Front Cover 表紙（３SET）"/>
      <sheetName val="現地通貨"/>
      <sheetName val="店舗P"/>
      <sheetName val="Catalog"/>
      <sheetName val="Settings"/>
      <sheetName val="一覧"/>
      <sheetName val="配荷目標"/>
      <sheetName val="新"/>
      <sheetName val="集計表"/>
      <sheetName val="人時予算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消すな！"/>
      <sheetName val="棚卸030203下田"/>
      <sheetName val="ＮＣ"/>
      <sheetName val="和風アイス調査アンケート結果"/>
      <sheetName val="基本"/>
      <sheetName val="ﾌﾙｰﾂ村pet"/>
      <sheetName val="表紙数字"/>
      <sheetName val="WORK"/>
      <sheetName val="予算・計画検証"/>
      <sheetName val="サマリ"/>
      <sheetName val="貸出比較"/>
      <sheetName val="印刷用"/>
      <sheetName val="社員マスタ"/>
      <sheetName val="部品分類明細"/>
      <sheetName val="部品分類明細 (2)"/>
      <sheetName val="店舗リスト"/>
      <sheetName val="担当表"/>
      <sheetName val="改廃棚割商品ｶﾙﾃ1（要記入）"/>
      <sheetName val="ParamCATE"/>
      <sheetName val="ParamCLASS"/>
      <sheetName val="ParamTENPO"/>
      <sheetName val="ParamBUMON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地域 CD"/>
      <sheetName val="消耗品"/>
      <sheetName val="仕入"/>
      <sheetName val="シミュレーションD1 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3"/>
      <sheetName val="INS住まい"/>
      <sheetName val="区分表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主要港_10"/>
      <sheetName val="販促実績_(2)"/>
      <sheetName val="Front_Cover_表紙（３SET）"/>
      <sheetName val="地域_CD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帳合表"/>
      <sheetName val="S070080"/>
      <sheetName val="ﾁﾗｼ枚数"/>
      <sheetName val="S060204"/>
      <sheetName val="返答"/>
      <sheetName val="地域_CD1"/>
      <sheetName val="商品"/>
      <sheetName val="店在一覧"/>
      <sheetName val="Sheet1_(2)12"/>
      <sheetName val="与信一覧_(2)13"/>
      <sheetName val="8510_(2)12"/>
      <sheetName val="2000LISTｔｒｕｅ_111712"/>
      <sheetName val="RD9508V_XLS12"/>
      <sheetName val="市場クレーム明細_12"/>
      <sheetName val="_Recovered_SheetName__1_10"/>
      <sheetName val="10_20-11_1212"/>
      <sheetName val="H9_19"/>
      <sheetName val="NST_(4)10"/>
      <sheetName val="Plan_sbA12"/>
      <sheetName val="大連製造ＶＡコストダウン金額纏め_(＄1000以上)_9"/>
      <sheetName val="Rent_Roll9"/>
      <sheetName val="32_ＹＢ構成8"/>
      <sheetName val="アンケート集計(12_3）6"/>
      <sheetName val="家電担当者_6"/>
      <sheetName val="42_ＹＢ構成6"/>
      <sheetName val="第２章_1_食料品消費支出25"/>
      <sheetName val="■13店別展開パターン表_(3)5"/>
      <sheetName val="選択項目一覧_5"/>
      <sheetName val="06_055"/>
      <sheetName val="06_05イン5"/>
      <sheetName val="06_05直営5"/>
      <sheetName val="現状鳥栖_(事業部予測)_5"/>
      <sheetName val="経費FMT_管理科目5"/>
      <sheetName val="8_3～新商品5"/>
      <sheetName val="ＦＤ実績_5"/>
      <sheetName val="７月度_5"/>
      <sheetName val="Front_Cover_表紙（３SET）3"/>
      <sheetName val="Sheet1_(2)11"/>
      <sheetName val="与信一覧_(2)12"/>
      <sheetName val="8510_(2)11"/>
      <sheetName val="2000LISTｔｒｕｅ_111711"/>
      <sheetName val="RD9508V_XLS11"/>
      <sheetName val="市場クレーム明細_11"/>
      <sheetName val="_Recovered_SheetName__1_9"/>
      <sheetName val="10_20-11_1211"/>
      <sheetName val="H9_18"/>
      <sheetName val="NST_(4)9"/>
      <sheetName val="Plan_sbA11"/>
      <sheetName val="大連製造ＶＡコストダウン金額纏め_(＄1000以上)_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経費FMT_管理科目4"/>
      <sheetName val="8_3～新商品4"/>
      <sheetName val="ＦＤ実績_4"/>
      <sheetName val="７月度_4"/>
      <sheetName val="Front_Cover_表紙（３SET）2"/>
      <sheetName val="対象内容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Effort by Menu Item"/>
      <sheetName val="商品形名表"/>
      <sheetName val="OLAP"/>
      <sheetName val="給与マスタ区分"/>
      <sheetName val="ﾘｽﾄﾃﾞｰﾀ"/>
      <sheetName val="ｺｰﾄﾞ表"/>
      <sheetName val="ﾄﾞﾛｯﾌﾟﾀﾞｳﾝ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登録"/>
      <sheetName val="SPLDAT"/>
      <sheetName val="コクミン"/>
      <sheetName val="ﾌﾟﾙﾀﾞｳﾝ"/>
      <sheetName val="ISF10+2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神楽保育園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シミュレーションD1_"/>
      <sheetName val="部品分類明細_(2)"/>
      <sheetName val="地域_CD2"/>
      <sheetName val="Effort_by_Menu_Item"/>
      <sheetName val="既存光源概要"/>
      <sheetName val="既存器具情報"/>
      <sheetName val="【自動計算】ﾗﾝﾌﾟ元ﾃﾞｰﾀ"/>
      <sheetName val="商品名"/>
      <sheetName val="エリア別既存"/>
      <sheetName val="依頼種別"/>
      <sheetName val="日別予算"/>
      <sheetName val="従業員設定"/>
      <sheetName val="作業設定"/>
      <sheetName val="ブランドリスト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摘要ﾘｽﾄ"/>
      <sheetName val="Ｇ月間達成表"/>
      <sheetName val="Ｐ月間達成表"/>
      <sheetName val="祝日一覧"/>
      <sheetName val="Effort_by_Menu_Item1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(削除禁止)日販ｸﾞﾗﾌ⑩"/>
      <sheetName val="調査シート"/>
      <sheetName val="まとめ"/>
      <sheetName val="Sheet15"/>
      <sheetName val="Sheet18"/>
      <sheetName val="ダニー店別"/>
      <sheetName val="ワンプッシュ初動"/>
      <sheetName val="WK"/>
      <sheetName val="損益計画(2022年)"/>
      <sheetName val="ﾊﾟｯｹｰｼﾞ"/>
      <sheetName val="園芸一覧"/>
      <sheetName val="■電器"/>
      <sheetName val="MIS"/>
      <sheetName val="データ貼り付け（0372176-84を貼り付け）"/>
      <sheetName val="\\nas028\c\Volumes\Data\進行中データ\"/>
      <sheetName val="\Volumes\Data\進行中データ\アイリス148\14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 refreshError="1"/>
      <sheetData sheetId="666" refreshError="1"/>
      <sheetData sheetId="667" refreshError="1"/>
      <sheetData sheetId="668"/>
      <sheetData sheetId="669" refreshError="1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/>
      <sheetData sheetId="706"/>
      <sheetData sheetId="707"/>
      <sheetData sheetId="708" refreshError="1"/>
      <sheetData sheetId="709" refreshError="1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 refreshError="1"/>
      <sheetData sheetId="743" refreshError="1"/>
      <sheetData sheetId="744" refreshError="1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/>
      <sheetData sheetId="821" refreshError="1"/>
      <sheetData sheetId="822" refreshError="1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 refreshError="1"/>
      <sheetData sheetId="988" refreshError="1"/>
      <sheetData sheetId="989" refreshError="1"/>
      <sheetData sheetId="990" refreshError="1"/>
      <sheetData sheetId="991"/>
      <sheetData sheetId="992" refreshError="1"/>
      <sheetData sheetId="993" refreshError="1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画面シート"/>
      <sheetName val="ｱｲﾃﾑ数ﾍﾞｰｽ"/>
      <sheetName val="グローバル定数"/>
      <sheetName val="画面表示VB"/>
      <sheetName val="画面印刷VB"/>
      <sheetName val="#REF!"/>
      <sheetName val="昨対"/>
      <sheetName val="RD9501V"/>
      <sheetName val="RD9505A"/>
      <sheetName val="0006W"/>
      <sheetName val="全合計"/>
      <sheetName val="5月"/>
      <sheetName val="賞与引当2002"/>
      <sheetName val="賞与引当2002.xls"/>
      <sheetName val="%E8%B3%9E%E4%B8%8E%E5%BC%95%E5%"/>
      <sheetName val="11wG部門ﾗﾝｷﾝｸﾞ"/>
      <sheetName val="#REF"/>
      <sheetName val="入金実96"/>
      <sheetName val="与信管理帳合"/>
      <sheetName val="粗利率順Wﾁｪｯｸ表"/>
      <sheetName val="入力シート"/>
      <sheetName val="ﾃﾞｰﾀ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VBOXﾁﾗｼ提案"/>
      <sheetName val="RVBOX"/>
      <sheetName val="shere"/>
      <sheetName val="園芸一覧"/>
      <sheetName val="表3"/>
      <sheetName val="図8"/>
      <sheetName val="Ｃ’表"/>
      <sheetName val="Ｃ’’表"/>
      <sheetName val="鳥栖"/>
      <sheetName val="昨対"/>
      <sheetName val="RD9501V"/>
      <sheetName val="更新版"/>
      <sheetName val="入力"/>
      <sheetName val="与信一覧 (2)"/>
      <sheetName val="011101"/>
      <sheetName val="SBプラ鉢"/>
      <sheetName val="竹四つ目垣"/>
      <sheetName val="ｷﾞﾌﾄ"/>
      <sheetName val="　月次報告（数値データ）　"/>
      <sheetName val="TITLE"/>
      <sheetName val="部門別計画表"/>
      <sheetName val="住所録"/>
      <sheetName val="NEW95G2"/>
      <sheetName val="#REF"/>
      <sheetName val="提案書"/>
      <sheetName val="Prm"/>
      <sheetName val="管理引当金"/>
      <sheetName val="5月"/>
      <sheetName val="Customer Mix"/>
      <sheetName val="Sheet4"/>
      <sheetName val="３２期東北企業別メーカー別売上"/>
      <sheetName val="Ｃ'表"/>
      <sheetName val="bab"/>
      <sheetName val="plan sba"/>
      <sheetName val="実績・予測"/>
      <sheetName val="43"/>
      <sheetName val="RD9505A"/>
      <sheetName val="FE0001"/>
      <sheetName val="DE0000"/>
      <sheetName val="DE0001"/>
      <sheetName val="ME0000"/>
      <sheetName val="ME0001"/>
      <sheetName val="WE0000"/>
      <sheetName val="FE0001 (2)"/>
      <sheetName val="#REF!"/>
      <sheetName val="JS030"/>
      <sheetName val="原紙"/>
      <sheetName val="FE0001_(2)"/>
      <sheetName val="統計"/>
      <sheetName val="検査結果一覧(日本受入)"/>
      <sheetName val="Sheet1 (2)"/>
      <sheetName val="累計出荷実績"/>
      <sheetName val="13年度発生売上予算"/>
      <sheetName val="POS Info"/>
      <sheetName val="POS Data"/>
      <sheetName val="レイン"/>
      <sheetName val="ｽﾀｰﾄﾎﾞﾀﾝ"/>
      <sheetName val="比較表"/>
      <sheetName val="第２章 1.食料品消費支出2"/>
      <sheetName val="提供用EXCEL"/>
      <sheetName val="クレーム解析記録"/>
      <sheetName val="大容量ﾀｲﾌﾟ"/>
      <sheetName val="FE0001_(2)1"/>
      <sheetName val="Sheet1_(2)"/>
      <sheetName val="JS030.XLS"/>
      <sheetName val="管理引当"/>
      <sheetName val="99下111G"/>
      <sheetName val="10.20-11.12"/>
      <sheetName val="板資材(M)"/>
      <sheetName val="一覧表"/>
      <sheetName val="バックデータ"/>
      <sheetName val="ST障害管理表"/>
      <sheetName val="入金実96"/>
      <sheetName val="FE0001_(2)2"/>
      <sheetName val="Sheet1_(2)1"/>
      <sheetName val="POS_Info"/>
      <sheetName val="POS_Data"/>
      <sheetName val="第２章_1_食料品消費支出2"/>
      <sheetName val="JS030_XLS"/>
      <sheetName val="業界実績"/>
      <sheetName val="０５３合計"/>
      <sheetName val="管理表"/>
      <sheetName val="Sheet1"/>
      <sheetName val="ﾃﾞｰﾀ"/>
      <sheetName val="ラックEXPO"/>
      <sheetName val="与信管理帳合"/>
      <sheetName val="粗利率順Wﾁｪｯｸ表"/>
      <sheetName val="11wG部門ﾗﾝｷﾝｸﾞ"/>
      <sheetName val="配分表"/>
      <sheetName val="その他資材(0609)"/>
      <sheetName val="紙管(0609)"/>
      <sheetName val="マスター"/>
      <sheetName val="基本"/>
      <sheetName val="データ貼付け"/>
      <sheetName val="para"/>
      <sheetName val="提出用EXCEL"/>
      <sheetName val="単価は最低納価使用"/>
      <sheetName val="元データー"/>
      <sheetName val="商品構成ｸﾞﾗﾌ（売価別）"/>
      <sheetName val="得意先別構成"/>
      <sheetName val="実納(円）"/>
      <sheetName val="製品ﾃｰﾌﾞﾙ"/>
      <sheetName val="変動費掛率"/>
      <sheetName val="物量(個）"/>
      <sheetName val=""/>
      <sheetName val="支給品一覧表"/>
      <sheetName val="HQ"/>
      <sheetName val="gsv目標"/>
      <sheetName val="A"/>
      <sheetName val="選択リスト"/>
      <sheetName val="日程"/>
      <sheetName val="ﾌﾞﾗｼ梶"/>
      <sheetName val="０５"/>
      <sheetName val="ﾗｲｵﾝ"/>
      <sheetName val="限定特価商品案内"/>
      <sheetName val="Sheet2"/>
      <sheetName val="規格書"/>
      <sheetName val="FE0001_(2)3"/>
      <sheetName val="Sheet1_(2)2"/>
      <sheetName val="POS_Info1"/>
      <sheetName val="POS_Data1"/>
      <sheetName val="第２章_1_食料品消費支出21"/>
      <sheetName val="JS030_XLS1"/>
      <sheetName val="10_20-11_12"/>
      <sheetName val="与信一覧_(2)"/>
      <sheetName val="FE0001_(2)6"/>
      <sheetName val="Sheet1_(2)5"/>
      <sheetName val="POS_Info4"/>
      <sheetName val="POS_Data4"/>
      <sheetName val="第２章_1_食料品消費支出24"/>
      <sheetName val="JS030_XLS4"/>
      <sheetName val="10_20-11_123"/>
      <sheetName val="与信一覧_(2)3"/>
      <sheetName val="FE0001_(2)4"/>
      <sheetName val="Sheet1_(2)3"/>
      <sheetName val="POS_Info2"/>
      <sheetName val="POS_Data2"/>
      <sheetName val="第２章_1_食料品消費支出22"/>
      <sheetName val="JS030_XLS2"/>
      <sheetName val="10_20-11_121"/>
      <sheetName val="与信一覧_(2)1"/>
      <sheetName val="FE0001_(2)5"/>
      <sheetName val="Sheet1_(2)4"/>
      <sheetName val="POS_Info3"/>
      <sheetName val="POS_Data3"/>
      <sheetName val="第２章_1_食料品消費支出23"/>
      <sheetName val="JS030_XLS3"/>
      <sheetName val="10_20-11_122"/>
      <sheetName val="与信一覧_(2)2"/>
      <sheetName val="data_sheet"/>
      <sheetName val="全合計"/>
      <sheetName val="社外秘；HCﾋﾞｼﾞﾈｽﾁｬﾝｽ"/>
      <sheetName val="通常発注書"/>
      <sheetName val="容量別シェア（年別）　"/>
      <sheetName val="科目名称"/>
      <sheetName val="03"/>
      <sheetName val="04"/>
      <sheetName val="回復された外部リンク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ＭＡＰ"/>
      <sheetName val="■ﾊｳｽﾒｰｶｰﾗﾝｷﾝｸﾞ"/>
      <sheetName val="■ﾋﾞﾙﾀﾞｰﾗﾝｷﾝｸﾞ "/>
      <sheetName val="■賃貸ﾗﾝｷﾝｸﾞ"/>
      <sheetName val="■ﾏﾝｼｮﾝﾗﾝｷﾝｸﾞ"/>
      <sheetName val="■管理会社"/>
      <sheetName val="ﾊﾟｰﾄﾅｰ企業"/>
      <sheetName val="■県別ﾋﾞﾙﾀﾞｰﾗﾝｷﾝｸﾞ"/>
      <sheetName val="2014年実績→移管"/>
      <sheetName val="全合計"/>
      <sheetName val="shere"/>
      <sheetName val="現調ｼｰﾄ(Rev.007)"/>
      <sheetName val="ﾗﾝﾌﾟﾃﾞｰﾀ"/>
      <sheetName val="工事費ﾃﾞｰﾀ"/>
      <sheetName val="表紙"/>
      <sheetName val="器具一覧"/>
      <sheetName val="商品ｺｰﾄﾞ"/>
      <sheetName val="ｼﾐｭﾚｰｼｮﾝ"/>
      <sheetName val="工事費（参考）"/>
      <sheetName val="ﾘｽﾄ関係"/>
      <sheetName val="施工費"/>
      <sheetName val="計算ｼｰﾄ"/>
      <sheetName val="見積ﾃﾞｰﾀ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☆OS"/>
      <sheetName val="03☆大連"/>
      <sheetName val="ﾄｽﾋﾞﾊﾞ運賃"/>
      <sheetName val="表3"/>
      <sheetName val="図8"/>
      <sheetName val="#REF!"/>
      <sheetName val="5月"/>
      <sheetName val="SBプラ鉢"/>
      <sheetName val="RD9505A"/>
      <sheetName val="ﾄﾞｯﾄｺﾑ"/>
      <sheetName val="03運賃"/>
      <sheetName val="管理引当金"/>
      <sheetName val="RD9501V"/>
      <sheetName val="Sheet1"/>
      <sheetName val="Sheet2"/>
      <sheetName val="竹四つ目垣"/>
      <sheetName val="住所録"/>
      <sheetName val="更新版"/>
      <sheetName val="本体バック"/>
      <sheetName val="支給品一覧表"/>
      <sheetName val="全合計"/>
      <sheetName val="昨対"/>
      <sheetName val="BAB"/>
      <sheetName val="与信一覧 (2)"/>
      <sheetName val="入力"/>
      <sheetName val="把手大連バ"/>
      <sheetName val="GSV目標"/>
      <sheetName val="ﾃﾞｰﾀ"/>
      <sheetName val="11wG部門ﾗﾝｷﾝｸﾞ"/>
      <sheetName val="13年度発生売上予算"/>
      <sheetName val="shere"/>
      <sheetName val="011101"/>
      <sheetName val="#REF"/>
      <sheetName val="バックデータ"/>
      <sheetName val="NEW95G2"/>
      <sheetName val="鳥栖"/>
      <sheetName val="MIS"/>
      <sheetName val="ダンジ"/>
      <sheetName val="1_hashihara15"/>
      <sheetName val="9_hashihara15"/>
      <sheetName val="与信一覧_(2)"/>
      <sheetName val="M'S"/>
      <sheetName val="DATA"/>
      <sheetName val="data_IY"/>
      <sheetName val="data_mise"/>
      <sheetName val="data_AITO"/>
      <sheetName val="Ｃ’表"/>
      <sheetName val="商品形名表"/>
      <sheetName val="8以上社員"/>
      <sheetName val="累計同週実績"/>
      <sheetName val="【最終】見積もり提出分 "/>
      <sheetName val="見積もり提出分"/>
      <sheetName val="発電予想"/>
      <sheetName val="【決定分】収支表3.51KW（単結晶） "/>
      <sheetName val="方針伺い"/>
      <sheetName val="入力シート"/>
      <sheetName val="【最終】ＰＶ五位堂３期８号（サウス）見積＆稟議SYSTEM"/>
      <sheetName val="施工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>
        <row r="31">
          <cell r="C31">
            <v>40000</v>
          </cell>
        </row>
      </sheetData>
      <sheetData sheetId="56" refreshError="1"/>
      <sheetData sheetId="5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動仕訳(加工)ver4"/>
      <sheetName val="ﾃﾞｰﾀ"/>
      <sheetName val="昨対"/>
      <sheetName val="2000LISTｔｒｕｅ 1117"/>
      <sheetName val="11wG部門ﾗﾝｷﾝｸﾞ"/>
      <sheetName val="ST障害管理表"/>
      <sheetName val="自動仕訳(加工)ver4.xls"/>
      <sheetName val="社外秘；HCﾋﾞｼﾞﾈｽﾁｬﾝｽ"/>
      <sheetName val="全合計"/>
      <sheetName val="RD9501V"/>
      <sheetName val="店舗一覧"/>
      <sheetName val="%E8%87%AA%E5%8B%95%E4%BB%95%E8%"/>
      <sheetName val="提出用EXCEL"/>
      <sheetName val="Ｃ’表"/>
      <sheetName val="#REF"/>
      <sheetName val="RD9505A"/>
      <sheetName val="5月"/>
      <sheetName val="管理引当金"/>
      <sheetName val="与信一覧 (2)"/>
      <sheetName val="SKU_31"/>
      <sheetName val="ｱｸｾｽｸﾞﾗﾌ"/>
      <sheetName val="受取配当金"/>
      <sheetName val="PAK6263"/>
      <sheetName val="SBプラ鉢"/>
      <sheetName val="与信ｵｰﾊﾞｰ"/>
      <sheetName val="販売目標"/>
      <sheetName val="2000LISTｔｒｕｅ_1117"/>
      <sheetName val="自動仕訳(加工)ver4_xls"/>
      <sheetName val="部署別打刻率"/>
      <sheetName val="アイテム一覧"/>
      <sheetName val="住所録"/>
      <sheetName val=""/>
      <sheetName val="シンプルスタイル商品台帳"/>
      <sheetName val="与信管理帳合"/>
      <sheetName val="Wﾁｪｯｸ表"/>
      <sheetName val="管理引当"/>
      <sheetName val="taalcode"/>
      <sheetName val="検査結果一覧(日本受入)"/>
      <sheetName val="バックデータ"/>
      <sheetName val="支給品一覧表"/>
      <sheetName val="SIM00_SB"/>
      <sheetName val="IV&amp;PL"/>
      <sheetName val="GSV目標"/>
      <sheetName val="確定"/>
      <sheetName val="設備費（対象）"/>
      <sheetName val="部材費（対象外） (2)"/>
      <sheetName val="工事（対象外）"/>
      <sheetName val="工事予算書"/>
      <sheetName val="NEW95G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合計"/>
      <sheetName val="shere"/>
      <sheetName val="Ｃ’表"/>
      <sheetName val="昨対"/>
      <sheetName val="2月度商談件数ﾗﾝｷﾝｸﾞ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Ｃ’表"/>
      <sheetName val="分析"/>
      <sheetName val="Ｃ_表"/>
      <sheetName val="Ｃ’’表"/>
      <sheetName val="RD9505A"/>
      <sheetName val="RD9501V"/>
      <sheetName val="更新版"/>
      <sheetName val="#REF!"/>
      <sheetName val="竹四つ目垣"/>
      <sheetName val="大人12"/>
      <sheetName val="社外秘；HCﾋﾞｼﾞﾈｽﾁｬﾝｽ"/>
      <sheetName val="HE(他）"/>
      <sheetName val="昨対"/>
      <sheetName val="①04シーツ"/>
      <sheetName val="GSV目標"/>
      <sheetName val="HQ"/>
      <sheetName val="NEW95G2"/>
      <sheetName val="住所録"/>
      <sheetName val="与信一覧 (2)"/>
      <sheetName val="13年度発生売上予算"/>
      <sheetName val="全合計"/>
      <sheetName val="データ入力"/>
      <sheetName val="表3"/>
      <sheetName val="鳥栖"/>
      <sheetName val="#REF"/>
      <sheetName val="011101"/>
      <sheetName val="SBプラ鉢"/>
      <sheetName val="CM予定表(～2012年3月）"/>
      <sheetName val="ｱﾐｸﾚｰﾑ"/>
      <sheetName val="得意先実績(LEDｼｰﾘﾝｸﾞ)"/>
      <sheetName val="ｱｸｾｽｸﾞﾗﾌ"/>
      <sheetName val="shere"/>
      <sheetName val="図8"/>
      <sheetName val="para"/>
      <sheetName val="万田酵素モニター"/>
      <sheetName val="事業部"/>
      <sheetName val="園芸一覧"/>
      <sheetName val="与信一覧_(2)"/>
      <sheetName val="提案書"/>
      <sheetName val="PAK6263"/>
      <sheetName val="提出用EXCEL"/>
      <sheetName val="入荷待ち"/>
      <sheetName val="比較ヘッダー"/>
      <sheetName val="与信一覧_(2)1"/>
      <sheetName val="クレジット決済"/>
      <sheetName val="Sheet4"/>
      <sheetName val="BS推移"/>
      <sheetName val="まとめ"/>
      <sheetName val="工事予算書"/>
      <sheetName val="Sheet2"/>
      <sheetName val="×BS推移"/>
      <sheetName val="1"/>
      <sheetName val="管理引当金"/>
      <sheetName val=""/>
      <sheetName val="品名ＭＳ"/>
      <sheetName val="Ｃ'表"/>
      <sheetName val="区分値シート"/>
      <sheetName val="plan sba"/>
      <sheetName val="青叶科目表"/>
      <sheetName val="EHP期間R状況 (1-11防虫) (2)"/>
      <sheetName val="品種別計画表〈予算）"/>
      <sheetName val="与信一覧_(2)2"/>
      <sheetName val="plan_sba"/>
      <sheetName val="データ"/>
      <sheetName val="EHP期間R状況_(1-11防虫)_(2)"/>
      <sheetName val="選択入力"/>
      <sheetName val="Sheet1"/>
      <sheetName val="A"/>
    </sheetNames>
    <sheetDataSet>
      <sheetData sheetId="0" refreshError="1">
        <row r="1">
          <cell r="A1" t="str">
            <v>主幹部門</v>
          </cell>
          <cell r="B1" t="str">
            <v>ﾓｼﾞｭｰﾙｺｰﾄﾞ</v>
          </cell>
          <cell r="C1" t="str">
            <v>モジュール漢字</v>
          </cell>
          <cell r="D1" t="str">
            <v>開始週</v>
          </cell>
          <cell r="E1" t="str">
            <v>終了週</v>
          </cell>
          <cell r="F1" t="str">
            <v>商品ｺｰﾄﾞ</v>
          </cell>
          <cell r="G1" t="str">
            <v>品名カナ</v>
          </cell>
          <cell r="H1" t="str">
            <v>規格カナ</v>
          </cell>
          <cell r="I1" t="str">
            <v>売価</v>
          </cell>
          <cell r="J1" t="str">
            <v>期間合計売上高の合計</v>
          </cell>
          <cell r="K1" t="str">
            <v>04/09/20 (25週)</v>
          </cell>
          <cell r="L1" t="str">
            <v>04/09/13 (24週)</v>
          </cell>
          <cell r="M1" t="str">
            <v>04/09/06 (23週)</v>
          </cell>
          <cell r="N1" t="str">
            <v>04/08/30 (22週)</v>
          </cell>
          <cell r="O1" t="str">
            <v>04/08/23 (21週)</v>
          </cell>
          <cell r="P1" t="str">
            <v>04/08/16 (20週)</v>
          </cell>
          <cell r="Q1" t="str">
            <v>04/08/09 (19週)</v>
          </cell>
          <cell r="R1" t="str">
            <v>04/08/02 (18週)</v>
          </cell>
          <cell r="S1" t="str">
            <v>04/07/26 (17週)</v>
          </cell>
          <cell r="T1" t="str">
            <v>04/07/19 (16週)</v>
          </cell>
          <cell r="U1" t="str">
            <v>04/07/12 (15週)</v>
          </cell>
          <cell r="V1" t="str">
            <v>04/07/05 (14週)</v>
          </cell>
          <cell r="W1" t="str">
            <v>04/06/28 (13週)</v>
          </cell>
          <cell r="X1" t="str">
            <v>04/06/21 (12週)</v>
          </cell>
          <cell r="Y1" t="str">
            <v>04/06/14 (11週)</v>
          </cell>
          <cell r="Z1" t="str">
            <v>04/06/07 (10週)</v>
          </cell>
          <cell r="AA1" t="str">
            <v>04/05/31 (9週)</v>
          </cell>
          <cell r="AB1" t="str">
            <v>04/05/24 (8週)</v>
          </cell>
          <cell r="AC1" t="str">
            <v>04/05/17 (7週)</v>
          </cell>
          <cell r="AD1" t="str">
            <v>04/05/10 (6週)</v>
          </cell>
          <cell r="AE1" t="str">
            <v>04/05/03 (5週)</v>
          </cell>
          <cell r="AF1" t="str">
            <v>04/04/26 (4週)</v>
          </cell>
          <cell r="AG1" t="str">
            <v>04/04/19 (3週)</v>
          </cell>
          <cell r="AH1" t="str">
            <v>04/04/12 (2週)</v>
          </cell>
          <cell r="AI1" t="str">
            <v>04/04/05 (1週)</v>
          </cell>
          <cell r="AJ1" t="str">
            <v>04/03/29 (52週)</v>
          </cell>
          <cell r="AK1" t="str">
            <v>04/03/22 (51週)</v>
          </cell>
          <cell r="AL1" t="str">
            <v>04/03/15 (50週)</v>
          </cell>
          <cell r="AM1" t="str">
            <v>04/03/08 (49週)</v>
          </cell>
          <cell r="AN1" t="str">
            <v>04/03/01 (48週)</v>
          </cell>
          <cell r="AO1" t="str">
            <v>04/02/23 (47週)</v>
          </cell>
          <cell r="AP1" t="str">
            <v>04/02/16 (46週)</v>
          </cell>
          <cell r="AQ1" t="str">
            <v>04/02/09 (45週)</v>
          </cell>
          <cell r="AR1" t="str">
            <v>04/02/02 (44週)</v>
          </cell>
          <cell r="AS1" t="str">
            <v>04/01/26 (43週)</v>
          </cell>
          <cell r="AT1" t="str">
            <v>04/01/19 (42週)</v>
          </cell>
          <cell r="AU1" t="str">
            <v>04/01/12 (41週)</v>
          </cell>
          <cell r="AV1" t="str">
            <v>04/01/05 (40週)</v>
          </cell>
          <cell r="AW1" t="str">
            <v>03/12/29 (39週)</v>
          </cell>
          <cell r="AX1" t="str">
            <v>03/12/22 (38週)</v>
          </cell>
          <cell r="AY1" t="str">
            <v>03/12/15 (37週)</v>
          </cell>
          <cell r="AZ1" t="str">
            <v>03/12/08 (36週)</v>
          </cell>
          <cell r="BA1" t="str">
            <v>03/12/01 (35週)</v>
          </cell>
          <cell r="BB1" t="str">
            <v>03/11/24 (34週)</v>
          </cell>
          <cell r="BC1" t="str">
            <v>03/11/17 (33週)</v>
          </cell>
          <cell r="BD1" t="str">
            <v>03/11/10 (32週)</v>
          </cell>
          <cell r="BE1" t="str">
            <v>03/11/03 (31週)</v>
          </cell>
          <cell r="BF1" t="str">
            <v>03/10/27 (30週)</v>
          </cell>
          <cell r="BG1" t="str">
            <v>03/10/20 (29週)</v>
          </cell>
          <cell r="BH1" t="str">
            <v>03/10/13 (28週)</v>
          </cell>
          <cell r="BI1" t="str">
            <v>03/10/06 (27週)</v>
          </cell>
          <cell r="BJ1" t="str">
            <v>03/09/29 (26週)</v>
          </cell>
        </row>
        <row r="2">
          <cell r="A2">
            <v>12</v>
          </cell>
          <cell r="B2">
            <v>1771</v>
          </cell>
          <cell r="C2" t="str">
            <v>ペットシ－ツ＆トイレ　　　　　　　　　　　　　　</v>
          </cell>
          <cell r="D2">
            <v>1</v>
          </cell>
          <cell r="E2">
            <v>52</v>
          </cell>
          <cell r="F2">
            <v>6205835</v>
          </cell>
          <cell r="G2" t="str">
            <v xml:space="preserve"> ｵｼﾂｺｼ-ﾄR</v>
          </cell>
          <cell r="H2" t="str">
            <v>90P</v>
          </cell>
          <cell r="I2">
            <v>1029</v>
          </cell>
          <cell r="J2">
            <v>10057080</v>
          </cell>
          <cell r="K2">
            <v>105881</v>
          </cell>
          <cell r="L2">
            <v>136790</v>
          </cell>
          <cell r="M2">
            <v>136836</v>
          </cell>
          <cell r="N2">
            <v>137863</v>
          </cell>
          <cell r="O2">
            <v>115180</v>
          </cell>
          <cell r="P2">
            <v>169756</v>
          </cell>
          <cell r="Q2">
            <v>110088</v>
          </cell>
          <cell r="R2">
            <v>132723</v>
          </cell>
          <cell r="S2">
            <v>148156</v>
          </cell>
          <cell r="T2">
            <v>136836</v>
          </cell>
          <cell r="U2">
            <v>133750</v>
          </cell>
          <cell r="V2">
            <v>151240</v>
          </cell>
          <cell r="W2">
            <v>134775</v>
          </cell>
          <cell r="X2">
            <v>153028</v>
          </cell>
          <cell r="Y2">
            <v>140534</v>
          </cell>
          <cell r="Z2">
            <v>152265</v>
          </cell>
          <cell r="AA2">
            <v>171811</v>
          </cell>
          <cell r="AB2">
            <v>153299</v>
          </cell>
          <cell r="AC2">
            <v>182280</v>
          </cell>
          <cell r="AD2">
            <v>176988</v>
          </cell>
          <cell r="AE2">
            <v>215781</v>
          </cell>
          <cell r="AF2">
            <v>181104</v>
          </cell>
          <cell r="AG2">
            <v>205800</v>
          </cell>
          <cell r="AH2">
            <v>206829</v>
          </cell>
          <cell r="AI2">
            <v>216972</v>
          </cell>
          <cell r="AJ2">
            <v>181349</v>
          </cell>
          <cell r="AK2">
            <v>158760</v>
          </cell>
          <cell r="AL2">
            <v>193060</v>
          </cell>
          <cell r="AM2">
            <v>179340</v>
          </cell>
          <cell r="AN2">
            <v>200900</v>
          </cell>
          <cell r="AO2">
            <v>189140</v>
          </cell>
          <cell r="AP2">
            <v>217560</v>
          </cell>
          <cell r="AQ2">
            <v>249900</v>
          </cell>
          <cell r="AR2">
            <v>233240</v>
          </cell>
          <cell r="AS2">
            <v>171500</v>
          </cell>
          <cell r="AT2">
            <v>256760</v>
          </cell>
          <cell r="AU2">
            <v>180320</v>
          </cell>
          <cell r="AV2">
            <v>188634</v>
          </cell>
          <cell r="AW2">
            <v>406056</v>
          </cell>
          <cell r="AX2">
            <v>689640</v>
          </cell>
          <cell r="AY2">
            <v>218246</v>
          </cell>
          <cell r="AZ2">
            <v>263620</v>
          </cell>
          <cell r="BA2">
            <v>184240</v>
          </cell>
          <cell r="BB2">
            <v>196000</v>
          </cell>
          <cell r="BC2">
            <v>193060</v>
          </cell>
          <cell r="BD2">
            <v>196980</v>
          </cell>
          <cell r="BE2">
            <v>213440</v>
          </cell>
          <cell r="BF2">
            <v>182280</v>
          </cell>
          <cell r="BG2">
            <v>233240</v>
          </cell>
          <cell r="BH2">
            <v>197910</v>
          </cell>
          <cell r="BI2">
            <v>194040</v>
          </cell>
          <cell r="BJ2">
            <v>181300</v>
          </cell>
        </row>
        <row r="3">
          <cell r="A3">
            <v>12</v>
          </cell>
          <cell r="B3">
            <v>1771</v>
          </cell>
          <cell r="C3" t="str">
            <v>ペットシ－ツ＆トイレ　　　　　　　　　　　　　　</v>
          </cell>
          <cell r="D3">
            <v>1</v>
          </cell>
          <cell r="E3">
            <v>52</v>
          </cell>
          <cell r="F3">
            <v>6766562</v>
          </cell>
          <cell r="G3" t="str">
            <v>ﾕﾆﾁﾔ-ﾑｽ-ﾊﾟ-ﾃﾞｵｼ-ﾄ</v>
          </cell>
          <cell r="H3" t="str">
            <v>ﾚｷﾞﾕﾗ- 40ﾏｲ</v>
          </cell>
          <cell r="I3">
            <v>1080</v>
          </cell>
          <cell r="J3">
            <v>1979603</v>
          </cell>
          <cell r="K3">
            <v>52920</v>
          </cell>
          <cell r="L3">
            <v>69120</v>
          </cell>
          <cell r="M3">
            <v>83160</v>
          </cell>
          <cell r="N3">
            <v>71280</v>
          </cell>
          <cell r="O3">
            <v>69120</v>
          </cell>
          <cell r="P3">
            <v>97200</v>
          </cell>
          <cell r="Q3">
            <v>81000</v>
          </cell>
          <cell r="R3">
            <v>74520</v>
          </cell>
          <cell r="S3">
            <v>84240</v>
          </cell>
          <cell r="T3">
            <v>71280</v>
          </cell>
          <cell r="U3">
            <v>78840</v>
          </cell>
          <cell r="V3">
            <v>87802</v>
          </cell>
          <cell r="W3">
            <v>124991</v>
          </cell>
          <cell r="X3">
            <v>92880</v>
          </cell>
          <cell r="Y3">
            <v>74520</v>
          </cell>
          <cell r="Z3">
            <v>92370</v>
          </cell>
          <cell r="AA3">
            <v>79010</v>
          </cell>
          <cell r="AB3">
            <v>50760</v>
          </cell>
          <cell r="AC3">
            <v>51840</v>
          </cell>
          <cell r="AD3">
            <v>74358</v>
          </cell>
          <cell r="AE3">
            <v>74412</v>
          </cell>
          <cell r="AF3">
            <v>55188</v>
          </cell>
          <cell r="AG3">
            <v>110106</v>
          </cell>
          <cell r="AH3">
            <v>46494</v>
          </cell>
          <cell r="AI3">
            <v>43632</v>
          </cell>
          <cell r="AJ3">
            <v>28080</v>
          </cell>
          <cell r="AK3">
            <v>29160</v>
          </cell>
          <cell r="AL3">
            <v>18360</v>
          </cell>
          <cell r="AM3">
            <v>11880</v>
          </cell>
          <cell r="AN3">
            <v>1080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</row>
        <row r="4">
          <cell r="A4">
            <v>12</v>
          </cell>
          <cell r="B4">
            <v>1771</v>
          </cell>
          <cell r="C4" t="str">
            <v>ペットシ－ツ＆トイレ　　　　　　　　　　　　　　</v>
          </cell>
          <cell r="D4">
            <v>1</v>
          </cell>
          <cell r="E4">
            <v>52</v>
          </cell>
          <cell r="F4">
            <v>6766570</v>
          </cell>
          <cell r="G4" t="str">
            <v>ﾕﾆﾁﾔ-ﾑｽ-ﾊﾟ-ﾃﾞｵｼ-ﾄ</v>
          </cell>
          <cell r="H4" t="str">
            <v>ﾜｲﾄﾞ 20ﾏｲ</v>
          </cell>
          <cell r="I4">
            <v>1080</v>
          </cell>
          <cell r="J4">
            <v>1241137</v>
          </cell>
          <cell r="K4">
            <v>41040</v>
          </cell>
          <cell r="L4">
            <v>66960</v>
          </cell>
          <cell r="M4">
            <v>41040</v>
          </cell>
          <cell r="N4">
            <v>61560</v>
          </cell>
          <cell r="O4">
            <v>47520</v>
          </cell>
          <cell r="P4">
            <v>66960</v>
          </cell>
          <cell r="Q4">
            <v>36720</v>
          </cell>
          <cell r="R4">
            <v>66960</v>
          </cell>
          <cell r="S4">
            <v>54000</v>
          </cell>
          <cell r="T4">
            <v>41040</v>
          </cell>
          <cell r="U4">
            <v>57240</v>
          </cell>
          <cell r="V4">
            <v>62264</v>
          </cell>
          <cell r="W4">
            <v>63037</v>
          </cell>
          <cell r="X4">
            <v>57240</v>
          </cell>
          <cell r="Y4">
            <v>59400</v>
          </cell>
          <cell r="Z4">
            <v>39704</v>
          </cell>
          <cell r="AA4">
            <v>49430</v>
          </cell>
          <cell r="AB4">
            <v>35640</v>
          </cell>
          <cell r="AC4">
            <v>38880</v>
          </cell>
          <cell r="AD4">
            <v>43146</v>
          </cell>
          <cell r="AE4">
            <v>52596</v>
          </cell>
          <cell r="AF4">
            <v>37098</v>
          </cell>
          <cell r="AG4">
            <v>41364</v>
          </cell>
          <cell r="AH4">
            <v>17010</v>
          </cell>
          <cell r="AI4">
            <v>16740</v>
          </cell>
          <cell r="AJ4">
            <v>22788</v>
          </cell>
          <cell r="AK4">
            <v>11880</v>
          </cell>
          <cell r="AL4">
            <v>6480</v>
          </cell>
          <cell r="AM4">
            <v>5400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</row>
        <row r="5">
          <cell r="A5">
            <v>12</v>
          </cell>
          <cell r="B5">
            <v>1771</v>
          </cell>
          <cell r="C5" t="str">
            <v>ペットシ－ツ＆トイレ　　　　　　　　　　　　　　</v>
          </cell>
          <cell r="D5">
            <v>1</v>
          </cell>
          <cell r="E5">
            <v>52</v>
          </cell>
          <cell r="F5">
            <v>5956701</v>
          </cell>
          <cell r="G5" t="str">
            <v>ﾕﾆﾁﾔ-ﾑ ｶﾐｵﾑﾂ</v>
          </cell>
          <cell r="H5" t="str">
            <v>L10P</v>
          </cell>
          <cell r="I5">
            <v>1180</v>
          </cell>
          <cell r="J5">
            <v>3734685</v>
          </cell>
          <cell r="K5">
            <v>54280</v>
          </cell>
          <cell r="L5">
            <v>48380</v>
          </cell>
          <cell r="M5">
            <v>57820</v>
          </cell>
          <cell r="N5">
            <v>81420</v>
          </cell>
          <cell r="O5">
            <v>70800</v>
          </cell>
          <cell r="P5">
            <v>83780</v>
          </cell>
          <cell r="Q5">
            <v>51920</v>
          </cell>
          <cell r="R5">
            <v>71980</v>
          </cell>
          <cell r="S5">
            <v>63720</v>
          </cell>
          <cell r="T5">
            <v>69620</v>
          </cell>
          <cell r="U5">
            <v>66080</v>
          </cell>
          <cell r="V5">
            <v>62540</v>
          </cell>
          <cell r="W5">
            <v>87320</v>
          </cell>
          <cell r="X5">
            <v>66080</v>
          </cell>
          <cell r="Y5">
            <v>73160</v>
          </cell>
          <cell r="Z5">
            <v>43660</v>
          </cell>
          <cell r="AA5">
            <v>54280</v>
          </cell>
          <cell r="AB5">
            <v>56640</v>
          </cell>
          <cell r="AC5">
            <v>57820</v>
          </cell>
          <cell r="AD5">
            <v>80535</v>
          </cell>
          <cell r="AE5">
            <v>71862</v>
          </cell>
          <cell r="AF5">
            <v>73101</v>
          </cell>
          <cell r="AG5">
            <v>96642</v>
          </cell>
          <cell r="AH5">
            <v>60711</v>
          </cell>
          <cell r="AI5">
            <v>74517</v>
          </cell>
          <cell r="AJ5">
            <v>76877</v>
          </cell>
          <cell r="AK5">
            <v>76700</v>
          </cell>
          <cell r="AL5">
            <v>75520</v>
          </cell>
          <cell r="AM5">
            <v>79060</v>
          </cell>
          <cell r="AN5">
            <v>86140</v>
          </cell>
          <cell r="AO5">
            <v>70800</v>
          </cell>
          <cell r="AP5">
            <v>75520</v>
          </cell>
          <cell r="AQ5">
            <v>74800</v>
          </cell>
          <cell r="AR5">
            <v>87460</v>
          </cell>
          <cell r="AS5">
            <v>84040</v>
          </cell>
          <cell r="AT5">
            <v>85320</v>
          </cell>
          <cell r="AU5">
            <v>82080</v>
          </cell>
          <cell r="AV5">
            <v>79920</v>
          </cell>
          <cell r="AW5">
            <v>104760</v>
          </cell>
          <cell r="AX5">
            <v>73040</v>
          </cell>
          <cell r="AY5">
            <v>63720</v>
          </cell>
          <cell r="AZ5">
            <v>60480</v>
          </cell>
          <cell r="BA5">
            <v>78740</v>
          </cell>
          <cell r="BB5">
            <v>47420</v>
          </cell>
          <cell r="BC5">
            <v>76180</v>
          </cell>
          <cell r="BD5">
            <v>62720</v>
          </cell>
          <cell r="BE5">
            <v>76440</v>
          </cell>
          <cell r="BF5">
            <v>82320</v>
          </cell>
          <cell r="BG5">
            <v>68600</v>
          </cell>
          <cell r="BH5">
            <v>76440</v>
          </cell>
          <cell r="BI5">
            <v>63700</v>
          </cell>
          <cell r="BJ5">
            <v>87220</v>
          </cell>
        </row>
        <row r="6">
          <cell r="A6">
            <v>12</v>
          </cell>
          <cell r="B6">
            <v>1771</v>
          </cell>
          <cell r="C6" t="str">
            <v>ペットシ－ツ＆トイレ　　　　　　　　　　　　　　</v>
          </cell>
          <cell r="D6">
            <v>1</v>
          </cell>
          <cell r="E6">
            <v>52</v>
          </cell>
          <cell r="F6">
            <v>6023246</v>
          </cell>
          <cell r="G6" t="str">
            <v>ﾕﾆﾁﾔ-ﾑ  ﾃﾞｵｼ-ﾄﾜｲﾄﾞ</v>
          </cell>
          <cell r="H6" t="str">
            <v>51ﾏｲ</v>
          </cell>
          <cell r="I6">
            <v>1410</v>
          </cell>
          <cell r="J6">
            <v>70264656</v>
          </cell>
          <cell r="K6">
            <v>1348177</v>
          </cell>
          <cell r="L6">
            <v>1184294</v>
          </cell>
          <cell r="M6">
            <v>2011451</v>
          </cell>
          <cell r="N6">
            <v>1513911</v>
          </cell>
          <cell r="O6">
            <v>1122040</v>
          </cell>
          <cell r="P6">
            <v>1279113</v>
          </cell>
          <cell r="Q6">
            <v>1695637</v>
          </cell>
          <cell r="R6">
            <v>1120629</v>
          </cell>
          <cell r="S6">
            <v>1530286</v>
          </cell>
          <cell r="T6">
            <v>1445390</v>
          </cell>
          <cell r="U6">
            <v>1167151</v>
          </cell>
          <cell r="V6">
            <v>1332058</v>
          </cell>
          <cell r="W6">
            <v>1271092</v>
          </cell>
          <cell r="X6">
            <v>1199116</v>
          </cell>
          <cell r="Y6">
            <v>1779297</v>
          </cell>
          <cell r="Z6">
            <v>1217703</v>
          </cell>
          <cell r="AA6">
            <v>1297943</v>
          </cell>
          <cell r="AB6">
            <v>1190831</v>
          </cell>
          <cell r="AC6">
            <v>1247311</v>
          </cell>
          <cell r="AD6">
            <v>1508340</v>
          </cell>
          <cell r="AE6">
            <v>1353720</v>
          </cell>
          <cell r="AF6">
            <v>1200810</v>
          </cell>
          <cell r="AG6">
            <v>1400730</v>
          </cell>
          <cell r="AH6">
            <v>1354980</v>
          </cell>
          <cell r="AI6">
            <v>1653506</v>
          </cell>
          <cell r="AJ6">
            <v>1486452</v>
          </cell>
          <cell r="AK6">
            <v>1071320</v>
          </cell>
          <cell r="AL6">
            <v>1148160</v>
          </cell>
          <cell r="AM6">
            <v>1883240</v>
          </cell>
          <cell r="AN6">
            <v>1678860</v>
          </cell>
          <cell r="AO6">
            <v>1087188</v>
          </cell>
          <cell r="AP6">
            <v>1169920</v>
          </cell>
          <cell r="AQ6">
            <v>1165600</v>
          </cell>
          <cell r="AR6">
            <v>1235000</v>
          </cell>
          <cell r="AS6">
            <v>1115320</v>
          </cell>
          <cell r="AT6">
            <v>1266740</v>
          </cell>
          <cell r="AU6">
            <v>1103660</v>
          </cell>
          <cell r="AV6">
            <v>1729500</v>
          </cell>
          <cell r="AW6">
            <v>1886760</v>
          </cell>
          <cell r="AX6">
            <v>1323980</v>
          </cell>
          <cell r="AY6">
            <v>1414480</v>
          </cell>
          <cell r="AZ6">
            <v>1906640</v>
          </cell>
          <cell r="BA6">
            <v>1330300</v>
          </cell>
          <cell r="BB6">
            <v>1370460</v>
          </cell>
          <cell r="BC6">
            <v>1133720</v>
          </cell>
          <cell r="BD6">
            <v>1179240</v>
          </cell>
          <cell r="BE6">
            <v>1503480</v>
          </cell>
          <cell r="BF6">
            <v>1052940</v>
          </cell>
          <cell r="BG6">
            <v>1184040</v>
          </cell>
          <cell r="BH6">
            <v>935640</v>
          </cell>
          <cell r="BI6">
            <v>1097100</v>
          </cell>
          <cell r="BJ6">
            <v>1379400</v>
          </cell>
        </row>
        <row r="7">
          <cell r="A7">
            <v>12</v>
          </cell>
          <cell r="B7">
            <v>1771</v>
          </cell>
          <cell r="C7" t="str">
            <v>ペットシ－ツ＆トイレ　　　　　　　　　　　　　　</v>
          </cell>
          <cell r="D7">
            <v>1</v>
          </cell>
          <cell r="E7">
            <v>52</v>
          </cell>
          <cell r="F7">
            <v>6023279</v>
          </cell>
          <cell r="G7" t="str">
            <v>UHﾃﾞｵｼ-ﾄｽ-ﾊﾟ-ﾜｲﾄﾞ</v>
          </cell>
          <cell r="H7" t="str">
            <v>14ﾏｲ</v>
          </cell>
          <cell r="I7">
            <v>690</v>
          </cell>
          <cell r="J7">
            <v>13800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11040</v>
          </cell>
          <cell r="BI7">
            <v>2760</v>
          </cell>
          <cell r="BJ7">
            <v>0</v>
          </cell>
        </row>
        <row r="8">
          <cell r="A8">
            <v>12</v>
          </cell>
          <cell r="B8">
            <v>1771</v>
          </cell>
          <cell r="C8" t="str">
            <v>ペットシ－ツ＆トイレ　　　　　　　　　　　　　　</v>
          </cell>
          <cell r="D8">
            <v>1</v>
          </cell>
          <cell r="E8">
            <v>52</v>
          </cell>
          <cell r="F8">
            <v>5153499</v>
          </cell>
          <cell r="G8" t="str">
            <v>ｱｲｹﾝｳｴﾂﾄﾃｲﾂｼﾕﾂﾒｶｴ</v>
          </cell>
          <cell r="H8" t="str">
            <v>70ﾏｲ</v>
          </cell>
          <cell r="I8">
            <v>284</v>
          </cell>
          <cell r="J8">
            <v>6559366</v>
          </cell>
          <cell r="K8">
            <v>154442</v>
          </cell>
          <cell r="L8">
            <v>150183</v>
          </cell>
          <cell r="M8">
            <v>149330</v>
          </cell>
          <cell r="N8">
            <v>143939</v>
          </cell>
          <cell r="O8">
            <v>154721</v>
          </cell>
          <cell r="P8">
            <v>148194</v>
          </cell>
          <cell r="Q8">
            <v>136829</v>
          </cell>
          <cell r="R8">
            <v>170423</v>
          </cell>
          <cell r="S8">
            <v>137697</v>
          </cell>
          <cell r="T8">
            <v>126057</v>
          </cell>
          <cell r="U8">
            <v>128612</v>
          </cell>
          <cell r="V8">
            <v>136843</v>
          </cell>
          <cell r="W8">
            <v>128707</v>
          </cell>
          <cell r="X8">
            <v>143605</v>
          </cell>
          <cell r="Y8">
            <v>228339</v>
          </cell>
          <cell r="Z8">
            <v>131734</v>
          </cell>
          <cell r="AA8">
            <v>136555</v>
          </cell>
          <cell r="AB8">
            <v>123603</v>
          </cell>
          <cell r="AC8">
            <v>151909</v>
          </cell>
          <cell r="AD8">
            <v>156936</v>
          </cell>
          <cell r="AE8">
            <v>149448</v>
          </cell>
          <cell r="AF8">
            <v>140400</v>
          </cell>
          <cell r="AG8">
            <v>144456</v>
          </cell>
          <cell r="AH8">
            <v>155064</v>
          </cell>
          <cell r="AI8">
            <v>137136</v>
          </cell>
          <cell r="AJ8">
            <v>108798</v>
          </cell>
          <cell r="AK8">
            <v>118604</v>
          </cell>
          <cell r="AL8">
            <v>116518</v>
          </cell>
          <cell r="AM8">
            <v>128736</v>
          </cell>
          <cell r="AN8">
            <v>104896</v>
          </cell>
          <cell r="AO8">
            <v>98340</v>
          </cell>
          <cell r="AP8">
            <v>89996</v>
          </cell>
          <cell r="AQ8">
            <v>101916</v>
          </cell>
          <cell r="AR8">
            <v>102214</v>
          </cell>
          <cell r="AS8">
            <v>89698</v>
          </cell>
          <cell r="AT8">
            <v>96552</v>
          </cell>
          <cell r="AU8">
            <v>101618</v>
          </cell>
          <cell r="AV8">
            <v>104300</v>
          </cell>
          <cell r="AW8">
            <v>122180</v>
          </cell>
          <cell r="AX8">
            <v>148106</v>
          </cell>
          <cell r="AY8">
            <v>114134</v>
          </cell>
          <cell r="AZ8">
            <v>111154</v>
          </cell>
          <cell r="BA8">
            <v>100724</v>
          </cell>
          <cell r="BB8">
            <v>89996</v>
          </cell>
          <cell r="BC8">
            <v>98340</v>
          </cell>
          <cell r="BD8">
            <v>96254</v>
          </cell>
          <cell r="BE8">
            <v>111452</v>
          </cell>
          <cell r="BF8">
            <v>98638</v>
          </cell>
          <cell r="BG8">
            <v>100128</v>
          </cell>
          <cell r="BH8">
            <v>100426</v>
          </cell>
          <cell r="BI8">
            <v>110856</v>
          </cell>
          <cell r="BJ8">
            <v>129630</v>
          </cell>
        </row>
        <row r="9">
          <cell r="A9">
            <v>12</v>
          </cell>
          <cell r="B9">
            <v>1771</v>
          </cell>
          <cell r="C9" t="str">
            <v>ペットシ－ツ＆トイレ　　　　　　　　　　　　　　</v>
          </cell>
          <cell r="D9">
            <v>1</v>
          </cell>
          <cell r="E9">
            <v>52</v>
          </cell>
          <cell r="F9">
            <v>6023287</v>
          </cell>
          <cell r="G9" t="str">
            <v>ﾃﾞｵｼ-ﾄｶﾍﾞﾊﾘｶﾞ-ﾄﾞ</v>
          </cell>
          <cell r="H9" t="str">
            <v>36ﾏｲ</v>
          </cell>
          <cell r="I9">
            <v>1886</v>
          </cell>
          <cell r="J9">
            <v>7494896</v>
          </cell>
          <cell r="K9">
            <v>96186</v>
          </cell>
          <cell r="L9">
            <v>135787</v>
          </cell>
          <cell r="M9">
            <v>139563</v>
          </cell>
          <cell r="N9">
            <v>137486</v>
          </cell>
          <cell r="O9">
            <v>175393</v>
          </cell>
          <cell r="P9">
            <v>154648</v>
          </cell>
          <cell r="Q9">
            <v>116930</v>
          </cell>
          <cell r="R9">
            <v>148420</v>
          </cell>
          <cell r="S9">
            <v>133901</v>
          </cell>
          <cell r="T9">
            <v>133904</v>
          </cell>
          <cell r="U9">
            <v>154647</v>
          </cell>
          <cell r="V9">
            <v>143333</v>
          </cell>
          <cell r="W9">
            <v>209333</v>
          </cell>
          <cell r="X9">
            <v>162189</v>
          </cell>
          <cell r="Y9">
            <v>154644</v>
          </cell>
          <cell r="Z9">
            <v>128245</v>
          </cell>
          <cell r="AA9">
            <v>148989</v>
          </cell>
          <cell r="AB9">
            <v>132018</v>
          </cell>
          <cell r="AC9">
            <v>149400</v>
          </cell>
          <cell r="AD9">
            <v>160650</v>
          </cell>
          <cell r="AE9">
            <v>143640</v>
          </cell>
          <cell r="AF9">
            <v>143640</v>
          </cell>
          <cell r="AG9">
            <v>143450</v>
          </cell>
          <cell r="AH9">
            <v>145530</v>
          </cell>
          <cell r="AI9">
            <v>161910</v>
          </cell>
          <cell r="AJ9">
            <v>171180</v>
          </cell>
          <cell r="AK9">
            <v>131400</v>
          </cell>
          <cell r="AL9">
            <v>147600</v>
          </cell>
          <cell r="AM9">
            <v>151200</v>
          </cell>
          <cell r="AN9">
            <v>142200</v>
          </cell>
          <cell r="AO9">
            <v>138600</v>
          </cell>
          <cell r="AP9">
            <v>136800</v>
          </cell>
          <cell r="AQ9">
            <v>138600</v>
          </cell>
          <cell r="AR9">
            <v>91800</v>
          </cell>
          <cell r="AS9">
            <v>117480</v>
          </cell>
          <cell r="AT9">
            <v>151300</v>
          </cell>
          <cell r="AU9">
            <v>131720</v>
          </cell>
          <cell r="AV9">
            <v>154860</v>
          </cell>
          <cell r="AW9">
            <v>167320</v>
          </cell>
          <cell r="AX9">
            <v>165540</v>
          </cell>
          <cell r="AY9">
            <v>135280</v>
          </cell>
          <cell r="AZ9">
            <v>161980</v>
          </cell>
          <cell r="BA9">
            <v>142400</v>
          </cell>
          <cell r="BB9">
            <v>119260</v>
          </cell>
          <cell r="BC9">
            <v>140620</v>
          </cell>
          <cell r="BD9">
            <v>138840</v>
          </cell>
          <cell r="BE9">
            <v>140620</v>
          </cell>
          <cell r="BF9">
            <v>154860</v>
          </cell>
          <cell r="BG9">
            <v>160200</v>
          </cell>
          <cell r="BH9">
            <v>129940</v>
          </cell>
          <cell r="BI9">
            <v>153080</v>
          </cell>
          <cell r="BJ9">
            <v>126380</v>
          </cell>
        </row>
        <row r="10">
          <cell r="A10">
            <v>12</v>
          </cell>
          <cell r="B10">
            <v>1771</v>
          </cell>
          <cell r="C10" t="str">
            <v>ペットシ－ツ＆トイレ　　　　　　　　　　　　　　</v>
          </cell>
          <cell r="D10">
            <v>1</v>
          </cell>
          <cell r="E10">
            <v>52</v>
          </cell>
          <cell r="F10">
            <v>5887062</v>
          </cell>
          <cell r="G10" t="str">
            <v>ﾕﾆﾁﾔ-ﾑ ｶﾐｵﾑﾂ</v>
          </cell>
          <cell r="H10" t="str">
            <v>M10P</v>
          </cell>
          <cell r="I10">
            <v>1180</v>
          </cell>
          <cell r="J10">
            <v>3351360</v>
          </cell>
          <cell r="K10">
            <v>48380</v>
          </cell>
          <cell r="L10">
            <v>51920</v>
          </cell>
          <cell r="M10">
            <v>42480</v>
          </cell>
          <cell r="N10">
            <v>75520</v>
          </cell>
          <cell r="O10">
            <v>36580</v>
          </cell>
          <cell r="P10">
            <v>59000</v>
          </cell>
          <cell r="Q10">
            <v>60180</v>
          </cell>
          <cell r="R10">
            <v>46020</v>
          </cell>
          <cell r="S10">
            <v>47200</v>
          </cell>
          <cell r="T10">
            <v>53100</v>
          </cell>
          <cell r="U10">
            <v>44840</v>
          </cell>
          <cell r="V10">
            <v>47200</v>
          </cell>
          <cell r="W10">
            <v>51920</v>
          </cell>
          <cell r="X10">
            <v>46020</v>
          </cell>
          <cell r="Y10">
            <v>69620</v>
          </cell>
          <cell r="Z10">
            <v>51920</v>
          </cell>
          <cell r="AA10">
            <v>56640</v>
          </cell>
          <cell r="AB10">
            <v>43660</v>
          </cell>
          <cell r="AC10">
            <v>50740</v>
          </cell>
          <cell r="AD10">
            <v>71862</v>
          </cell>
          <cell r="AE10">
            <v>68145</v>
          </cell>
          <cell r="AF10">
            <v>75579</v>
          </cell>
          <cell r="AG10">
            <v>48321</v>
          </cell>
          <cell r="AH10">
            <v>54516</v>
          </cell>
          <cell r="AI10">
            <v>70918</v>
          </cell>
          <cell r="AJ10">
            <v>70859</v>
          </cell>
          <cell r="AK10">
            <v>53100</v>
          </cell>
          <cell r="AL10">
            <v>54280</v>
          </cell>
          <cell r="AM10">
            <v>73160</v>
          </cell>
          <cell r="AN10">
            <v>68440</v>
          </cell>
          <cell r="AO10">
            <v>42480</v>
          </cell>
          <cell r="AP10">
            <v>59000</v>
          </cell>
          <cell r="AQ10">
            <v>49440</v>
          </cell>
          <cell r="AR10">
            <v>71140</v>
          </cell>
          <cell r="AS10">
            <v>65880</v>
          </cell>
          <cell r="AT10">
            <v>74520</v>
          </cell>
          <cell r="AU10">
            <v>69120</v>
          </cell>
          <cell r="AV10">
            <v>98180</v>
          </cell>
          <cell r="AW10">
            <v>81980</v>
          </cell>
          <cell r="AX10">
            <v>78740</v>
          </cell>
          <cell r="AY10">
            <v>91600</v>
          </cell>
          <cell r="AZ10">
            <v>62540</v>
          </cell>
          <cell r="BA10">
            <v>77360</v>
          </cell>
          <cell r="BB10">
            <v>93460</v>
          </cell>
          <cell r="BC10">
            <v>77360</v>
          </cell>
          <cell r="BD10">
            <v>82320</v>
          </cell>
          <cell r="BE10">
            <v>89180</v>
          </cell>
          <cell r="BF10">
            <v>85260</v>
          </cell>
          <cell r="BG10">
            <v>105840</v>
          </cell>
          <cell r="BH10">
            <v>70560</v>
          </cell>
          <cell r="BI10">
            <v>73500</v>
          </cell>
          <cell r="BJ10">
            <v>59780</v>
          </cell>
        </row>
        <row r="11">
          <cell r="A11">
            <v>12</v>
          </cell>
          <cell r="B11">
            <v>1771</v>
          </cell>
          <cell r="C11" t="str">
            <v>ペットシ－ツ＆トイレ　　　　　　　　　　　　　　</v>
          </cell>
          <cell r="D11">
            <v>1</v>
          </cell>
          <cell r="E11">
            <v>52</v>
          </cell>
          <cell r="F11">
            <v>6292395</v>
          </cell>
          <cell r="G11" t="str">
            <v>ﾕﾆﾁﾔ-ﾑ ﾍﾟﾂﾄﾉｶﾐｵﾑﾂ</v>
          </cell>
          <cell r="H11" t="str">
            <v>M16ﾏｲｲﾘ</v>
          </cell>
          <cell r="I11">
            <v>1580</v>
          </cell>
          <cell r="J11">
            <v>1604333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1580</v>
          </cell>
          <cell r="Q11">
            <v>0</v>
          </cell>
          <cell r="R11">
            <v>0</v>
          </cell>
          <cell r="S11">
            <v>1580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3160</v>
          </cell>
          <cell r="Y11">
            <v>3160</v>
          </cell>
          <cell r="Z11">
            <v>0</v>
          </cell>
          <cell r="AA11">
            <v>1580</v>
          </cell>
          <cell r="AB11">
            <v>0</v>
          </cell>
          <cell r="AC11">
            <v>3160</v>
          </cell>
          <cell r="AD11">
            <v>3318</v>
          </cell>
          <cell r="AE11">
            <v>0</v>
          </cell>
          <cell r="AF11">
            <v>6977</v>
          </cell>
          <cell r="AG11">
            <v>1659</v>
          </cell>
          <cell r="AH11">
            <v>1659</v>
          </cell>
          <cell r="AI11">
            <v>1580</v>
          </cell>
          <cell r="AJ11">
            <v>11680</v>
          </cell>
          <cell r="AK11">
            <v>6940</v>
          </cell>
          <cell r="AL11">
            <v>23700</v>
          </cell>
          <cell r="AM11">
            <v>53720</v>
          </cell>
          <cell r="AN11">
            <v>75840</v>
          </cell>
          <cell r="AO11">
            <v>67940</v>
          </cell>
          <cell r="AP11">
            <v>71100</v>
          </cell>
          <cell r="AQ11">
            <v>60040</v>
          </cell>
          <cell r="AR11">
            <v>79000</v>
          </cell>
          <cell r="AS11">
            <v>58460</v>
          </cell>
          <cell r="AT11">
            <v>69520</v>
          </cell>
          <cell r="AU11">
            <v>77420</v>
          </cell>
          <cell r="AV11">
            <v>77420</v>
          </cell>
          <cell r="AW11">
            <v>80580</v>
          </cell>
          <cell r="AX11">
            <v>72680</v>
          </cell>
          <cell r="AY11">
            <v>74260</v>
          </cell>
          <cell r="AZ11">
            <v>48980</v>
          </cell>
          <cell r="BA11">
            <v>79000</v>
          </cell>
          <cell r="BB11">
            <v>74260</v>
          </cell>
          <cell r="BC11">
            <v>53720</v>
          </cell>
          <cell r="BD11">
            <v>74260</v>
          </cell>
          <cell r="BE11">
            <v>41080</v>
          </cell>
          <cell r="BF11">
            <v>72680</v>
          </cell>
          <cell r="BG11">
            <v>34760</v>
          </cell>
          <cell r="BH11">
            <v>56880</v>
          </cell>
          <cell r="BI11">
            <v>44240</v>
          </cell>
          <cell r="BJ11">
            <v>34760</v>
          </cell>
        </row>
        <row r="12">
          <cell r="A12">
            <v>12</v>
          </cell>
          <cell r="B12">
            <v>1771</v>
          </cell>
          <cell r="C12" t="str">
            <v>ペットシ－ツ＆トイレ　　　　　　　　　　　　　　</v>
          </cell>
          <cell r="D12">
            <v>1</v>
          </cell>
          <cell r="E12">
            <v>52</v>
          </cell>
          <cell r="F12">
            <v>5886957</v>
          </cell>
          <cell r="G12" t="str">
            <v>ﾕﾆﾁﾔ-ﾑ  ｶﾐｵﾑﾂ</v>
          </cell>
          <cell r="H12" t="str">
            <v>S10P</v>
          </cell>
          <cell r="I12">
            <v>980</v>
          </cell>
          <cell r="J12">
            <v>4966489</v>
          </cell>
          <cell r="K12">
            <v>80360</v>
          </cell>
          <cell r="L12">
            <v>77420</v>
          </cell>
          <cell r="M12">
            <v>71540</v>
          </cell>
          <cell r="N12">
            <v>88200</v>
          </cell>
          <cell r="O12">
            <v>80360</v>
          </cell>
          <cell r="P12">
            <v>111720</v>
          </cell>
          <cell r="Q12">
            <v>95060</v>
          </cell>
          <cell r="R12">
            <v>84280</v>
          </cell>
          <cell r="S12">
            <v>81340</v>
          </cell>
          <cell r="T12">
            <v>75460</v>
          </cell>
          <cell r="U12">
            <v>79380</v>
          </cell>
          <cell r="V12">
            <v>89180</v>
          </cell>
          <cell r="W12">
            <v>86240</v>
          </cell>
          <cell r="X12">
            <v>86240</v>
          </cell>
          <cell r="Y12">
            <v>88200</v>
          </cell>
          <cell r="Z12">
            <v>79380</v>
          </cell>
          <cell r="AA12">
            <v>78400</v>
          </cell>
          <cell r="AB12">
            <v>74480</v>
          </cell>
          <cell r="AC12">
            <v>78400</v>
          </cell>
          <cell r="AD12">
            <v>104660</v>
          </cell>
          <cell r="AE12">
            <v>114219</v>
          </cell>
          <cell r="AF12">
            <v>110103</v>
          </cell>
          <cell r="AG12">
            <v>112161</v>
          </cell>
          <cell r="AH12">
            <v>107016</v>
          </cell>
          <cell r="AI12">
            <v>115101</v>
          </cell>
          <cell r="AJ12">
            <v>121569</v>
          </cell>
          <cell r="AK12">
            <v>121520</v>
          </cell>
          <cell r="AL12">
            <v>99960</v>
          </cell>
          <cell r="AM12">
            <v>101920</v>
          </cell>
          <cell r="AN12">
            <v>114660</v>
          </cell>
          <cell r="AO12">
            <v>110740</v>
          </cell>
          <cell r="AP12">
            <v>92120</v>
          </cell>
          <cell r="AQ12">
            <v>102900</v>
          </cell>
          <cell r="AR12">
            <v>98000</v>
          </cell>
          <cell r="AS12">
            <v>90160</v>
          </cell>
          <cell r="AT12">
            <v>102900</v>
          </cell>
          <cell r="AU12">
            <v>114660</v>
          </cell>
          <cell r="AV12">
            <v>121520</v>
          </cell>
          <cell r="AW12">
            <v>132300</v>
          </cell>
          <cell r="AX12">
            <v>100940</v>
          </cell>
          <cell r="AY12">
            <v>85260</v>
          </cell>
          <cell r="AZ12">
            <v>88200</v>
          </cell>
          <cell r="BA12">
            <v>89180</v>
          </cell>
          <cell r="BB12">
            <v>90160</v>
          </cell>
          <cell r="BC12">
            <v>79380</v>
          </cell>
          <cell r="BD12">
            <v>97020</v>
          </cell>
          <cell r="BE12">
            <v>84280</v>
          </cell>
          <cell r="BF12">
            <v>114660</v>
          </cell>
          <cell r="BG12">
            <v>77420</v>
          </cell>
          <cell r="BH12">
            <v>96040</v>
          </cell>
          <cell r="BI12">
            <v>96040</v>
          </cell>
          <cell r="BJ12">
            <v>94080</v>
          </cell>
        </row>
        <row r="13">
          <cell r="A13">
            <v>12</v>
          </cell>
          <cell r="B13">
            <v>1771</v>
          </cell>
          <cell r="C13" t="str">
            <v>ペットシ－ツ＆トイレ　　　　　　　　　　　　　　</v>
          </cell>
          <cell r="D13">
            <v>1</v>
          </cell>
          <cell r="E13">
            <v>52</v>
          </cell>
          <cell r="F13">
            <v>6023220</v>
          </cell>
          <cell r="G13" t="str">
            <v>ﾕﾆﾁﾔ-ﾑ  ﾃﾞｵｼ-ﾄ</v>
          </cell>
          <cell r="H13" t="str">
            <v>108ﾏｲ</v>
          </cell>
          <cell r="I13">
            <v>1410</v>
          </cell>
          <cell r="J13">
            <v>87763211</v>
          </cell>
          <cell r="K13">
            <v>1878456</v>
          </cell>
          <cell r="L13">
            <v>1347912</v>
          </cell>
          <cell r="M13">
            <v>3081773</v>
          </cell>
          <cell r="N13">
            <v>1862613</v>
          </cell>
          <cell r="O13">
            <v>1217513</v>
          </cell>
          <cell r="P13">
            <v>1349514</v>
          </cell>
          <cell r="Q13">
            <v>2599069</v>
          </cell>
          <cell r="R13">
            <v>1355838</v>
          </cell>
          <cell r="S13">
            <v>1772455</v>
          </cell>
          <cell r="T13">
            <v>2021373</v>
          </cell>
          <cell r="U13">
            <v>1423682</v>
          </cell>
          <cell r="V13">
            <v>1464553</v>
          </cell>
          <cell r="W13">
            <v>1353187</v>
          </cell>
          <cell r="X13">
            <v>1457891</v>
          </cell>
          <cell r="Y13">
            <v>2379900</v>
          </cell>
          <cell r="Z13">
            <v>1467253</v>
          </cell>
          <cell r="AA13">
            <v>1777487</v>
          </cell>
          <cell r="AB13">
            <v>1409113</v>
          </cell>
          <cell r="AC13">
            <v>1583764</v>
          </cell>
          <cell r="AD13">
            <v>1941380</v>
          </cell>
          <cell r="AE13">
            <v>1633800</v>
          </cell>
          <cell r="AF13">
            <v>1562790</v>
          </cell>
          <cell r="AG13">
            <v>1731570</v>
          </cell>
          <cell r="AH13">
            <v>1554784</v>
          </cell>
          <cell r="AI13">
            <v>1944089</v>
          </cell>
          <cell r="AJ13">
            <v>2318216</v>
          </cell>
          <cell r="AK13">
            <v>1300820</v>
          </cell>
          <cell r="AL13">
            <v>1270980</v>
          </cell>
          <cell r="AM13">
            <v>2555680</v>
          </cell>
          <cell r="AN13">
            <v>2458540</v>
          </cell>
          <cell r="AO13">
            <v>1404300</v>
          </cell>
          <cell r="AP13">
            <v>1425220</v>
          </cell>
          <cell r="AQ13">
            <v>1392120</v>
          </cell>
          <cell r="AR13">
            <v>1368660</v>
          </cell>
          <cell r="AS13">
            <v>1346680</v>
          </cell>
          <cell r="AT13">
            <v>1382160</v>
          </cell>
          <cell r="AU13">
            <v>1308900</v>
          </cell>
          <cell r="AV13">
            <v>2277840</v>
          </cell>
          <cell r="AW13">
            <v>2416380</v>
          </cell>
          <cell r="AX13">
            <v>1297276</v>
          </cell>
          <cell r="AY13">
            <v>1777000</v>
          </cell>
          <cell r="AZ13">
            <v>2890940</v>
          </cell>
          <cell r="BA13">
            <v>1755280</v>
          </cell>
          <cell r="BB13">
            <v>1841440</v>
          </cell>
          <cell r="BC13">
            <v>1226420</v>
          </cell>
          <cell r="BD13">
            <v>1387760</v>
          </cell>
          <cell r="BE13">
            <v>1991760</v>
          </cell>
          <cell r="BF13">
            <v>1105380</v>
          </cell>
          <cell r="BG13">
            <v>1328940</v>
          </cell>
          <cell r="BH13">
            <v>1131600</v>
          </cell>
          <cell r="BI13">
            <v>1233520</v>
          </cell>
          <cell r="BJ13">
            <v>1397640</v>
          </cell>
        </row>
        <row r="14">
          <cell r="A14">
            <v>12</v>
          </cell>
          <cell r="B14">
            <v>1771</v>
          </cell>
          <cell r="C14" t="str">
            <v>ペットシ－ツ＆トイレ　　　　　　　　　　　　　　</v>
          </cell>
          <cell r="D14">
            <v>1</v>
          </cell>
          <cell r="E14">
            <v>52</v>
          </cell>
          <cell r="F14">
            <v>6045439</v>
          </cell>
          <cell r="G14" t="str">
            <v>ﾕﾆﾁﾔ-ﾑ  ﾃﾞｵｼ-ﾄ</v>
          </cell>
          <cell r="H14" t="str">
            <v>ｽ-ﾊﾟ-ﾜｲﾄﾞ22P</v>
          </cell>
          <cell r="I14">
            <v>1410</v>
          </cell>
          <cell r="J14">
            <v>27642285</v>
          </cell>
          <cell r="K14">
            <v>559404</v>
          </cell>
          <cell r="L14">
            <v>534112</v>
          </cell>
          <cell r="M14">
            <v>765161</v>
          </cell>
          <cell r="N14">
            <v>561792</v>
          </cell>
          <cell r="O14">
            <v>442643</v>
          </cell>
          <cell r="P14">
            <v>502722</v>
          </cell>
          <cell r="Q14">
            <v>621804</v>
          </cell>
          <cell r="R14">
            <v>456739</v>
          </cell>
          <cell r="S14">
            <v>480856</v>
          </cell>
          <cell r="T14">
            <v>535874</v>
          </cell>
          <cell r="U14">
            <v>476475</v>
          </cell>
          <cell r="V14">
            <v>511713</v>
          </cell>
          <cell r="W14">
            <v>469237</v>
          </cell>
          <cell r="X14">
            <v>511795</v>
          </cell>
          <cell r="Y14">
            <v>622605</v>
          </cell>
          <cell r="Z14">
            <v>496010</v>
          </cell>
          <cell r="AA14">
            <v>605819</v>
          </cell>
          <cell r="AB14">
            <v>531447</v>
          </cell>
          <cell r="AC14">
            <v>538904</v>
          </cell>
          <cell r="AD14">
            <v>680340</v>
          </cell>
          <cell r="AE14">
            <v>574080</v>
          </cell>
          <cell r="AF14">
            <v>507780</v>
          </cell>
          <cell r="AG14">
            <v>640380</v>
          </cell>
          <cell r="AH14">
            <v>547860</v>
          </cell>
          <cell r="AI14">
            <v>664043</v>
          </cell>
          <cell r="AJ14">
            <v>667240</v>
          </cell>
          <cell r="AK14">
            <v>413480</v>
          </cell>
          <cell r="AL14">
            <v>451260</v>
          </cell>
          <cell r="AM14">
            <v>611240</v>
          </cell>
          <cell r="AN14">
            <v>568060</v>
          </cell>
          <cell r="AO14">
            <v>473340</v>
          </cell>
          <cell r="AP14">
            <v>415380</v>
          </cell>
          <cell r="AQ14">
            <v>467820</v>
          </cell>
          <cell r="AR14">
            <v>423660</v>
          </cell>
          <cell r="AS14">
            <v>397440</v>
          </cell>
          <cell r="AT14">
            <v>477480</v>
          </cell>
          <cell r="AU14">
            <v>404880</v>
          </cell>
          <cell r="AV14">
            <v>627200</v>
          </cell>
          <cell r="AW14">
            <v>653680</v>
          </cell>
          <cell r="AX14">
            <v>504160</v>
          </cell>
          <cell r="AY14">
            <v>582260</v>
          </cell>
          <cell r="AZ14">
            <v>678760</v>
          </cell>
          <cell r="BA14">
            <v>569940</v>
          </cell>
          <cell r="BB14">
            <v>520280</v>
          </cell>
          <cell r="BC14">
            <v>399280</v>
          </cell>
          <cell r="BD14">
            <v>496040</v>
          </cell>
          <cell r="BE14">
            <v>553760</v>
          </cell>
          <cell r="BF14">
            <v>496800</v>
          </cell>
          <cell r="BG14">
            <v>507840</v>
          </cell>
          <cell r="BH14">
            <v>420900</v>
          </cell>
          <cell r="BI14">
            <v>447120</v>
          </cell>
          <cell r="BJ14">
            <v>573390</v>
          </cell>
        </row>
        <row r="15">
          <cell r="A15">
            <v>12</v>
          </cell>
          <cell r="B15">
            <v>1771</v>
          </cell>
          <cell r="C15" t="str">
            <v>ペットシ－ツ＆トイレ　　　　　　　　　　　　　　</v>
          </cell>
          <cell r="D15">
            <v>1</v>
          </cell>
          <cell r="E15">
            <v>52</v>
          </cell>
          <cell r="F15">
            <v>5956693</v>
          </cell>
          <cell r="G15" t="str">
            <v>ﾕﾆﾁﾔ-ﾑ  ｶﾐｵﾑﾂ</v>
          </cell>
          <cell r="H15" t="str">
            <v>SS10P</v>
          </cell>
          <cell r="I15">
            <v>980</v>
          </cell>
          <cell r="J15">
            <v>5729764</v>
          </cell>
          <cell r="K15">
            <v>84280</v>
          </cell>
          <cell r="L15">
            <v>110740</v>
          </cell>
          <cell r="M15">
            <v>84280</v>
          </cell>
          <cell r="N15">
            <v>103880</v>
          </cell>
          <cell r="O15">
            <v>139160</v>
          </cell>
          <cell r="P15">
            <v>130340</v>
          </cell>
          <cell r="Q15">
            <v>85260</v>
          </cell>
          <cell r="R15">
            <v>97020</v>
          </cell>
          <cell r="S15">
            <v>94080</v>
          </cell>
          <cell r="T15">
            <v>89180</v>
          </cell>
          <cell r="U15">
            <v>74480</v>
          </cell>
          <cell r="V15">
            <v>102900</v>
          </cell>
          <cell r="W15">
            <v>107800</v>
          </cell>
          <cell r="X15">
            <v>95060</v>
          </cell>
          <cell r="Y15">
            <v>110740</v>
          </cell>
          <cell r="Z15">
            <v>108780</v>
          </cell>
          <cell r="AA15">
            <v>77420</v>
          </cell>
          <cell r="AB15">
            <v>95060</v>
          </cell>
          <cell r="AC15">
            <v>94080</v>
          </cell>
          <cell r="AD15">
            <v>124509</v>
          </cell>
          <cell r="AE15">
            <v>132741</v>
          </cell>
          <cell r="AF15">
            <v>96726</v>
          </cell>
          <cell r="AG15">
            <v>128625</v>
          </cell>
          <cell r="AH15">
            <v>126567</v>
          </cell>
          <cell r="AI15">
            <v>123529</v>
          </cell>
          <cell r="AJ15">
            <v>109907</v>
          </cell>
          <cell r="AK15">
            <v>105840</v>
          </cell>
          <cell r="AL15">
            <v>111720</v>
          </cell>
          <cell r="AM15">
            <v>125440</v>
          </cell>
          <cell r="AN15">
            <v>100940</v>
          </cell>
          <cell r="AO15">
            <v>121520</v>
          </cell>
          <cell r="AP15">
            <v>112700</v>
          </cell>
          <cell r="AQ15">
            <v>97020</v>
          </cell>
          <cell r="AR15">
            <v>102900</v>
          </cell>
          <cell r="AS15">
            <v>103880</v>
          </cell>
          <cell r="AT15">
            <v>125440</v>
          </cell>
          <cell r="AU15">
            <v>122500</v>
          </cell>
          <cell r="AV15">
            <v>151900</v>
          </cell>
          <cell r="AW15">
            <v>135240</v>
          </cell>
          <cell r="AX15">
            <v>79280</v>
          </cell>
          <cell r="AY15">
            <v>103880</v>
          </cell>
          <cell r="AZ15">
            <v>103880</v>
          </cell>
          <cell r="BA15">
            <v>101920</v>
          </cell>
          <cell r="BB15">
            <v>127400</v>
          </cell>
          <cell r="BC15">
            <v>128380</v>
          </cell>
          <cell r="BD15">
            <v>110740</v>
          </cell>
          <cell r="BE15">
            <v>120540</v>
          </cell>
          <cell r="BF15">
            <v>132300</v>
          </cell>
          <cell r="BG15">
            <v>118580</v>
          </cell>
          <cell r="BH15">
            <v>108780</v>
          </cell>
          <cell r="BI15">
            <v>119560</v>
          </cell>
          <cell r="BJ15">
            <v>130340</v>
          </cell>
        </row>
        <row r="16">
          <cell r="A16">
            <v>12</v>
          </cell>
          <cell r="B16">
            <v>1771</v>
          </cell>
          <cell r="C16" t="str">
            <v>ペットシ－ツ＆トイレ　　　　　　　　　　　　　　</v>
          </cell>
          <cell r="D16">
            <v>1</v>
          </cell>
          <cell r="E16">
            <v>52</v>
          </cell>
          <cell r="F16">
            <v>6205843</v>
          </cell>
          <cell r="G16" t="str">
            <v>UN ｵｼﾂｺｼ-ﾄ W</v>
          </cell>
          <cell r="H16" t="str">
            <v>44P</v>
          </cell>
          <cell r="I16">
            <v>1029</v>
          </cell>
          <cell r="J16">
            <v>5513500</v>
          </cell>
          <cell r="K16">
            <v>57617</v>
          </cell>
          <cell r="L16">
            <v>76141</v>
          </cell>
          <cell r="M16">
            <v>59679</v>
          </cell>
          <cell r="N16">
            <v>81283</v>
          </cell>
          <cell r="O16">
            <v>71947</v>
          </cell>
          <cell r="P16">
            <v>63791</v>
          </cell>
          <cell r="Q16">
            <v>51446</v>
          </cell>
          <cell r="R16">
            <v>48361</v>
          </cell>
          <cell r="S16">
            <v>74080</v>
          </cell>
          <cell r="T16">
            <v>61736</v>
          </cell>
          <cell r="U16">
            <v>70994</v>
          </cell>
          <cell r="V16">
            <v>79225</v>
          </cell>
          <cell r="W16">
            <v>68939</v>
          </cell>
          <cell r="X16">
            <v>80253</v>
          </cell>
          <cell r="Y16">
            <v>79225</v>
          </cell>
          <cell r="Z16">
            <v>73051</v>
          </cell>
          <cell r="AA16">
            <v>61738</v>
          </cell>
          <cell r="AB16">
            <v>80255</v>
          </cell>
          <cell r="AC16">
            <v>92120</v>
          </cell>
          <cell r="AD16">
            <v>105987</v>
          </cell>
          <cell r="AE16">
            <v>96726</v>
          </cell>
          <cell r="AF16">
            <v>118335</v>
          </cell>
          <cell r="AG16">
            <v>93639</v>
          </cell>
          <cell r="AH16">
            <v>101871</v>
          </cell>
          <cell r="AI16">
            <v>101234</v>
          </cell>
          <cell r="AJ16">
            <v>84329</v>
          </cell>
          <cell r="AK16">
            <v>87220</v>
          </cell>
          <cell r="AL16">
            <v>79380</v>
          </cell>
          <cell r="AM16">
            <v>109760</v>
          </cell>
          <cell r="AN16">
            <v>88200</v>
          </cell>
          <cell r="AO16">
            <v>110740</v>
          </cell>
          <cell r="AP16">
            <v>125440</v>
          </cell>
          <cell r="AQ16">
            <v>135408</v>
          </cell>
          <cell r="AR16">
            <v>137200</v>
          </cell>
          <cell r="AS16">
            <v>98000</v>
          </cell>
          <cell r="AT16">
            <v>146020</v>
          </cell>
          <cell r="AU16">
            <v>105840</v>
          </cell>
          <cell r="AV16">
            <v>111720</v>
          </cell>
          <cell r="AW16">
            <v>250565</v>
          </cell>
          <cell r="AX16">
            <v>428519</v>
          </cell>
          <cell r="AY16">
            <v>110446</v>
          </cell>
          <cell r="AZ16">
            <v>133280</v>
          </cell>
          <cell r="BA16">
            <v>101920</v>
          </cell>
          <cell r="BB16">
            <v>100940</v>
          </cell>
          <cell r="BC16">
            <v>121520</v>
          </cell>
          <cell r="BD16">
            <v>119560</v>
          </cell>
          <cell r="BE16">
            <v>131320</v>
          </cell>
          <cell r="BF16">
            <v>126420</v>
          </cell>
          <cell r="BG16">
            <v>129360</v>
          </cell>
          <cell r="BH16">
            <v>120540</v>
          </cell>
          <cell r="BI16">
            <v>137200</v>
          </cell>
          <cell r="BJ16">
            <v>132980</v>
          </cell>
        </row>
        <row r="17">
          <cell r="A17">
            <v>12</v>
          </cell>
          <cell r="B17">
            <v>1771</v>
          </cell>
          <cell r="C17" t="str">
            <v>ペットシ－ツ＆トイレ　　　　　　　　　　　　　　</v>
          </cell>
          <cell r="D17">
            <v>1</v>
          </cell>
          <cell r="E17">
            <v>52</v>
          </cell>
          <cell r="F17">
            <v>6292502</v>
          </cell>
          <cell r="G17" t="str">
            <v>ﾕﾆﾁﾔ-ﾑ ﾍﾟﾂﾄﾉｶﾐﾊﾟﾝﾂ</v>
          </cell>
          <cell r="H17" t="str">
            <v>LL5ﾏｲｲﾘ</v>
          </cell>
          <cell r="I17">
            <v>980</v>
          </cell>
          <cell r="J17">
            <v>2481703</v>
          </cell>
          <cell r="K17">
            <v>30380</v>
          </cell>
          <cell r="L17">
            <v>45080</v>
          </cell>
          <cell r="M17">
            <v>39200</v>
          </cell>
          <cell r="N17">
            <v>37240</v>
          </cell>
          <cell r="O17">
            <v>42140</v>
          </cell>
          <cell r="P17">
            <v>38220</v>
          </cell>
          <cell r="Q17">
            <v>42140</v>
          </cell>
          <cell r="R17">
            <v>47040</v>
          </cell>
          <cell r="S17">
            <v>58800</v>
          </cell>
          <cell r="T17">
            <v>26460</v>
          </cell>
          <cell r="U17">
            <v>38220</v>
          </cell>
          <cell r="V17">
            <v>36260</v>
          </cell>
          <cell r="W17">
            <v>29400</v>
          </cell>
          <cell r="X17">
            <v>32340</v>
          </cell>
          <cell r="Y17">
            <v>44100</v>
          </cell>
          <cell r="Z17">
            <v>34300</v>
          </cell>
          <cell r="AA17">
            <v>71540</v>
          </cell>
          <cell r="AB17">
            <v>58800</v>
          </cell>
          <cell r="AC17">
            <v>58800</v>
          </cell>
          <cell r="AD17">
            <v>33957</v>
          </cell>
          <cell r="AE17">
            <v>56595</v>
          </cell>
          <cell r="AF17">
            <v>47334</v>
          </cell>
          <cell r="AG17">
            <v>55566</v>
          </cell>
          <cell r="AH17">
            <v>58653</v>
          </cell>
          <cell r="AI17">
            <v>68698</v>
          </cell>
          <cell r="AJ17">
            <v>27440</v>
          </cell>
          <cell r="AK17">
            <v>43120</v>
          </cell>
          <cell r="AL17">
            <v>57820</v>
          </cell>
          <cell r="AM17">
            <v>41160</v>
          </cell>
          <cell r="AN17">
            <v>72520</v>
          </cell>
          <cell r="AO17">
            <v>52920</v>
          </cell>
          <cell r="AP17">
            <v>53900</v>
          </cell>
          <cell r="AQ17">
            <v>44100</v>
          </cell>
          <cell r="AR17">
            <v>62720</v>
          </cell>
          <cell r="AS17">
            <v>55860</v>
          </cell>
          <cell r="AT17">
            <v>50960</v>
          </cell>
          <cell r="AU17">
            <v>60760</v>
          </cell>
          <cell r="AV17">
            <v>43120</v>
          </cell>
          <cell r="AW17">
            <v>67620</v>
          </cell>
          <cell r="AX17">
            <v>70560</v>
          </cell>
          <cell r="AY17">
            <v>50960</v>
          </cell>
          <cell r="AZ17">
            <v>64680</v>
          </cell>
          <cell r="BA17">
            <v>64680</v>
          </cell>
          <cell r="BB17">
            <v>27440</v>
          </cell>
          <cell r="BC17">
            <v>42140</v>
          </cell>
          <cell r="BD17">
            <v>54880</v>
          </cell>
          <cell r="BE17">
            <v>41160</v>
          </cell>
          <cell r="BF17">
            <v>51940</v>
          </cell>
          <cell r="BG17">
            <v>44100</v>
          </cell>
          <cell r="BH17">
            <v>30380</v>
          </cell>
          <cell r="BI17">
            <v>44100</v>
          </cell>
          <cell r="BJ17">
            <v>29400</v>
          </cell>
        </row>
        <row r="18">
          <cell r="A18">
            <v>12</v>
          </cell>
          <cell r="B18">
            <v>1771</v>
          </cell>
          <cell r="C18" t="str">
            <v>ペットシ－ツ＆トイレ　　　　　　　　　　　　　　</v>
          </cell>
          <cell r="D18">
            <v>1</v>
          </cell>
          <cell r="E18">
            <v>52</v>
          </cell>
          <cell r="F18">
            <v>5153515</v>
          </cell>
          <cell r="G18" t="str">
            <v>ｱｲｹﾝｳｴﾂﾄﾃｲﾂｼﾕﾎﾝﾀｲ</v>
          </cell>
          <cell r="H18" t="str">
            <v>70ﾏｲ</v>
          </cell>
          <cell r="I18">
            <v>398</v>
          </cell>
          <cell r="J18">
            <v>1935577</v>
          </cell>
          <cell r="K18">
            <v>32209</v>
          </cell>
          <cell r="L18">
            <v>33804</v>
          </cell>
          <cell r="M18">
            <v>27047</v>
          </cell>
          <cell r="N18">
            <v>37772</v>
          </cell>
          <cell r="O18">
            <v>41741</v>
          </cell>
          <cell r="P18">
            <v>40952</v>
          </cell>
          <cell r="Q18">
            <v>33418</v>
          </cell>
          <cell r="R18">
            <v>47247</v>
          </cell>
          <cell r="S18">
            <v>31416</v>
          </cell>
          <cell r="T18">
            <v>28632</v>
          </cell>
          <cell r="U18">
            <v>31022</v>
          </cell>
          <cell r="V18">
            <v>38170</v>
          </cell>
          <cell r="W18">
            <v>42539</v>
          </cell>
          <cell r="X18">
            <v>37927</v>
          </cell>
          <cell r="Y18">
            <v>62831</v>
          </cell>
          <cell r="Z18">
            <v>37371</v>
          </cell>
          <cell r="AA18">
            <v>36978</v>
          </cell>
          <cell r="AB18">
            <v>40430</v>
          </cell>
          <cell r="AC18">
            <v>47233</v>
          </cell>
          <cell r="AD18">
            <v>41700</v>
          </cell>
          <cell r="AE18">
            <v>37530</v>
          </cell>
          <cell r="AF18">
            <v>42117</v>
          </cell>
          <cell r="AG18">
            <v>37113</v>
          </cell>
          <cell r="AH18">
            <v>42117</v>
          </cell>
          <cell r="AI18">
            <v>39898</v>
          </cell>
          <cell r="AJ18">
            <v>40615</v>
          </cell>
          <cell r="AK18">
            <v>35820</v>
          </cell>
          <cell r="AL18">
            <v>40596</v>
          </cell>
          <cell r="AM18">
            <v>38606</v>
          </cell>
          <cell r="AN18">
            <v>28656</v>
          </cell>
          <cell r="AO18">
            <v>23084</v>
          </cell>
          <cell r="AP18">
            <v>27462</v>
          </cell>
          <cell r="AQ18">
            <v>31442</v>
          </cell>
          <cell r="AR18">
            <v>39800</v>
          </cell>
          <cell r="AS18">
            <v>28656</v>
          </cell>
          <cell r="AT18">
            <v>28656</v>
          </cell>
          <cell r="AU18">
            <v>34228</v>
          </cell>
          <cell r="AV18">
            <v>35820</v>
          </cell>
          <cell r="AW18">
            <v>40596</v>
          </cell>
          <cell r="AX18">
            <v>31044</v>
          </cell>
          <cell r="AY18">
            <v>36616</v>
          </cell>
          <cell r="AZ18">
            <v>30248</v>
          </cell>
          <cell r="BA18">
            <v>39004</v>
          </cell>
          <cell r="BB18">
            <v>30248</v>
          </cell>
          <cell r="BC18">
            <v>36616</v>
          </cell>
          <cell r="BD18">
            <v>35820</v>
          </cell>
          <cell r="BE18">
            <v>34626</v>
          </cell>
          <cell r="BF18">
            <v>37014</v>
          </cell>
          <cell r="BG18">
            <v>41790</v>
          </cell>
          <cell r="BH18">
            <v>43780</v>
          </cell>
          <cell r="BI18">
            <v>38606</v>
          </cell>
          <cell r="BJ18">
            <v>56914</v>
          </cell>
        </row>
        <row r="19">
          <cell r="A19">
            <v>12</v>
          </cell>
          <cell r="B19">
            <v>1771</v>
          </cell>
          <cell r="C19" t="str">
            <v>ペットシ－ツ＆トイレ　　　　　　　　　　　　　　</v>
          </cell>
          <cell r="D19">
            <v>1</v>
          </cell>
          <cell r="E19">
            <v>52</v>
          </cell>
          <cell r="F19">
            <v>6292163</v>
          </cell>
          <cell r="G19" t="str">
            <v>ﾕﾆﾁﾔ-ﾑ ﾍﾟﾂﾄﾉｶﾐｵﾑﾂ</v>
          </cell>
          <cell r="H19" t="str">
            <v>S18ﾏｲｲﾘ</v>
          </cell>
          <cell r="I19">
            <v>1580</v>
          </cell>
          <cell r="J19">
            <v>1923307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1580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3160</v>
          </cell>
          <cell r="X19">
            <v>4740</v>
          </cell>
          <cell r="Y19">
            <v>3160</v>
          </cell>
          <cell r="Z19">
            <v>4740</v>
          </cell>
          <cell r="AA19">
            <v>1580</v>
          </cell>
          <cell r="AB19">
            <v>0</v>
          </cell>
          <cell r="AC19">
            <v>0</v>
          </cell>
          <cell r="AD19">
            <v>3318</v>
          </cell>
          <cell r="AE19">
            <v>1659</v>
          </cell>
          <cell r="AF19">
            <v>1659</v>
          </cell>
          <cell r="AG19">
            <v>4977</v>
          </cell>
          <cell r="AH19">
            <v>4318</v>
          </cell>
          <cell r="AI19">
            <v>9796</v>
          </cell>
          <cell r="AJ19">
            <v>12640</v>
          </cell>
          <cell r="AK19">
            <v>1580</v>
          </cell>
          <cell r="AL19">
            <v>20540</v>
          </cell>
          <cell r="AM19">
            <v>58460</v>
          </cell>
          <cell r="AN19">
            <v>64780</v>
          </cell>
          <cell r="AO19">
            <v>88480</v>
          </cell>
          <cell r="AP19">
            <v>91640</v>
          </cell>
          <cell r="AQ19">
            <v>63200</v>
          </cell>
          <cell r="AR19">
            <v>53720</v>
          </cell>
          <cell r="AS19">
            <v>94800</v>
          </cell>
          <cell r="AT19">
            <v>86900</v>
          </cell>
          <cell r="AU19">
            <v>93220</v>
          </cell>
          <cell r="AV19">
            <v>80580</v>
          </cell>
          <cell r="AW19">
            <v>85320</v>
          </cell>
          <cell r="AX19">
            <v>94800</v>
          </cell>
          <cell r="AY19">
            <v>97960</v>
          </cell>
          <cell r="AZ19">
            <v>99540</v>
          </cell>
          <cell r="BA19">
            <v>91640</v>
          </cell>
          <cell r="BB19">
            <v>80580</v>
          </cell>
          <cell r="BC19">
            <v>66360</v>
          </cell>
          <cell r="BD19">
            <v>75840</v>
          </cell>
          <cell r="BE19">
            <v>75840</v>
          </cell>
          <cell r="BF19">
            <v>63200</v>
          </cell>
          <cell r="BG19">
            <v>63200</v>
          </cell>
          <cell r="BH19">
            <v>56880</v>
          </cell>
          <cell r="BI19">
            <v>53720</v>
          </cell>
          <cell r="BJ19">
            <v>63200</v>
          </cell>
        </row>
        <row r="20">
          <cell r="A20">
            <v>12</v>
          </cell>
          <cell r="B20">
            <v>1771</v>
          </cell>
          <cell r="C20" t="str">
            <v>ペットシ－ツ＆トイレ　　　　　　　　　　　　　　</v>
          </cell>
          <cell r="D20">
            <v>1</v>
          </cell>
          <cell r="E20">
            <v>52</v>
          </cell>
          <cell r="F20">
            <v>6292429</v>
          </cell>
          <cell r="G20" t="str">
            <v>ﾕﾆﾁﾔ-ﾑ ﾍﾟﾂﾄﾉｶﾐｵﾑﾂ</v>
          </cell>
          <cell r="H20" t="str">
            <v>L16ﾏｲｲﾘ</v>
          </cell>
          <cell r="I20">
            <v>1580</v>
          </cell>
          <cell r="J20">
            <v>2019872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1659</v>
          </cell>
          <cell r="AE20">
            <v>-1659</v>
          </cell>
          <cell r="AF20">
            <v>3318</v>
          </cell>
          <cell r="AG20">
            <v>0</v>
          </cell>
          <cell r="AH20">
            <v>6636</v>
          </cell>
          <cell r="AI20">
            <v>6478</v>
          </cell>
          <cell r="AJ20">
            <v>6320</v>
          </cell>
          <cell r="AK20">
            <v>7900</v>
          </cell>
          <cell r="AL20">
            <v>22120</v>
          </cell>
          <cell r="AM20">
            <v>53720</v>
          </cell>
          <cell r="AN20">
            <v>82160</v>
          </cell>
          <cell r="AO20">
            <v>91640</v>
          </cell>
          <cell r="AP20">
            <v>86900</v>
          </cell>
          <cell r="AQ20">
            <v>99540</v>
          </cell>
          <cell r="AR20">
            <v>96380</v>
          </cell>
          <cell r="AS20">
            <v>82160</v>
          </cell>
          <cell r="AT20">
            <v>86900</v>
          </cell>
          <cell r="AU20">
            <v>77420</v>
          </cell>
          <cell r="AV20">
            <v>116920</v>
          </cell>
          <cell r="AW20">
            <v>104280</v>
          </cell>
          <cell r="AX20">
            <v>115340</v>
          </cell>
          <cell r="AY20">
            <v>94800</v>
          </cell>
          <cell r="AZ20">
            <v>112180</v>
          </cell>
          <cell r="BA20">
            <v>105860</v>
          </cell>
          <cell r="BB20">
            <v>66360</v>
          </cell>
          <cell r="BC20">
            <v>69520</v>
          </cell>
          <cell r="BD20">
            <v>55300</v>
          </cell>
          <cell r="BE20">
            <v>48980</v>
          </cell>
          <cell r="BF20">
            <v>88480</v>
          </cell>
          <cell r="BG20">
            <v>47400</v>
          </cell>
          <cell r="BH20">
            <v>64780</v>
          </cell>
          <cell r="BI20">
            <v>48980</v>
          </cell>
          <cell r="BJ20">
            <v>71100</v>
          </cell>
        </row>
        <row r="21">
          <cell r="A21">
            <v>12</v>
          </cell>
          <cell r="B21">
            <v>1771</v>
          </cell>
          <cell r="C21" t="str">
            <v>ペットシ－ツ＆トイレ　　　　　　　　　　　　　　</v>
          </cell>
          <cell r="D21">
            <v>1</v>
          </cell>
          <cell r="E21">
            <v>52</v>
          </cell>
          <cell r="F21">
            <v>5153473</v>
          </cell>
          <cell r="G21" t="str">
            <v>UHﾕｶｦﾖｺﾞｻﾅｲｼ-ﾄ</v>
          </cell>
          <cell r="H21" t="str">
            <v>5ﾏｲ</v>
          </cell>
          <cell r="I21">
            <v>427</v>
          </cell>
          <cell r="J21">
            <v>3097333</v>
          </cell>
          <cell r="K21">
            <v>65733</v>
          </cell>
          <cell r="L21">
            <v>69999</v>
          </cell>
          <cell r="M21">
            <v>64025</v>
          </cell>
          <cell r="N21">
            <v>56771</v>
          </cell>
          <cell r="O21">
            <v>60181</v>
          </cell>
          <cell r="P21">
            <v>74694</v>
          </cell>
          <cell r="Q21">
            <v>53784</v>
          </cell>
          <cell r="R21">
            <v>67865</v>
          </cell>
          <cell r="S21">
            <v>51653</v>
          </cell>
          <cell r="T21">
            <v>68714</v>
          </cell>
          <cell r="U21">
            <v>61037</v>
          </cell>
          <cell r="V21">
            <v>73319</v>
          </cell>
          <cell r="W21">
            <v>77194</v>
          </cell>
          <cell r="X21">
            <v>55493</v>
          </cell>
          <cell r="Y21">
            <v>57626</v>
          </cell>
          <cell r="Z21">
            <v>76401</v>
          </cell>
          <cell r="AA21">
            <v>66159</v>
          </cell>
          <cell r="AB21">
            <v>59221</v>
          </cell>
          <cell r="AC21">
            <v>58426</v>
          </cell>
          <cell r="AD21">
            <v>63801</v>
          </cell>
          <cell r="AE21">
            <v>68388</v>
          </cell>
          <cell r="AF21">
            <v>61299</v>
          </cell>
          <cell r="AG21">
            <v>60465</v>
          </cell>
          <cell r="AH21">
            <v>58380</v>
          </cell>
          <cell r="AI21">
            <v>70111</v>
          </cell>
          <cell r="AJ21">
            <v>55436</v>
          </cell>
          <cell r="AK21">
            <v>45770</v>
          </cell>
          <cell r="AL21">
            <v>55322</v>
          </cell>
          <cell r="AM21">
            <v>60098</v>
          </cell>
          <cell r="AN21">
            <v>54128</v>
          </cell>
          <cell r="AO21">
            <v>55720</v>
          </cell>
          <cell r="AP21">
            <v>63282</v>
          </cell>
          <cell r="AQ21">
            <v>54128</v>
          </cell>
          <cell r="AR21">
            <v>60894</v>
          </cell>
          <cell r="AS21">
            <v>46566</v>
          </cell>
          <cell r="AT21">
            <v>44974</v>
          </cell>
          <cell r="AU21">
            <v>40198</v>
          </cell>
          <cell r="AV21">
            <v>68456</v>
          </cell>
          <cell r="AW21">
            <v>68058</v>
          </cell>
          <cell r="AX21">
            <v>58506</v>
          </cell>
          <cell r="AY21">
            <v>44178</v>
          </cell>
          <cell r="AZ21">
            <v>54128</v>
          </cell>
          <cell r="BA21">
            <v>58904</v>
          </cell>
          <cell r="BB21">
            <v>54128</v>
          </cell>
          <cell r="BC21">
            <v>45372</v>
          </cell>
          <cell r="BD21">
            <v>65670</v>
          </cell>
          <cell r="BE21">
            <v>64078</v>
          </cell>
          <cell r="BF21">
            <v>61292</v>
          </cell>
          <cell r="BG21">
            <v>53730</v>
          </cell>
          <cell r="BH21">
            <v>50148</v>
          </cell>
          <cell r="BI21">
            <v>52934</v>
          </cell>
          <cell r="BJ21">
            <v>60496</v>
          </cell>
        </row>
        <row r="22">
          <cell r="A22">
            <v>12</v>
          </cell>
          <cell r="B22">
            <v>1771</v>
          </cell>
          <cell r="C22" t="str">
            <v>ペットシ－ツ＆トイレ　　　　　　　　　　　　　　</v>
          </cell>
          <cell r="D22">
            <v>1</v>
          </cell>
          <cell r="E22">
            <v>52</v>
          </cell>
          <cell r="F22">
            <v>6292478</v>
          </cell>
          <cell r="G22" t="str">
            <v>ﾕﾆﾁﾔ-ﾑ ﾍﾟﾂﾄﾉｶﾐｵﾑﾂ</v>
          </cell>
          <cell r="H22" t="str">
            <v>SS18ﾏｲｲﾘ</v>
          </cell>
          <cell r="I22">
            <v>1580</v>
          </cell>
          <cell r="J22">
            <v>2890299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1580</v>
          </cell>
          <cell r="AC22">
            <v>1580</v>
          </cell>
          <cell r="AD22">
            <v>0</v>
          </cell>
          <cell r="AE22">
            <v>0</v>
          </cell>
          <cell r="AF22">
            <v>1659</v>
          </cell>
          <cell r="AG22">
            <v>0</v>
          </cell>
          <cell r="AH22">
            <v>1000</v>
          </cell>
          <cell r="AI22">
            <v>5720</v>
          </cell>
          <cell r="AJ22">
            <v>7900</v>
          </cell>
          <cell r="AK22">
            <v>9480</v>
          </cell>
          <cell r="AL22">
            <v>28440</v>
          </cell>
          <cell r="AM22">
            <v>41080</v>
          </cell>
          <cell r="AN22">
            <v>126400</v>
          </cell>
          <cell r="AO22">
            <v>137460</v>
          </cell>
          <cell r="AP22">
            <v>131140</v>
          </cell>
          <cell r="AQ22">
            <v>121660</v>
          </cell>
          <cell r="AR22">
            <v>151680</v>
          </cell>
          <cell r="AS22">
            <v>139040</v>
          </cell>
          <cell r="AT22">
            <v>116920</v>
          </cell>
          <cell r="AU22">
            <v>126400</v>
          </cell>
          <cell r="AV22">
            <v>194340</v>
          </cell>
          <cell r="AW22">
            <v>195920</v>
          </cell>
          <cell r="AX22">
            <v>129560</v>
          </cell>
          <cell r="AY22">
            <v>145360</v>
          </cell>
          <cell r="AZ22">
            <v>126400</v>
          </cell>
          <cell r="BA22">
            <v>158000</v>
          </cell>
          <cell r="BB22">
            <v>94800</v>
          </cell>
          <cell r="BC22">
            <v>94800</v>
          </cell>
          <cell r="BD22">
            <v>105860</v>
          </cell>
          <cell r="BE22">
            <v>90060</v>
          </cell>
          <cell r="BF22">
            <v>79000</v>
          </cell>
          <cell r="BG22">
            <v>77420</v>
          </cell>
          <cell r="BH22">
            <v>83740</v>
          </cell>
          <cell r="BI22">
            <v>72680</v>
          </cell>
          <cell r="BJ22">
            <v>93220</v>
          </cell>
        </row>
        <row r="23">
          <cell r="A23">
            <v>12</v>
          </cell>
          <cell r="B23">
            <v>1771</v>
          </cell>
          <cell r="C23" t="str">
            <v>ペットシ－ツ＆トイレ　　　　　　　　　　　　　　</v>
          </cell>
          <cell r="D23">
            <v>1</v>
          </cell>
          <cell r="E23">
            <v>52</v>
          </cell>
          <cell r="F23">
            <v>5804166</v>
          </cell>
          <cell r="G23" t="str">
            <v>BP ｺｳｷﾝｼ-ﾂ</v>
          </cell>
          <cell r="H23" t="str">
            <v>ﾚｷﾞﾕﾗ- 100P</v>
          </cell>
          <cell r="I23">
            <v>980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</row>
        <row r="24">
          <cell r="A24">
            <v>12</v>
          </cell>
          <cell r="B24">
            <v>1771</v>
          </cell>
          <cell r="C24" t="str">
            <v>ペットシ－ツ＆トイレ　　　　　　　　　　　　　　</v>
          </cell>
          <cell r="D24">
            <v>1</v>
          </cell>
          <cell r="E24">
            <v>52</v>
          </cell>
          <cell r="F24">
            <v>5804174</v>
          </cell>
          <cell r="G24" t="str">
            <v>BP ｺｳｷﾝｼ-ﾂ</v>
          </cell>
          <cell r="H24" t="str">
            <v>ﾜｲﾄﾞ 44P</v>
          </cell>
          <cell r="I24">
            <v>980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</row>
        <row r="25">
          <cell r="A25">
            <v>12</v>
          </cell>
          <cell r="B25">
            <v>1771</v>
          </cell>
          <cell r="C25" t="str">
            <v>ペットシ－ツ＆トイレ　　　　　　　　　　　　　　</v>
          </cell>
          <cell r="D25">
            <v>1</v>
          </cell>
          <cell r="E25">
            <v>52</v>
          </cell>
          <cell r="F25">
            <v>5804182</v>
          </cell>
          <cell r="G25" t="str">
            <v>BP ｺｳｷﾝｼ-ﾂ</v>
          </cell>
          <cell r="H25" t="str">
            <v>ｽ-ﾊﾟ-ﾜｲﾄﾞ 20P</v>
          </cell>
          <cell r="I25">
            <v>980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</row>
        <row r="26">
          <cell r="A26">
            <v>12</v>
          </cell>
          <cell r="B26">
            <v>1771</v>
          </cell>
          <cell r="C26" t="str">
            <v>ペットシ－ツ＆トイレ　　　　　　　　　　　　　　</v>
          </cell>
          <cell r="D26">
            <v>1</v>
          </cell>
          <cell r="E26">
            <v>52</v>
          </cell>
          <cell r="F26">
            <v>4909701</v>
          </cell>
          <cell r="G26" t="str">
            <v>ｹﾞﾝﾀﾞｲｱﾗｴﾙﾍﾟﾂﾄｼ-ﾂ</v>
          </cell>
          <cell r="H26" t="str">
            <v>L  92cmｶｹﾙ200cm</v>
          </cell>
          <cell r="I26">
            <v>2800</v>
          </cell>
          <cell r="J26">
            <v>469280</v>
          </cell>
          <cell r="K26">
            <v>19600</v>
          </cell>
          <cell r="L26">
            <v>2800</v>
          </cell>
          <cell r="M26">
            <v>11200</v>
          </cell>
          <cell r="N26">
            <v>11200</v>
          </cell>
          <cell r="O26">
            <v>5600</v>
          </cell>
          <cell r="P26">
            <v>30800</v>
          </cell>
          <cell r="Q26">
            <v>2800</v>
          </cell>
          <cell r="R26">
            <v>8400</v>
          </cell>
          <cell r="S26">
            <v>14000</v>
          </cell>
          <cell r="T26">
            <v>0</v>
          </cell>
          <cell r="U26">
            <v>8400</v>
          </cell>
          <cell r="V26">
            <v>16800</v>
          </cell>
          <cell r="W26">
            <v>16800</v>
          </cell>
          <cell r="X26">
            <v>16800</v>
          </cell>
          <cell r="Y26">
            <v>8400</v>
          </cell>
          <cell r="Z26">
            <v>11200</v>
          </cell>
          <cell r="AA26">
            <v>2800</v>
          </cell>
          <cell r="AB26">
            <v>14000</v>
          </cell>
          <cell r="AC26">
            <v>22400</v>
          </cell>
          <cell r="AD26">
            <v>8820</v>
          </cell>
          <cell r="AE26">
            <v>14700</v>
          </cell>
          <cell r="AF26">
            <v>0</v>
          </cell>
          <cell r="AG26">
            <v>17640</v>
          </cell>
          <cell r="AH26">
            <v>11760</v>
          </cell>
          <cell r="AI26">
            <v>2940</v>
          </cell>
          <cell r="AJ26">
            <v>2800</v>
          </cell>
          <cell r="AK26">
            <v>8400</v>
          </cell>
          <cell r="AL26">
            <v>8400</v>
          </cell>
          <cell r="AM26">
            <v>2800</v>
          </cell>
          <cell r="AN26">
            <v>8400</v>
          </cell>
          <cell r="AO26">
            <v>2800</v>
          </cell>
          <cell r="AP26">
            <v>2800</v>
          </cell>
          <cell r="AQ26">
            <v>11200</v>
          </cell>
          <cell r="AR26">
            <v>5600</v>
          </cell>
          <cell r="AS26">
            <v>8340</v>
          </cell>
          <cell r="AT26">
            <v>2780</v>
          </cell>
          <cell r="AU26">
            <v>2780</v>
          </cell>
          <cell r="AV26">
            <v>2780</v>
          </cell>
          <cell r="AW26">
            <v>13900</v>
          </cell>
          <cell r="AX26">
            <v>25020</v>
          </cell>
          <cell r="AY26">
            <v>5560</v>
          </cell>
          <cell r="AZ26">
            <v>2780</v>
          </cell>
          <cell r="BA26">
            <v>19460</v>
          </cell>
          <cell r="BB26">
            <v>11120</v>
          </cell>
          <cell r="BC26">
            <v>2780</v>
          </cell>
          <cell r="BD26">
            <v>5560</v>
          </cell>
          <cell r="BE26">
            <v>0</v>
          </cell>
          <cell r="BF26">
            <v>2780</v>
          </cell>
          <cell r="BG26">
            <v>16680</v>
          </cell>
          <cell r="BH26">
            <v>5560</v>
          </cell>
          <cell r="BI26">
            <v>5560</v>
          </cell>
          <cell r="BJ26">
            <v>2780</v>
          </cell>
        </row>
        <row r="27">
          <cell r="A27">
            <v>12</v>
          </cell>
          <cell r="B27">
            <v>1771</v>
          </cell>
          <cell r="C27" t="str">
            <v>ペットシ－ツ＆トイレ　　　　　　　　　　　　　　</v>
          </cell>
          <cell r="D27">
            <v>1</v>
          </cell>
          <cell r="E27">
            <v>52</v>
          </cell>
          <cell r="F27">
            <v>4867339</v>
          </cell>
          <cell r="G27" t="str">
            <v>ｹﾞﾝﾀﾞｲ  ｱﾗｴﾙﾍﾟﾂﾄｼ-ﾂ</v>
          </cell>
          <cell r="H27" t="str">
            <v>S  92cmx1m</v>
          </cell>
          <cell r="I27">
            <v>1580</v>
          </cell>
          <cell r="J27">
            <v>392393</v>
          </cell>
          <cell r="K27">
            <v>7900</v>
          </cell>
          <cell r="L27">
            <v>9480</v>
          </cell>
          <cell r="M27">
            <v>9480</v>
          </cell>
          <cell r="N27">
            <v>7900</v>
          </cell>
          <cell r="O27">
            <v>4740</v>
          </cell>
          <cell r="P27">
            <v>9480</v>
          </cell>
          <cell r="Q27">
            <v>12640</v>
          </cell>
          <cell r="R27">
            <v>7900</v>
          </cell>
          <cell r="S27">
            <v>7900</v>
          </cell>
          <cell r="T27">
            <v>11060</v>
          </cell>
          <cell r="U27">
            <v>7900</v>
          </cell>
          <cell r="V27">
            <v>11060</v>
          </cell>
          <cell r="W27">
            <v>18960</v>
          </cell>
          <cell r="X27">
            <v>6320</v>
          </cell>
          <cell r="Y27">
            <v>4740</v>
          </cell>
          <cell r="Z27">
            <v>7900</v>
          </cell>
          <cell r="AA27">
            <v>11060</v>
          </cell>
          <cell r="AB27">
            <v>14220</v>
          </cell>
          <cell r="AC27">
            <v>15800</v>
          </cell>
          <cell r="AD27">
            <v>8058</v>
          </cell>
          <cell r="AE27">
            <v>22120</v>
          </cell>
          <cell r="AF27">
            <v>15800</v>
          </cell>
          <cell r="AG27">
            <v>28440</v>
          </cell>
          <cell r="AH27">
            <v>25517</v>
          </cell>
          <cell r="AI27">
            <v>3318</v>
          </cell>
          <cell r="AJ27">
            <v>7900</v>
          </cell>
          <cell r="AK27">
            <v>6320</v>
          </cell>
          <cell r="AL27">
            <v>11060</v>
          </cell>
          <cell r="AM27">
            <v>15800</v>
          </cell>
          <cell r="AN27">
            <v>1580</v>
          </cell>
          <cell r="AO27">
            <v>7900</v>
          </cell>
          <cell r="AP27">
            <v>6320</v>
          </cell>
          <cell r="AQ27">
            <v>3160</v>
          </cell>
          <cell r="AR27">
            <v>0</v>
          </cell>
          <cell r="AS27">
            <v>1580</v>
          </cell>
          <cell r="AT27">
            <v>0</v>
          </cell>
          <cell r="AU27">
            <v>4740</v>
          </cell>
          <cell r="AV27">
            <v>7900</v>
          </cell>
          <cell r="AW27">
            <v>1580</v>
          </cell>
          <cell r="AX27">
            <v>1580</v>
          </cell>
          <cell r="AY27">
            <v>4740</v>
          </cell>
          <cell r="AZ27">
            <v>4740</v>
          </cell>
          <cell r="BA27">
            <v>1580</v>
          </cell>
          <cell r="BB27">
            <v>0</v>
          </cell>
          <cell r="BC27">
            <v>1580</v>
          </cell>
          <cell r="BD27">
            <v>1580</v>
          </cell>
          <cell r="BE27">
            <v>0</v>
          </cell>
          <cell r="BF27">
            <v>3160</v>
          </cell>
          <cell r="BG27">
            <v>4740</v>
          </cell>
          <cell r="BH27">
            <v>0</v>
          </cell>
          <cell r="BI27">
            <v>3160</v>
          </cell>
          <cell r="BJ27">
            <v>0</v>
          </cell>
        </row>
        <row r="28">
          <cell r="A28">
            <v>12</v>
          </cell>
          <cell r="B28">
            <v>1771</v>
          </cell>
          <cell r="C28" t="str">
            <v>ペットシ－ツ＆トイレ　　　　　　　　　　　　　　</v>
          </cell>
          <cell r="D28">
            <v>1</v>
          </cell>
          <cell r="E28">
            <v>52</v>
          </cell>
          <cell r="F28">
            <v>5892237</v>
          </cell>
          <cell r="G28" t="str">
            <v>ﾎﾞﾝﾋﾞ ｼﾂｹﾙｼ-ﾂ</v>
          </cell>
          <cell r="H28" t="str">
            <v>ｽ-ﾊﾟ-ﾜｲﾄﾞ 20ﾏｲ</v>
          </cell>
          <cell r="I28">
            <v>1980</v>
          </cell>
          <cell r="J28">
            <v>143633</v>
          </cell>
          <cell r="K28">
            <v>0</v>
          </cell>
          <cell r="L28">
            <v>1980</v>
          </cell>
          <cell r="M28">
            <v>5940</v>
          </cell>
          <cell r="N28">
            <v>3960</v>
          </cell>
          <cell r="O28">
            <v>5940</v>
          </cell>
          <cell r="P28">
            <v>3960</v>
          </cell>
          <cell r="Q28">
            <v>0</v>
          </cell>
          <cell r="R28">
            <v>1980</v>
          </cell>
          <cell r="S28">
            <v>1980</v>
          </cell>
          <cell r="T28">
            <v>11880</v>
          </cell>
          <cell r="U28">
            <v>1980</v>
          </cell>
          <cell r="V28">
            <v>5940</v>
          </cell>
          <cell r="W28">
            <v>3960</v>
          </cell>
          <cell r="X28">
            <v>3960</v>
          </cell>
          <cell r="Y28">
            <v>5940</v>
          </cell>
          <cell r="Z28">
            <v>11880</v>
          </cell>
          <cell r="AA28">
            <v>1980</v>
          </cell>
          <cell r="AB28">
            <v>1980</v>
          </cell>
          <cell r="AC28">
            <v>5940</v>
          </cell>
          <cell r="AD28">
            <v>4158</v>
          </cell>
          <cell r="AE28">
            <v>4158</v>
          </cell>
          <cell r="AF28">
            <v>4158</v>
          </cell>
          <cell r="AG28">
            <v>0</v>
          </cell>
          <cell r="AH28">
            <v>2079</v>
          </cell>
          <cell r="AI28">
            <v>1980</v>
          </cell>
          <cell r="AJ28">
            <v>1980</v>
          </cell>
          <cell r="AK28">
            <v>0</v>
          </cell>
          <cell r="AL28">
            <v>0</v>
          </cell>
          <cell r="AM28">
            <v>1980</v>
          </cell>
          <cell r="AN28">
            <v>5940</v>
          </cell>
          <cell r="AO28">
            <v>1980</v>
          </cell>
          <cell r="AP28">
            <v>1980</v>
          </cell>
          <cell r="AQ28">
            <v>0</v>
          </cell>
          <cell r="AR28">
            <v>1980</v>
          </cell>
          <cell r="AS28">
            <v>1880</v>
          </cell>
          <cell r="AT28">
            <v>1880</v>
          </cell>
          <cell r="AU28">
            <v>1880</v>
          </cell>
          <cell r="AV28">
            <v>0</v>
          </cell>
          <cell r="AW28">
            <v>1880</v>
          </cell>
          <cell r="AX28">
            <v>0</v>
          </cell>
          <cell r="AY28">
            <v>1880</v>
          </cell>
          <cell r="AZ28">
            <v>1880</v>
          </cell>
          <cell r="BA28">
            <v>3760</v>
          </cell>
          <cell r="BB28">
            <v>0</v>
          </cell>
          <cell r="BC28">
            <v>1880</v>
          </cell>
          <cell r="BD28">
            <v>0</v>
          </cell>
          <cell r="BE28">
            <v>0</v>
          </cell>
          <cell r="BF28">
            <v>3760</v>
          </cell>
          <cell r="BG28">
            <v>1880</v>
          </cell>
          <cell r="BH28">
            <v>3760</v>
          </cell>
          <cell r="BI28">
            <v>3760</v>
          </cell>
          <cell r="BJ28">
            <v>0</v>
          </cell>
        </row>
        <row r="29">
          <cell r="A29">
            <v>12</v>
          </cell>
          <cell r="B29">
            <v>1771</v>
          </cell>
          <cell r="C29" t="str">
            <v>ペットシ－ツ＆トイレ　　　　　　　　　　　　　　</v>
          </cell>
          <cell r="D29">
            <v>1</v>
          </cell>
          <cell r="E29">
            <v>52</v>
          </cell>
          <cell r="F29">
            <v>6455554</v>
          </cell>
          <cell r="G29" t="str">
            <v>ｶｲﾃｷｼﾞﾖｳｽﾞ ﾍﾟﾂﾄｼ-ﾂ</v>
          </cell>
          <cell r="H29" t="str">
            <v>ｺﾝﾊﾟｸﾄ ﾚｷﾞﾕﾗ- 102P</v>
          </cell>
          <cell r="I29">
            <v>760</v>
          </cell>
          <cell r="J29">
            <v>81516506</v>
          </cell>
          <cell r="K29">
            <v>1225880</v>
          </cell>
          <cell r="L29">
            <v>1520000</v>
          </cell>
          <cell r="M29">
            <v>1520760</v>
          </cell>
          <cell r="N29">
            <v>1501000</v>
          </cell>
          <cell r="O29">
            <v>1326200</v>
          </cell>
          <cell r="P29">
            <v>1433360</v>
          </cell>
          <cell r="Q29">
            <v>1444000</v>
          </cell>
          <cell r="R29">
            <v>1776120</v>
          </cell>
          <cell r="S29">
            <v>1643880</v>
          </cell>
          <cell r="T29">
            <v>1337600</v>
          </cell>
          <cell r="U29">
            <v>1414360</v>
          </cell>
          <cell r="V29">
            <v>1772320</v>
          </cell>
          <cell r="W29">
            <v>1717600</v>
          </cell>
          <cell r="X29">
            <v>1472880</v>
          </cell>
          <cell r="Y29">
            <v>1374080</v>
          </cell>
          <cell r="Z29">
            <v>1522280</v>
          </cell>
          <cell r="AA29">
            <v>1625640</v>
          </cell>
          <cell r="AB29">
            <v>1945600</v>
          </cell>
          <cell r="AC29">
            <v>1520000</v>
          </cell>
          <cell r="AD29">
            <v>1582434</v>
          </cell>
          <cell r="AE29">
            <v>1636698</v>
          </cell>
          <cell r="AF29">
            <v>1701336</v>
          </cell>
          <cell r="AG29">
            <v>1370964</v>
          </cell>
          <cell r="AH29">
            <v>1419639</v>
          </cell>
          <cell r="AI29">
            <v>1594912</v>
          </cell>
          <cell r="AJ29">
            <v>1393773</v>
          </cell>
          <cell r="AK29">
            <v>1382505</v>
          </cell>
          <cell r="AL29">
            <v>1520835</v>
          </cell>
          <cell r="AM29">
            <v>1889715</v>
          </cell>
          <cell r="AN29">
            <v>1627365</v>
          </cell>
          <cell r="AO29">
            <v>1502550</v>
          </cell>
          <cell r="AP29">
            <v>1501755</v>
          </cell>
          <cell r="AQ29">
            <v>1679835</v>
          </cell>
          <cell r="AR29">
            <v>1719585</v>
          </cell>
          <cell r="AS29">
            <v>1760925</v>
          </cell>
          <cell r="AT29">
            <v>1522425</v>
          </cell>
          <cell r="AU29">
            <v>1337985</v>
          </cell>
          <cell r="AV29">
            <v>1706070</v>
          </cell>
          <cell r="AW29">
            <v>1835694</v>
          </cell>
          <cell r="AX29">
            <v>1928670</v>
          </cell>
          <cell r="AY29">
            <v>2304820</v>
          </cell>
          <cell r="AZ29">
            <v>2072990</v>
          </cell>
          <cell r="BA29">
            <v>1908126</v>
          </cell>
          <cell r="BB29">
            <v>1433385</v>
          </cell>
          <cell r="BC29">
            <v>1392840</v>
          </cell>
          <cell r="BD29">
            <v>1645650</v>
          </cell>
          <cell r="BE29">
            <v>1324470</v>
          </cell>
          <cell r="BF29">
            <v>1465185</v>
          </cell>
          <cell r="BG29">
            <v>1358655</v>
          </cell>
          <cell r="BH29">
            <v>1162785</v>
          </cell>
          <cell r="BI29">
            <v>1335695</v>
          </cell>
          <cell r="BJ29">
            <v>1402675</v>
          </cell>
        </row>
        <row r="30">
          <cell r="A30">
            <v>12</v>
          </cell>
          <cell r="B30">
            <v>1771</v>
          </cell>
          <cell r="C30" t="str">
            <v>ペットシ－ツ＆トイレ　　　　　　　　　　　　　　</v>
          </cell>
          <cell r="D30">
            <v>1</v>
          </cell>
          <cell r="E30">
            <v>52</v>
          </cell>
          <cell r="F30">
            <v>6477525</v>
          </cell>
          <cell r="G30" t="str">
            <v>ｶｲﾃｷ ﾁﾖｳｷﾕｳｼﾕｳｼ-ﾂ</v>
          </cell>
          <cell r="H30" t="str">
            <v>ｽ-ﾊﾟ-ﾜｲﾄﾞ 20P</v>
          </cell>
          <cell r="I30">
            <v>1220</v>
          </cell>
          <cell r="J30">
            <v>15439156</v>
          </cell>
          <cell r="K30">
            <v>253624</v>
          </cell>
          <cell r="L30">
            <v>307271</v>
          </cell>
          <cell r="M30">
            <v>304829</v>
          </cell>
          <cell r="N30">
            <v>392605</v>
          </cell>
          <cell r="O30">
            <v>324340</v>
          </cell>
          <cell r="P30">
            <v>382297</v>
          </cell>
          <cell r="Q30">
            <v>506395</v>
          </cell>
          <cell r="R30">
            <v>345062</v>
          </cell>
          <cell r="S30">
            <v>351151</v>
          </cell>
          <cell r="T30">
            <v>309704</v>
          </cell>
          <cell r="U30">
            <v>369440</v>
          </cell>
          <cell r="V30">
            <v>314588</v>
          </cell>
          <cell r="W30">
            <v>373097</v>
          </cell>
          <cell r="X30">
            <v>345059</v>
          </cell>
          <cell r="Y30">
            <v>326772</v>
          </cell>
          <cell r="Z30">
            <v>358469</v>
          </cell>
          <cell r="AA30">
            <v>340182</v>
          </cell>
          <cell r="AB30">
            <v>377969</v>
          </cell>
          <cell r="AC30">
            <v>296298</v>
          </cell>
          <cell r="AD30">
            <v>339400</v>
          </cell>
          <cell r="AE30">
            <v>309760</v>
          </cell>
          <cell r="AF30">
            <v>363520</v>
          </cell>
          <cell r="AG30">
            <v>352000</v>
          </cell>
          <cell r="AH30">
            <v>309840</v>
          </cell>
          <cell r="AI30">
            <v>293184</v>
          </cell>
          <cell r="AJ30">
            <v>231808</v>
          </cell>
          <cell r="AK30">
            <v>271360</v>
          </cell>
          <cell r="AL30">
            <v>263680</v>
          </cell>
          <cell r="AM30">
            <v>270080</v>
          </cell>
          <cell r="AN30">
            <v>307072</v>
          </cell>
          <cell r="AO30">
            <v>232740</v>
          </cell>
          <cell r="AP30">
            <v>258560</v>
          </cell>
          <cell r="AQ30">
            <v>270460</v>
          </cell>
          <cell r="AR30">
            <v>309980</v>
          </cell>
          <cell r="AS30">
            <v>484460</v>
          </cell>
          <cell r="AT30">
            <v>235520</v>
          </cell>
          <cell r="AU30">
            <v>161280</v>
          </cell>
          <cell r="AV30">
            <v>158720</v>
          </cell>
          <cell r="AW30">
            <v>306300</v>
          </cell>
          <cell r="AX30">
            <v>258260</v>
          </cell>
          <cell r="AY30">
            <v>226560</v>
          </cell>
          <cell r="AZ30">
            <v>198400</v>
          </cell>
          <cell r="BA30">
            <v>249600</v>
          </cell>
          <cell r="BB30">
            <v>199680</v>
          </cell>
          <cell r="BC30">
            <v>281600</v>
          </cell>
          <cell r="BD30">
            <v>221440</v>
          </cell>
          <cell r="BE30">
            <v>238080</v>
          </cell>
          <cell r="BF30">
            <v>281600</v>
          </cell>
          <cell r="BG30">
            <v>294400</v>
          </cell>
          <cell r="BH30">
            <v>223700</v>
          </cell>
          <cell r="BI30">
            <v>212480</v>
          </cell>
          <cell r="BJ30">
            <v>244480</v>
          </cell>
        </row>
        <row r="31">
          <cell r="A31">
            <v>12</v>
          </cell>
          <cell r="B31">
            <v>1771</v>
          </cell>
          <cell r="C31" t="str">
            <v>ペットシ－ツ＆トイレ　　　　　　　　　　　　　　</v>
          </cell>
          <cell r="D31">
            <v>1</v>
          </cell>
          <cell r="E31">
            <v>52</v>
          </cell>
          <cell r="F31">
            <v>1977404</v>
          </cell>
          <cell r="G31" t="str">
            <v>OAC ﾍﾟﾂﾄﾌｱﾐﾘ-ﾍﾟﾂﾄｼ-ﾂ</v>
          </cell>
          <cell r="H31" t="str">
            <v>ｻ-ｸﾙﾖｳ 90X90CM 10P</v>
          </cell>
          <cell r="I31">
            <v>1580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</row>
        <row r="32">
          <cell r="A32">
            <v>12</v>
          </cell>
          <cell r="B32">
            <v>1771</v>
          </cell>
          <cell r="C32" t="str">
            <v>ペットシ－ツ＆トイレ　　　　　　　　　　　　　　</v>
          </cell>
          <cell r="D32">
            <v>1</v>
          </cell>
          <cell r="E32">
            <v>52</v>
          </cell>
          <cell r="F32">
            <v>6477517</v>
          </cell>
          <cell r="G32" t="str">
            <v>ｶｲﾃｷ ﾁﾖｳｷﾕｳｼﾕｳｼ-ﾂ</v>
          </cell>
          <cell r="H32" t="str">
            <v>ﾜｲﾄﾞ 51P</v>
          </cell>
          <cell r="I32">
            <v>1220</v>
          </cell>
          <cell r="J32">
            <v>35235912</v>
          </cell>
          <cell r="K32">
            <v>574245</v>
          </cell>
          <cell r="L32">
            <v>721752</v>
          </cell>
          <cell r="M32">
            <v>665679</v>
          </cell>
          <cell r="N32">
            <v>757103</v>
          </cell>
          <cell r="O32">
            <v>693717</v>
          </cell>
          <cell r="P32">
            <v>722716</v>
          </cell>
          <cell r="Q32">
            <v>998593</v>
          </cell>
          <cell r="R32">
            <v>737596</v>
          </cell>
          <cell r="S32">
            <v>716874</v>
          </cell>
          <cell r="T32">
            <v>615692</v>
          </cell>
          <cell r="U32">
            <v>740034</v>
          </cell>
          <cell r="V32">
            <v>793673</v>
          </cell>
          <cell r="W32">
            <v>803423</v>
          </cell>
          <cell r="X32">
            <v>798546</v>
          </cell>
          <cell r="Y32">
            <v>735159</v>
          </cell>
          <cell r="Z32">
            <v>916792</v>
          </cell>
          <cell r="AA32">
            <v>813175</v>
          </cell>
          <cell r="AB32">
            <v>807080</v>
          </cell>
          <cell r="AC32">
            <v>671775</v>
          </cell>
          <cell r="AD32">
            <v>846080</v>
          </cell>
          <cell r="AE32">
            <v>765440</v>
          </cell>
          <cell r="AF32">
            <v>823040</v>
          </cell>
          <cell r="AG32">
            <v>748800</v>
          </cell>
          <cell r="AH32">
            <v>687360</v>
          </cell>
          <cell r="AI32">
            <v>728704</v>
          </cell>
          <cell r="AJ32">
            <v>573888</v>
          </cell>
          <cell r="AK32">
            <v>600320</v>
          </cell>
          <cell r="AL32">
            <v>569600</v>
          </cell>
          <cell r="AM32">
            <v>619520</v>
          </cell>
          <cell r="AN32">
            <v>728320</v>
          </cell>
          <cell r="AO32">
            <v>620140</v>
          </cell>
          <cell r="AP32">
            <v>577280</v>
          </cell>
          <cell r="AQ32">
            <v>652800</v>
          </cell>
          <cell r="AR32">
            <v>715460</v>
          </cell>
          <cell r="AS32">
            <v>1039320</v>
          </cell>
          <cell r="AT32">
            <v>625520</v>
          </cell>
          <cell r="AU32">
            <v>459520</v>
          </cell>
          <cell r="AV32">
            <v>491520</v>
          </cell>
          <cell r="AW32">
            <v>748880</v>
          </cell>
          <cell r="AX32">
            <v>739620</v>
          </cell>
          <cell r="AY32">
            <v>651520</v>
          </cell>
          <cell r="AZ32">
            <v>565700</v>
          </cell>
          <cell r="BA32">
            <v>577280</v>
          </cell>
          <cell r="BB32">
            <v>471040</v>
          </cell>
          <cell r="BC32">
            <v>585856</v>
          </cell>
          <cell r="BD32">
            <v>544000</v>
          </cell>
          <cell r="BE32">
            <v>488960</v>
          </cell>
          <cell r="BF32">
            <v>528640</v>
          </cell>
          <cell r="BG32">
            <v>647680</v>
          </cell>
          <cell r="BH32">
            <v>542320</v>
          </cell>
          <cell r="BI32">
            <v>496640</v>
          </cell>
          <cell r="BJ32">
            <v>491520</v>
          </cell>
        </row>
        <row r="33">
          <cell r="A33">
            <v>12</v>
          </cell>
          <cell r="B33">
            <v>1771</v>
          </cell>
          <cell r="C33" t="str">
            <v>ペットシ－ツ＆トイレ　　　　　　　　　　　　　　</v>
          </cell>
          <cell r="D33">
            <v>1</v>
          </cell>
          <cell r="E33">
            <v>52</v>
          </cell>
          <cell r="F33">
            <v>6477509</v>
          </cell>
          <cell r="G33" t="str">
            <v>ｶｲﾃｷ ﾁﾖｳｷﾕｳｼﾕｳｼ-ﾂ</v>
          </cell>
          <cell r="H33" t="str">
            <v>ﾚｷﾞﾕﾗ- 100P</v>
          </cell>
          <cell r="I33">
            <v>1220</v>
          </cell>
          <cell r="J33">
            <v>26891985</v>
          </cell>
          <cell r="K33">
            <v>420641</v>
          </cell>
          <cell r="L33">
            <v>559618</v>
          </cell>
          <cell r="M33">
            <v>477948</v>
          </cell>
          <cell r="N33">
            <v>547425</v>
          </cell>
          <cell r="O33">
            <v>562053</v>
          </cell>
          <cell r="P33">
            <v>591094</v>
          </cell>
          <cell r="Q33">
            <v>765160</v>
          </cell>
          <cell r="R33">
            <v>526704</v>
          </cell>
          <cell r="S33">
            <v>560834</v>
          </cell>
          <cell r="T33">
            <v>466780</v>
          </cell>
          <cell r="U33">
            <v>490132</v>
          </cell>
          <cell r="V33">
            <v>623005</v>
          </cell>
          <cell r="W33">
            <v>566933</v>
          </cell>
          <cell r="X33">
            <v>637634</v>
          </cell>
          <cell r="Y33">
            <v>565711</v>
          </cell>
          <cell r="Z33">
            <v>724185</v>
          </cell>
          <cell r="AA33">
            <v>718096</v>
          </cell>
          <cell r="AB33">
            <v>624228</v>
          </cell>
          <cell r="AC33">
            <v>445026</v>
          </cell>
          <cell r="AD33">
            <v>609280</v>
          </cell>
          <cell r="AE33">
            <v>577280</v>
          </cell>
          <cell r="AF33">
            <v>661760</v>
          </cell>
          <cell r="AG33">
            <v>501760</v>
          </cell>
          <cell r="AH33">
            <v>538880</v>
          </cell>
          <cell r="AI33">
            <v>554560</v>
          </cell>
          <cell r="AJ33">
            <v>408668</v>
          </cell>
          <cell r="AK33">
            <v>524800</v>
          </cell>
          <cell r="AL33">
            <v>430080</v>
          </cell>
          <cell r="AM33">
            <v>426240</v>
          </cell>
          <cell r="AN33">
            <v>616960</v>
          </cell>
          <cell r="AO33">
            <v>401280</v>
          </cell>
          <cell r="AP33">
            <v>412160</v>
          </cell>
          <cell r="AQ33">
            <v>435200</v>
          </cell>
          <cell r="AR33">
            <v>575760</v>
          </cell>
          <cell r="AS33">
            <v>1112940</v>
          </cell>
          <cell r="AT33">
            <v>401920</v>
          </cell>
          <cell r="AU33">
            <v>330240</v>
          </cell>
          <cell r="AV33">
            <v>305720</v>
          </cell>
          <cell r="AW33">
            <v>488660</v>
          </cell>
          <cell r="AX33">
            <v>585940</v>
          </cell>
          <cell r="AY33">
            <v>499200</v>
          </cell>
          <cell r="AZ33">
            <v>458210</v>
          </cell>
          <cell r="BA33">
            <v>459520</v>
          </cell>
          <cell r="BB33">
            <v>325120</v>
          </cell>
          <cell r="BC33">
            <v>449280</v>
          </cell>
          <cell r="BD33">
            <v>460800</v>
          </cell>
          <cell r="BE33">
            <v>368640</v>
          </cell>
          <cell r="BF33">
            <v>408320</v>
          </cell>
          <cell r="BG33">
            <v>468480</v>
          </cell>
          <cell r="BH33">
            <v>416000</v>
          </cell>
          <cell r="BI33">
            <v>433920</v>
          </cell>
          <cell r="BJ33">
            <v>371200</v>
          </cell>
        </row>
        <row r="34">
          <cell r="A34">
            <v>12</v>
          </cell>
          <cell r="B34">
            <v>1771</v>
          </cell>
          <cell r="C34" t="str">
            <v>ペットシ－ツ＆トイレ　　　　　　　　　　　　　　</v>
          </cell>
          <cell r="D34">
            <v>1</v>
          </cell>
          <cell r="E34">
            <v>52</v>
          </cell>
          <cell r="F34">
            <v>6455588</v>
          </cell>
          <cell r="G34" t="str">
            <v>ｶｲﾃｷｼﾞﾖｳｽﾞ ﾍﾟﾂﾄｼ-ﾂ</v>
          </cell>
          <cell r="H34" t="str">
            <v>ｺﾝﾊﾟｸﾄ ｽ-ﾊﾟ-ﾜｲﾄﾞ 20P</v>
          </cell>
          <cell r="I34">
            <v>934</v>
          </cell>
          <cell r="J34">
            <v>52258487</v>
          </cell>
          <cell r="K34">
            <v>938040</v>
          </cell>
          <cell r="L34">
            <v>1034174</v>
          </cell>
          <cell r="M34">
            <v>1040705</v>
          </cell>
          <cell r="N34">
            <v>990208</v>
          </cell>
          <cell r="O34">
            <v>1055637</v>
          </cell>
          <cell r="P34">
            <v>949238</v>
          </cell>
          <cell r="Q34">
            <v>963195</v>
          </cell>
          <cell r="R34">
            <v>1066834</v>
          </cell>
          <cell r="S34">
            <v>1085504</v>
          </cell>
          <cell r="T34">
            <v>1032305</v>
          </cell>
          <cell r="U34">
            <v>968842</v>
          </cell>
          <cell r="V34">
            <v>1111632</v>
          </cell>
          <cell r="W34">
            <v>1155505</v>
          </cell>
          <cell r="X34">
            <v>1091106</v>
          </cell>
          <cell r="Y34">
            <v>1003370</v>
          </cell>
          <cell r="Z34">
            <v>1097641</v>
          </cell>
          <cell r="AA34">
            <v>999636</v>
          </cell>
          <cell r="AB34">
            <v>1128440</v>
          </cell>
          <cell r="AC34">
            <v>1064969</v>
          </cell>
          <cell r="AD34">
            <v>1067220</v>
          </cell>
          <cell r="AE34">
            <v>1131900</v>
          </cell>
          <cell r="AF34">
            <v>1091720</v>
          </cell>
          <cell r="AG34">
            <v>941780</v>
          </cell>
          <cell r="AH34">
            <v>939820</v>
          </cell>
          <cell r="AI34">
            <v>1085035</v>
          </cell>
          <cell r="AJ34">
            <v>1035419</v>
          </cell>
          <cell r="AK34">
            <v>940800</v>
          </cell>
          <cell r="AL34">
            <v>901600</v>
          </cell>
          <cell r="AM34">
            <v>1083880</v>
          </cell>
          <cell r="AN34">
            <v>936880</v>
          </cell>
          <cell r="AO34">
            <v>952560</v>
          </cell>
          <cell r="AP34">
            <v>1000580</v>
          </cell>
          <cell r="AQ34">
            <v>990780</v>
          </cell>
          <cell r="AR34">
            <v>983920</v>
          </cell>
          <cell r="AS34">
            <v>998620</v>
          </cell>
          <cell r="AT34">
            <v>938840</v>
          </cell>
          <cell r="AU34">
            <v>886900</v>
          </cell>
          <cell r="AV34">
            <v>953540</v>
          </cell>
          <cell r="AW34">
            <v>1042720</v>
          </cell>
          <cell r="AX34">
            <v>1091720</v>
          </cell>
          <cell r="AY34">
            <v>1025080</v>
          </cell>
          <cell r="AZ34">
            <v>977908</v>
          </cell>
          <cell r="BA34">
            <v>1105244</v>
          </cell>
          <cell r="BB34">
            <v>907480</v>
          </cell>
          <cell r="BC34">
            <v>987840</v>
          </cell>
          <cell r="BD34">
            <v>922180</v>
          </cell>
          <cell r="BE34">
            <v>894740</v>
          </cell>
          <cell r="BF34">
            <v>972160</v>
          </cell>
          <cell r="BG34">
            <v>959420</v>
          </cell>
          <cell r="BH34">
            <v>850640</v>
          </cell>
          <cell r="BI34">
            <v>1002540</v>
          </cell>
          <cell r="BJ34">
            <v>880040</v>
          </cell>
        </row>
        <row r="35">
          <cell r="A35">
            <v>12</v>
          </cell>
          <cell r="B35">
            <v>1771</v>
          </cell>
          <cell r="C35" t="str">
            <v>ペットシ－ツ＆トイレ　　　　　　　　　　　　　　</v>
          </cell>
          <cell r="D35">
            <v>1</v>
          </cell>
          <cell r="E35">
            <v>52</v>
          </cell>
          <cell r="F35">
            <v>6455570</v>
          </cell>
          <cell r="G35" t="str">
            <v>ｶｲﾃｷｼﾞﾖｳｽﾞ ﾍﾟﾂﾄｼ-ﾂ</v>
          </cell>
          <cell r="H35" t="str">
            <v>ｺﾝﾊﾟｸﾄ ﾜｲﾄﾞ 50P</v>
          </cell>
          <cell r="I35">
            <v>839</v>
          </cell>
          <cell r="J35">
            <v>77138357</v>
          </cell>
          <cell r="K35">
            <v>1292399</v>
          </cell>
          <cell r="L35">
            <v>1394648</v>
          </cell>
          <cell r="M35">
            <v>1503603</v>
          </cell>
          <cell r="N35">
            <v>1413927</v>
          </cell>
          <cell r="O35">
            <v>1418952</v>
          </cell>
          <cell r="P35">
            <v>1460853</v>
          </cell>
          <cell r="Q35">
            <v>1444099</v>
          </cell>
          <cell r="R35">
            <v>1532092</v>
          </cell>
          <cell r="S35">
            <v>1513654</v>
          </cell>
          <cell r="T35">
            <v>1373694</v>
          </cell>
          <cell r="U35">
            <v>1344934</v>
          </cell>
          <cell r="V35">
            <v>1716476</v>
          </cell>
          <cell r="W35">
            <v>1493541</v>
          </cell>
          <cell r="X35">
            <v>1542151</v>
          </cell>
          <cell r="Y35">
            <v>1378726</v>
          </cell>
          <cell r="Z35">
            <v>1483485</v>
          </cell>
          <cell r="AA35">
            <v>1581539</v>
          </cell>
          <cell r="AB35">
            <v>1745811</v>
          </cell>
          <cell r="AC35">
            <v>1508623</v>
          </cell>
          <cell r="AD35">
            <v>1770560</v>
          </cell>
          <cell r="AE35">
            <v>1657920</v>
          </cell>
          <cell r="AF35">
            <v>1545280</v>
          </cell>
          <cell r="AG35">
            <v>1472240</v>
          </cell>
          <cell r="AH35">
            <v>1526800</v>
          </cell>
          <cell r="AI35">
            <v>1638871</v>
          </cell>
          <cell r="AJ35">
            <v>1533048</v>
          </cell>
          <cell r="AK35">
            <v>1364880</v>
          </cell>
          <cell r="AL35">
            <v>1389520</v>
          </cell>
          <cell r="AM35">
            <v>1718816</v>
          </cell>
          <cell r="AN35">
            <v>1383700</v>
          </cell>
          <cell r="AO35">
            <v>1381600</v>
          </cell>
          <cell r="AP35">
            <v>1490720</v>
          </cell>
          <cell r="AQ35">
            <v>1509200</v>
          </cell>
          <cell r="AR35">
            <v>1579600</v>
          </cell>
          <cell r="AS35">
            <v>1541760</v>
          </cell>
          <cell r="AT35">
            <v>1372800</v>
          </cell>
          <cell r="AU35">
            <v>1332144</v>
          </cell>
          <cell r="AV35">
            <v>1568160</v>
          </cell>
          <cell r="AW35">
            <v>1767920</v>
          </cell>
          <cell r="AX35">
            <v>1660560</v>
          </cell>
          <cell r="AY35">
            <v>1817980</v>
          </cell>
          <cell r="AZ35">
            <v>1546920</v>
          </cell>
          <cell r="BA35">
            <v>1446910</v>
          </cell>
          <cell r="BB35">
            <v>1351680</v>
          </cell>
          <cell r="BC35">
            <v>1298000</v>
          </cell>
          <cell r="BD35">
            <v>1410640</v>
          </cell>
          <cell r="BE35">
            <v>1300640</v>
          </cell>
          <cell r="BF35">
            <v>1286301</v>
          </cell>
          <cell r="BG35">
            <v>1258400</v>
          </cell>
          <cell r="BH35">
            <v>1297075</v>
          </cell>
          <cell r="BI35">
            <v>1477105</v>
          </cell>
          <cell r="BJ35">
            <v>1297400</v>
          </cell>
        </row>
        <row r="36">
          <cell r="A36">
            <v>12</v>
          </cell>
          <cell r="B36">
            <v>1771</v>
          </cell>
          <cell r="C36" t="str">
            <v>ペットシ－ツ＆トイレ　　　　　　　　　　　　　　</v>
          </cell>
          <cell r="D36">
            <v>1</v>
          </cell>
          <cell r="E36">
            <v>52</v>
          </cell>
          <cell r="F36">
            <v>5316302</v>
          </cell>
          <cell r="G36" t="str">
            <v>ｺ-ﾁﾖ- ｽﾞﾚﾅｲｼ-ﾂ</v>
          </cell>
          <cell r="H36" t="str">
            <v>ｽ-ﾊﾟﾜｲﾄﾞ20P</v>
          </cell>
          <cell r="I36">
            <v>640</v>
          </cell>
          <cell r="J36">
            <v>108558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1280</v>
          </cell>
          <cell r="BB36">
            <v>2560</v>
          </cell>
          <cell r="BC36">
            <v>1280</v>
          </cell>
          <cell r="BD36">
            <v>1280</v>
          </cell>
          <cell r="BE36">
            <v>10350</v>
          </cell>
          <cell r="BF36">
            <v>13020</v>
          </cell>
          <cell r="BG36">
            <v>7680</v>
          </cell>
          <cell r="BH36">
            <v>12800</v>
          </cell>
          <cell r="BI36">
            <v>22492</v>
          </cell>
          <cell r="BJ36">
            <v>35816</v>
          </cell>
        </row>
        <row r="37">
          <cell r="A37">
            <v>12</v>
          </cell>
          <cell r="B37">
            <v>1771</v>
          </cell>
          <cell r="C37" t="str">
            <v>ペットシ－ツ＆トイレ　　　　　　　　　　　　　　</v>
          </cell>
          <cell r="D37">
            <v>1</v>
          </cell>
          <cell r="E37">
            <v>52</v>
          </cell>
          <cell r="F37">
            <v>5892211</v>
          </cell>
          <cell r="G37" t="str">
            <v>ﾎﾞﾝﾋﾞ ｼﾂｹﾙｼ-ﾂ</v>
          </cell>
          <cell r="H37" t="str">
            <v>ﾚｷﾞﾕﾗ-ｻｲｽﾞ  110ﾏｲ</v>
          </cell>
          <cell r="I37">
            <v>1800</v>
          </cell>
          <cell r="J37">
            <v>566900</v>
          </cell>
          <cell r="K37">
            <v>14400</v>
          </cell>
          <cell r="L37">
            <v>19800</v>
          </cell>
          <cell r="M37">
            <v>18000</v>
          </cell>
          <cell r="N37">
            <v>12600</v>
          </cell>
          <cell r="O37">
            <v>16200</v>
          </cell>
          <cell r="P37">
            <v>16200</v>
          </cell>
          <cell r="Q37">
            <v>12600</v>
          </cell>
          <cell r="R37">
            <v>14400</v>
          </cell>
          <cell r="S37">
            <v>21600</v>
          </cell>
          <cell r="T37">
            <v>12600</v>
          </cell>
          <cell r="U37">
            <v>12600</v>
          </cell>
          <cell r="V37">
            <v>16200</v>
          </cell>
          <cell r="W37">
            <v>18000</v>
          </cell>
          <cell r="X37">
            <v>19800</v>
          </cell>
          <cell r="Y37">
            <v>30600</v>
          </cell>
          <cell r="Z37">
            <v>12600</v>
          </cell>
          <cell r="AA37">
            <v>7200</v>
          </cell>
          <cell r="AB37">
            <v>14400</v>
          </cell>
          <cell r="AC37">
            <v>12600</v>
          </cell>
          <cell r="AD37">
            <v>22680</v>
          </cell>
          <cell r="AE37">
            <v>9450</v>
          </cell>
          <cell r="AF37">
            <v>17010</v>
          </cell>
          <cell r="AG37">
            <v>20790</v>
          </cell>
          <cell r="AH37">
            <v>15120</v>
          </cell>
          <cell r="AI37">
            <v>9450</v>
          </cell>
          <cell r="AJ37">
            <v>14360</v>
          </cell>
          <cell r="AK37">
            <v>16180</v>
          </cell>
          <cell r="AL37">
            <v>7200</v>
          </cell>
          <cell r="AM37">
            <v>10800</v>
          </cell>
          <cell r="AN37">
            <v>3600</v>
          </cell>
          <cell r="AO37">
            <v>9000</v>
          </cell>
          <cell r="AP37">
            <v>7200</v>
          </cell>
          <cell r="AQ37">
            <v>12600</v>
          </cell>
          <cell r="AR37">
            <v>5400</v>
          </cell>
          <cell r="AS37">
            <v>7120</v>
          </cell>
          <cell r="AT37">
            <v>10680</v>
          </cell>
          <cell r="AU37">
            <v>5340</v>
          </cell>
          <cell r="AV37">
            <v>1780</v>
          </cell>
          <cell r="AW37">
            <v>1780</v>
          </cell>
          <cell r="AX37">
            <v>7120</v>
          </cell>
          <cell r="AY37">
            <v>7120</v>
          </cell>
          <cell r="AZ37">
            <v>7120</v>
          </cell>
          <cell r="BA37">
            <v>10680</v>
          </cell>
          <cell r="BB37">
            <v>8900</v>
          </cell>
          <cell r="BC37">
            <v>1780</v>
          </cell>
          <cell r="BD37">
            <v>1780</v>
          </cell>
          <cell r="BE37">
            <v>3560</v>
          </cell>
          <cell r="BF37">
            <v>0</v>
          </cell>
          <cell r="BG37">
            <v>1780</v>
          </cell>
          <cell r="BH37">
            <v>1780</v>
          </cell>
          <cell r="BI37">
            <v>1780</v>
          </cell>
          <cell r="BJ37">
            <v>3560</v>
          </cell>
        </row>
        <row r="38">
          <cell r="A38">
            <v>12</v>
          </cell>
          <cell r="B38">
            <v>1771</v>
          </cell>
          <cell r="C38" t="str">
            <v>ペットシ－ツ＆トイレ　　　　　　　　　　　　　　</v>
          </cell>
          <cell r="D38">
            <v>1</v>
          </cell>
          <cell r="E38">
            <v>52</v>
          </cell>
          <cell r="F38">
            <v>6720304</v>
          </cell>
          <cell r="G38" t="str">
            <v>ｱｲｼﾞﾖｳﾍﾟﾂﾄｼ-ﾂ</v>
          </cell>
          <cell r="H38" t="str">
            <v>KDH-P100W</v>
          </cell>
          <cell r="I38">
            <v>1410</v>
          </cell>
          <cell r="J38">
            <v>68687711</v>
          </cell>
          <cell r="K38">
            <v>2284895</v>
          </cell>
          <cell r="L38">
            <v>2078640</v>
          </cell>
          <cell r="M38">
            <v>2236968</v>
          </cell>
          <cell r="N38">
            <v>2112935</v>
          </cell>
          <cell r="O38">
            <v>2032129</v>
          </cell>
          <cell r="P38">
            <v>2141121</v>
          </cell>
          <cell r="Q38">
            <v>2081181</v>
          </cell>
          <cell r="R38">
            <v>1912783</v>
          </cell>
          <cell r="S38">
            <v>1849351</v>
          </cell>
          <cell r="T38">
            <v>1777467</v>
          </cell>
          <cell r="U38">
            <v>1977619</v>
          </cell>
          <cell r="V38">
            <v>2052321</v>
          </cell>
          <cell r="W38">
            <v>1871808</v>
          </cell>
          <cell r="X38">
            <v>2081922</v>
          </cell>
          <cell r="Y38">
            <v>1853578</v>
          </cell>
          <cell r="Z38">
            <v>2218642</v>
          </cell>
          <cell r="AA38">
            <v>1887402</v>
          </cell>
          <cell r="AB38">
            <v>1936089</v>
          </cell>
          <cell r="AC38">
            <v>2408276</v>
          </cell>
          <cell r="AD38">
            <v>1826900</v>
          </cell>
          <cell r="AE38">
            <v>2184480</v>
          </cell>
          <cell r="AF38">
            <v>1805600</v>
          </cell>
          <cell r="AG38">
            <v>1719310</v>
          </cell>
          <cell r="AH38">
            <v>1980240</v>
          </cell>
          <cell r="AI38">
            <v>1772008</v>
          </cell>
          <cell r="AJ38">
            <v>1594966</v>
          </cell>
          <cell r="AK38">
            <v>1594800</v>
          </cell>
          <cell r="AL38">
            <v>1333480</v>
          </cell>
          <cell r="AM38">
            <v>1463600</v>
          </cell>
          <cell r="AN38">
            <v>1534100</v>
          </cell>
          <cell r="AO38">
            <v>1329650</v>
          </cell>
          <cell r="AP38">
            <v>1441570</v>
          </cell>
          <cell r="AQ38">
            <v>1474650</v>
          </cell>
          <cell r="AR38">
            <v>1339800</v>
          </cell>
          <cell r="AS38">
            <v>1146950</v>
          </cell>
          <cell r="AT38">
            <v>1262950</v>
          </cell>
          <cell r="AU38">
            <v>842930</v>
          </cell>
          <cell r="AV38">
            <v>1062850</v>
          </cell>
          <cell r="AW38">
            <v>1181750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</row>
        <row r="39">
          <cell r="A39">
            <v>12</v>
          </cell>
          <cell r="B39">
            <v>1771</v>
          </cell>
          <cell r="C39" t="str">
            <v>ペットシ－ツ＆トイレ　　　　　　　　　　　　　　</v>
          </cell>
          <cell r="D39">
            <v>1</v>
          </cell>
          <cell r="E39">
            <v>52</v>
          </cell>
          <cell r="F39">
            <v>6173140</v>
          </cell>
          <cell r="G39" t="str">
            <v>ｸﾘ-ﾝﾍﾟﾂﾄｼ-ﾂ ﾜｲﾄﾞ</v>
          </cell>
          <cell r="H39" t="str">
            <v>NS-100W</v>
          </cell>
          <cell r="I39">
            <v>1480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</row>
        <row r="40">
          <cell r="A40">
            <v>12</v>
          </cell>
          <cell r="B40">
            <v>1771</v>
          </cell>
          <cell r="C40" t="str">
            <v>ペットシ－ツ＆トイレ　　　　　　　　　　　　　　</v>
          </cell>
          <cell r="D40">
            <v>1</v>
          </cell>
          <cell r="E40">
            <v>52</v>
          </cell>
          <cell r="F40">
            <v>6292916</v>
          </cell>
          <cell r="G40" t="str">
            <v>ﾍﾟ-ﾊﾟ-ﾌﾝｷﾔﾂﾁﾔ-</v>
          </cell>
          <cell r="H40" t="str">
            <v>ｵｵｶﾞﾀｹﾝﾖｳ 60ﾏｲｲﾘ</v>
          </cell>
          <cell r="I40">
            <v>780</v>
          </cell>
          <cell r="J40">
            <v>79872</v>
          </cell>
          <cell r="K40">
            <v>1560</v>
          </cell>
          <cell r="L40">
            <v>3120</v>
          </cell>
          <cell r="M40">
            <v>780</v>
          </cell>
          <cell r="N40">
            <v>1560</v>
          </cell>
          <cell r="O40">
            <v>780</v>
          </cell>
          <cell r="P40">
            <v>780</v>
          </cell>
          <cell r="Q40">
            <v>780</v>
          </cell>
          <cell r="R40">
            <v>780</v>
          </cell>
          <cell r="S40">
            <v>780</v>
          </cell>
          <cell r="T40">
            <v>2340</v>
          </cell>
          <cell r="U40">
            <v>5460</v>
          </cell>
          <cell r="V40">
            <v>780</v>
          </cell>
          <cell r="W40">
            <v>780</v>
          </cell>
          <cell r="X40">
            <v>1560</v>
          </cell>
          <cell r="Y40">
            <v>2340</v>
          </cell>
          <cell r="Z40">
            <v>3900</v>
          </cell>
          <cell r="AA40">
            <v>6240</v>
          </cell>
          <cell r="AB40">
            <v>2340</v>
          </cell>
          <cell r="AC40">
            <v>1560</v>
          </cell>
          <cell r="AD40">
            <v>8190</v>
          </cell>
          <cell r="AE40">
            <v>8190</v>
          </cell>
          <cell r="AF40">
            <v>6552</v>
          </cell>
          <cell r="AG40">
            <v>10647</v>
          </cell>
          <cell r="AH40">
            <v>2457</v>
          </cell>
          <cell r="AI40">
            <v>3276</v>
          </cell>
          <cell r="AJ40">
            <v>0</v>
          </cell>
          <cell r="AK40">
            <v>0</v>
          </cell>
          <cell r="AL40">
            <v>780</v>
          </cell>
          <cell r="AM40">
            <v>780</v>
          </cell>
          <cell r="AN40">
            <v>780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</row>
        <row r="41">
          <cell r="A41">
            <v>12</v>
          </cell>
          <cell r="B41">
            <v>1771</v>
          </cell>
          <cell r="C41" t="str">
            <v>ペットシ－ツ＆トイレ　　　　　　　　　　　　　　</v>
          </cell>
          <cell r="D41">
            <v>1</v>
          </cell>
          <cell r="E41">
            <v>52</v>
          </cell>
          <cell r="F41">
            <v>6292890</v>
          </cell>
          <cell r="G41" t="str">
            <v>ﾍﾟ-ﾊﾟ-ﾌﾝｷﾔﾂﾁﾔ-</v>
          </cell>
          <cell r="H41" t="str">
            <v>ｵｵｶﾞﾀｹﾝﾖｳ 30ﾏｲｲﾘ</v>
          </cell>
          <cell r="I41">
            <v>398</v>
          </cell>
          <cell r="J41">
            <v>883614</v>
          </cell>
          <cell r="K41">
            <v>19481</v>
          </cell>
          <cell r="L41">
            <v>18291</v>
          </cell>
          <cell r="M41">
            <v>19479</v>
          </cell>
          <cell r="N41">
            <v>20274</v>
          </cell>
          <cell r="O41">
            <v>21462</v>
          </cell>
          <cell r="P41">
            <v>19874</v>
          </cell>
          <cell r="Q41">
            <v>21464</v>
          </cell>
          <cell r="R41">
            <v>22260</v>
          </cell>
          <cell r="S41">
            <v>21860</v>
          </cell>
          <cell r="T41">
            <v>23848</v>
          </cell>
          <cell r="U41">
            <v>23050</v>
          </cell>
          <cell r="V41">
            <v>22660</v>
          </cell>
          <cell r="W41">
            <v>21858</v>
          </cell>
          <cell r="X41">
            <v>18682</v>
          </cell>
          <cell r="Y41">
            <v>15902</v>
          </cell>
          <cell r="Z41">
            <v>19082</v>
          </cell>
          <cell r="AA41">
            <v>20270</v>
          </cell>
          <cell r="AB41">
            <v>20669</v>
          </cell>
          <cell r="AC41">
            <v>18683</v>
          </cell>
          <cell r="AD41">
            <v>16263</v>
          </cell>
          <cell r="AE41">
            <v>14178</v>
          </cell>
          <cell r="AF41">
            <v>14595</v>
          </cell>
          <cell r="AG41">
            <v>12510</v>
          </cell>
          <cell r="AH41">
            <v>20016</v>
          </cell>
          <cell r="AI41">
            <v>13950</v>
          </cell>
          <cell r="AJ41">
            <v>12755</v>
          </cell>
          <cell r="AK41">
            <v>19382</v>
          </cell>
          <cell r="AL41">
            <v>11024</v>
          </cell>
          <cell r="AM41">
            <v>19502</v>
          </cell>
          <cell r="AN41">
            <v>17114</v>
          </cell>
          <cell r="AO41">
            <v>14726</v>
          </cell>
          <cell r="AP41">
            <v>17512</v>
          </cell>
          <cell r="AQ41">
            <v>15124</v>
          </cell>
          <cell r="AR41">
            <v>17114</v>
          </cell>
          <cell r="AS41">
            <v>12338</v>
          </cell>
          <cell r="AT41">
            <v>14328</v>
          </cell>
          <cell r="AU41">
            <v>14726</v>
          </cell>
          <cell r="AV41">
            <v>11542</v>
          </cell>
          <cell r="AW41">
            <v>18308</v>
          </cell>
          <cell r="AX41">
            <v>7562</v>
          </cell>
          <cell r="AY41">
            <v>11940</v>
          </cell>
          <cell r="AZ41">
            <v>13134</v>
          </cell>
          <cell r="BA41">
            <v>16716</v>
          </cell>
          <cell r="BB41">
            <v>15920</v>
          </cell>
          <cell r="BC41">
            <v>13532</v>
          </cell>
          <cell r="BD41">
            <v>14726</v>
          </cell>
          <cell r="BE41">
            <v>12736</v>
          </cell>
          <cell r="BF41">
            <v>17114</v>
          </cell>
          <cell r="BG41">
            <v>17114</v>
          </cell>
          <cell r="BH41">
            <v>10348</v>
          </cell>
          <cell r="BI41">
            <v>19104</v>
          </cell>
          <cell r="BJ41">
            <v>17512</v>
          </cell>
        </row>
        <row r="42">
          <cell r="A42">
            <v>12</v>
          </cell>
          <cell r="B42">
            <v>1771</v>
          </cell>
          <cell r="C42" t="str">
            <v>ペットシ－ツ＆トイレ　　　　　　　　　　　　　　</v>
          </cell>
          <cell r="D42">
            <v>1</v>
          </cell>
          <cell r="E42">
            <v>52</v>
          </cell>
          <cell r="F42">
            <v>6292825</v>
          </cell>
          <cell r="G42" t="str">
            <v>ﾍﾟ-ﾊﾟ-ﾌﾝｷﾔﾂﾁﾔ-</v>
          </cell>
          <cell r="H42" t="str">
            <v>ｺﾁﾕｳｶﾞﾀｹﾝﾖｳ 66ﾏｲｲﾘ</v>
          </cell>
          <cell r="I42">
            <v>780</v>
          </cell>
          <cell r="J42">
            <v>403065</v>
          </cell>
          <cell r="K42">
            <v>9360</v>
          </cell>
          <cell r="L42">
            <v>17160</v>
          </cell>
          <cell r="M42">
            <v>11700</v>
          </cell>
          <cell r="N42">
            <v>14820</v>
          </cell>
          <cell r="O42">
            <v>10140</v>
          </cell>
          <cell r="P42">
            <v>15600</v>
          </cell>
          <cell r="Q42">
            <v>11700</v>
          </cell>
          <cell r="R42">
            <v>17940</v>
          </cell>
          <cell r="S42">
            <v>7800</v>
          </cell>
          <cell r="T42">
            <v>10140</v>
          </cell>
          <cell r="U42">
            <v>5460</v>
          </cell>
          <cell r="V42">
            <v>13260</v>
          </cell>
          <cell r="W42">
            <v>13260</v>
          </cell>
          <cell r="X42">
            <v>7800</v>
          </cell>
          <cell r="Y42">
            <v>10920</v>
          </cell>
          <cell r="Z42">
            <v>10140</v>
          </cell>
          <cell r="AA42">
            <v>7020</v>
          </cell>
          <cell r="AB42">
            <v>13260</v>
          </cell>
          <cell r="AC42">
            <v>11700</v>
          </cell>
          <cell r="AD42">
            <v>18018</v>
          </cell>
          <cell r="AE42">
            <v>9828</v>
          </cell>
          <cell r="AF42">
            <v>8190</v>
          </cell>
          <cell r="AG42">
            <v>12285</v>
          </cell>
          <cell r="AH42">
            <v>9009</v>
          </cell>
          <cell r="AI42">
            <v>7215</v>
          </cell>
          <cell r="AJ42">
            <v>2340</v>
          </cell>
          <cell r="AK42">
            <v>10920</v>
          </cell>
          <cell r="AL42">
            <v>4680</v>
          </cell>
          <cell r="AM42">
            <v>3120</v>
          </cell>
          <cell r="AN42">
            <v>2340</v>
          </cell>
          <cell r="AO42">
            <v>7020</v>
          </cell>
          <cell r="AP42">
            <v>3900</v>
          </cell>
          <cell r="AQ42">
            <v>4680</v>
          </cell>
          <cell r="AR42">
            <v>3900</v>
          </cell>
          <cell r="AS42">
            <v>4680</v>
          </cell>
          <cell r="AT42">
            <v>3900</v>
          </cell>
          <cell r="AU42">
            <v>7020</v>
          </cell>
          <cell r="AV42">
            <v>5460</v>
          </cell>
          <cell r="AW42">
            <v>6240</v>
          </cell>
          <cell r="AX42">
            <v>14040</v>
          </cell>
          <cell r="AY42">
            <v>3900</v>
          </cell>
          <cell r="AZ42">
            <v>6240</v>
          </cell>
          <cell r="BA42">
            <v>2340</v>
          </cell>
          <cell r="BB42">
            <v>3900</v>
          </cell>
          <cell r="BC42">
            <v>6240</v>
          </cell>
          <cell r="BD42">
            <v>780</v>
          </cell>
          <cell r="BE42">
            <v>3900</v>
          </cell>
          <cell r="BF42">
            <v>2340</v>
          </cell>
          <cell r="BG42">
            <v>1560</v>
          </cell>
          <cell r="BH42">
            <v>0</v>
          </cell>
          <cell r="BI42">
            <v>3900</v>
          </cell>
          <cell r="BJ42">
            <v>0</v>
          </cell>
        </row>
        <row r="43">
          <cell r="A43">
            <v>12</v>
          </cell>
          <cell r="B43">
            <v>1771</v>
          </cell>
          <cell r="C43" t="str">
            <v>ペットシ－ツ＆トイレ　　　　　　　　　　　　　　</v>
          </cell>
          <cell r="D43">
            <v>1</v>
          </cell>
          <cell r="E43">
            <v>52</v>
          </cell>
          <cell r="F43">
            <v>6786883</v>
          </cell>
          <cell r="G43" t="str">
            <v>ZHｹｲﾀｲﾍﾟﾂﾄｼ-ﾂ</v>
          </cell>
          <cell r="H43" t="str">
            <v>ﾜｲﾄﾞ4ﾏｲ</v>
          </cell>
          <cell r="I43">
            <v>198</v>
          </cell>
          <cell r="J43">
            <v>7326</v>
          </cell>
          <cell r="K43">
            <v>198</v>
          </cell>
          <cell r="L43">
            <v>988</v>
          </cell>
          <cell r="M43">
            <v>395</v>
          </cell>
          <cell r="N43">
            <v>791</v>
          </cell>
          <cell r="O43">
            <v>395</v>
          </cell>
          <cell r="P43">
            <v>594</v>
          </cell>
          <cell r="Q43">
            <v>988</v>
          </cell>
          <cell r="R43">
            <v>790</v>
          </cell>
          <cell r="S43">
            <v>396</v>
          </cell>
          <cell r="T43">
            <v>396</v>
          </cell>
          <cell r="U43">
            <v>0</v>
          </cell>
          <cell r="V43">
            <v>396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207</v>
          </cell>
          <cell r="AF43">
            <v>0</v>
          </cell>
          <cell r="AG43">
            <v>0</v>
          </cell>
          <cell r="AH43">
            <v>0</v>
          </cell>
          <cell r="AI43">
            <v>198</v>
          </cell>
          <cell r="AJ43">
            <v>198</v>
          </cell>
          <cell r="AK43">
            <v>0</v>
          </cell>
          <cell r="AL43">
            <v>198</v>
          </cell>
          <cell r="AM43">
            <v>198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</row>
        <row r="44">
          <cell r="A44">
            <v>12</v>
          </cell>
          <cell r="B44">
            <v>1771</v>
          </cell>
          <cell r="C44" t="str">
            <v>ペットシ－ツ＆トイレ　　　　　　　　　　　　　　</v>
          </cell>
          <cell r="D44">
            <v>1</v>
          </cell>
          <cell r="E44">
            <v>52</v>
          </cell>
          <cell r="F44">
            <v>5352802</v>
          </cell>
          <cell r="G44" t="str">
            <v>ｺ-ﾁﾖ- ｽﾞﾚﾅｲｼ-ﾂ</v>
          </cell>
          <cell r="H44" t="str">
            <v>ﾜｲﾄﾞ50ﾏｲ</v>
          </cell>
          <cell r="I44">
            <v>640</v>
          </cell>
          <cell r="J44">
            <v>70674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3840</v>
          </cell>
          <cell r="AZ44">
            <v>0</v>
          </cell>
          <cell r="BA44">
            <v>1280</v>
          </cell>
          <cell r="BB44">
            <v>2560</v>
          </cell>
          <cell r="BC44">
            <v>0</v>
          </cell>
          <cell r="BD44">
            <v>3840</v>
          </cell>
          <cell r="BE44">
            <v>3560</v>
          </cell>
          <cell r="BF44">
            <v>2560</v>
          </cell>
          <cell r="BG44">
            <v>5996</v>
          </cell>
          <cell r="BH44">
            <v>3840</v>
          </cell>
          <cell r="BI44">
            <v>19030</v>
          </cell>
          <cell r="BJ44">
            <v>24168</v>
          </cell>
        </row>
        <row r="45">
          <cell r="A45">
            <v>12</v>
          </cell>
          <cell r="B45">
            <v>1771</v>
          </cell>
          <cell r="C45" t="str">
            <v>ペットシ－ツ＆トイレ　　　　　　　　　　　　　　</v>
          </cell>
          <cell r="D45">
            <v>1</v>
          </cell>
          <cell r="E45">
            <v>52</v>
          </cell>
          <cell r="F45">
            <v>6255962</v>
          </cell>
          <cell r="G45" t="str">
            <v>ﾍﾟﾂﾄﾖｳｳｴﾂﾄﾃｲｼﾕ</v>
          </cell>
          <cell r="H45" t="str">
            <v>80ﾏｲ ｻﾝ･ｼﾞﾔﾊﾟﾝ</v>
          </cell>
          <cell r="I45">
            <v>189</v>
          </cell>
          <cell r="J45">
            <v>5788168</v>
          </cell>
          <cell r="K45">
            <v>136006</v>
          </cell>
          <cell r="L45">
            <v>156180</v>
          </cell>
          <cell r="M45">
            <v>156747</v>
          </cell>
          <cell r="N45">
            <v>140721</v>
          </cell>
          <cell r="O45">
            <v>143173</v>
          </cell>
          <cell r="P45">
            <v>144682</v>
          </cell>
          <cell r="Q45">
            <v>127329</v>
          </cell>
          <cell r="R45">
            <v>147697</v>
          </cell>
          <cell r="S45">
            <v>142981</v>
          </cell>
          <cell r="T45">
            <v>127705</v>
          </cell>
          <cell r="U45">
            <v>129781</v>
          </cell>
          <cell r="V45">
            <v>143362</v>
          </cell>
          <cell r="W45">
            <v>119786</v>
          </cell>
          <cell r="X45">
            <v>122609</v>
          </cell>
          <cell r="Y45">
            <v>113942</v>
          </cell>
          <cell r="Z45">
            <v>112059</v>
          </cell>
          <cell r="AA45">
            <v>124312</v>
          </cell>
          <cell r="AB45">
            <v>118465</v>
          </cell>
          <cell r="AC45">
            <v>123367</v>
          </cell>
          <cell r="AD45">
            <v>138996</v>
          </cell>
          <cell r="AE45">
            <v>126324</v>
          </cell>
          <cell r="AF45">
            <v>136604</v>
          </cell>
          <cell r="AG45">
            <v>146042</v>
          </cell>
          <cell r="AH45">
            <v>112662</v>
          </cell>
          <cell r="AI45">
            <v>126621</v>
          </cell>
          <cell r="AJ45">
            <v>105505</v>
          </cell>
          <cell r="AK45">
            <v>97475</v>
          </cell>
          <cell r="AL45">
            <v>84525</v>
          </cell>
          <cell r="AM45">
            <v>101980</v>
          </cell>
          <cell r="AN45">
            <v>98000</v>
          </cell>
          <cell r="AO45">
            <v>89600</v>
          </cell>
          <cell r="AP45">
            <v>90125</v>
          </cell>
          <cell r="AQ45">
            <v>90475</v>
          </cell>
          <cell r="AR45">
            <v>96730</v>
          </cell>
          <cell r="AS45">
            <v>90300</v>
          </cell>
          <cell r="AT45">
            <v>93275</v>
          </cell>
          <cell r="AU45">
            <v>78575</v>
          </cell>
          <cell r="AV45">
            <v>85750</v>
          </cell>
          <cell r="AW45">
            <v>98525</v>
          </cell>
          <cell r="AX45">
            <v>90650</v>
          </cell>
          <cell r="AY45">
            <v>80675</v>
          </cell>
          <cell r="AZ45">
            <v>86275</v>
          </cell>
          <cell r="BA45">
            <v>90650</v>
          </cell>
          <cell r="BB45">
            <v>75250</v>
          </cell>
          <cell r="BC45">
            <v>93975</v>
          </cell>
          <cell r="BD45">
            <v>94150</v>
          </cell>
          <cell r="BE45">
            <v>122675</v>
          </cell>
          <cell r="BF45">
            <v>89600</v>
          </cell>
          <cell r="BG45">
            <v>82600</v>
          </cell>
          <cell r="BH45">
            <v>77875</v>
          </cell>
          <cell r="BI45">
            <v>85750</v>
          </cell>
          <cell r="BJ45">
            <v>99050</v>
          </cell>
        </row>
        <row r="46">
          <cell r="A46">
            <v>12</v>
          </cell>
          <cell r="B46">
            <v>1771</v>
          </cell>
          <cell r="C46" t="str">
            <v>ペットシ－ツ＆トイレ　　　　　　　　　　　　　　</v>
          </cell>
          <cell r="D46">
            <v>1</v>
          </cell>
          <cell r="E46">
            <v>52</v>
          </cell>
          <cell r="F46">
            <v>6382907</v>
          </cell>
          <cell r="G46" t="str">
            <v>ﾜﾝﾀﾂﾁｲﾇﾄｲﾚ</v>
          </cell>
          <cell r="H46" t="str">
            <v>ON-440 ｽﾄ-ﾝﾍﾞ-ｼﾞﾕ</v>
          </cell>
          <cell r="I46">
            <v>980</v>
          </cell>
          <cell r="J46">
            <v>166281</v>
          </cell>
          <cell r="K46">
            <v>4900</v>
          </cell>
          <cell r="L46">
            <v>4900</v>
          </cell>
          <cell r="M46">
            <v>5880</v>
          </cell>
          <cell r="N46">
            <v>5880</v>
          </cell>
          <cell r="O46">
            <v>1837</v>
          </cell>
          <cell r="P46">
            <v>3920</v>
          </cell>
          <cell r="Q46">
            <v>2940</v>
          </cell>
          <cell r="R46">
            <v>6860</v>
          </cell>
          <cell r="S46">
            <v>4900</v>
          </cell>
          <cell r="T46">
            <v>4900</v>
          </cell>
          <cell r="U46">
            <v>5880</v>
          </cell>
          <cell r="V46">
            <v>5880</v>
          </cell>
          <cell r="W46">
            <v>7840</v>
          </cell>
          <cell r="X46">
            <v>7840</v>
          </cell>
          <cell r="Y46">
            <v>1960</v>
          </cell>
          <cell r="Z46">
            <v>4900</v>
          </cell>
          <cell r="AA46">
            <v>1960</v>
          </cell>
          <cell r="AB46">
            <v>0</v>
          </cell>
          <cell r="AC46">
            <v>3920</v>
          </cell>
          <cell r="AD46">
            <v>4116</v>
          </cell>
          <cell r="AE46">
            <v>1029</v>
          </cell>
          <cell r="AF46">
            <v>4116</v>
          </cell>
          <cell r="AG46">
            <v>4116</v>
          </cell>
          <cell r="AH46">
            <v>0</v>
          </cell>
          <cell r="AI46">
            <v>5047</v>
          </cell>
          <cell r="AJ46">
            <v>4900</v>
          </cell>
          <cell r="AK46">
            <v>1960</v>
          </cell>
          <cell r="AL46">
            <v>1960</v>
          </cell>
          <cell r="AM46">
            <v>3920</v>
          </cell>
          <cell r="AN46">
            <v>980</v>
          </cell>
          <cell r="AO46">
            <v>980</v>
          </cell>
          <cell r="AP46">
            <v>2940</v>
          </cell>
          <cell r="AQ46">
            <v>1960</v>
          </cell>
          <cell r="AR46">
            <v>1960</v>
          </cell>
          <cell r="AS46">
            <v>1960</v>
          </cell>
          <cell r="AT46">
            <v>3920</v>
          </cell>
          <cell r="AU46">
            <v>980</v>
          </cell>
          <cell r="AV46">
            <v>2940</v>
          </cell>
          <cell r="AW46">
            <v>4900</v>
          </cell>
          <cell r="AX46">
            <v>0</v>
          </cell>
          <cell r="AY46">
            <v>1960</v>
          </cell>
          <cell r="AZ46">
            <v>6860</v>
          </cell>
          <cell r="BA46">
            <v>5880</v>
          </cell>
          <cell r="BB46">
            <v>2940</v>
          </cell>
          <cell r="BC46">
            <v>0</v>
          </cell>
          <cell r="BD46">
            <v>980</v>
          </cell>
          <cell r="BE46">
            <v>0</v>
          </cell>
          <cell r="BF46">
            <v>2940</v>
          </cell>
          <cell r="BG46">
            <v>0</v>
          </cell>
          <cell r="BH46">
            <v>0</v>
          </cell>
          <cell r="BI46">
            <v>980</v>
          </cell>
          <cell r="BJ46">
            <v>1960</v>
          </cell>
        </row>
        <row r="47">
          <cell r="A47">
            <v>12</v>
          </cell>
          <cell r="B47">
            <v>1771</v>
          </cell>
          <cell r="C47" t="str">
            <v>ペットシ－ツ＆トイレ　　　　　　　　　　　　　　</v>
          </cell>
          <cell r="D47">
            <v>1</v>
          </cell>
          <cell r="E47">
            <v>52</v>
          </cell>
          <cell r="F47">
            <v>6045397</v>
          </cell>
          <cell r="G47" t="str">
            <v>ｶﾝﾀﾝｱﾄｼﾏﾂｵｻﾝﾎﾟｸﾝ</v>
          </cell>
          <cell r="H47" t="str">
            <v>ｵｶｲﾄﾞｸ 100ﾏｲｲﾘ</v>
          </cell>
          <cell r="I47">
            <v>980</v>
          </cell>
          <cell r="J47">
            <v>2088708</v>
          </cell>
          <cell r="K47">
            <v>32340</v>
          </cell>
          <cell r="L47">
            <v>73500</v>
          </cell>
          <cell r="M47">
            <v>58800</v>
          </cell>
          <cell r="N47">
            <v>65660</v>
          </cell>
          <cell r="O47">
            <v>50960</v>
          </cell>
          <cell r="P47">
            <v>52702</v>
          </cell>
          <cell r="Q47">
            <v>57820</v>
          </cell>
          <cell r="R47">
            <v>43120</v>
          </cell>
          <cell r="S47">
            <v>57820</v>
          </cell>
          <cell r="T47">
            <v>47040</v>
          </cell>
          <cell r="U47">
            <v>47040</v>
          </cell>
          <cell r="V47">
            <v>63700</v>
          </cell>
          <cell r="W47">
            <v>49980</v>
          </cell>
          <cell r="X47">
            <v>39200</v>
          </cell>
          <cell r="Y47">
            <v>42826</v>
          </cell>
          <cell r="Z47">
            <v>52038</v>
          </cell>
          <cell r="AA47">
            <v>51940</v>
          </cell>
          <cell r="AB47">
            <v>49980</v>
          </cell>
          <cell r="AC47">
            <v>40180</v>
          </cell>
          <cell r="AD47">
            <v>61740</v>
          </cell>
          <cell r="AE47">
            <v>47334</v>
          </cell>
          <cell r="AF47">
            <v>59682</v>
          </cell>
          <cell r="AG47">
            <v>54537</v>
          </cell>
          <cell r="AH47">
            <v>40131</v>
          </cell>
          <cell r="AI47">
            <v>40278</v>
          </cell>
          <cell r="AJ47">
            <v>41160</v>
          </cell>
          <cell r="AK47">
            <v>36260</v>
          </cell>
          <cell r="AL47">
            <v>26460</v>
          </cell>
          <cell r="AM47">
            <v>35280</v>
          </cell>
          <cell r="AN47">
            <v>37240</v>
          </cell>
          <cell r="AO47">
            <v>39200</v>
          </cell>
          <cell r="AP47">
            <v>32340</v>
          </cell>
          <cell r="AQ47">
            <v>23520</v>
          </cell>
          <cell r="AR47">
            <v>24500</v>
          </cell>
          <cell r="AS47">
            <v>19600</v>
          </cell>
          <cell r="AT47">
            <v>31360</v>
          </cell>
          <cell r="AU47">
            <v>30380</v>
          </cell>
          <cell r="AV47">
            <v>32340</v>
          </cell>
          <cell r="AW47">
            <v>28420</v>
          </cell>
          <cell r="AX47">
            <v>29400</v>
          </cell>
          <cell r="AY47">
            <v>20580</v>
          </cell>
          <cell r="AZ47">
            <v>32340</v>
          </cell>
          <cell r="BA47">
            <v>26460</v>
          </cell>
          <cell r="BB47">
            <v>22540</v>
          </cell>
          <cell r="BC47">
            <v>34300</v>
          </cell>
          <cell r="BD47">
            <v>30760</v>
          </cell>
          <cell r="BE47">
            <v>31360</v>
          </cell>
          <cell r="BF47">
            <v>32340</v>
          </cell>
          <cell r="BG47">
            <v>19980</v>
          </cell>
          <cell r="BH47">
            <v>28500</v>
          </cell>
          <cell r="BI47">
            <v>34300</v>
          </cell>
          <cell r="BJ47">
            <v>27440</v>
          </cell>
        </row>
        <row r="48">
          <cell r="A48">
            <v>12</v>
          </cell>
          <cell r="B48">
            <v>1771</v>
          </cell>
          <cell r="C48" t="str">
            <v>ペットシ－ツ＆トイレ　　　　　　　　　　　　　　</v>
          </cell>
          <cell r="D48">
            <v>1</v>
          </cell>
          <cell r="E48">
            <v>52</v>
          </cell>
          <cell r="F48">
            <v>6045355</v>
          </cell>
          <cell r="G48" t="str">
            <v>ｸﾘ-ﾝﾍﾟﾂﾄｼ-ﾂ</v>
          </cell>
          <cell r="H48" t="str">
            <v>NS-200 ﾚｷﾞﾕﾗ-</v>
          </cell>
          <cell r="I48">
            <v>1480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</row>
        <row r="49">
          <cell r="A49">
            <v>12</v>
          </cell>
          <cell r="B49">
            <v>1771</v>
          </cell>
          <cell r="C49" t="str">
            <v>ペットシ－ツ＆トイレ　　　　　　　　　　　　　　</v>
          </cell>
          <cell r="D49">
            <v>1</v>
          </cell>
          <cell r="E49">
            <v>52</v>
          </cell>
          <cell r="F49">
            <v>5868526</v>
          </cell>
          <cell r="G49" t="str">
            <v>BP ｺﾝﾊﾟｸﾄｼ-ﾂ</v>
          </cell>
          <cell r="H49" t="str">
            <v>ﾜｲﾄﾞ 52P</v>
          </cell>
          <cell r="I49">
            <v>980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A50">
            <v>12</v>
          </cell>
          <cell r="B50">
            <v>1771</v>
          </cell>
          <cell r="C50" t="str">
            <v>ペットシ－ツ＆トイレ　　　　　　　　　　　　　　</v>
          </cell>
          <cell r="D50">
            <v>1</v>
          </cell>
          <cell r="E50">
            <v>52</v>
          </cell>
          <cell r="F50">
            <v>5868534</v>
          </cell>
          <cell r="G50" t="str">
            <v>BP ｺﾝﾊﾟｸﾄｼ-ﾂ</v>
          </cell>
          <cell r="H50" t="str">
            <v>ｽ-ﾊﾟ-ﾜｲﾄﾞ 24P</v>
          </cell>
          <cell r="I50">
            <v>980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</row>
        <row r="51">
          <cell r="A51">
            <v>12</v>
          </cell>
          <cell r="B51">
            <v>1771</v>
          </cell>
          <cell r="C51" t="str">
            <v>ペットシ－ツ＆トイレ　　　　　　　　　　　　　　</v>
          </cell>
          <cell r="D51">
            <v>1</v>
          </cell>
          <cell r="E51">
            <v>52</v>
          </cell>
          <cell r="F51">
            <v>6720320</v>
          </cell>
          <cell r="G51" t="str">
            <v>ｱｲｼﾞﾖｳﾍﾟﾂﾄｼ-ﾂ</v>
          </cell>
          <cell r="H51" t="str">
            <v>KDH-P200R</v>
          </cell>
          <cell r="I51">
            <v>1410</v>
          </cell>
          <cell r="J51">
            <v>76268789</v>
          </cell>
          <cell r="K51">
            <v>2351144</v>
          </cell>
          <cell r="L51">
            <v>2070454</v>
          </cell>
          <cell r="M51">
            <v>2383559</v>
          </cell>
          <cell r="N51">
            <v>2224989</v>
          </cell>
          <cell r="O51">
            <v>2080091</v>
          </cell>
          <cell r="P51">
            <v>2406115</v>
          </cell>
          <cell r="Q51">
            <v>2129845</v>
          </cell>
          <cell r="R51">
            <v>2084741</v>
          </cell>
          <cell r="S51">
            <v>2098833</v>
          </cell>
          <cell r="T51">
            <v>1823986</v>
          </cell>
          <cell r="U51">
            <v>2012851</v>
          </cell>
          <cell r="V51">
            <v>2197976</v>
          </cell>
          <cell r="W51">
            <v>2029773</v>
          </cell>
          <cell r="X51">
            <v>2386375</v>
          </cell>
          <cell r="Y51">
            <v>2017081</v>
          </cell>
          <cell r="Z51">
            <v>2602029</v>
          </cell>
          <cell r="AA51">
            <v>2067823</v>
          </cell>
          <cell r="AB51">
            <v>1949166</v>
          </cell>
          <cell r="AC51">
            <v>3021382</v>
          </cell>
          <cell r="AD51">
            <v>2157840</v>
          </cell>
          <cell r="AE51">
            <v>2548560</v>
          </cell>
          <cell r="AF51">
            <v>2083840</v>
          </cell>
          <cell r="AG51">
            <v>1983200</v>
          </cell>
          <cell r="AH51">
            <v>2360600</v>
          </cell>
          <cell r="AI51">
            <v>2165474</v>
          </cell>
          <cell r="AJ51">
            <v>1773152</v>
          </cell>
          <cell r="AK51">
            <v>1723420</v>
          </cell>
          <cell r="AL51">
            <v>1521440</v>
          </cell>
          <cell r="AM51">
            <v>1666450</v>
          </cell>
          <cell r="AN51">
            <v>1732550</v>
          </cell>
          <cell r="AO51">
            <v>1526850</v>
          </cell>
          <cell r="AP51">
            <v>1602750</v>
          </cell>
          <cell r="AQ51">
            <v>1747250</v>
          </cell>
          <cell r="AR51">
            <v>1564550</v>
          </cell>
          <cell r="AS51">
            <v>1361550</v>
          </cell>
          <cell r="AT51">
            <v>1277450</v>
          </cell>
          <cell r="AU51">
            <v>946850</v>
          </cell>
          <cell r="AV51">
            <v>1342700</v>
          </cell>
          <cell r="AW51">
            <v>1244100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</row>
        <row r="52">
          <cell r="A52">
            <v>12</v>
          </cell>
          <cell r="B52">
            <v>1771</v>
          </cell>
          <cell r="C52" t="str">
            <v>ペットシ－ツ＆トイレ　　　　　　　　　　　　　　</v>
          </cell>
          <cell r="D52">
            <v>1</v>
          </cell>
          <cell r="E52">
            <v>52</v>
          </cell>
          <cell r="F52">
            <v>6786875</v>
          </cell>
          <cell r="G52" t="str">
            <v>ZH ｹｲﾀｲﾍﾟﾂﾄｼ-ﾂ</v>
          </cell>
          <cell r="H52" t="str">
            <v>ﾚｷﾞﾕﾗ-8ﾏｲ</v>
          </cell>
          <cell r="I52">
            <v>198</v>
          </cell>
          <cell r="J52">
            <v>10516</v>
          </cell>
          <cell r="K52">
            <v>989</v>
          </cell>
          <cell r="L52">
            <v>1579</v>
          </cell>
          <cell r="M52">
            <v>988</v>
          </cell>
          <cell r="N52">
            <v>594</v>
          </cell>
          <cell r="O52">
            <v>594</v>
          </cell>
          <cell r="P52">
            <v>1384</v>
          </cell>
          <cell r="Q52">
            <v>791</v>
          </cell>
          <cell r="R52">
            <v>593</v>
          </cell>
          <cell r="S52">
            <v>791</v>
          </cell>
          <cell r="T52">
            <v>396</v>
          </cell>
          <cell r="U52">
            <v>198</v>
          </cell>
          <cell r="V52">
            <v>593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207</v>
          </cell>
          <cell r="AE52">
            <v>0</v>
          </cell>
          <cell r="AF52">
            <v>0</v>
          </cell>
          <cell r="AG52">
            <v>414</v>
          </cell>
          <cell r="AH52">
            <v>207</v>
          </cell>
          <cell r="AI52">
            <v>0</v>
          </cell>
          <cell r="AJ52">
            <v>198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</row>
        <row r="53">
          <cell r="A53">
            <v>12</v>
          </cell>
          <cell r="B53">
            <v>1771</v>
          </cell>
          <cell r="C53" t="str">
            <v>ペットシ－ツ＆トイレ　　　　　　　　　　　　　　</v>
          </cell>
          <cell r="D53">
            <v>1</v>
          </cell>
          <cell r="E53">
            <v>52</v>
          </cell>
          <cell r="F53">
            <v>5892229</v>
          </cell>
          <cell r="G53" t="str">
            <v>ﾎﾞﾝﾋﾞ ｼﾂｹﾙｼ-ﾂ</v>
          </cell>
          <cell r="H53" t="str">
            <v>ﾜｲﾄﾞｻｲｽﾞ 50ﾏｲ</v>
          </cell>
          <cell r="I53">
            <v>1980</v>
          </cell>
          <cell r="J53">
            <v>320978</v>
          </cell>
          <cell r="K53">
            <v>1980</v>
          </cell>
          <cell r="L53">
            <v>4960</v>
          </cell>
          <cell r="M53">
            <v>11880</v>
          </cell>
          <cell r="N53">
            <v>8920</v>
          </cell>
          <cell r="O53">
            <v>14860</v>
          </cell>
          <cell r="P53">
            <v>5940</v>
          </cell>
          <cell r="Q53">
            <v>9900</v>
          </cell>
          <cell r="R53">
            <v>11880</v>
          </cell>
          <cell r="S53">
            <v>11880</v>
          </cell>
          <cell r="T53">
            <v>7920</v>
          </cell>
          <cell r="U53">
            <v>9900</v>
          </cell>
          <cell r="V53">
            <v>11880</v>
          </cell>
          <cell r="W53">
            <v>17820</v>
          </cell>
          <cell r="X53">
            <v>13860</v>
          </cell>
          <cell r="Y53">
            <v>13860</v>
          </cell>
          <cell r="Z53">
            <v>1980</v>
          </cell>
          <cell r="AA53">
            <v>7920</v>
          </cell>
          <cell r="AB53">
            <v>5940</v>
          </cell>
          <cell r="AC53">
            <v>7920</v>
          </cell>
          <cell r="AD53">
            <v>14553</v>
          </cell>
          <cell r="AE53">
            <v>8316</v>
          </cell>
          <cell r="AF53">
            <v>8316</v>
          </cell>
          <cell r="AG53">
            <v>8316</v>
          </cell>
          <cell r="AH53">
            <v>4158</v>
          </cell>
          <cell r="AI53">
            <v>8217</v>
          </cell>
          <cell r="AJ53">
            <v>5740</v>
          </cell>
          <cell r="AK53">
            <v>22960</v>
          </cell>
          <cell r="AL53">
            <v>1980</v>
          </cell>
          <cell r="AM53">
            <v>1980</v>
          </cell>
          <cell r="AN53">
            <v>3960</v>
          </cell>
          <cell r="AO53">
            <v>4950</v>
          </cell>
          <cell r="AP53">
            <v>1980</v>
          </cell>
          <cell r="AQ53">
            <v>7326</v>
          </cell>
          <cell r="AR53">
            <v>7326</v>
          </cell>
          <cell r="AS53">
            <v>0</v>
          </cell>
          <cell r="AT53">
            <v>7920</v>
          </cell>
          <cell r="AU53">
            <v>1980</v>
          </cell>
          <cell r="AV53">
            <v>3960</v>
          </cell>
          <cell r="AW53">
            <v>1980</v>
          </cell>
          <cell r="AX53">
            <v>0</v>
          </cell>
          <cell r="AY53">
            <v>0</v>
          </cell>
          <cell r="AZ53">
            <v>3960</v>
          </cell>
          <cell r="BA53">
            <v>1980</v>
          </cell>
          <cell r="BB53">
            <v>0</v>
          </cell>
          <cell r="BC53">
            <v>0</v>
          </cell>
          <cell r="BD53">
            <v>1980</v>
          </cell>
          <cell r="BE53">
            <v>1980</v>
          </cell>
          <cell r="BF53">
            <v>1980</v>
          </cell>
          <cell r="BG53">
            <v>1980</v>
          </cell>
          <cell r="BH53">
            <v>0</v>
          </cell>
          <cell r="BI53">
            <v>0</v>
          </cell>
          <cell r="BJ53">
            <v>0</v>
          </cell>
        </row>
        <row r="54">
          <cell r="A54">
            <v>12</v>
          </cell>
          <cell r="B54">
            <v>1771</v>
          </cell>
          <cell r="C54" t="str">
            <v>ペットシ－ツ＆トイレ　　　　　　　　　　　　　　</v>
          </cell>
          <cell r="D54">
            <v>1</v>
          </cell>
          <cell r="E54">
            <v>52</v>
          </cell>
          <cell r="F54">
            <v>5868518</v>
          </cell>
          <cell r="G54" t="str">
            <v>BP ｺﾝﾊﾟｸﾄｼ-ﾂ</v>
          </cell>
          <cell r="H54" t="str">
            <v>ﾚｷﾞﾕﾗ- 102P</v>
          </cell>
          <cell r="I54">
            <v>980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</row>
        <row r="55">
          <cell r="A55">
            <v>12</v>
          </cell>
          <cell r="B55">
            <v>1771</v>
          </cell>
          <cell r="C55" t="str">
            <v>ペットシ－ツ＆トイレ　　　　　　　　　　　　　　</v>
          </cell>
          <cell r="D55">
            <v>1</v>
          </cell>
          <cell r="E55">
            <v>52</v>
          </cell>
          <cell r="F55">
            <v>5805387</v>
          </cell>
          <cell r="G55" t="str">
            <v>ｴﾑﾋﾞ- ｻﾆﾀﾘ-ﾊﾟﾝﾂ</v>
          </cell>
          <cell r="H55" t="str">
            <v>M ｽﾀ-</v>
          </cell>
          <cell r="I55">
            <v>1480</v>
          </cell>
          <cell r="J55">
            <v>204664</v>
          </cell>
          <cell r="K55">
            <v>4440</v>
          </cell>
          <cell r="L55">
            <v>1480</v>
          </cell>
          <cell r="M55">
            <v>2960</v>
          </cell>
          <cell r="N55">
            <v>2960</v>
          </cell>
          <cell r="O55">
            <v>4440</v>
          </cell>
          <cell r="P55">
            <v>2960</v>
          </cell>
          <cell r="Q55">
            <v>4440</v>
          </cell>
          <cell r="R55">
            <v>4440</v>
          </cell>
          <cell r="S55">
            <v>0</v>
          </cell>
          <cell r="T55">
            <v>7400</v>
          </cell>
          <cell r="U55">
            <v>0</v>
          </cell>
          <cell r="V55">
            <v>2960</v>
          </cell>
          <cell r="W55">
            <v>4440</v>
          </cell>
          <cell r="X55">
            <v>10360</v>
          </cell>
          <cell r="Y55">
            <v>4440</v>
          </cell>
          <cell r="Z55">
            <v>7400</v>
          </cell>
          <cell r="AA55">
            <v>4440</v>
          </cell>
          <cell r="AB55">
            <v>2960</v>
          </cell>
          <cell r="AC55">
            <v>5920</v>
          </cell>
          <cell r="AD55">
            <v>6216</v>
          </cell>
          <cell r="AE55">
            <v>4662</v>
          </cell>
          <cell r="AF55">
            <v>4662</v>
          </cell>
          <cell r="AG55">
            <v>3108</v>
          </cell>
          <cell r="AH55">
            <v>3108</v>
          </cell>
          <cell r="AI55">
            <v>4588</v>
          </cell>
          <cell r="AJ55">
            <v>4440</v>
          </cell>
          <cell r="AK55">
            <v>7400</v>
          </cell>
          <cell r="AL55">
            <v>1480</v>
          </cell>
          <cell r="AM55">
            <v>0</v>
          </cell>
          <cell r="AN55">
            <v>5920</v>
          </cell>
          <cell r="AO55">
            <v>2960</v>
          </cell>
          <cell r="AP55">
            <v>4440</v>
          </cell>
          <cell r="AQ55">
            <v>0</v>
          </cell>
          <cell r="AR55">
            <v>1480</v>
          </cell>
          <cell r="AS55">
            <v>5520</v>
          </cell>
          <cell r="AT55">
            <v>6900</v>
          </cell>
          <cell r="AU55">
            <v>5520</v>
          </cell>
          <cell r="AV55">
            <v>9660</v>
          </cell>
          <cell r="AW55">
            <v>1380</v>
          </cell>
          <cell r="AX55">
            <v>2760</v>
          </cell>
          <cell r="AY55">
            <v>8280</v>
          </cell>
          <cell r="AZ55">
            <v>5520</v>
          </cell>
          <cell r="BA55">
            <v>0</v>
          </cell>
          <cell r="BB55">
            <v>4140</v>
          </cell>
          <cell r="BC55">
            <v>4140</v>
          </cell>
          <cell r="BD55">
            <v>9660</v>
          </cell>
          <cell r="BE55">
            <v>1800</v>
          </cell>
          <cell r="BF55">
            <v>1380</v>
          </cell>
          <cell r="BG55">
            <v>3720</v>
          </cell>
          <cell r="BH55">
            <v>0</v>
          </cell>
          <cell r="BI55">
            <v>1380</v>
          </cell>
          <cell r="BJ55">
            <v>0</v>
          </cell>
        </row>
        <row r="56">
          <cell r="A56">
            <v>12</v>
          </cell>
          <cell r="B56">
            <v>1771</v>
          </cell>
          <cell r="C56" t="str">
            <v>ペットシ－ツ＆トイレ　　　　　　　　　　　　　　</v>
          </cell>
          <cell r="D56">
            <v>1</v>
          </cell>
          <cell r="E56">
            <v>52</v>
          </cell>
          <cell r="F56">
            <v>5805361</v>
          </cell>
          <cell r="G56" t="str">
            <v>ｴﾑﾋﾞ- ｻﾆﾀﾘ-ﾊﾟﾝﾂ</v>
          </cell>
          <cell r="H56" t="str">
            <v>L ﾊﾞ-ﾊﾞﾘ-</v>
          </cell>
          <cell r="I56">
            <v>1580</v>
          </cell>
          <cell r="J56">
            <v>189047</v>
          </cell>
          <cell r="K56">
            <v>3160</v>
          </cell>
          <cell r="L56">
            <v>6320</v>
          </cell>
          <cell r="M56">
            <v>4740</v>
          </cell>
          <cell r="N56">
            <v>4740</v>
          </cell>
          <cell r="O56">
            <v>1580</v>
          </cell>
          <cell r="P56">
            <v>9480</v>
          </cell>
          <cell r="Q56">
            <v>6320</v>
          </cell>
          <cell r="R56">
            <v>7900</v>
          </cell>
          <cell r="S56">
            <v>1580</v>
          </cell>
          <cell r="T56">
            <v>0</v>
          </cell>
          <cell r="U56">
            <v>1580</v>
          </cell>
          <cell r="V56">
            <v>4740</v>
          </cell>
          <cell r="W56">
            <v>4740</v>
          </cell>
          <cell r="X56">
            <v>4740</v>
          </cell>
          <cell r="Y56">
            <v>1580</v>
          </cell>
          <cell r="Z56">
            <v>1580</v>
          </cell>
          <cell r="AA56">
            <v>0</v>
          </cell>
          <cell r="AB56">
            <v>1580</v>
          </cell>
          <cell r="AC56">
            <v>4740</v>
          </cell>
          <cell r="AD56">
            <v>4977</v>
          </cell>
          <cell r="AE56">
            <v>1659</v>
          </cell>
          <cell r="AF56">
            <v>6636</v>
          </cell>
          <cell r="AG56">
            <v>0</v>
          </cell>
          <cell r="AH56">
            <v>3318</v>
          </cell>
          <cell r="AI56">
            <v>4977</v>
          </cell>
          <cell r="AJ56">
            <v>3160</v>
          </cell>
          <cell r="AK56">
            <v>4740</v>
          </cell>
          <cell r="AL56">
            <v>4740</v>
          </cell>
          <cell r="AM56">
            <v>1580</v>
          </cell>
          <cell r="AN56">
            <v>6320</v>
          </cell>
          <cell r="AO56">
            <v>0</v>
          </cell>
          <cell r="AP56">
            <v>1580</v>
          </cell>
          <cell r="AQ56">
            <v>6320</v>
          </cell>
          <cell r="AR56">
            <v>1580</v>
          </cell>
          <cell r="AS56">
            <v>0</v>
          </cell>
          <cell r="AT56">
            <v>4740</v>
          </cell>
          <cell r="AU56">
            <v>4740</v>
          </cell>
          <cell r="AV56">
            <v>6320</v>
          </cell>
          <cell r="AW56">
            <v>4740</v>
          </cell>
          <cell r="AX56">
            <v>4740</v>
          </cell>
          <cell r="AY56">
            <v>0</v>
          </cell>
          <cell r="AZ56">
            <v>1580</v>
          </cell>
          <cell r="BA56">
            <v>3160</v>
          </cell>
          <cell r="BB56">
            <v>3160</v>
          </cell>
          <cell r="BC56">
            <v>1580</v>
          </cell>
          <cell r="BD56">
            <v>3160</v>
          </cell>
          <cell r="BE56">
            <v>3160</v>
          </cell>
          <cell r="BF56">
            <v>1580</v>
          </cell>
          <cell r="BG56">
            <v>6320</v>
          </cell>
          <cell r="BH56">
            <v>3160</v>
          </cell>
          <cell r="BI56">
            <v>6320</v>
          </cell>
          <cell r="BJ56">
            <v>7900</v>
          </cell>
        </row>
        <row r="57">
          <cell r="A57">
            <v>12</v>
          </cell>
          <cell r="B57">
            <v>1771</v>
          </cell>
          <cell r="C57" t="str">
            <v>ペットシ－ツ＆トイレ　　　　　　　　　　　　　　</v>
          </cell>
          <cell r="D57">
            <v>1</v>
          </cell>
          <cell r="E57">
            <v>52</v>
          </cell>
          <cell r="F57">
            <v>5805353</v>
          </cell>
          <cell r="G57" t="str">
            <v>ｴﾑﾋﾞ- ｻﾆﾀﾘ-ﾊﾟﾝﾂ</v>
          </cell>
          <cell r="H57" t="str">
            <v>M ﾊﾞ-ﾊﾞﾘ-</v>
          </cell>
          <cell r="I57">
            <v>1480</v>
          </cell>
          <cell r="J57">
            <v>210910</v>
          </cell>
          <cell r="K57">
            <v>2960</v>
          </cell>
          <cell r="L57">
            <v>1480</v>
          </cell>
          <cell r="M57">
            <v>8880</v>
          </cell>
          <cell r="N57">
            <v>4440</v>
          </cell>
          <cell r="O57">
            <v>4440</v>
          </cell>
          <cell r="P57">
            <v>2960</v>
          </cell>
          <cell r="Q57">
            <v>1480</v>
          </cell>
          <cell r="R57">
            <v>2960</v>
          </cell>
          <cell r="S57">
            <v>4440</v>
          </cell>
          <cell r="T57">
            <v>2960</v>
          </cell>
          <cell r="U57">
            <v>5920</v>
          </cell>
          <cell r="V57">
            <v>2960</v>
          </cell>
          <cell r="W57">
            <v>7400</v>
          </cell>
          <cell r="X57">
            <v>2960</v>
          </cell>
          <cell r="Y57">
            <v>4440</v>
          </cell>
          <cell r="Z57">
            <v>2960</v>
          </cell>
          <cell r="AA57">
            <v>5920</v>
          </cell>
          <cell r="AB57">
            <v>8880</v>
          </cell>
          <cell r="AC57">
            <v>1480</v>
          </cell>
          <cell r="AD57">
            <v>1554</v>
          </cell>
          <cell r="AE57">
            <v>4662</v>
          </cell>
          <cell r="AF57">
            <v>4662</v>
          </cell>
          <cell r="AG57">
            <v>6216</v>
          </cell>
          <cell r="AH57">
            <v>4662</v>
          </cell>
          <cell r="AI57">
            <v>4514</v>
          </cell>
          <cell r="AJ57">
            <v>1480</v>
          </cell>
          <cell r="AK57">
            <v>5920</v>
          </cell>
          <cell r="AL57">
            <v>5920</v>
          </cell>
          <cell r="AM57">
            <v>4440</v>
          </cell>
          <cell r="AN57">
            <v>1480</v>
          </cell>
          <cell r="AO57">
            <v>7400</v>
          </cell>
          <cell r="AP57">
            <v>4440</v>
          </cell>
          <cell r="AQ57">
            <v>0</v>
          </cell>
          <cell r="AR57">
            <v>7400</v>
          </cell>
          <cell r="AS57">
            <v>2760</v>
          </cell>
          <cell r="AT57">
            <v>4140</v>
          </cell>
          <cell r="AU57">
            <v>2760</v>
          </cell>
          <cell r="AV57">
            <v>5520</v>
          </cell>
          <cell r="AW57">
            <v>1380</v>
          </cell>
          <cell r="AX57">
            <v>5520</v>
          </cell>
          <cell r="AY57">
            <v>5520</v>
          </cell>
          <cell r="AZ57">
            <v>5520</v>
          </cell>
          <cell r="BA57">
            <v>1380</v>
          </cell>
          <cell r="BB57">
            <v>4140</v>
          </cell>
          <cell r="BC57">
            <v>1380</v>
          </cell>
          <cell r="BD57">
            <v>4140</v>
          </cell>
          <cell r="BE57">
            <v>2760</v>
          </cell>
          <cell r="BF57">
            <v>4140</v>
          </cell>
          <cell r="BG57">
            <v>2760</v>
          </cell>
          <cell r="BH57">
            <v>4140</v>
          </cell>
          <cell r="BI57">
            <v>4140</v>
          </cell>
          <cell r="BJ57">
            <v>4140</v>
          </cell>
        </row>
        <row r="58">
          <cell r="A58">
            <v>12</v>
          </cell>
          <cell r="B58">
            <v>1771</v>
          </cell>
          <cell r="C58" t="str">
            <v>ペットシ－ツ＆トイレ　　　　　　　　　　　　　　</v>
          </cell>
          <cell r="D58">
            <v>1</v>
          </cell>
          <cell r="E58">
            <v>52</v>
          </cell>
          <cell r="F58">
            <v>5805379</v>
          </cell>
          <cell r="G58" t="str">
            <v>ｴﾑﾋﾞ- ｻﾆﾀﾘ-ﾊﾟﾝﾂ</v>
          </cell>
          <cell r="H58" t="str">
            <v>S ｽﾀ-</v>
          </cell>
          <cell r="I58">
            <v>1480</v>
          </cell>
          <cell r="J58">
            <v>154326</v>
          </cell>
          <cell r="K58">
            <v>1480</v>
          </cell>
          <cell r="L58">
            <v>2960</v>
          </cell>
          <cell r="M58">
            <v>0</v>
          </cell>
          <cell r="N58">
            <v>1480</v>
          </cell>
          <cell r="O58">
            <v>1480</v>
          </cell>
          <cell r="P58">
            <v>2960</v>
          </cell>
          <cell r="Q58">
            <v>1480</v>
          </cell>
          <cell r="R58">
            <v>1480</v>
          </cell>
          <cell r="S58">
            <v>2960</v>
          </cell>
          <cell r="T58">
            <v>1480</v>
          </cell>
          <cell r="U58">
            <v>1480</v>
          </cell>
          <cell r="V58">
            <v>4440</v>
          </cell>
          <cell r="W58">
            <v>1480</v>
          </cell>
          <cell r="X58">
            <v>8880</v>
          </cell>
          <cell r="Y58">
            <v>1480</v>
          </cell>
          <cell r="Z58">
            <v>2960</v>
          </cell>
          <cell r="AA58">
            <v>1480</v>
          </cell>
          <cell r="AB58">
            <v>2960</v>
          </cell>
          <cell r="AC58">
            <v>2960</v>
          </cell>
          <cell r="AD58">
            <v>3108</v>
          </cell>
          <cell r="AE58">
            <v>1554</v>
          </cell>
          <cell r="AF58">
            <v>1554</v>
          </cell>
          <cell r="AG58">
            <v>1554</v>
          </cell>
          <cell r="AH58">
            <v>1554</v>
          </cell>
          <cell r="AI58">
            <v>4662</v>
          </cell>
          <cell r="AJ58">
            <v>5920</v>
          </cell>
          <cell r="AK58">
            <v>2960</v>
          </cell>
          <cell r="AL58">
            <v>1480</v>
          </cell>
          <cell r="AM58">
            <v>2960</v>
          </cell>
          <cell r="AN58">
            <v>1480</v>
          </cell>
          <cell r="AO58">
            <v>1480</v>
          </cell>
          <cell r="AP58">
            <v>5920</v>
          </cell>
          <cell r="AQ58">
            <v>4440</v>
          </cell>
          <cell r="AR58">
            <v>2960</v>
          </cell>
          <cell r="AS58">
            <v>4140</v>
          </cell>
          <cell r="AT58">
            <v>4140</v>
          </cell>
          <cell r="AU58">
            <v>6900</v>
          </cell>
          <cell r="AV58">
            <v>5520</v>
          </cell>
          <cell r="AW58">
            <v>4140</v>
          </cell>
          <cell r="AX58">
            <v>1380</v>
          </cell>
          <cell r="AY58">
            <v>2760</v>
          </cell>
          <cell r="AZ58">
            <v>4140</v>
          </cell>
          <cell r="BA58">
            <v>2760</v>
          </cell>
          <cell r="BB58">
            <v>4140</v>
          </cell>
          <cell r="BC58">
            <v>2760</v>
          </cell>
          <cell r="BD58">
            <v>5520</v>
          </cell>
          <cell r="BE58">
            <v>2760</v>
          </cell>
          <cell r="BF58">
            <v>2760</v>
          </cell>
          <cell r="BG58">
            <v>1380</v>
          </cell>
          <cell r="BH58">
            <v>5520</v>
          </cell>
          <cell r="BI58">
            <v>1380</v>
          </cell>
          <cell r="BJ58">
            <v>2760</v>
          </cell>
        </row>
        <row r="59">
          <cell r="A59">
            <v>12</v>
          </cell>
          <cell r="B59">
            <v>1771</v>
          </cell>
          <cell r="C59" t="str">
            <v>ペットシ－ツ＆トイレ　　　　　　　　　　　　　　</v>
          </cell>
          <cell r="D59">
            <v>1</v>
          </cell>
          <cell r="E59">
            <v>52</v>
          </cell>
          <cell r="F59">
            <v>5805403</v>
          </cell>
          <cell r="G59" t="str">
            <v>ｴﾑﾋﾞ- ｻﾆﾀﾘ-ﾊﾟﾝﾂ</v>
          </cell>
          <cell r="H59" t="str">
            <v>L ｽﾀ-</v>
          </cell>
          <cell r="I59">
            <v>1580</v>
          </cell>
          <cell r="J59">
            <v>163208</v>
          </cell>
          <cell r="K59">
            <v>4740</v>
          </cell>
          <cell r="L59">
            <v>3160</v>
          </cell>
          <cell r="M59">
            <v>3160</v>
          </cell>
          <cell r="N59">
            <v>3160</v>
          </cell>
          <cell r="O59">
            <v>3160</v>
          </cell>
          <cell r="P59">
            <v>3160</v>
          </cell>
          <cell r="Q59">
            <v>1580</v>
          </cell>
          <cell r="R59">
            <v>3160</v>
          </cell>
          <cell r="S59">
            <v>0</v>
          </cell>
          <cell r="T59">
            <v>0</v>
          </cell>
          <cell r="U59">
            <v>3160</v>
          </cell>
          <cell r="V59">
            <v>3160</v>
          </cell>
          <cell r="W59">
            <v>3160</v>
          </cell>
          <cell r="X59">
            <v>1580</v>
          </cell>
          <cell r="Y59">
            <v>1580</v>
          </cell>
          <cell r="Z59">
            <v>6320</v>
          </cell>
          <cell r="AA59">
            <v>3160</v>
          </cell>
          <cell r="AB59">
            <v>0</v>
          </cell>
          <cell r="AC59">
            <v>1580</v>
          </cell>
          <cell r="AD59">
            <v>8295</v>
          </cell>
          <cell r="AE59">
            <v>1659</v>
          </cell>
          <cell r="AF59">
            <v>4977</v>
          </cell>
          <cell r="AG59">
            <v>4977</v>
          </cell>
          <cell r="AH59">
            <v>1659</v>
          </cell>
          <cell r="AI59">
            <v>1501</v>
          </cell>
          <cell r="AJ59">
            <v>4740</v>
          </cell>
          <cell r="AK59">
            <v>1580</v>
          </cell>
          <cell r="AL59">
            <v>1580</v>
          </cell>
          <cell r="AM59">
            <v>3160</v>
          </cell>
          <cell r="AN59">
            <v>3160</v>
          </cell>
          <cell r="AO59">
            <v>1580</v>
          </cell>
          <cell r="AP59">
            <v>6320</v>
          </cell>
          <cell r="AQ59">
            <v>1580</v>
          </cell>
          <cell r="AR59">
            <v>3160</v>
          </cell>
          <cell r="AS59">
            <v>3160</v>
          </cell>
          <cell r="AT59">
            <v>4740</v>
          </cell>
          <cell r="AU59">
            <v>3160</v>
          </cell>
          <cell r="AV59">
            <v>7900</v>
          </cell>
          <cell r="AW59">
            <v>3160</v>
          </cell>
          <cell r="AX59">
            <v>0</v>
          </cell>
          <cell r="AY59">
            <v>1580</v>
          </cell>
          <cell r="AZ59">
            <v>6320</v>
          </cell>
          <cell r="BA59">
            <v>3160</v>
          </cell>
          <cell r="BB59">
            <v>6320</v>
          </cell>
          <cell r="BC59">
            <v>1580</v>
          </cell>
          <cell r="BD59">
            <v>6320</v>
          </cell>
          <cell r="BE59">
            <v>4260</v>
          </cell>
          <cell r="BF59">
            <v>4740</v>
          </cell>
          <cell r="BG59">
            <v>4740</v>
          </cell>
          <cell r="BH59">
            <v>1580</v>
          </cell>
          <cell r="BI59">
            <v>1580</v>
          </cell>
          <cell r="BJ59">
            <v>0</v>
          </cell>
        </row>
        <row r="60">
          <cell r="A60">
            <v>12</v>
          </cell>
          <cell r="B60">
            <v>1771</v>
          </cell>
          <cell r="C60" t="str">
            <v>ペットシ－ツ＆トイレ　　　　　　　　　　　　　　</v>
          </cell>
          <cell r="D60">
            <v>1</v>
          </cell>
          <cell r="E60">
            <v>52</v>
          </cell>
          <cell r="F60">
            <v>5805478</v>
          </cell>
          <cell r="G60" t="str">
            <v>ｼﾖｳｼﾕｳﾂﾌﾞ ｼ-ﾂﾄｲﾚｾﾝﾖｳ</v>
          </cell>
          <cell r="H60" t="str">
            <v>300ﾐﾘﾘﾂﾄﾙ</v>
          </cell>
          <cell r="I60">
            <v>398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</row>
        <row r="61">
          <cell r="A61">
            <v>12</v>
          </cell>
          <cell r="B61">
            <v>1771</v>
          </cell>
          <cell r="C61" t="str">
            <v>ペットシ－ツ＆トイレ　　　　　　　　　　　　　　</v>
          </cell>
          <cell r="D61">
            <v>1</v>
          </cell>
          <cell r="E61">
            <v>52</v>
          </cell>
          <cell r="F61">
            <v>5805346</v>
          </cell>
          <cell r="G61" t="str">
            <v>ｴﾑﾋﾞ- ｻﾆﾀﾘ-ﾊﾟﾝﾂ</v>
          </cell>
          <cell r="H61" t="str">
            <v>S ﾊﾞ-ﾊﾞﾘ-</v>
          </cell>
          <cell r="I61">
            <v>1480</v>
          </cell>
          <cell r="J61">
            <v>151314</v>
          </cell>
          <cell r="K61">
            <v>2960</v>
          </cell>
          <cell r="L61">
            <v>0</v>
          </cell>
          <cell r="M61">
            <v>2960</v>
          </cell>
          <cell r="N61">
            <v>1480</v>
          </cell>
          <cell r="O61">
            <v>5920</v>
          </cell>
          <cell r="P61">
            <v>0</v>
          </cell>
          <cell r="Q61">
            <v>2960</v>
          </cell>
          <cell r="R61">
            <v>2960</v>
          </cell>
          <cell r="S61">
            <v>1480</v>
          </cell>
          <cell r="T61">
            <v>1480</v>
          </cell>
          <cell r="U61">
            <v>1480</v>
          </cell>
          <cell r="V61">
            <v>0</v>
          </cell>
          <cell r="W61">
            <v>1480</v>
          </cell>
          <cell r="X61">
            <v>4440</v>
          </cell>
          <cell r="Y61">
            <v>4440</v>
          </cell>
          <cell r="Z61">
            <v>2960</v>
          </cell>
          <cell r="AA61">
            <v>1480</v>
          </cell>
          <cell r="AB61">
            <v>2960</v>
          </cell>
          <cell r="AC61">
            <v>1480</v>
          </cell>
          <cell r="AD61">
            <v>1554</v>
          </cell>
          <cell r="AE61">
            <v>1554</v>
          </cell>
          <cell r="AF61">
            <v>1554</v>
          </cell>
          <cell r="AG61">
            <v>3108</v>
          </cell>
          <cell r="AH61">
            <v>7770</v>
          </cell>
          <cell r="AI61">
            <v>3034</v>
          </cell>
          <cell r="AJ61">
            <v>1480</v>
          </cell>
          <cell r="AK61">
            <v>1480</v>
          </cell>
          <cell r="AL61">
            <v>2960</v>
          </cell>
          <cell r="AM61">
            <v>0</v>
          </cell>
          <cell r="AN61">
            <v>1480</v>
          </cell>
          <cell r="AO61">
            <v>1480</v>
          </cell>
          <cell r="AP61">
            <v>1480</v>
          </cell>
          <cell r="AQ61">
            <v>7400</v>
          </cell>
          <cell r="AR61">
            <v>4440</v>
          </cell>
          <cell r="AS61">
            <v>1380</v>
          </cell>
          <cell r="AT61">
            <v>8280</v>
          </cell>
          <cell r="AU61">
            <v>5520</v>
          </cell>
          <cell r="AV61">
            <v>5520</v>
          </cell>
          <cell r="AW61">
            <v>5520</v>
          </cell>
          <cell r="AX61">
            <v>0</v>
          </cell>
          <cell r="AY61">
            <v>2760</v>
          </cell>
          <cell r="AZ61">
            <v>0</v>
          </cell>
          <cell r="BA61">
            <v>1380</v>
          </cell>
          <cell r="BB61">
            <v>9660</v>
          </cell>
          <cell r="BC61">
            <v>6900</v>
          </cell>
          <cell r="BD61">
            <v>4140</v>
          </cell>
          <cell r="BE61">
            <v>1380</v>
          </cell>
          <cell r="BF61">
            <v>2760</v>
          </cell>
          <cell r="BG61">
            <v>2760</v>
          </cell>
          <cell r="BH61">
            <v>2760</v>
          </cell>
          <cell r="BI61">
            <v>2760</v>
          </cell>
          <cell r="BJ61">
            <v>4140</v>
          </cell>
        </row>
        <row r="62">
          <cell r="A62">
            <v>12</v>
          </cell>
          <cell r="B62">
            <v>1771</v>
          </cell>
          <cell r="C62" t="str">
            <v>ペットシ－ツ＆トイレ　　　　　　　　　　　　　　</v>
          </cell>
          <cell r="D62">
            <v>1</v>
          </cell>
          <cell r="E62">
            <v>52</v>
          </cell>
          <cell r="F62">
            <v>4088803</v>
          </cell>
          <cell r="G62" t="str">
            <v>ﾍﾟﾂﾄｹｱ ｱｲｹﾝ ﾅﾌﾟｷﾝ</v>
          </cell>
          <cell r="H62" t="str">
            <v>ﾚｷﾞﾕﾗ- 16ﾏｲ 7X11.5CM</v>
          </cell>
          <cell r="I62">
            <v>498</v>
          </cell>
          <cell r="J62">
            <v>141531</v>
          </cell>
          <cell r="K62">
            <v>0</v>
          </cell>
          <cell r="L62">
            <v>0</v>
          </cell>
          <cell r="M62">
            <v>996</v>
          </cell>
          <cell r="N62">
            <v>1493</v>
          </cell>
          <cell r="O62">
            <v>498</v>
          </cell>
          <cell r="P62">
            <v>1494</v>
          </cell>
          <cell r="Q62">
            <v>2987</v>
          </cell>
          <cell r="R62">
            <v>2489</v>
          </cell>
          <cell r="S62">
            <v>996</v>
          </cell>
          <cell r="T62">
            <v>996</v>
          </cell>
          <cell r="U62">
            <v>2986</v>
          </cell>
          <cell r="V62">
            <v>3484</v>
          </cell>
          <cell r="W62">
            <v>996</v>
          </cell>
          <cell r="X62">
            <v>1494</v>
          </cell>
          <cell r="Y62">
            <v>996</v>
          </cell>
          <cell r="Z62">
            <v>1990</v>
          </cell>
          <cell r="AA62">
            <v>1494</v>
          </cell>
          <cell r="AB62">
            <v>1992</v>
          </cell>
          <cell r="AC62">
            <v>996</v>
          </cell>
          <cell r="AD62">
            <v>4176</v>
          </cell>
          <cell r="AE62">
            <v>2610</v>
          </cell>
          <cell r="AF62">
            <v>4176</v>
          </cell>
          <cell r="AG62">
            <v>2088</v>
          </cell>
          <cell r="AH62">
            <v>5742</v>
          </cell>
          <cell r="AI62">
            <v>7212</v>
          </cell>
          <cell r="AJ62">
            <v>2988</v>
          </cell>
          <cell r="AK62">
            <v>0</v>
          </cell>
          <cell r="AL62">
            <v>2988</v>
          </cell>
          <cell r="AM62">
            <v>5976</v>
          </cell>
          <cell r="AN62">
            <v>2490</v>
          </cell>
          <cell r="AO62">
            <v>1992</v>
          </cell>
          <cell r="AP62">
            <v>4482</v>
          </cell>
          <cell r="AQ62">
            <v>3984</v>
          </cell>
          <cell r="AR62">
            <v>6474</v>
          </cell>
          <cell r="AS62">
            <v>3984</v>
          </cell>
          <cell r="AT62">
            <v>3984</v>
          </cell>
          <cell r="AU62">
            <v>5478</v>
          </cell>
          <cell r="AV62">
            <v>4980</v>
          </cell>
          <cell r="AW62">
            <v>3486</v>
          </cell>
          <cell r="AX62">
            <v>3486</v>
          </cell>
          <cell r="AY62">
            <v>1992</v>
          </cell>
          <cell r="AZ62">
            <v>2988</v>
          </cell>
          <cell r="BA62">
            <v>4482</v>
          </cell>
          <cell r="BB62">
            <v>4482</v>
          </cell>
          <cell r="BC62">
            <v>1992</v>
          </cell>
          <cell r="BD62">
            <v>3486</v>
          </cell>
          <cell r="BE62">
            <v>1494</v>
          </cell>
          <cell r="BF62">
            <v>2490</v>
          </cell>
          <cell r="BG62">
            <v>1992</v>
          </cell>
          <cell r="BH62">
            <v>1494</v>
          </cell>
          <cell r="BI62">
            <v>2490</v>
          </cell>
          <cell r="BJ62">
            <v>996</v>
          </cell>
        </row>
        <row r="63">
          <cell r="A63">
            <v>12</v>
          </cell>
          <cell r="B63">
            <v>1771</v>
          </cell>
          <cell r="C63" t="str">
            <v>ペットシ－ツ＆トイレ　　　　　　　　　　　　　　</v>
          </cell>
          <cell r="D63">
            <v>1</v>
          </cell>
          <cell r="E63">
            <v>52</v>
          </cell>
          <cell r="F63">
            <v>6028559</v>
          </cell>
          <cell r="G63" t="str">
            <v>JP ﾍﾟﾂﾄﾉｶﾐﾊﾟﾝﾂ</v>
          </cell>
          <cell r="H63" t="str">
            <v>L 30P</v>
          </cell>
          <cell r="I63">
            <v>2780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</row>
        <row r="64">
          <cell r="A64">
            <v>12</v>
          </cell>
          <cell r="B64">
            <v>1771</v>
          </cell>
          <cell r="C64" t="str">
            <v>ペットシ－ツ＆トイレ　　　　　　　　　　　　　　</v>
          </cell>
          <cell r="D64">
            <v>1</v>
          </cell>
          <cell r="E64">
            <v>52</v>
          </cell>
          <cell r="F64">
            <v>4088811</v>
          </cell>
          <cell r="G64" t="str">
            <v>ﾍﾟﾂﾄｹｱ ｱｲｹﾝ ﾅﾌﾟｷﾝ</v>
          </cell>
          <cell r="H64" t="str">
            <v>ﾐﾆ 26ﾏｲ ｻｲｽﾞ4.5X7.5C</v>
          </cell>
          <cell r="I64">
            <v>398</v>
          </cell>
          <cell r="J64">
            <v>137996</v>
          </cell>
          <cell r="K64">
            <v>0</v>
          </cell>
          <cell r="L64">
            <v>0</v>
          </cell>
          <cell r="M64">
            <v>796</v>
          </cell>
          <cell r="N64">
            <v>1591</v>
          </cell>
          <cell r="O64">
            <v>2386</v>
          </cell>
          <cell r="P64">
            <v>1591</v>
          </cell>
          <cell r="Q64">
            <v>796</v>
          </cell>
          <cell r="R64">
            <v>2783</v>
          </cell>
          <cell r="S64">
            <v>1990</v>
          </cell>
          <cell r="T64">
            <v>1194</v>
          </cell>
          <cell r="U64">
            <v>1989</v>
          </cell>
          <cell r="V64">
            <v>398</v>
          </cell>
          <cell r="W64">
            <v>3182</v>
          </cell>
          <cell r="X64">
            <v>1988</v>
          </cell>
          <cell r="Y64">
            <v>3580</v>
          </cell>
          <cell r="Z64">
            <v>796</v>
          </cell>
          <cell r="AA64">
            <v>2387</v>
          </cell>
          <cell r="AB64">
            <v>1590</v>
          </cell>
          <cell r="AC64">
            <v>5218</v>
          </cell>
          <cell r="AD64">
            <v>2919</v>
          </cell>
          <cell r="AE64">
            <v>3753</v>
          </cell>
          <cell r="AF64">
            <v>4587</v>
          </cell>
          <cell r="AG64">
            <v>2919</v>
          </cell>
          <cell r="AH64">
            <v>5004</v>
          </cell>
          <cell r="AI64">
            <v>3715</v>
          </cell>
          <cell r="AJ64">
            <v>3184</v>
          </cell>
          <cell r="AK64">
            <v>1194</v>
          </cell>
          <cell r="AL64">
            <v>1592</v>
          </cell>
          <cell r="AM64">
            <v>3184</v>
          </cell>
          <cell r="AN64">
            <v>3582</v>
          </cell>
          <cell r="AO64">
            <v>3980</v>
          </cell>
          <cell r="AP64">
            <v>3184</v>
          </cell>
          <cell r="AQ64">
            <v>2786</v>
          </cell>
          <cell r="AR64">
            <v>4378</v>
          </cell>
          <cell r="AS64">
            <v>2388</v>
          </cell>
          <cell r="AT64">
            <v>5622</v>
          </cell>
          <cell r="AU64">
            <v>6766</v>
          </cell>
          <cell r="AV64">
            <v>5572</v>
          </cell>
          <cell r="AW64">
            <v>3582</v>
          </cell>
          <cell r="AX64">
            <v>2786</v>
          </cell>
          <cell r="AY64">
            <v>1592</v>
          </cell>
          <cell r="AZ64">
            <v>1194</v>
          </cell>
          <cell r="BA64">
            <v>1990</v>
          </cell>
          <cell r="BB64">
            <v>2786</v>
          </cell>
          <cell r="BC64">
            <v>3980</v>
          </cell>
          <cell r="BD64">
            <v>3980</v>
          </cell>
          <cell r="BE64">
            <v>2786</v>
          </cell>
          <cell r="BF64">
            <v>1194</v>
          </cell>
          <cell r="BG64">
            <v>1592</v>
          </cell>
          <cell r="BH64">
            <v>1990</v>
          </cell>
          <cell r="BI64">
            <v>2786</v>
          </cell>
          <cell r="BJ64">
            <v>1194</v>
          </cell>
        </row>
        <row r="65">
          <cell r="A65">
            <v>12</v>
          </cell>
          <cell r="B65">
            <v>1771</v>
          </cell>
          <cell r="C65" t="str">
            <v>ペットシ－ツ＆トイレ　　　　　　　　　　　　　　</v>
          </cell>
          <cell r="D65">
            <v>1</v>
          </cell>
          <cell r="E65">
            <v>52</v>
          </cell>
          <cell r="F65">
            <v>6766604</v>
          </cell>
          <cell r="G65" t="str">
            <v>ﾕﾆﾁﾔ-ﾑ  ｶﾐｵﾑﾂ</v>
          </cell>
          <cell r="H65" t="str">
            <v>SS 30P</v>
          </cell>
          <cell r="I65">
            <v>1980</v>
          </cell>
          <cell r="J65">
            <v>3709926</v>
          </cell>
          <cell r="K65">
            <v>134640</v>
          </cell>
          <cell r="L65">
            <v>174240</v>
          </cell>
          <cell r="M65">
            <v>130680</v>
          </cell>
          <cell r="N65">
            <v>164340</v>
          </cell>
          <cell r="O65">
            <v>148500</v>
          </cell>
          <cell r="P65">
            <v>168300</v>
          </cell>
          <cell r="Q65">
            <v>146520</v>
          </cell>
          <cell r="R65">
            <v>132660</v>
          </cell>
          <cell r="S65">
            <v>150480</v>
          </cell>
          <cell r="T65">
            <v>128700</v>
          </cell>
          <cell r="U65">
            <v>134640</v>
          </cell>
          <cell r="V65">
            <v>144540</v>
          </cell>
          <cell r="W65">
            <v>110880</v>
          </cell>
          <cell r="X65">
            <v>126720</v>
          </cell>
          <cell r="Y65">
            <v>136620</v>
          </cell>
          <cell r="Z65">
            <v>114840</v>
          </cell>
          <cell r="AA65">
            <v>138600</v>
          </cell>
          <cell r="AB65">
            <v>144540</v>
          </cell>
          <cell r="AC65">
            <v>118800</v>
          </cell>
          <cell r="AD65">
            <v>137214</v>
          </cell>
          <cell r="AE65">
            <v>120582</v>
          </cell>
          <cell r="AF65">
            <v>141372</v>
          </cell>
          <cell r="AG65">
            <v>141372</v>
          </cell>
          <cell r="AH65">
            <v>116424</v>
          </cell>
          <cell r="AI65">
            <v>118602</v>
          </cell>
          <cell r="AJ65">
            <v>106920</v>
          </cell>
          <cell r="AK65">
            <v>67320</v>
          </cell>
          <cell r="AL65">
            <v>79200</v>
          </cell>
          <cell r="AM65">
            <v>29700</v>
          </cell>
          <cell r="AN65">
            <v>1980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</row>
        <row r="66">
          <cell r="A66">
            <v>12</v>
          </cell>
          <cell r="B66">
            <v>1771</v>
          </cell>
          <cell r="C66" t="str">
            <v>ペットシ－ツ＆トイレ　　　　　　　　　　　　　　</v>
          </cell>
          <cell r="D66">
            <v>1</v>
          </cell>
          <cell r="E66">
            <v>52</v>
          </cell>
          <cell r="F66">
            <v>6300628</v>
          </cell>
          <cell r="G66" t="str">
            <v>ﾀ-ｷ- ｵｻﾝﾎﾟﾂﾁ</v>
          </cell>
          <cell r="H66" t="str">
            <v>OSP-1</v>
          </cell>
          <cell r="I66">
            <v>798</v>
          </cell>
          <cell r="J66">
            <v>354662</v>
          </cell>
          <cell r="K66">
            <v>6383</v>
          </cell>
          <cell r="L66">
            <v>7181</v>
          </cell>
          <cell r="M66">
            <v>9574</v>
          </cell>
          <cell r="N66">
            <v>8776</v>
          </cell>
          <cell r="O66">
            <v>7182</v>
          </cell>
          <cell r="P66">
            <v>14361</v>
          </cell>
          <cell r="Q66">
            <v>6382</v>
          </cell>
          <cell r="R66">
            <v>7182</v>
          </cell>
          <cell r="S66">
            <v>7978</v>
          </cell>
          <cell r="T66">
            <v>7978</v>
          </cell>
          <cell r="U66">
            <v>8776</v>
          </cell>
          <cell r="V66">
            <v>8777</v>
          </cell>
          <cell r="W66">
            <v>7979</v>
          </cell>
          <cell r="X66">
            <v>8776</v>
          </cell>
          <cell r="Y66">
            <v>6383</v>
          </cell>
          <cell r="Z66">
            <v>11170</v>
          </cell>
          <cell r="AA66">
            <v>12765</v>
          </cell>
          <cell r="AB66">
            <v>9575</v>
          </cell>
          <cell r="AC66">
            <v>4788</v>
          </cell>
          <cell r="AD66">
            <v>10044</v>
          </cell>
          <cell r="AE66">
            <v>8370</v>
          </cell>
          <cell r="AF66">
            <v>12555</v>
          </cell>
          <cell r="AG66">
            <v>9207</v>
          </cell>
          <cell r="AH66">
            <v>7533</v>
          </cell>
          <cell r="AI66">
            <v>11484</v>
          </cell>
          <cell r="AJ66">
            <v>4029</v>
          </cell>
          <cell r="AK66">
            <v>3990</v>
          </cell>
          <cell r="AL66">
            <v>9576</v>
          </cell>
          <cell r="AM66">
            <v>5586</v>
          </cell>
          <cell r="AN66">
            <v>3990</v>
          </cell>
          <cell r="AO66">
            <v>9276</v>
          </cell>
          <cell r="AP66">
            <v>6384</v>
          </cell>
          <cell r="AQ66">
            <v>6084</v>
          </cell>
          <cell r="AR66">
            <v>2394</v>
          </cell>
          <cell r="AS66">
            <v>4788</v>
          </cell>
          <cell r="AT66">
            <v>6384</v>
          </cell>
          <cell r="AU66">
            <v>5586</v>
          </cell>
          <cell r="AV66">
            <v>5586</v>
          </cell>
          <cell r="AW66">
            <v>6384</v>
          </cell>
          <cell r="AX66">
            <v>1596</v>
          </cell>
          <cell r="AY66">
            <v>6384</v>
          </cell>
          <cell r="AZ66">
            <v>3192</v>
          </cell>
          <cell r="BA66">
            <v>9576</v>
          </cell>
          <cell r="BB66">
            <v>3990</v>
          </cell>
          <cell r="BC66">
            <v>3990</v>
          </cell>
          <cell r="BD66">
            <v>3192</v>
          </cell>
          <cell r="BE66">
            <v>4788</v>
          </cell>
          <cell r="BF66">
            <v>4788</v>
          </cell>
          <cell r="BG66">
            <v>2394</v>
          </cell>
          <cell r="BH66">
            <v>2394</v>
          </cell>
          <cell r="BI66">
            <v>3990</v>
          </cell>
          <cell r="BJ66">
            <v>3192</v>
          </cell>
        </row>
        <row r="67">
          <cell r="A67">
            <v>12</v>
          </cell>
          <cell r="B67">
            <v>1771</v>
          </cell>
          <cell r="C67" t="str">
            <v>ペットシ－ツ＆トイレ　　　　　　　　　　　　　　</v>
          </cell>
          <cell r="D67">
            <v>1</v>
          </cell>
          <cell r="E67">
            <v>52</v>
          </cell>
          <cell r="F67">
            <v>6295521</v>
          </cell>
          <cell r="G67" t="str">
            <v>JP ﾍﾟﾂﾄﾉｶﾐﾊﾟﾝﾂ</v>
          </cell>
          <cell r="H67" t="str">
            <v>S24ﾏｲｲﾘﾄｸﾖｳ</v>
          </cell>
          <cell r="I67">
            <v>1800</v>
          </cell>
          <cell r="J67">
            <v>1143740</v>
          </cell>
          <cell r="K67">
            <v>9000</v>
          </cell>
          <cell r="L67">
            <v>3600</v>
          </cell>
          <cell r="M67">
            <v>7200</v>
          </cell>
          <cell r="N67">
            <v>10800</v>
          </cell>
          <cell r="O67">
            <v>7200</v>
          </cell>
          <cell r="P67">
            <v>10800</v>
          </cell>
          <cell r="Q67">
            <v>9000</v>
          </cell>
          <cell r="R67">
            <v>18000</v>
          </cell>
          <cell r="S67">
            <v>10800</v>
          </cell>
          <cell r="T67">
            <v>12600</v>
          </cell>
          <cell r="U67">
            <v>10800</v>
          </cell>
          <cell r="V67">
            <v>12600</v>
          </cell>
          <cell r="W67">
            <v>18000</v>
          </cell>
          <cell r="X67">
            <v>21600</v>
          </cell>
          <cell r="Y67">
            <v>23400</v>
          </cell>
          <cell r="Z67">
            <v>21600</v>
          </cell>
          <cell r="AA67">
            <v>16200</v>
          </cell>
          <cell r="AB67">
            <v>28800</v>
          </cell>
          <cell r="AC67">
            <v>19800</v>
          </cell>
          <cell r="AD67">
            <v>18900</v>
          </cell>
          <cell r="AE67">
            <v>20790</v>
          </cell>
          <cell r="AF67">
            <v>22680</v>
          </cell>
          <cell r="AG67">
            <v>18900</v>
          </cell>
          <cell r="AH67">
            <v>20790</v>
          </cell>
          <cell r="AI67">
            <v>12870</v>
          </cell>
          <cell r="AJ67">
            <v>18000</v>
          </cell>
          <cell r="AK67">
            <v>19800</v>
          </cell>
          <cell r="AL67">
            <v>25200</v>
          </cell>
          <cell r="AM67">
            <v>30600</v>
          </cell>
          <cell r="AN67">
            <v>36000</v>
          </cell>
          <cell r="AO67">
            <v>16200</v>
          </cell>
          <cell r="AP67">
            <v>32400</v>
          </cell>
          <cell r="AQ67">
            <v>27000</v>
          </cell>
          <cell r="AR67">
            <v>39580</v>
          </cell>
          <cell r="AS67">
            <v>19580</v>
          </cell>
          <cell r="AT67">
            <v>28480</v>
          </cell>
          <cell r="AU67">
            <v>32040</v>
          </cell>
          <cell r="AV67">
            <v>33820</v>
          </cell>
          <cell r="AW67">
            <v>33820</v>
          </cell>
          <cell r="AX67">
            <v>21360</v>
          </cell>
          <cell r="AY67">
            <v>19580</v>
          </cell>
          <cell r="AZ67">
            <v>16020</v>
          </cell>
          <cell r="BA67">
            <v>24920</v>
          </cell>
          <cell r="BB67">
            <v>29370</v>
          </cell>
          <cell r="BC67">
            <v>17800</v>
          </cell>
          <cell r="BD67">
            <v>29720</v>
          </cell>
          <cell r="BE67">
            <v>27050</v>
          </cell>
          <cell r="BF67">
            <v>38970</v>
          </cell>
          <cell r="BG67">
            <v>32930</v>
          </cell>
          <cell r="BH67">
            <v>35410</v>
          </cell>
          <cell r="BI67">
            <v>27228</v>
          </cell>
          <cell r="BJ67">
            <v>44132</v>
          </cell>
        </row>
        <row r="68">
          <cell r="A68">
            <v>12</v>
          </cell>
          <cell r="B68">
            <v>1771</v>
          </cell>
          <cell r="C68" t="str">
            <v>ペットシ－ツ＆トイレ　　　　　　　　　　　　　　</v>
          </cell>
          <cell r="D68">
            <v>1</v>
          </cell>
          <cell r="E68">
            <v>52</v>
          </cell>
          <cell r="F68">
            <v>6295471</v>
          </cell>
          <cell r="G68" t="str">
            <v>JPﾍﾟﾂﾄﾉｶﾐﾊﾟﾝﾂ</v>
          </cell>
          <cell r="H68" t="str">
            <v>M24ﾏｲｲﾘﾄｸﾖｳ</v>
          </cell>
          <cell r="I68">
            <v>1800</v>
          </cell>
          <cell r="J68">
            <v>1475315</v>
          </cell>
          <cell r="K68">
            <v>17258</v>
          </cell>
          <cell r="L68">
            <v>12705</v>
          </cell>
          <cell r="M68">
            <v>12600</v>
          </cell>
          <cell r="N68">
            <v>18000</v>
          </cell>
          <cell r="O68">
            <v>12600</v>
          </cell>
          <cell r="P68">
            <v>9000</v>
          </cell>
          <cell r="Q68">
            <v>19800</v>
          </cell>
          <cell r="R68">
            <v>16200</v>
          </cell>
          <cell r="S68">
            <v>25200</v>
          </cell>
          <cell r="T68">
            <v>9000</v>
          </cell>
          <cell r="U68">
            <v>21600</v>
          </cell>
          <cell r="V68">
            <v>25200</v>
          </cell>
          <cell r="W68">
            <v>19800</v>
          </cell>
          <cell r="X68">
            <v>23400</v>
          </cell>
          <cell r="Y68">
            <v>18000</v>
          </cell>
          <cell r="Z68">
            <v>30600</v>
          </cell>
          <cell r="AA68">
            <v>14400</v>
          </cell>
          <cell r="AB68">
            <v>21600</v>
          </cell>
          <cell r="AC68">
            <v>16200</v>
          </cell>
          <cell r="AD68">
            <v>17010</v>
          </cell>
          <cell r="AE68">
            <v>13230</v>
          </cell>
          <cell r="AF68">
            <v>18900</v>
          </cell>
          <cell r="AG68">
            <v>18510</v>
          </cell>
          <cell r="AH68">
            <v>31548</v>
          </cell>
          <cell r="AI68">
            <v>35370</v>
          </cell>
          <cell r="AJ68">
            <v>23400</v>
          </cell>
          <cell r="AK68">
            <v>27000</v>
          </cell>
          <cell r="AL68">
            <v>16200</v>
          </cell>
          <cell r="AM68">
            <v>34200</v>
          </cell>
          <cell r="AN68">
            <v>37800</v>
          </cell>
          <cell r="AO68">
            <v>28800</v>
          </cell>
          <cell r="AP68">
            <v>39600</v>
          </cell>
          <cell r="AQ68">
            <v>36680</v>
          </cell>
          <cell r="AR68">
            <v>46800</v>
          </cell>
          <cell r="AS68">
            <v>37380</v>
          </cell>
          <cell r="AT68">
            <v>44500</v>
          </cell>
          <cell r="AU68">
            <v>52860</v>
          </cell>
          <cell r="AV68">
            <v>46280</v>
          </cell>
          <cell r="AW68">
            <v>41640</v>
          </cell>
          <cell r="AX68">
            <v>48060</v>
          </cell>
          <cell r="AY68">
            <v>23140</v>
          </cell>
          <cell r="AZ68">
            <v>33820</v>
          </cell>
          <cell r="BA68">
            <v>25626</v>
          </cell>
          <cell r="BB68">
            <v>43420</v>
          </cell>
          <cell r="BC68">
            <v>36846</v>
          </cell>
          <cell r="BD68">
            <v>41916</v>
          </cell>
          <cell r="BE68">
            <v>21360</v>
          </cell>
          <cell r="BF68">
            <v>23140</v>
          </cell>
          <cell r="BG68">
            <v>54600</v>
          </cell>
          <cell r="BH68">
            <v>52682</v>
          </cell>
          <cell r="BI68">
            <v>34836</v>
          </cell>
          <cell r="BJ68">
            <v>44998</v>
          </cell>
        </row>
        <row r="69">
          <cell r="A69">
            <v>12</v>
          </cell>
          <cell r="B69">
            <v>1771</v>
          </cell>
          <cell r="C69" t="str">
            <v>ペットシ－ツ＆トイレ　　　　　　　　　　　　　　</v>
          </cell>
          <cell r="D69">
            <v>1</v>
          </cell>
          <cell r="E69">
            <v>52</v>
          </cell>
          <cell r="F69">
            <v>6028658</v>
          </cell>
          <cell r="G69" t="str">
            <v>JPﾍﾟﾂﾄﾉｶﾐﾊﾟﾝﾂ</v>
          </cell>
          <cell r="H69" t="str">
            <v>SS 30P</v>
          </cell>
          <cell r="I69">
            <v>2480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</row>
        <row r="70">
          <cell r="A70">
            <v>12</v>
          </cell>
          <cell r="B70">
            <v>1771</v>
          </cell>
          <cell r="C70" t="str">
            <v>ペットシ－ツ＆トイレ　　　　　　　　　　　　　　</v>
          </cell>
          <cell r="D70">
            <v>1</v>
          </cell>
          <cell r="E70">
            <v>52</v>
          </cell>
          <cell r="F70">
            <v>6028641</v>
          </cell>
          <cell r="G70" t="str">
            <v>JP ﾍﾟﾂﾄﾉｶﾐﾊﾟﾝﾂ</v>
          </cell>
          <cell r="H70" t="str">
            <v>S 30P</v>
          </cell>
          <cell r="I70">
            <v>2480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</row>
        <row r="71">
          <cell r="A71">
            <v>12</v>
          </cell>
          <cell r="B71">
            <v>1771</v>
          </cell>
          <cell r="C71" t="str">
            <v>ペットシ－ツ＆トイレ　　　　　　　　　　　　　　</v>
          </cell>
          <cell r="D71">
            <v>1</v>
          </cell>
          <cell r="E71">
            <v>52</v>
          </cell>
          <cell r="F71">
            <v>6766638</v>
          </cell>
          <cell r="G71" t="str">
            <v>ﾕﾆﾁﾔ-ﾑ  ｶﾐｵﾑﾂ</v>
          </cell>
          <cell r="H71" t="str">
            <v>L 26P</v>
          </cell>
          <cell r="I71">
            <v>1980</v>
          </cell>
          <cell r="J71">
            <v>2235519</v>
          </cell>
          <cell r="K71">
            <v>108900</v>
          </cell>
          <cell r="L71">
            <v>81180</v>
          </cell>
          <cell r="M71">
            <v>97020</v>
          </cell>
          <cell r="N71">
            <v>75240</v>
          </cell>
          <cell r="O71">
            <v>106920</v>
          </cell>
          <cell r="P71">
            <v>81180</v>
          </cell>
          <cell r="Q71">
            <v>93060</v>
          </cell>
          <cell r="R71">
            <v>79200</v>
          </cell>
          <cell r="S71">
            <v>73260</v>
          </cell>
          <cell r="T71">
            <v>65340</v>
          </cell>
          <cell r="U71">
            <v>77220</v>
          </cell>
          <cell r="V71">
            <v>73260</v>
          </cell>
          <cell r="W71">
            <v>41580</v>
          </cell>
          <cell r="X71">
            <v>71280</v>
          </cell>
          <cell r="Y71">
            <v>73260</v>
          </cell>
          <cell r="Z71">
            <v>83160</v>
          </cell>
          <cell r="AA71">
            <v>83160</v>
          </cell>
          <cell r="AB71">
            <v>75240</v>
          </cell>
          <cell r="AC71">
            <v>95040</v>
          </cell>
          <cell r="AD71">
            <v>81081</v>
          </cell>
          <cell r="AE71">
            <v>74844</v>
          </cell>
          <cell r="AF71">
            <v>93555</v>
          </cell>
          <cell r="AG71">
            <v>79002</v>
          </cell>
          <cell r="AH71">
            <v>74844</v>
          </cell>
          <cell r="AI71">
            <v>73953</v>
          </cell>
          <cell r="AJ71">
            <v>67320</v>
          </cell>
          <cell r="AK71">
            <v>65340</v>
          </cell>
          <cell r="AL71">
            <v>55440</v>
          </cell>
          <cell r="AM71">
            <v>35640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</row>
        <row r="72">
          <cell r="A72">
            <v>12</v>
          </cell>
          <cell r="B72">
            <v>1771</v>
          </cell>
          <cell r="C72" t="str">
            <v>ペットシ－ツ＆トイレ　　　　　　　　　　　　　　</v>
          </cell>
          <cell r="D72">
            <v>1</v>
          </cell>
          <cell r="E72">
            <v>52</v>
          </cell>
          <cell r="F72">
            <v>6766620</v>
          </cell>
          <cell r="G72" t="str">
            <v>ﾕﾆﾁﾔ-ﾑ  ｶﾐｵﾑﾂ</v>
          </cell>
          <cell r="H72" t="str">
            <v>M 28P</v>
          </cell>
          <cell r="I72">
            <v>1980</v>
          </cell>
          <cell r="J72">
            <v>2046528</v>
          </cell>
          <cell r="K72">
            <v>73260</v>
          </cell>
          <cell r="L72">
            <v>57420</v>
          </cell>
          <cell r="M72">
            <v>71280</v>
          </cell>
          <cell r="N72">
            <v>99000</v>
          </cell>
          <cell r="O72">
            <v>79200</v>
          </cell>
          <cell r="P72">
            <v>81180</v>
          </cell>
          <cell r="Q72">
            <v>85140</v>
          </cell>
          <cell r="R72">
            <v>73260</v>
          </cell>
          <cell r="S72">
            <v>87120</v>
          </cell>
          <cell r="T72">
            <v>49500</v>
          </cell>
          <cell r="U72">
            <v>63360</v>
          </cell>
          <cell r="V72">
            <v>83160</v>
          </cell>
          <cell r="W72">
            <v>51480</v>
          </cell>
          <cell r="X72">
            <v>79200</v>
          </cell>
          <cell r="Y72">
            <v>57420</v>
          </cell>
          <cell r="Z72">
            <v>85140</v>
          </cell>
          <cell r="AA72">
            <v>63360</v>
          </cell>
          <cell r="AB72">
            <v>63360</v>
          </cell>
          <cell r="AC72">
            <v>71280</v>
          </cell>
          <cell r="AD72">
            <v>85239</v>
          </cell>
          <cell r="AE72">
            <v>72765</v>
          </cell>
          <cell r="AF72">
            <v>62370</v>
          </cell>
          <cell r="AG72">
            <v>60291</v>
          </cell>
          <cell r="AH72">
            <v>95634</v>
          </cell>
          <cell r="AI72">
            <v>82269</v>
          </cell>
          <cell r="AJ72">
            <v>63360</v>
          </cell>
          <cell r="AK72">
            <v>69300</v>
          </cell>
          <cell r="AL72">
            <v>49500</v>
          </cell>
          <cell r="AM72">
            <v>29700</v>
          </cell>
          <cell r="AN72">
            <v>1980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</row>
        <row r="73">
          <cell r="A73">
            <v>12</v>
          </cell>
          <cell r="B73">
            <v>1771</v>
          </cell>
          <cell r="C73" t="str">
            <v>ペットシ－ツ＆トイレ　　　　　　　　　　　　　　</v>
          </cell>
          <cell r="D73">
            <v>1</v>
          </cell>
          <cell r="E73">
            <v>52</v>
          </cell>
          <cell r="F73">
            <v>6766612</v>
          </cell>
          <cell r="G73" t="str">
            <v>ﾕﾆﾁﾔ-ﾑ  ｶﾐｵﾑﾂ</v>
          </cell>
          <cell r="H73" t="str">
            <v>S 30P</v>
          </cell>
          <cell r="I73">
            <v>1980</v>
          </cell>
          <cell r="J73">
            <v>2577168</v>
          </cell>
          <cell r="K73">
            <v>89100</v>
          </cell>
          <cell r="L73">
            <v>104940</v>
          </cell>
          <cell r="M73">
            <v>89100</v>
          </cell>
          <cell r="N73">
            <v>87120</v>
          </cell>
          <cell r="O73">
            <v>100980</v>
          </cell>
          <cell r="P73">
            <v>87120</v>
          </cell>
          <cell r="Q73">
            <v>116820</v>
          </cell>
          <cell r="R73">
            <v>85140</v>
          </cell>
          <cell r="S73">
            <v>89100</v>
          </cell>
          <cell r="T73">
            <v>93060</v>
          </cell>
          <cell r="U73">
            <v>104940</v>
          </cell>
          <cell r="V73">
            <v>122760</v>
          </cell>
          <cell r="W73">
            <v>83160</v>
          </cell>
          <cell r="X73">
            <v>104940</v>
          </cell>
          <cell r="Y73">
            <v>100980</v>
          </cell>
          <cell r="Z73">
            <v>89100</v>
          </cell>
          <cell r="AA73">
            <v>75240</v>
          </cell>
          <cell r="AB73">
            <v>100980</v>
          </cell>
          <cell r="AC73">
            <v>108900</v>
          </cell>
          <cell r="AD73">
            <v>108108</v>
          </cell>
          <cell r="AE73">
            <v>108108</v>
          </cell>
          <cell r="AF73">
            <v>72765</v>
          </cell>
          <cell r="AG73">
            <v>93555</v>
          </cell>
          <cell r="AH73">
            <v>95634</v>
          </cell>
          <cell r="AI73">
            <v>73458</v>
          </cell>
          <cell r="AJ73">
            <v>65340</v>
          </cell>
          <cell r="AK73">
            <v>55440</v>
          </cell>
          <cell r="AL73">
            <v>51480</v>
          </cell>
          <cell r="AM73">
            <v>15840</v>
          </cell>
          <cell r="AN73">
            <v>3960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</row>
        <row r="74">
          <cell r="A74">
            <v>12</v>
          </cell>
          <cell r="B74">
            <v>1771</v>
          </cell>
          <cell r="C74" t="str">
            <v>ペットシ－ツ＆トイレ　　　　　　　　　　　　　　</v>
          </cell>
          <cell r="D74">
            <v>1</v>
          </cell>
          <cell r="E74">
            <v>52</v>
          </cell>
          <cell r="F74">
            <v>6277727</v>
          </cell>
          <cell r="G74" t="str">
            <v>ﾄﾖﾀｶｺｳ ﾖｺﾓﾚﾎﾞｳｼｼ-ﾄ</v>
          </cell>
          <cell r="H74" t="str">
            <v>2ﾏｲｲﾘ</v>
          </cell>
          <cell r="I74">
            <v>498</v>
          </cell>
          <cell r="J74">
            <v>139021</v>
          </cell>
          <cell r="K74">
            <v>4980</v>
          </cell>
          <cell r="L74">
            <v>996</v>
          </cell>
          <cell r="M74">
            <v>2987</v>
          </cell>
          <cell r="N74">
            <v>6469</v>
          </cell>
          <cell r="O74">
            <v>1992</v>
          </cell>
          <cell r="P74">
            <v>1992</v>
          </cell>
          <cell r="Q74">
            <v>5478</v>
          </cell>
          <cell r="R74">
            <v>4975</v>
          </cell>
          <cell r="S74">
            <v>1992</v>
          </cell>
          <cell r="T74">
            <v>3981</v>
          </cell>
          <cell r="U74">
            <v>1494</v>
          </cell>
          <cell r="V74">
            <v>3484</v>
          </cell>
          <cell r="W74">
            <v>1493</v>
          </cell>
          <cell r="X74">
            <v>2489</v>
          </cell>
          <cell r="Y74">
            <v>1494</v>
          </cell>
          <cell r="Z74">
            <v>3983</v>
          </cell>
          <cell r="AA74">
            <v>3983</v>
          </cell>
          <cell r="AB74">
            <v>3484</v>
          </cell>
          <cell r="AC74">
            <v>2987</v>
          </cell>
          <cell r="AD74">
            <v>4698</v>
          </cell>
          <cell r="AE74">
            <v>1566</v>
          </cell>
          <cell r="AF74">
            <v>1044</v>
          </cell>
          <cell r="AG74">
            <v>4176</v>
          </cell>
          <cell r="AH74">
            <v>1044</v>
          </cell>
          <cell r="AI74">
            <v>522</v>
          </cell>
          <cell r="AJ74">
            <v>3486</v>
          </cell>
          <cell r="AK74">
            <v>996</v>
          </cell>
          <cell r="AL74">
            <v>996</v>
          </cell>
          <cell r="AM74">
            <v>4980</v>
          </cell>
          <cell r="AN74">
            <v>996</v>
          </cell>
          <cell r="AO74">
            <v>2490</v>
          </cell>
          <cell r="AP74">
            <v>4482</v>
          </cell>
          <cell r="AQ74">
            <v>996</v>
          </cell>
          <cell r="AR74">
            <v>3984</v>
          </cell>
          <cell r="AS74">
            <v>2988</v>
          </cell>
          <cell r="AT74">
            <v>5976</v>
          </cell>
          <cell r="AU74">
            <v>1494</v>
          </cell>
          <cell r="AV74">
            <v>3486</v>
          </cell>
          <cell r="AW74">
            <v>1494</v>
          </cell>
          <cell r="AX74">
            <v>2490</v>
          </cell>
          <cell r="AY74">
            <v>996</v>
          </cell>
          <cell r="AZ74">
            <v>1494</v>
          </cell>
          <cell r="BA74">
            <v>2490</v>
          </cell>
          <cell r="BB74">
            <v>498</v>
          </cell>
          <cell r="BC74">
            <v>2490</v>
          </cell>
          <cell r="BD74">
            <v>1992</v>
          </cell>
          <cell r="BE74">
            <v>1992</v>
          </cell>
          <cell r="BF74">
            <v>996</v>
          </cell>
          <cell r="BG74">
            <v>3486</v>
          </cell>
          <cell r="BH74">
            <v>996</v>
          </cell>
          <cell r="BI74">
            <v>3984</v>
          </cell>
          <cell r="BJ74">
            <v>2490</v>
          </cell>
        </row>
        <row r="75">
          <cell r="A75">
            <v>12</v>
          </cell>
          <cell r="B75">
            <v>1771</v>
          </cell>
          <cell r="C75" t="str">
            <v>ペットシ－ツ＆トイレ　　　　　　　　　　　　　　</v>
          </cell>
          <cell r="D75">
            <v>1</v>
          </cell>
          <cell r="E75">
            <v>52</v>
          </cell>
          <cell r="F75">
            <v>6028625</v>
          </cell>
          <cell r="G75" t="str">
            <v>JPﾍﾟﾂﾄﾉｶﾐﾊﾟﾝﾂ</v>
          </cell>
          <cell r="H75" t="str">
            <v>M 30P</v>
          </cell>
          <cell r="I75">
            <v>2780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</row>
        <row r="76">
          <cell r="A76">
            <v>12</v>
          </cell>
          <cell r="B76">
            <v>1771</v>
          </cell>
          <cell r="C76" t="str">
            <v>ペットシ－ツ＆トイレ　　　　　　　　　　　　　　</v>
          </cell>
          <cell r="D76">
            <v>1</v>
          </cell>
          <cell r="E76">
            <v>52</v>
          </cell>
          <cell r="F76">
            <v>5918149</v>
          </cell>
          <cell r="G76" t="str">
            <v>ｹﾞﾝﾀﾞｲ ﾋﾞｽｶﾙﾘｷﾂﾄﾞ</v>
          </cell>
          <cell r="H76" t="str">
            <v>ｲﾇﾖｳ</v>
          </cell>
          <cell r="I76">
            <v>498</v>
          </cell>
          <cell r="J76">
            <v>9462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498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4980</v>
          </cell>
          <cell r="AS76">
            <v>0</v>
          </cell>
          <cell r="AT76">
            <v>0</v>
          </cell>
          <cell r="AU76">
            <v>498</v>
          </cell>
          <cell r="AV76">
            <v>0</v>
          </cell>
          <cell r="AW76">
            <v>498</v>
          </cell>
          <cell r="AX76">
            <v>0</v>
          </cell>
          <cell r="AY76">
            <v>0</v>
          </cell>
          <cell r="AZ76">
            <v>498</v>
          </cell>
          <cell r="BA76">
            <v>498</v>
          </cell>
          <cell r="BB76">
            <v>996</v>
          </cell>
          <cell r="BC76">
            <v>498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498</v>
          </cell>
          <cell r="BJ76">
            <v>0</v>
          </cell>
        </row>
        <row r="77">
          <cell r="A77">
            <v>12</v>
          </cell>
          <cell r="B77">
            <v>1771</v>
          </cell>
          <cell r="C77" t="str">
            <v>ペットシ－ツ＆トイレ　　　　　　　　　　　　　　</v>
          </cell>
          <cell r="D77">
            <v>1</v>
          </cell>
          <cell r="E77">
            <v>52</v>
          </cell>
          <cell r="F77">
            <v>6346845</v>
          </cell>
          <cell r="G77" t="str">
            <v>ｺﾝﾊﾟｸﾄﾍﾟﾂﾄｼ-ﾂR</v>
          </cell>
          <cell r="H77" t="str">
            <v>KD-200R</v>
          </cell>
          <cell r="I77">
            <v>725</v>
          </cell>
          <cell r="J77">
            <v>23572485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91900</v>
          </cell>
          <cell r="AV77">
            <v>194300</v>
          </cell>
          <cell r="AW77">
            <v>565500</v>
          </cell>
          <cell r="AX77">
            <v>1059480</v>
          </cell>
          <cell r="AY77">
            <v>165550</v>
          </cell>
          <cell r="AZ77">
            <v>549550</v>
          </cell>
          <cell r="BA77">
            <v>3727600</v>
          </cell>
          <cell r="BB77">
            <v>1774800</v>
          </cell>
          <cell r="BC77">
            <v>2217050</v>
          </cell>
          <cell r="BD77">
            <v>1986500</v>
          </cell>
          <cell r="BE77">
            <v>1943790</v>
          </cell>
          <cell r="BF77">
            <v>2043170</v>
          </cell>
          <cell r="BG77">
            <v>1914885</v>
          </cell>
          <cell r="BH77">
            <v>1497850</v>
          </cell>
          <cell r="BI77">
            <v>1986210</v>
          </cell>
          <cell r="BJ77">
            <v>1854350</v>
          </cell>
        </row>
        <row r="78">
          <cell r="A78">
            <v>12</v>
          </cell>
          <cell r="B78">
            <v>1771</v>
          </cell>
          <cell r="C78" t="str">
            <v>ペットシ－ツ＆トイレ　　　　　　　　　　　　　　</v>
          </cell>
          <cell r="D78">
            <v>1</v>
          </cell>
          <cell r="E78">
            <v>52</v>
          </cell>
          <cell r="F78">
            <v>5352844</v>
          </cell>
          <cell r="G78" t="str">
            <v>ｺ-ﾁﾖ- ｽﾞﾚﾅｲｼ-ﾂ</v>
          </cell>
          <cell r="H78" t="str">
            <v>ﾚｷﾞﾕﾗ-ｵﾀﾒｼ5ﾏｲ</v>
          </cell>
          <cell r="I78">
            <v>98</v>
          </cell>
          <cell r="J78">
            <v>27340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1530</v>
          </cell>
          <cell r="AH78">
            <v>510</v>
          </cell>
          <cell r="AI78">
            <v>506</v>
          </cell>
          <cell r="AJ78">
            <v>1078</v>
          </cell>
          <cell r="AK78">
            <v>392</v>
          </cell>
          <cell r="AL78">
            <v>882</v>
          </cell>
          <cell r="AM78">
            <v>1078</v>
          </cell>
          <cell r="AN78">
            <v>588</v>
          </cell>
          <cell r="AO78">
            <v>588</v>
          </cell>
          <cell r="AP78">
            <v>1078</v>
          </cell>
          <cell r="AQ78">
            <v>784</v>
          </cell>
          <cell r="AR78">
            <v>784</v>
          </cell>
          <cell r="AS78">
            <v>882</v>
          </cell>
          <cell r="AT78">
            <v>980</v>
          </cell>
          <cell r="AU78">
            <v>980</v>
          </cell>
          <cell r="AV78">
            <v>1470</v>
          </cell>
          <cell r="AW78">
            <v>1764</v>
          </cell>
          <cell r="AX78">
            <v>882</v>
          </cell>
          <cell r="AY78">
            <v>784</v>
          </cell>
          <cell r="AZ78">
            <v>686</v>
          </cell>
          <cell r="BA78">
            <v>784</v>
          </cell>
          <cell r="BB78">
            <v>980</v>
          </cell>
          <cell r="BC78">
            <v>1078</v>
          </cell>
          <cell r="BD78">
            <v>980</v>
          </cell>
          <cell r="BE78">
            <v>1176</v>
          </cell>
          <cell r="BF78">
            <v>1372</v>
          </cell>
          <cell r="BG78">
            <v>686</v>
          </cell>
          <cell r="BH78">
            <v>588</v>
          </cell>
          <cell r="BI78">
            <v>882</v>
          </cell>
          <cell r="BJ78">
            <v>588</v>
          </cell>
        </row>
        <row r="79">
          <cell r="A79">
            <v>12</v>
          </cell>
          <cell r="B79">
            <v>1771</v>
          </cell>
          <cell r="C79" t="str">
            <v>ペットシ－ツ＆トイレ　　　　　　　　　　　　　　</v>
          </cell>
          <cell r="D79">
            <v>1</v>
          </cell>
          <cell r="E79">
            <v>52</v>
          </cell>
          <cell r="F79">
            <v>5775127</v>
          </cell>
          <cell r="G79" t="str">
            <v>TO ﾊｳｽﾌﾞﾚ-ｷﾝｸﾞｴｲﾄﾞ</v>
          </cell>
          <cell r="H79" t="str">
            <v>60g</v>
          </cell>
          <cell r="I79">
            <v>1380</v>
          </cell>
          <cell r="J79">
            <v>35052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1380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966</v>
          </cell>
          <cell r="AX79">
            <v>1380</v>
          </cell>
          <cell r="AY79">
            <v>0</v>
          </cell>
          <cell r="AZ79">
            <v>4140</v>
          </cell>
          <cell r="BA79">
            <v>1380</v>
          </cell>
          <cell r="BB79">
            <v>1380</v>
          </cell>
          <cell r="BC79">
            <v>0</v>
          </cell>
          <cell r="BD79">
            <v>1380</v>
          </cell>
          <cell r="BE79">
            <v>2760</v>
          </cell>
          <cell r="BF79">
            <v>4140</v>
          </cell>
          <cell r="BG79">
            <v>1380</v>
          </cell>
          <cell r="BH79">
            <v>3726</v>
          </cell>
          <cell r="BI79">
            <v>4140</v>
          </cell>
          <cell r="BJ79">
            <v>6900</v>
          </cell>
        </row>
        <row r="80">
          <cell r="A80">
            <v>12</v>
          </cell>
          <cell r="B80">
            <v>1771</v>
          </cell>
          <cell r="C80" t="str">
            <v>ペットシ－ツ＆トイレ　　　　　　　　　　　　　　</v>
          </cell>
          <cell r="D80">
            <v>1</v>
          </cell>
          <cell r="E80">
            <v>52</v>
          </cell>
          <cell r="F80">
            <v>5805270</v>
          </cell>
          <cell r="G80" t="str">
            <v>ｵﾘﾀﾀﾐｲﾇﾄｲﾚ</v>
          </cell>
          <cell r="H80" t="str">
            <v>IT-500 ｽﾄ-ﾝﾍﾞ-ｼﾞﾕ</v>
          </cell>
          <cell r="I80">
            <v>1280</v>
          </cell>
          <cell r="J80">
            <v>3025422</v>
          </cell>
          <cell r="K80">
            <v>61440</v>
          </cell>
          <cell r="L80">
            <v>74240</v>
          </cell>
          <cell r="M80">
            <v>61440</v>
          </cell>
          <cell r="N80">
            <v>62720</v>
          </cell>
          <cell r="O80">
            <v>75520</v>
          </cell>
          <cell r="P80">
            <v>64000</v>
          </cell>
          <cell r="Q80">
            <v>62720</v>
          </cell>
          <cell r="R80">
            <v>61440</v>
          </cell>
          <cell r="S80">
            <v>65280</v>
          </cell>
          <cell r="T80">
            <v>56320</v>
          </cell>
          <cell r="U80">
            <v>55040</v>
          </cell>
          <cell r="V80">
            <v>71680</v>
          </cell>
          <cell r="W80">
            <v>56320</v>
          </cell>
          <cell r="X80">
            <v>62720</v>
          </cell>
          <cell r="Y80">
            <v>51200</v>
          </cell>
          <cell r="Z80">
            <v>60160</v>
          </cell>
          <cell r="AA80">
            <v>65280</v>
          </cell>
          <cell r="AB80">
            <v>80640</v>
          </cell>
          <cell r="AC80">
            <v>71680</v>
          </cell>
          <cell r="AD80">
            <v>87360</v>
          </cell>
          <cell r="AE80">
            <v>71232</v>
          </cell>
          <cell r="AF80">
            <v>77952</v>
          </cell>
          <cell r="AG80">
            <v>64448</v>
          </cell>
          <cell r="AH80">
            <v>41664</v>
          </cell>
          <cell r="AI80">
            <v>71872</v>
          </cell>
          <cell r="AJ80">
            <v>52544</v>
          </cell>
          <cell r="AK80">
            <v>52090</v>
          </cell>
          <cell r="AL80">
            <v>51200</v>
          </cell>
          <cell r="AM80">
            <v>51200</v>
          </cell>
          <cell r="AN80">
            <v>36940</v>
          </cell>
          <cell r="AO80">
            <v>42740</v>
          </cell>
          <cell r="AP80">
            <v>47360</v>
          </cell>
          <cell r="AQ80">
            <v>43520</v>
          </cell>
          <cell r="AR80">
            <v>43520</v>
          </cell>
          <cell r="AS80">
            <v>42240</v>
          </cell>
          <cell r="AT80">
            <v>42240</v>
          </cell>
          <cell r="AU80">
            <v>48640</v>
          </cell>
          <cell r="AV80">
            <v>63700</v>
          </cell>
          <cell r="AW80">
            <v>57600</v>
          </cell>
          <cell r="AX80">
            <v>51200</v>
          </cell>
          <cell r="AY80">
            <v>46080</v>
          </cell>
          <cell r="AZ80">
            <v>53760</v>
          </cell>
          <cell r="BA80">
            <v>55040</v>
          </cell>
          <cell r="BB80">
            <v>43520</v>
          </cell>
          <cell r="BC80">
            <v>46080</v>
          </cell>
          <cell r="BD80">
            <v>55040</v>
          </cell>
          <cell r="BE80">
            <v>42240</v>
          </cell>
          <cell r="BF80">
            <v>49920</v>
          </cell>
          <cell r="BG80">
            <v>42240</v>
          </cell>
          <cell r="BH80">
            <v>51200</v>
          </cell>
          <cell r="BI80">
            <v>67840</v>
          </cell>
          <cell r="BJ80">
            <v>111360</v>
          </cell>
        </row>
        <row r="81">
          <cell r="A81">
            <v>12</v>
          </cell>
          <cell r="B81">
            <v>1771</v>
          </cell>
          <cell r="C81" t="str">
            <v>ペットシ－ツ＆トイレ　　　　　　　　　　　　　　</v>
          </cell>
          <cell r="D81">
            <v>1</v>
          </cell>
          <cell r="E81">
            <v>52</v>
          </cell>
          <cell r="F81">
            <v>5805494</v>
          </cell>
          <cell r="G81" t="str">
            <v>ﾆｵﾜﾝｸﾝ</v>
          </cell>
          <cell r="H81" t="str">
            <v>70ｾﾝﾁﾒ-ﾄﾙ*45ｾﾝﾁﾒ-ﾄﾙ</v>
          </cell>
          <cell r="I81">
            <v>348</v>
          </cell>
          <cell r="J81">
            <v>11454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2490</v>
          </cell>
          <cell r="BH81">
            <v>1992</v>
          </cell>
          <cell r="BI81">
            <v>1992</v>
          </cell>
          <cell r="BJ81">
            <v>4980</v>
          </cell>
        </row>
        <row r="82">
          <cell r="A82">
            <v>12</v>
          </cell>
          <cell r="B82">
            <v>1771</v>
          </cell>
          <cell r="C82" t="str">
            <v>ペットシ－ツ＆トイレ　　　　　　　　　　　　　　</v>
          </cell>
          <cell r="D82">
            <v>1</v>
          </cell>
          <cell r="E82">
            <v>52</v>
          </cell>
          <cell r="F82">
            <v>6382915</v>
          </cell>
          <cell r="G82" t="str">
            <v>ｸﾘ-ﾝﾍﾟﾂﾄｼ-ﾂｽｸｴｱ</v>
          </cell>
          <cell r="H82" t="str">
            <v>NS-70SQ</v>
          </cell>
          <cell r="I82">
            <v>980</v>
          </cell>
          <cell r="J82">
            <v>319921</v>
          </cell>
          <cell r="K82">
            <v>12740</v>
          </cell>
          <cell r="L82">
            <v>15680</v>
          </cell>
          <cell r="M82">
            <v>11760</v>
          </cell>
          <cell r="N82">
            <v>10780</v>
          </cell>
          <cell r="O82">
            <v>7840</v>
          </cell>
          <cell r="P82">
            <v>16660</v>
          </cell>
          <cell r="Q82">
            <v>8820</v>
          </cell>
          <cell r="R82">
            <v>10780</v>
          </cell>
          <cell r="S82">
            <v>6860</v>
          </cell>
          <cell r="T82">
            <v>9800</v>
          </cell>
          <cell r="U82">
            <v>10780</v>
          </cell>
          <cell r="V82">
            <v>11760</v>
          </cell>
          <cell r="W82">
            <v>8820</v>
          </cell>
          <cell r="X82">
            <v>4900</v>
          </cell>
          <cell r="Y82">
            <v>3920</v>
          </cell>
          <cell r="Z82">
            <v>11760</v>
          </cell>
          <cell r="AA82">
            <v>9800</v>
          </cell>
          <cell r="AB82">
            <v>2940</v>
          </cell>
          <cell r="AC82">
            <v>4900</v>
          </cell>
          <cell r="AD82">
            <v>3087</v>
          </cell>
          <cell r="AE82">
            <v>4116</v>
          </cell>
          <cell r="AF82">
            <v>7203</v>
          </cell>
          <cell r="AG82">
            <v>7203</v>
          </cell>
          <cell r="AH82">
            <v>5145</v>
          </cell>
          <cell r="AI82">
            <v>6027</v>
          </cell>
          <cell r="AJ82">
            <v>4900</v>
          </cell>
          <cell r="AK82">
            <v>6860</v>
          </cell>
          <cell r="AL82">
            <v>3920</v>
          </cell>
          <cell r="AM82">
            <v>5880</v>
          </cell>
          <cell r="AN82">
            <v>2940</v>
          </cell>
          <cell r="AO82">
            <v>980</v>
          </cell>
          <cell r="AP82">
            <v>2940</v>
          </cell>
          <cell r="AQ82">
            <v>7840</v>
          </cell>
          <cell r="AR82">
            <v>0</v>
          </cell>
          <cell r="AS82">
            <v>3920</v>
          </cell>
          <cell r="AT82">
            <v>4900</v>
          </cell>
          <cell r="AU82">
            <v>2940</v>
          </cell>
          <cell r="AV82">
            <v>2940</v>
          </cell>
          <cell r="AW82">
            <v>6860</v>
          </cell>
          <cell r="AX82">
            <v>0</v>
          </cell>
          <cell r="AY82">
            <v>3920</v>
          </cell>
          <cell r="AZ82">
            <v>6860</v>
          </cell>
          <cell r="BA82">
            <v>5880</v>
          </cell>
          <cell r="BB82">
            <v>980</v>
          </cell>
          <cell r="BC82">
            <v>1960</v>
          </cell>
          <cell r="BD82">
            <v>5880</v>
          </cell>
          <cell r="BE82">
            <v>980</v>
          </cell>
          <cell r="BF82">
            <v>4900</v>
          </cell>
          <cell r="BG82">
            <v>0</v>
          </cell>
          <cell r="BH82">
            <v>2940</v>
          </cell>
          <cell r="BI82">
            <v>6860</v>
          </cell>
          <cell r="BJ82">
            <v>6860</v>
          </cell>
        </row>
        <row r="83">
          <cell r="A83">
            <v>12</v>
          </cell>
          <cell r="B83">
            <v>1771</v>
          </cell>
          <cell r="C83" t="str">
            <v>ペットシ－ツ＆トイレ　　　　　　　　　　　　　　</v>
          </cell>
          <cell r="D83">
            <v>1</v>
          </cell>
          <cell r="E83">
            <v>52</v>
          </cell>
          <cell r="F83">
            <v>6045280</v>
          </cell>
          <cell r="G83" t="str">
            <v>ﾄ-ﾗｽ ｱｲｹﾝﾖｳｼﾂｹｻﾞｲ</v>
          </cell>
          <cell r="H83" t="str">
            <v>ｶｼﾞﾘﾉﾝ･ﾄﾌ 50ml</v>
          </cell>
          <cell r="I83">
            <v>598</v>
          </cell>
          <cell r="J83">
            <v>1003769</v>
          </cell>
          <cell r="K83">
            <v>22714</v>
          </cell>
          <cell r="L83">
            <v>15545</v>
          </cell>
          <cell r="M83">
            <v>25703</v>
          </cell>
          <cell r="N83">
            <v>22115</v>
          </cell>
          <cell r="O83">
            <v>21518</v>
          </cell>
          <cell r="P83">
            <v>19129</v>
          </cell>
          <cell r="Q83">
            <v>22715</v>
          </cell>
          <cell r="R83">
            <v>16140</v>
          </cell>
          <cell r="S83">
            <v>15546</v>
          </cell>
          <cell r="T83">
            <v>20924</v>
          </cell>
          <cell r="U83">
            <v>12557</v>
          </cell>
          <cell r="V83">
            <v>26895</v>
          </cell>
          <cell r="W83">
            <v>18532</v>
          </cell>
          <cell r="X83">
            <v>17935</v>
          </cell>
          <cell r="Y83">
            <v>22118</v>
          </cell>
          <cell r="Z83">
            <v>18530</v>
          </cell>
          <cell r="AA83">
            <v>19728</v>
          </cell>
          <cell r="AB83">
            <v>21519</v>
          </cell>
          <cell r="AC83">
            <v>16139</v>
          </cell>
          <cell r="AD83">
            <v>23826</v>
          </cell>
          <cell r="AE83">
            <v>22572</v>
          </cell>
          <cell r="AF83">
            <v>18810</v>
          </cell>
          <cell r="AG83">
            <v>15048</v>
          </cell>
          <cell r="AH83">
            <v>21318</v>
          </cell>
          <cell r="AI83">
            <v>14874</v>
          </cell>
          <cell r="AJ83">
            <v>16773</v>
          </cell>
          <cell r="AK83">
            <v>17940</v>
          </cell>
          <cell r="AL83">
            <v>22724</v>
          </cell>
          <cell r="AM83">
            <v>19734</v>
          </cell>
          <cell r="AN83">
            <v>27508</v>
          </cell>
          <cell r="AO83">
            <v>14352</v>
          </cell>
          <cell r="AP83">
            <v>12558</v>
          </cell>
          <cell r="AQ83">
            <v>19136</v>
          </cell>
          <cell r="AR83">
            <v>28704</v>
          </cell>
          <cell r="AS83">
            <v>17940</v>
          </cell>
          <cell r="AT83">
            <v>28704</v>
          </cell>
          <cell r="AU83">
            <v>19136</v>
          </cell>
          <cell r="AV83">
            <v>13156</v>
          </cell>
          <cell r="AW83">
            <v>17940</v>
          </cell>
          <cell r="AX83">
            <v>14352</v>
          </cell>
          <cell r="AY83">
            <v>19136</v>
          </cell>
          <cell r="AZ83">
            <v>25714</v>
          </cell>
          <cell r="BA83">
            <v>20332</v>
          </cell>
          <cell r="BB83">
            <v>17342</v>
          </cell>
          <cell r="BC83">
            <v>23920</v>
          </cell>
          <cell r="BD83">
            <v>20930</v>
          </cell>
          <cell r="BE83">
            <v>16744</v>
          </cell>
          <cell r="BF83">
            <v>16744</v>
          </cell>
          <cell r="BG83">
            <v>17342</v>
          </cell>
          <cell r="BH83">
            <v>9568</v>
          </cell>
          <cell r="BI83">
            <v>14352</v>
          </cell>
          <cell r="BJ83">
            <v>18538</v>
          </cell>
        </row>
        <row r="84">
          <cell r="A84">
            <v>12</v>
          </cell>
          <cell r="B84">
            <v>1771</v>
          </cell>
          <cell r="C84" t="str">
            <v>ペットシ－ツ＆トイレ　　　　　　　　　　　　　　</v>
          </cell>
          <cell r="D84">
            <v>1</v>
          </cell>
          <cell r="E84">
            <v>52</v>
          </cell>
          <cell r="F84">
            <v>5095609</v>
          </cell>
          <cell r="G84" t="str">
            <v>ﾍﾟﾂﾄﾖｳｼ-ﾂﾄﾚ-  ﾜｲﾄﾞ</v>
          </cell>
          <cell r="H84" t="str">
            <v>ﾋﾟﾝｸ</v>
          </cell>
          <cell r="I84">
            <v>1030</v>
          </cell>
          <cell r="J84">
            <v>1236960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75100</v>
          </cell>
          <cell r="AU84">
            <v>67200</v>
          </cell>
          <cell r="AV84">
            <v>110880</v>
          </cell>
          <cell r="AW84">
            <v>87360</v>
          </cell>
          <cell r="AX84">
            <v>62160</v>
          </cell>
          <cell r="AY84">
            <v>85680</v>
          </cell>
          <cell r="AZ84">
            <v>89040</v>
          </cell>
          <cell r="BA84">
            <v>75600</v>
          </cell>
          <cell r="BB84">
            <v>72240</v>
          </cell>
          <cell r="BC84">
            <v>73920</v>
          </cell>
          <cell r="BD84">
            <v>66500</v>
          </cell>
          <cell r="BE84">
            <v>53760</v>
          </cell>
          <cell r="BF84">
            <v>58800</v>
          </cell>
          <cell r="BG84">
            <v>53760</v>
          </cell>
          <cell r="BH84">
            <v>67200</v>
          </cell>
          <cell r="BI84">
            <v>67200</v>
          </cell>
          <cell r="BJ84">
            <v>70560</v>
          </cell>
        </row>
        <row r="85">
          <cell r="A85">
            <v>12</v>
          </cell>
          <cell r="B85">
            <v>1771</v>
          </cell>
          <cell r="C85" t="str">
            <v>ペットシ－ツ＆トイレ　　　　　　　　　　　　　　</v>
          </cell>
          <cell r="D85">
            <v>1</v>
          </cell>
          <cell r="E85">
            <v>52</v>
          </cell>
          <cell r="F85">
            <v>5095583</v>
          </cell>
          <cell r="G85" t="str">
            <v>ﾍﾟﾂﾄﾖｳｼ-ﾂﾄﾚ-  ﾜｲﾄﾞ</v>
          </cell>
          <cell r="H85" t="str">
            <v>ｸﾞﾘ-ﾝ</v>
          </cell>
          <cell r="I85">
            <v>1030</v>
          </cell>
          <cell r="J85">
            <v>821520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45360</v>
          </cell>
          <cell r="AU85">
            <v>43680</v>
          </cell>
          <cell r="AV85">
            <v>65520</v>
          </cell>
          <cell r="AW85">
            <v>57120</v>
          </cell>
          <cell r="AX85">
            <v>53760</v>
          </cell>
          <cell r="AY85">
            <v>38640</v>
          </cell>
          <cell r="AZ85">
            <v>40320</v>
          </cell>
          <cell r="BA85">
            <v>47040</v>
          </cell>
          <cell r="BB85">
            <v>43680</v>
          </cell>
          <cell r="BC85">
            <v>53760</v>
          </cell>
          <cell r="BD85">
            <v>33600</v>
          </cell>
          <cell r="BE85">
            <v>45360</v>
          </cell>
          <cell r="BF85">
            <v>33600</v>
          </cell>
          <cell r="BG85">
            <v>52080</v>
          </cell>
          <cell r="BH85">
            <v>38640</v>
          </cell>
          <cell r="BI85">
            <v>60480</v>
          </cell>
          <cell r="BJ85">
            <v>68880</v>
          </cell>
        </row>
        <row r="86">
          <cell r="A86">
            <v>12</v>
          </cell>
          <cell r="B86">
            <v>1771</v>
          </cell>
          <cell r="C86" t="str">
            <v>ペットシ－ツ＆トイレ　　　　　　　　　　　　　　</v>
          </cell>
          <cell r="D86">
            <v>1</v>
          </cell>
          <cell r="E86">
            <v>52</v>
          </cell>
          <cell r="F86">
            <v>6780910</v>
          </cell>
          <cell r="G86" t="str">
            <v>ｵﾃﾞｶｹｲﾇﾄｲﾚ</v>
          </cell>
          <cell r="H86" t="str">
            <v>ﾜｲﾄﾞｻｲｽﾞ</v>
          </cell>
          <cell r="I86">
            <v>1980</v>
          </cell>
          <cell r="J86">
            <v>109197</v>
          </cell>
          <cell r="K86">
            <v>1980</v>
          </cell>
          <cell r="L86">
            <v>5940</v>
          </cell>
          <cell r="M86">
            <v>7920</v>
          </cell>
          <cell r="N86">
            <v>9900</v>
          </cell>
          <cell r="O86">
            <v>3960</v>
          </cell>
          <cell r="P86">
            <v>1980</v>
          </cell>
          <cell r="Q86">
            <v>3960</v>
          </cell>
          <cell r="R86">
            <v>7920</v>
          </cell>
          <cell r="S86">
            <v>7920</v>
          </cell>
          <cell r="T86">
            <v>7920</v>
          </cell>
          <cell r="U86">
            <v>1980</v>
          </cell>
          <cell r="V86">
            <v>7920</v>
          </cell>
          <cell r="W86">
            <v>3960</v>
          </cell>
          <cell r="X86">
            <v>1980</v>
          </cell>
          <cell r="Y86">
            <v>9900</v>
          </cell>
          <cell r="Z86">
            <v>5940</v>
          </cell>
          <cell r="AA86">
            <v>1980</v>
          </cell>
          <cell r="AB86">
            <v>1980</v>
          </cell>
          <cell r="AC86">
            <v>0</v>
          </cell>
          <cell r="AD86">
            <v>0</v>
          </cell>
          <cell r="AE86">
            <v>2079</v>
          </cell>
          <cell r="AF86">
            <v>0</v>
          </cell>
          <cell r="AG86">
            <v>0</v>
          </cell>
          <cell r="AH86">
            <v>2079</v>
          </cell>
          <cell r="AI86">
            <v>2079</v>
          </cell>
          <cell r="AJ86">
            <v>3960</v>
          </cell>
          <cell r="AK86">
            <v>1980</v>
          </cell>
          <cell r="AL86">
            <v>0</v>
          </cell>
          <cell r="AM86">
            <v>1980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</row>
        <row r="87">
          <cell r="A87">
            <v>12</v>
          </cell>
          <cell r="B87">
            <v>1771</v>
          </cell>
          <cell r="C87" t="str">
            <v>ペットシ－ツ＆トイレ　　　　　　　　　　　　　　</v>
          </cell>
          <cell r="D87">
            <v>1</v>
          </cell>
          <cell r="E87">
            <v>52</v>
          </cell>
          <cell r="F87">
            <v>6780878</v>
          </cell>
          <cell r="G87" t="str">
            <v>ｵﾃﾞｶｹｲﾇﾄｲﾚ</v>
          </cell>
          <cell r="H87" t="str">
            <v>ﾚｷﾞﾕﾗ-ｻｲｽﾞ</v>
          </cell>
          <cell r="I87">
            <v>1280</v>
          </cell>
          <cell r="J87">
            <v>88768</v>
          </cell>
          <cell r="K87">
            <v>3840</v>
          </cell>
          <cell r="L87">
            <v>5120</v>
          </cell>
          <cell r="M87">
            <v>5120</v>
          </cell>
          <cell r="N87">
            <v>5120</v>
          </cell>
          <cell r="O87">
            <v>3840</v>
          </cell>
          <cell r="P87">
            <v>6400</v>
          </cell>
          <cell r="Q87">
            <v>10240</v>
          </cell>
          <cell r="R87">
            <v>2560</v>
          </cell>
          <cell r="S87">
            <v>5120</v>
          </cell>
          <cell r="T87">
            <v>3840</v>
          </cell>
          <cell r="U87">
            <v>5120</v>
          </cell>
          <cell r="V87">
            <v>5120</v>
          </cell>
          <cell r="W87">
            <v>2560</v>
          </cell>
          <cell r="X87">
            <v>2560</v>
          </cell>
          <cell r="Y87">
            <v>2560</v>
          </cell>
          <cell r="Z87">
            <v>1280</v>
          </cell>
          <cell r="AA87">
            <v>2560</v>
          </cell>
          <cell r="AB87">
            <v>2560</v>
          </cell>
          <cell r="AC87">
            <v>0</v>
          </cell>
          <cell r="AD87">
            <v>1344</v>
          </cell>
          <cell r="AE87">
            <v>0</v>
          </cell>
          <cell r="AF87">
            <v>1344</v>
          </cell>
          <cell r="AG87">
            <v>2688</v>
          </cell>
          <cell r="AH87">
            <v>2688</v>
          </cell>
          <cell r="AI87">
            <v>1344</v>
          </cell>
          <cell r="AJ87">
            <v>1280</v>
          </cell>
          <cell r="AK87">
            <v>1280</v>
          </cell>
          <cell r="AL87">
            <v>0</v>
          </cell>
          <cell r="AM87">
            <v>0</v>
          </cell>
          <cell r="AN87">
            <v>0</v>
          </cell>
          <cell r="AO87">
            <v>1280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</row>
        <row r="88">
          <cell r="A88">
            <v>12</v>
          </cell>
          <cell r="B88">
            <v>1771</v>
          </cell>
          <cell r="C88" t="str">
            <v>ペットシ－ツ＆トイレ　　　　　　　　　　　　　　</v>
          </cell>
          <cell r="D88">
            <v>1</v>
          </cell>
          <cell r="E88">
            <v>52</v>
          </cell>
          <cell r="F88">
            <v>6724926</v>
          </cell>
          <cell r="G88" t="str">
            <v>ｱｲｼﾞﾖｳﾍﾟﾂﾄﾄﾚ-</v>
          </cell>
          <cell r="H88" t="str">
            <v>KDH-P495</v>
          </cell>
          <cell r="I88">
            <v>934</v>
          </cell>
          <cell r="J88">
            <v>6173427</v>
          </cell>
          <cell r="K88">
            <v>224034</v>
          </cell>
          <cell r="L88">
            <v>221241</v>
          </cell>
          <cell r="M88">
            <v>237096</v>
          </cell>
          <cell r="N88">
            <v>238033</v>
          </cell>
          <cell r="O88">
            <v>225901</v>
          </cell>
          <cell r="P88">
            <v>222158</v>
          </cell>
          <cell r="Q88">
            <v>178296</v>
          </cell>
          <cell r="R88">
            <v>216565</v>
          </cell>
          <cell r="S88">
            <v>192297</v>
          </cell>
          <cell r="T88">
            <v>205362</v>
          </cell>
          <cell r="U88">
            <v>187633</v>
          </cell>
          <cell r="V88">
            <v>224963</v>
          </cell>
          <cell r="W88">
            <v>220298</v>
          </cell>
          <cell r="X88">
            <v>186697</v>
          </cell>
          <cell r="Y88">
            <v>199765</v>
          </cell>
          <cell r="Z88">
            <v>236164</v>
          </cell>
          <cell r="AA88">
            <v>179230</v>
          </cell>
          <cell r="AB88">
            <v>188561</v>
          </cell>
          <cell r="AC88">
            <v>180164</v>
          </cell>
          <cell r="AD88">
            <v>254800</v>
          </cell>
          <cell r="AE88">
            <v>224420</v>
          </cell>
          <cell r="AF88">
            <v>172480</v>
          </cell>
          <cell r="AG88">
            <v>185220</v>
          </cell>
          <cell r="AH88">
            <v>176400</v>
          </cell>
          <cell r="AI88">
            <v>170520</v>
          </cell>
          <cell r="AJ88">
            <v>155869</v>
          </cell>
          <cell r="AK88">
            <v>156800</v>
          </cell>
          <cell r="AL88">
            <v>113680</v>
          </cell>
          <cell r="AM88">
            <v>116620</v>
          </cell>
          <cell r="AN88">
            <v>137200</v>
          </cell>
          <cell r="AO88">
            <v>90160</v>
          </cell>
          <cell r="AP88">
            <v>105840</v>
          </cell>
          <cell r="AQ88">
            <v>87220</v>
          </cell>
          <cell r="AR88">
            <v>55860</v>
          </cell>
          <cell r="AS88">
            <v>5880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</row>
        <row r="89">
          <cell r="A89">
            <v>12</v>
          </cell>
          <cell r="B89">
            <v>1771</v>
          </cell>
          <cell r="C89" t="str">
            <v>ペットシ－ツ＆トイレ　　　　　　　　　　　　　　</v>
          </cell>
          <cell r="D89">
            <v>1</v>
          </cell>
          <cell r="E89">
            <v>52</v>
          </cell>
          <cell r="F89">
            <v>5095534</v>
          </cell>
          <cell r="G89" t="str">
            <v>ﾍﾟﾂﾄﾖｳｼ-ﾂﾄﾚ-ﾚｷﾞﾕﾗ-</v>
          </cell>
          <cell r="H89" t="str">
            <v>ｸﾞﾘ-ﾝ</v>
          </cell>
          <cell r="I89">
            <v>530</v>
          </cell>
          <cell r="J89">
            <v>907180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54580</v>
          </cell>
          <cell r="AU89">
            <v>49980</v>
          </cell>
          <cell r="AV89">
            <v>76440</v>
          </cell>
          <cell r="AW89">
            <v>69580</v>
          </cell>
          <cell r="AX89">
            <v>45080</v>
          </cell>
          <cell r="AY89">
            <v>49980</v>
          </cell>
          <cell r="AZ89">
            <v>73500</v>
          </cell>
          <cell r="BA89">
            <v>39200</v>
          </cell>
          <cell r="BB89">
            <v>35280</v>
          </cell>
          <cell r="BC89">
            <v>49000</v>
          </cell>
          <cell r="BD89">
            <v>57820</v>
          </cell>
          <cell r="BE89">
            <v>52920</v>
          </cell>
          <cell r="BF89">
            <v>60760</v>
          </cell>
          <cell r="BG89">
            <v>61740</v>
          </cell>
          <cell r="BH89">
            <v>39200</v>
          </cell>
          <cell r="BI89">
            <v>50960</v>
          </cell>
          <cell r="BJ89">
            <v>41160</v>
          </cell>
        </row>
        <row r="90">
          <cell r="A90">
            <v>12</v>
          </cell>
          <cell r="B90">
            <v>1771</v>
          </cell>
          <cell r="C90" t="str">
            <v>ペットシ－ツ＆トイレ　　　　　　　　　　　　　　</v>
          </cell>
          <cell r="D90">
            <v>1</v>
          </cell>
          <cell r="E90">
            <v>52</v>
          </cell>
          <cell r="F90">
            <v>4655718</v>
          </cell>
          <cell r="G90" t="str">
            <v>ｱｲﾘｽｲﾇﾄｲﾚ  LT650ﾛｾﾞ</v>
          </cell>
          <cell r="I90">
            <v>1980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</row>
        <row r="91">
          <cell r="A91">
            <v>12</v>
          </cell>
          <cell r="B91">
            <v>1771</v>
          </cell>
          <cell r="C91" t="str">
            <v>ペットシ－ツ＆トイレ　　　　　　　　　　　　　　</v>
          </cell>
          <cell r="D91">
            <v>1</v>
          </cell>
          <cell r="E91">
            <v>52</v>
          </cell>
          <cell r="F91">
            <v>6724918</v>
          </cell>
          <cell r="G91" t="str">
            <v>ｱｲｼﾞﾖｳﾍﾟﾂﾄﾄﾚ-</v>
          </cell>
          <cell r="H91" t="str">
            <v>KDH-P650</v>
          </cell>
          <cell r="I91">
            <v>1410</v>
          </cell>
          <cell r="J91">
            <v>4430345</v>
          </cell>
          <cell r="K91">
            <v>142396</v>
          </cell>
          <cell r="L91">
            <v>152257</v>
          </cell>
          <cell r="M91">
            <v>174822</v>
          </cell>
          <cell r="N91">
            <v>161674</v>
          </cell>
          <cell r="O91">
            <v>138168</v>
          </cell>
          <cell r="P91">
            <v>169180</v>
          </cell>
          <cell r="Q91">
            <v>129707</v>
          </cell>
          <cell r="R91">
            <v>118430</v>
          </cell>
          <cell r="S91">
            <v>121251</v>
          </cell>
          <cell r="T91">
            <v>102921</v>
          </cell>
          <cell r="U91">
            <v>146627</v>
          </cell>
          <cell r="V91">
            <v>119839</v>
          </cell>
          <cell r="W91">
            <v>124065</v>
          </cell>
          <cell r="X91">
            <v>150855</v>
          </cell>
          <cell r="Y91">
            <v>164947</v>
          </cell>
          <cell r="Z91">
            <v>171999</v>
          </cell>
          <cell r="AA91">
            <v>115611</v>
          </cell>
          <cell r="AB91">
            <v>138167</v>
          </cell>
          <cell r="AC91">
            <v>132525</v>
          </cell>
          <cell r="AD91">
            <v>207200</v>
          </cell>
          <cell r="AE91">
            <v>153920</v>
          </cell>
          <cell r="AF91">
            <v>122840</v>
          </cell>
          <cell r="AG91">
            <v>136160</v>
          </cell>
          <cell r="AH91">
            <v>149480</v>
          </cell>
          <cell r="AI91">
            <v>115440</v>
          </cell>
          <cell r="AJ91">
            <v>112554</v>
          </cell>
          <cell r="AK91">
            <v>128760</v>
          </cell>
          <cell r="AL91">
            <v>94720</v>
          </cell>
          <cell r="AM91">
            <v>110550</v>
          </cell>
          <cell r="AN91">
            <v>103600</v>
          </cell>
          <cell r="AO91">
            <v>111000</v>
          </cell>
          <cell r="AP91">
            <v>88800</v>
          </cell>
          <cell r="AQ91">
            <v>69560</v>
          </cell>
          <cell r="AR91">
            <v>47360</v>
          </cell>
          <cell r="AS91">
            <v>2960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</row>
        <row r="92">
          <cell r="A92">
            <v>12</v>
          </cell>
          <cell r="B92">
            <v>1771</v>
          </cell>
          <cell r="C92" t="str">
            <v>ペットシ－ツ＆トイレ　　　　　　　　　　　　　　</v>
          </cell>
          <cell r="D92">
            <v>1</v>
          </cell>
          <cell r="E92">
            <v>52</v>
          </cell>
          <cell r="F92">
            <v>5805288</v>
          </cell>
          <cell r="G92" t="str">
            <v>ｵﾘﾀﾀﾐｲﾇﾄｲﾚ</v>
          </cell>
          <cell r="H92" t="str">
            <v>IT-500 ﾗｲﾄﾌﾞﾙ-</v>
          </cell>
          <cell r="I92">
            <v>1280</v>
          </cell>
          <cell r="J92">
            <v>36980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1280</v>
          </cell>
          <cell r="AM92">
            <v>0</v>
          </cell>
          <cell r="AN92">
            <v>1780</v>
          </cell>
          <cell r="AO92">
            <v>3840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2560</v>
          </cell>
          <cell r="AV92">
            <v>1280</v>
          </cell>
          <cell r="AW92">
            <v>2560</v>
          </cell>
          <cell r="AX92">
            <v>1280</v>
          </cell>
          <cell r="AY92">
            <v>2560</v>
          </cell>
          <cell r="AZ92">
            <v>4480</v>
          </cell>
          <cell r="BA92">
            <v>2560</v>
          </cell>
          <cell r="BB92">
            <v>0</v>
          </cell>
          <cell r="BC92">
            <v>0</v>
          </cell>
          <cell r="BD92">
            <v>1280</v>
          </cell>
          <cell r="BE92">
            <v>1280</v>
          </cell>
          <cell r="BF92">
            <v>3840</v>
          </cell>
          <cell r="BG92">
            <v>0</v>
          </cell>
          <cell r="BH92">
            <v>0</v>
          </cell>
          <cell r="BI92">
            <v>2560</v>
          </cell>
          <cell r="BJ92">
            <v>3840</v>
          </cell>
        </row>
        <row r="93">
          <cell r="A93">
            <v>12</v>
          </cell>
          <cell r="B93">
            <v>1771</v>
          </cell>
          <cell r="C93" t="str">
            <v>ペットシ－ツ＆トイレ　　　　　　　　　　　　　　</v>
          </cell>
          <cell r="D93">
            <v>1</v>
          </cell>
          <cell r="E93">
            <v>52</v>
          </cell>
          <cell r="F93">
            <v>5352810</v>
          </cell>
          <cell r="G93" t="str">
            <v>ｺ-ﾁﾖ- ｽﾞﾚﾅｲｼ-ﾂ</v>
          </cell>
          <cell r="H93" t="str">
            <v>ﾜｲﾄﾞｵﾀﾒｼ3ﾏｲ</v>
          </cell>
          <cell r="I93">
            <v>98</v>
          </cell>
          <cell r="J93">
            <v>20424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510</v>
          </cell>
          <cell r="AH93">
            <v>204</v>
          </cell>
          <cell r="AI93">
            <v>404</v>
          </cell>
          <cell r="AJ93">
            <v>98</v>
          </cell>
          <cell r="AK93">
            <v>196</v>
          </cell>
          <cell r="AL93">
            <v>490</v>
          </cell>
          <cell r="AM93">
            <v>0</v>
          </cell>
          <cell r="AN93">
            <v>392</v>
          </cell>
          <cell r="AO93">
            <v>980</v>
          </cell>
          <cell r="AP93">
            <v>294</v>
          </cell>
          <cell r="AQ93">
            <v>686</v>
          </cell>
          <cell r="AR93">
            <v>490</v>
          </cell>
          <cell r="AS93">
            <v>392</v>
          </cell>
          <cell r="AT93">
            <v>588</v>
          </cell>
          <cell r="AU93">
            <v>588</v>
          </cell>
          <cell r="AV93">
            <v>392</v>
          </cell>
          <cell r="AW93">
            <v>686</v>
          </cell>
          <cell r="AX93">
            <v>1960</v>
          </cell>
          <cell r="AY93">
            <v>784</v>
          </cell>
          <cell r="AZ93">
            <v>882</v>
          </cell>
          <cell r="BA93">
            <v>686</v>
          </cell>
          <cell r="BB93">
            <v>490</v>
          </cell>
          <cell r="BC93">
            <v>1274</v>
          </cell>
          <cell r="BD93">
            <v>1274</v>
          </cell>
          <cell r="BE93">
            <v>1078</v>
          </cell>
          <cell r="BF93">
            <v>1176</v>
          </cell>
          <cell r="BG93">
            <v>1274</v>
          </cell>
          <cell r="BH93">
            <v>490</v>
          </cell>
          <cell r="BI93">
            <v>882</v>
          </cell>
          <cell r="BJ93">
            <v>784</v>
          </cell>
        </row>
        <row r="94">
          <cell r="A94">
            <v>12</v>
          </cell>
          <cell r="B94">
            <v>1771</v>
          </cell>
          <cell r="C94" t="str">
            <v>ペットシ－ツ＆トイレ　　　　　　　　　　　　　　</v>
          </cell>
          <cell r="D94">
            <v>1</v>
          </cell>
          <cell r="E94">
            <v>52</v>
          </cell>
          <cell r="F94">
            <v>6346878</v>
          </cell>
          <cell r="G94" t="str">
            <v>ｺﾝﾊﾟｸﾄﾍﾟﾂﾄｼ-ﾂW100ﾏｲ</v>
          </cell>
          <cell r="H94" t="str">
            <v>KD-100W</v>
          </cell>
          <cell r="I94">
            <v>725</v>
          </cell>
          <cell r="J94">
            <v>19685230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59200</v>
          </cell>
          <cell r="AV94">
            <v>91350</v>
          </cell>
          <cell r="AW94">
            <v>176900</v>
          </cell>
          <cell r="AX94">
            <v>342200</v>
          </cell>
          <cell r="AY94">
            <v>666050</v>
          </cell>
          <cell r="AZ94">
            <v>1502780</v>
          </cell>
          <cell r="BA94">
            <v>3114000</v>
          </cell>
          <cell r="BB94">
            <v>1419550</v>
          </cell>
          <cell r="BC94">
            <v>1663150</v>
          </cell>
          <cell r="BD94">
            <v>1503650</v>
          </cell>
          <cell r="BE94">
            <v>1600800</v>
          </cell>
          <cell r="BF94">
            <v>1671850</v>
          </cell>
          <cell r="BG94">
            <v>1523950</v>
          </cell>
          <cell r="BH94">
            <v>1270200</v>
          </cell>
          <cell r="BI94">
            <v>1538450</v>
          </cell>
          <cell r="BJ94">
            <v>1541150</v>
          </cell>
        </row>
        <row r="95">
          <cell r="A95">
            <v>12</v>
          </cell>
          <cell r="B95">
            <v>1771</v>
          </cell>
          <cell r="C95" t="str">
            <v>ペットシ－ツ＆トイレ　　　　　　　　　　　　　　</v>
          </cell>
          <cell r="D95">
            <v>1</v>
          </cell>
          <cell r="E95">
            <v>52</v>
          </cell>
          <cell r="F95">
            <v>6724900</v>
          </cell>
          <cell r="G95" t="str">
            <v>ｱｲｼﾞﾖｳｵﾘﾀﾀﾐﾍﾟﾂﾄﾄﾚ-</v>
          </cell>
          <cell r="H95" t="str">
            <v>KDH-P940</v>
          </cell>
          <cell r="I95">
            <v>2839</v>
          </cell>
          <cell r="J95">
            <v>2438552</v>
          </cell>
          <cell r="K95">
            <v>82327</v>
          </cell>
          <cell r="L95">
            <v>79487</v>
          </cell>
          <cell r="M95">
            <v>68130</v>
          </cell>
          <cell r="N95">
            <v>76648</v>
          </cell>
          <cell r="O95">
            <v>65290</v>
          </cell>
          <cell r="P95">
            <v>62456</v>
          </cell>
          <cell r="Q95">
            <v>82327</v>
          </cell>
          <cell r="R95">
            <v>59618</v>
          </cell>
          <cell r="S95">
            <v>51099</v>
          </cell>
          <cell r="T95">
            <v>48259</v>
          </cell>
          <cell r="U95">
            <v>62454</v>
          </cell>
          <cell r="V95">
            <v>85164</v>
          </cell>
          <cell r="W95">
            <v>82327</v>
          </cell>
          <cell r="X95">
            <v>62452</v>
          </cell>
          <cell r="Y95">
            <v>76645</v>
          </cell>
          <cell r="Z95">
            <v>65294</v>
          </cell>
          <cell r="AA95">
            <v>70969</v>
          </cell>
          <cell r="AB95">
            <v>85167</v>
          </cell>
          <cell r="AC95">
            <v>93679</v>
          </cell>
          <cell r="AD95">
            <v>98340</v>
          </cell>
          <cell r="AE95">
            <v>113240</v>
          </cell>
          <cell r="AF95">
            <v>71520</v>
          </cell>
          <cell r="AG95">
            <v>80460</v>
          </cell>
          <cell r="AH95">
            <v>77480</v>
          </cell>
          <cell r="AI95">
            <v>47680</v>
          </cell>
          <cell r="AJ95">
            <v>95360</v>
          </cell>
          <cell r="AK95">
            <v>137080</v>
          </cell>
          <cell r="AL95">
            <v>50660</v>
          </cell>
          <cell r="AM95">
            <v>59600</v>
          </cell>
          <cell r="AN95">
            <v>62580</v>
          </cell>
          <cell r="AO95">
            <v>71520</v>
          </cell>
          <cell r="AP95">
            <v>68540</v>
          </cell>
          <cell r="AQ95">
            <v>23840</v>
          </cell>
          <cell r="AR95">
            <v>20860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</row>
        <row r="96">
          <cell r="A96">
            <v>12</v>
          </cell>
          <cell r="B96">
            <v>1771</v>
          </cell>
          <cell r="C96" t="str">
            <v>ペットシ－ツ＆トイレ　　　　　　　　　　　　　　</v>
          </cell>
          <cell r="D96">
            <v>1</v>
          </cell>
          <cell r="E96">
            <v>52</v>
          </cell>
          <cell r="F96">
            <v>5805296</v>
          </cell>
          <cell r="G96" t="str">
            <v>ｵﾘﾀﾀﾐﾍﾟﾂﾄﾄﾚ-</v>
          </cell>
          <cell r="H96" t="str">
            <v>ｳﾙﾄﾗﾜｲﾄﾞFT-940</v>
          </cell>
          <cell r="I96">
            <v>2980</v>
          </cell>
          <cell r="J96">
            <v>1350470</v>
          </cell>
          <cell r="K96">
            <v>0</v>
          </cell>
          <cell r="L96">
            <v>0</v>
          </cell>
          <cell r="M96">
            <v>8940</v>
          </cell>
          <cell r="N96">
            <v>5960</v>
          </cell>
          <cell r="O96">
            <v>0</v>
          </cell>
          <cell r="P96">
            <v>2980</v>
          </cell>
          <cell r="Q96">
            <v>0</v>
          </cell>
          <cell r="R96">
            <v>2980</v>
          </cell>
          <cell r="S96">
            <v>0</v>
          </cell>
          <cell r="T96">
            <v>2980</v>
          </cell>
          <cell r="U96">
            <v>5960</v>
          </cell>
          <cell r="V96">
            <v>11920</v>
          </cell>
          <cell r="W96">
            <v>2980</v>
          </cell>
          <cell r="X96">
            <v>0</v>
          </cell>
          <cell r="Y96">
            <v>2980</v>
          </cell>
          <cell r="Z96">
            <v>11920</v>
          </cell>
          <cell r="AA96">
            <v>8940</v>
          </cell>
          <cell r="AB96">
            <v>5960</v>
          </cell>
          <cell r="AC96">
            <v>11920</v>
          </cell>
          <cell r="AD96">
            <v>6258</v>
          </cell>
          <cell r="AE96">
            <v>9387</v>
          </cell>
          <cell r="AF96">
            <v>14516</v>
          </cell>
          <cell r="AG96">
            <v>0</v>
          </cell>
          <cell r="AH96">
            <v>6258</v>
          </cell>
          <cell r="AI96">
            <v>18625</v>
          </cell>
          <cell r="AJ96">
            <v>11920</v>
          </cell>
          <cell r="AK96">
            <v>14920</v>
          </cell>
          <cell r="AL96">
            <v>11920</v>
          </cell>
          <cell r="AM96">
            <v>20860</v>
          </cell>
          <cell r="AN96">
            <v>20860</v>
          </cell>
          <cell r="AO96">
            <v>18560</v>
          </cell>
          <cell r="AP96">
            <v>22350</v>
          </cell>
          <cell r="AQ96">
            <v>23160</v>
          </cell>
          <cell r="AR96">
            <v>51256</v>
          </cell>
          <cell r="AS96">
            <v>41720</v>
          </cell>
          <cell r="AT96">
            <v>50660</v>
          </cell>
          <cell r="AU96">
            <v>44700</v>
          </cell>
          <cell r="AV96">
            <v>56620</v>
          </cell>
          <cell r="AW96">
            <v>68540</v>
          </cell>
          <cell r="AX96">
            <v>50660</v>
          </cell>
          <cell r="AY96">
            <v>59600</v>
          </cell>
          <cell r="AZ96">
            <v>71520</v>
          </cell>
          <cell r="BA96">
            <v>56620</v>
          </cell>
          <cell r="BB96">
            <v>41720</v>
          </cell>
          <cell r="BC96">
            <v>53640</v>
          </cell>
          <cell r="BD96">
            <v>50660</v>
          </cell>
          <cell r="BE96">
            <v>50660</v>
          </cell>
          <cell r="BF96">
            <v>44700</v>
          </cell>
          <cell r="BG96">
            <v>74500</v>
          </cell>
          <cell r="BH96">
            <v>62580</v>
          </cell>
          <cell r="BI96">
            <v>56620</v>
          </cell>
          <cell r="BJ96">
            <v>77480</v>
          </cell>
        </row>
        <row r="97">
          <cell r="A97">
            <v>12</v>
          </cell>
          <cell r="B97">
            <v>1771</v>
          </cell>
          <cell r="C97" t="str">
            <v>ペットシ－ツ＆トイレ　　　　　　　　　　　　　　</v>
          </cell>
          <cell r="D97">
            <v>1</v>
          </cell>
          <cell r="E97">
            <v>52</v>
          </cell>
          <cell r="F97">
            <v>5095567</v>
          </cell>
          <cell r="G97" t="str">
            <v>ﾍﾟﾂﾄﾖｳｼ-ﾂﾄﾚ-ﾚｷﾞﾕﾗ-</v>
          </cell>
          <cell r="H97" t="str">
            <v>ﾋﾟﾝｸ</v>
          </cell>
          <cell r="I97">
            <v>530</v>
          </cell>
          <cell r="J97">
            <v>1289080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68000</v>
          </cell>
          <cell r="AU97">
            <v>86240</v>
          </cell>
          <cell r="AV97">
            <v>88200</v>
          </cell>
          <cell r="AW97">
            <v>100940</v>
          </cell>
          <cell r="AX97">
            <v>70560</v>
          </cell>
          <cell r="AY97">
            <v>76440</v>
          </cell>
          <cell r="AZ97">
            <v>71540</v>
          </cell>
          <cell r="BA97">
            <v>84280</v>
          </cell>
          <cell r="BB97">
            <v>63700</v>
          </cell>
          <cell r="BC97">
            <v>70560</v>
          </cell>
          <cell r="BD97">
            <v>80360</v>
          </cell>
          <cell r="BE97">
            <v>55860</v>
          </cell>
          <cell r="BF97">
            <v>75460</v>
          </cell>
          <cell r="BG97">
            <v>71540</v>
          </cell>
          <cell r="BH97">
            <v>74480</v>
          </cell>
          <cell r="BI97">
            <v>79380</v>
          </cell>
          <cell r="BJ97">
            <v>71540</v>
          </cell>
        </row>
        <row r="98">
          <cell r="A98">
            <v>12</v>
          </cell>
          <cell r="B98">
            <v>1771</v>
          </cell>
          <cell r="C98" t="str">
            <v>ペットシ－ツ＆トイレ　　　　　　　　　　　　　　</v>
          </cell>
          <cell r="D98">
            <v>1</v>
          </cell>
          <cell r="E98">
            <v>52</v>
          </cell>
          <cell r="F98">
            <v>5935101</v>
          </cell>
          <cell r="G98" t="str">
            <v>ｶｵｳﾜﾝﾀﾞﾌﾙｾｲｹﾂﾄｲﾚｾﾂﾄ</v>
          </cell>
          <cell r="H98" t="str">
            <v>2.3kg</v>
          </cell>
          <cell r="I98">
            <v>2480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</row>
        <row r="99">
          <cell r="A99">
            <v>12</v>
          </cell>
          <cell r="B99">
            <v>1771</v>
          </cell>
          <cell r="C99" t="str">
            <v>ペットシ－ツ＆トイレ　　　　　　　　　　　　　　</v>
          </cell>
          <cell r="D99">
            <v>1</v>
          </cell>
          <cell r="E99">
            <v>52</v>
          </cell>
          <cell r="F99">
            <v>5935127</v>
          </cell>
          <cell r="G99" t="str">
            <v>ｶｵｳｾｲｹﾂﾄｲﾚｾﾝﾖｳﾏﾂﾄ</v>
          </cell>
          <cell r="H99" t="str">
            <v>8ﾏｲｲﾘ</v>
          </cell>
          <cell r="I99">
            <v>665</v>
          </cell>
          <cell r="J99">
            <v>27746056</v>
          </cell>
          <cell r="K99">
            <v>665</v>
          </cell>
          <cell r="L99">
            <v>0</v>
          </cell>
          <cell r="M99">
            <v>1330</v>
          </cell>
          <cell r="N99">
            <v>0</v>
          </cell>
          <cell r="O99">
            <v>1330</v>
          </cell>
          <cell r="P99">
            <v>665</v>
          </cell>
          <cell r="Q99">
            <v>0</v>
          </cell>
          <cell r="R99">
            <v>2660</v>
          </cell>
          <cell r="S99">
            <v>665</v>
          </cell>
          <cell r="T99">
            <v>3990</v>
          </cell>
          <cell r="U99">
            <v>3990</v>
          </cell>
          <cell r="V99">
            <v>12447</v>
          </cell>
          <cell r="W99">
            <v>16624</v>
          </cell>
          <cell r="X99">
            <v>56802</v>
          </cell>
          <cell r="Y99">
            <v>59805</v>
          </cell>
          <cell r="Z99">
            <v>145344</v>
          </cell>
          <cell r="AA99">
            <v>476736</v>
          </cell>
          <cell r="AB99">
            <v>0</v>
          </cell>
          <cell r="AC99">
            <v>809147</v>
          </cell>
          <cell r="AD99">
            <v>827793</v>
          </cell>
          <cell r="AE99">
            <v>969246</v>
          </cell>
          <cell r="AF99">
            <v>800172</v>
          </cell>
          <cell r="AG99">
            <v>823608</v>
          </cell>
          <cell r="AH99">
            <v>804357</v>
          </cell>
          <cell r="AI99">
            <v>861756</v>
          </cell>
          <cell r="AJ99">
            <v>747396</v>
          </cell>
          <cell r="AK99">
            <v>694260</v>
          </cell>
          <cell r="AL99">
            <v>683088</v>
          </cell>
          <cell r="AM99">
            <v>763686</v>
          </cell>
          <cell r="AN99">
            <v>702240</v>
          </cell>
          <cell r="AO99">
            <v>664734</v>
          </cell>
          <cell r="AP99">
            <v>712800</v>
          </cell>
          <cell r="AQ99">
            <v>768240</v>
          </cell>
          <cell r="AR99">
            <v>784080</v>
          </cell>
          <cell r="AS99">
            <v>734800</v>
          </cell>
          <cell r="AT99">
            <v>755040</v>
          </cell>
          <cell r="AU99">
            <v>605440</v>
          </cell>
          <cell r="AV99">
            <v>863280</v>
          </cell>
          <cell r="AW99">
            <v>1011120</v>
          </cell>
          <cell r="AX99">
            <v>868560</v>
          </cell>
          <cell r="AY99">
            <v>833360</v>
          </cell>
          <cell r="AZ99">
            <v>955680</v>
          </cell>
          <cell r="BA99">
            <v>901120</v>
          </cell>
          <cell r="BB99">
            <v>704880</v>
          </cell>
          <cell r="BC99">
            <v>745360</v>
          </cell>
          <cell r="BD99">
            <v>825440</v>
          </cell>
          <cell r="BE99">
            <v>828080</v>
          </cell>
          <cell r="BF99">
            <v>751520</v>
          </cell>
          <cell r="BG99">
            <v>706640</v>
          </cell>
          <cell r="BH99">
            <v>693440</v>
          </cell>
          <cell r="BI99">
            <v>929280</v>
          </cell>
          <cell r="BJ99">
            <v>833360</v>
          </cell>
        </row>
        <row r="100">
          <cell r="A100">
            <v>12</v>
          </cell>
          <cell r="B100">
            <v>1771</v>
          </cell>
          <cell r="C100" t="str">
            <v>ペットシ－ツ＆トイレ　　　　　　　　　　　　　　</v>
          </cell>
          <cell r="D100">
            <v>1</v>
          </cell>
          <cell r="E100">
            <v>52</v>
          </cell>
          <cell r="F100">
            <v>5935143</v>
          </cell>
          <cell r="G100" t="str">
            <v>ｶｵｳﾜﾝﾀﾞﾌﾙﾄｲﾚｶﾊﾞ-</v>
          </cell>
          <cell r="H100" t="str">
            <v>28ﾏｲｲﾘ</v>
          </cell>
          <cell r="I100">
            <v>598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</row>
        <row r="101">
          <cell r="A101">
            <v>12</v>
          </cell>
          <cell r="B101">
            <v>1771</v>
          </cell>
          <cell r="C101" t="str">
            <v>ペットシ－ツ＆トイレ　　　　　　　　　　　　　　</v>
          </cell>
          <cell r="D101">
            <v>1</v>
          </cell>
          <cell r="E101">
            <v>52</v>
          </cell>
          <cell r="F101">
            <v>6440630</v>
          </cell>
          <cell r="G101" t="str">
            <v>ｶｵｳﾜﾝﾀﾞﾌﾙｻﾗｻﾗｶﾊﾞ-</v>
          </cell>
          <cell r="H101" t="str">
            <v>ﾜｲﾄﾞ10ﾏｲ､ﾚｷﾞﾕﾗ-20ﾏｲ</v>
          </cell>
          <cell r="I101">
            <v>427</v>
          </cell>
          <cell r="J101">
            <v>2057604</v>
          </cell>
          <cell r="K101">
            <v>33298</v>
          </cell>
          <cell r="L101">
            <v>46528</v>
          </cell>
          <cell r="M101">
            <v>45249</v>
          </cell>
          <cell r="N101">
            <v>41408</v>
          </cell>
          <cell r="O101">
            <v>45967</v>
          </cell>
          <cell r="P101">
            <v>38844</v>
          </cell>
          <cell r="Q101">
            <v>33295</v>
          </cell>
          <cell r="R101">
            <v>41836</v>
          </cell>
          <cell r="S101">
            <v>37138</v>
          </cell>
          <cell r="T101">
            <v>46102</v>
          </cell>
          <cell r="U101">
            <v>34154</v>
          </cell>
          <cell r="V101">
            <v>40979</v>
          </cell>
          <cell r="W101">
            <v>42264</v>
          </cell>
          <cell r="X101">
            <v>41830</v>
          </cell>
          <cell r="Y101">
            <v>39272</v>
          </cell>
          <cell r="Z101">
            <v>49085</v>
          </cell>
          <cell r="AA101">
            <v>43969</v>
          </cell>
          <cell r="AB101">
            <v>38844</v>
          </cell>
          <cell r="AC101">
            <v>55488</v>
          </cell>
          <cell r="AD101">
            <v>41664</v>
          </cell>
          <cell r="AE101">
            <v>35392</v>
          </cell>
          <cell r="AF101">
            <v>40320</v>
          </cell>
          <cell r="AG101">
            <v>40768</v>
          </cell>
          <cell r="AH101">
            <v>42560</v>
          </cell>
          <cell r="AI101">
            <v>43970</v>
          </cell>
          <cell r="AJ101">
            <v>42134</v>
          </cell>
          <cell r="AK101">
            <v>34048</v>
          </cell>
          <cell r="AL101">
            <v>34496</v>
          </cell>
          <cell r="AM101">
            <v>36288</v>
          </cell>
          <cell r="AN101">
            <v>38926</v>
          </cell>
          <cell r="AO101">
            <v>38528</v>
          </cell>
          <cell r="AP101">
            <v>40320</v>
          </cell>
          <cell r="AQ101">
            <v>39872</v>
          </cell>
          <cell r="AR101">
            <v>29120</v>
          </cell>
          <cell r="AS101">
            <v>33600</v>
          </cell>
          <cell r="AT101">
            <v>32704</v>
          </cell>
          <cell r="AU101">
            <v>32256</v>
          </cell>
          <cell r="AV101">
            <v>43008</v>
          </cell>
          <cell r="AW101">
            <v>52864</v>
          </cell>
          <cell r="AX101">
            <v>33152</v>
          </cell>
          <cell r="AY101">
            <v>37184</v>
          </cell>
          <cell r="AZ101">
            <v>40320</v>
          </cell>
          <cell r="BA101">
            <v>38976</v>
          </cell>
          <cell r="BB101">
            <v>27328</v>
          </cell>
          <cell r="BC101">
            <v>37184</v>
          </cell>
          <cell r="BD101">
            <v>35392</v>
          </cell>
          <cell r="BE101">
            <v>34048</v>
          </cell>
          <cell r="BF101">
            <v>48832</v>
          </cell>
          <cell r="BG101">
            <v>34496</v>
          </cell>
          <cell r="BH101">
            <v>30016</v>
          </cell>
          <cell r="BI101">
            <v>48384</v>
          </cell>
          <cell r="BJ101">
            <v>43904</v>
          </cell>
        </row>
        <row r="102">
          <cell r="A102">
            <v>12</v>
          </cell>
          <cell r="B102">
            <v>1771</v>
          </cell>
          <cell r="C102" t="str">
            <v>ペットシ－ツ＆トイレ　　　　　　　　　　　　　　</v>
          </cell>
          <cell r="D102">
            <v>1</v>
          </cell>
          <cell r="E102">
            <v>52</v>
          </cell>
          <cell r="F102">
            <v>6440622</v>
          </cell>
          <cell r="G102" t="str">
            <v>ｶｵｳﾜﾝﾀﾞﾌﾙｾﾂﾄﾚｷﾞﾕﾗ-</v>
          </cell>
          <cell r="H102" t="str">
            <v>ｾﾂﾄ､ﾏﾂﾄ､ｶﾊﾞ-</v>
          </cell>
          <cell r="I102">
            <v>2077</v>
          </cell>
          <cell r="J102">
            <v>3989953</v>
          </cell>
          <cell r="K102">
            <v>31153</v>
          </cell>
          <cell r="L102">
            <v>68345</v>
          </cell>
          <cell r="M102">
            <v>73552</v>
          </cell>
          <cell r="N102">
            <v>66010</v>
          </cell>
          <cell r="O102">
            <v>50922</v>
          </cell>
          <cell r="P102">
            <v>77324</v>
          </cell>
          <cell r="Q102">
            <v>60350</v>
          </cell>
          <cell r="R102">
            <v>47150</v>
          </cell>
          <cell r="S102">
            <v>81098</v>
          </cell>
          <cell r="T102">
            <v>73553</v>
          </cell>
          <cell r="U102">
            <v>69780</v>
          </cell>
          <cell r="V102">
            <v>39606</v>
          </cell>
          <cell r="W102">
            <v>75438</v>
          </cell>
          <cell r="X102">
            <v>79212</v>
          </cell>
          <cell r="Y102">
            <v>77325</v>
          </cell>
          <cell r="Z102">
            <v>58465</v>
          </cell>
          <cell r="AA102">
            <v>86754</v>
          </cell>
          <cell r="AB102">
            <v>71668</v>
          </cell>
          <cell r="AC102">
            <v>71668</v>
          </cell>
          <cell r="AD102">
            <v>87200</v>
          </cell>
          <cell r="AE102">
            <v>76300</v>
          </cell>
          <cell r="AF102">
            <v>69760</v>
          </cell>
          <cell r="AG102">
            <v>95920</v>
          </cell>
          <cell r="AH102">
            <v>58860</v>
          </cell>
          <cell r="AI102">
            <v>56680</v>
          </cell>
          <cell r="AJ102">
            <v>56680</v>
          </cell>
          <cell r="AK102">
            <v>37060</v>
          </cell>
          <cell r="AL102">
            <v>61040</v>
          </cell>
          <cell r="AM102">
            <v>56680</v>
          </cell>
          <cell r="AN102">
            <v>87200</v>
          </cell>
          <cell r="AO102">
            <v>58860</v>
          </cell>
          <cell r="AP102">
            <v>74120</v>
          </cell>
          <cell r="AQ102">
            <v>80660</v>
          </cell>
          <cell r="AR102">
            <v>71940</v>
          </cell>
          <cell r="AS102">
            <v>50520</v>
          </cell>
          <cell r="AT102">
            <v>123780</v>
          </cell>
          <cell r="AU102">
            <v>82840</v>
          </cell>
          <cell r="AV102">
            <v>100280</v>
          </cell>
          <cell r="AW102">
            <v>98100</v>
          </cell>
          <cell r="AX102">
            <v>78480</v>
          </cell>
          <cell r="AY102">
            <v>80660</v>
          </cell>
          <cell r="AZ102">
            <v>71940</v>
          </cell>
          <cell r="BA102">
            <v>63220</v>
          </cell>
          <cell r="BB102">
            <v>75640</v>
          </cell>
          <cell r="BC102">
            <v>115540</v>
          </cell>
          <cell r="BD102">
            <v>91360</v>
          </cell>
          <cell r="BE102">
            <v>91560</v>
          </cell>
          <cell r="BF102">
            <v>111180</v>
          </cell>
          <cell r="BG102">
            <v>106820</v>
          </cell>
          <cell r="BH102">
            <v>80660</v>
          </cell>
          <cell r="BI102">
            <v>128620</v>
          </cell>
          <cell r="BJ102">
            <v>150420</v>
          </cell>
        </row>
        <row r="103">
          <cell r="A103">
            <v>12</v>
          </cell>
          <cell r="B103">
            <v>1771</v>
          </cell>
          <cell r="C103" t="str">
            <v>ペットシ－ツ＆トイレ　　　　　　　　　　　　　　</v>
          </cell>
          <cell r="D103">
            <v>1</v>
          </cell>
          <cell r="E103">
            <v>52</v>
          </cell>
          <cell r="F103">
            <v>6440614</v>
          </cell>
          <cell r="G103" t="str">
            <v>ｶｵｳﾜﾝﾀﾞﾌﾙｾﾂﾄﾜｲﾄﾞ</v>
          </cell>
          <cell r="H103" t="str">
            <v>ｾﾂﾄ､ﾏﾂﾄ､ｶﾊﾞ-</v>
          </cell>
          <cell r="I103">
            <v>3315</v>
          </cell>
          <cell r="J103">
            <v>2914181</v>
          </cell>
          <cell r="K103">
            <v>39303</v>
          </cell>
          <cell r="L103">
            <v>53039</v>
          </cell>
          <cell r="M103">
            <v>36906</v>
          </cell>
          <cell r="N103">
            <v>28387</v>
          </cell>
          <cell r="O103">
            <v>36905</v>
          </cell>
          <cell r="P103">
            <v>61504</v>
          </cell>
          <cell r="Q103">
            <v>34066</v>
          </cell>
          <cell r="R103">
            <v>56779</v>
          </cell>
          <cell r="S103">
            <v>36905</v>
          </cell>
          <cell r="T103">
            <v>76289</v>
          </cell>
          <cell r="U103">
            <v>65294</v>
          </cell>
          <cell r="V103">
            <v>42581</v>
          </cell>
          <cell r="W103">
            <v>82321</v>
          </cell>
          <cell r="X103">
            <v>25549</v>
          </cell>
          <cell r="Y103">
            <v>53937</v>
          </cell>
          <cell r="Z103">
            <v>59612</v>
          </cell>
          <cell r="AA103">
            <v>56773</v>
          </cell>
          <cell r="AB103">
            <v>79485</v>
          </cell>
          <cell r="AC103">
            <v>39746</v>
          </cell>
          <cell r="AD103">
            <v>55680</v>
          </cell>
          <cell r="AE103">
            <v>34800</v>
          </cell>
          <cell r="AF103">
            <v>48720</v>
          </cell>
          <cell r="AG103">
            <v>55680</v>
          </cell>
          <cell r="AH103">
            <v>38280</v>
          </cell>
          <cell r="AI103">
            <v>59160</v>
          </cell>
          <cell r="AJ103">
            <v>24360</v>
          </cell>
          <cell r="AK103">
            <v>27840</v>
          </cell>
          <cell r="AL103">
            <v>62640</v>
          </cell>
          <cell r="AM103">
            <v>41760</v>
          </cell>
          <cell r="AN103">
            <v>38280</v>
          </cell>
          <cell r="AO103">
            <v>31320</v>
          </cell>
          <cell r="AP103">
            <v>31320</v>
          </cell>
          <cell r="AQ103">
            <v>27840</v>
          </cell>
          <cell r="AR103">
            <v>73080</v>
          </cell>
          <cell r="AS103">
            <v>59160</v>
          </cell>
          <cell r="AT103">
            <v>93960</v>
          </cell>
          <cell r="AU103">
            <v>52200</v>
          </cell>
          <cell r="AV103">
            <v>59160</v>
          </cell>
          <cell r="AW103">
            <v>59160</v>
          </cell>
          <cell r="AX103">
            <v>45240</v>
          </cell>
          <cell r="AY103">
            <v>62640</v>
          </cell>
          <cell r="AZ103">
            <v>80040</v>
          </cell>
          <cell r="BA103">
            <v>62640</v>
          </cell>
          <cell r="BB103">
            <v>62640</v>
          </cell>
          <cell r="BC103">
            <v>62640</v>
          </cell>
          <cell r="BD103">
            <v>73080</v>
          </cell>
          <cell r="BE103">
            <v>55680</v>
          </cell>
          <cell r="BF103">
            <v>52200</v>
          </cell>
          <cell r="BG103">
            <v>83520</v>
          </cell>
          <cell r="BH103">
            <v>87000</v>
          </cell>
          <cell r="BI103">
            <v>100920</v>
          </cell>
          <cell r="BJ103">
            <v>146160</v>
          </cell>
        </row>
      </sheetData>
      <sheetData sheetId="1">
        <row r="1">
          <cell r="A1" t="str">
            <v>主幹部門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昨対"/>
      <sheetName val="ｱｸｾｽｸﾞﾗﾌ"/>
      <sheetName val="社外秘；HCﾋﾞｼﾞﾈｽﾁｬﾝｽ"/>
      <sheetName val="RD9505A"/>
      <sheetName val="営業所８"/>
      <sheetName val="RD9501V"/>
      <sheetName val="#REF"/>
      <sheetName val="園芸一覧"/>
      <sheetName val="00Sheet1"/>
      <sheetName val="竹四つ目垣"/>
      <sheetName val="5月"/>
      <sheetName val="与信一覧 (2)"/>
      <sheetName val="Sheet1 (2)"/>
      <sheetName val="累計出荷実績"/>
      <sheetName val="全合計"/>
      <sheetName val="IS9707"/>
      <sheetName val="決裁条件・ルート変更"/>
      <sheetName val="提案書"/>
      <sheetName val="Ｗｅｂｱﾝｹｰﾄ①"/>
      <sheetName val="Ｗｅｂｱﾝｹｰﾄ②"/>
      <sheetName val="data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#REF!"/>
      <sheetName val="値上下管理表値上用・原紙・手"/>
      <sheetName val="値上下管理表値下用・原紙・手"/>
      <sheetName val="値上用"/>
      <sheetName val="値下用"/>
      <sheetName val="Sheet1"/>
      <sheetName val="Sheet2"/>
      <sheetName val="Sheet3"/>
      <sheetName val="PAK6263"/>
      <sheetName val="⑤優先順位表"/>
      <sheetName val="IS96S1"/>
      <sheetName val="Control"/>
      <sheetName val="新Ｍ別"/>
      <sheetName val="ﾄﾞｯﾄｺﾑ"/>
      <sheetName val="更新版"/>
      <sheetName val="Ｃ’表"/>
      <sheetName val="NEW95G2"/>
      <sheetName val="富田貼"/>
      <sheetName val="GSV目標"/>
      <sheetName val="HQ"/>
      <sheetName val="住所録"/>
      <sheetName val="ﾃﾞｰﾀ"/>
      <sheetName val="11wG部門ﾗﾝｷﾝｸﾞ"/>
      <sheetName val="13年度発生売上予算"/>
      <sheetName val="新ﾗｲﾝ(部品展開)"/>
      <sheetName val="ｲﾎﾞ竹販売数調整"/>
      <sheetName val="shere"/>
      <sheetName val="領収書"/>
      <sheetName val="編集用シート"/>
      <sheetName val="ｵｰﾀﾞｰ"/>
      <sheetName val="1"/>
      <sheetName val="para"/>
      <sheetName val="dis00"/>
      <sheetName val="dis01"/>
      <sheetName val="配送ﾊﾟﾀｰﾝ表"/>
      <sheetName val="味の素フェア"/>
      <sheetName val="管理引当金"/>
      <sheetName val="与信一覧_(2)"/>
      <sheetName val="全件反映リスト"/>
      <sheetName val="Ｃ’’表"/>
      <sheetName val="ﾒﾝﾃ"/>
      <sheetName val="8以上社員"/>
      <sheetName val="明細"/>
      <sheetName val="与信一覧_(2)1"/>
      <sheetName val="クレジット決済"/>
      <sheetName val="011101"/>
      <sheetName val="SBプラ鉢"/>
      <sheetName val="HE(他）"/>
      <sheetName val="与信一覧_(2)2"/>
      <sheetName val="A"/>
      <sheetName val="経費FMT 管理科目"/>
      <sheetName val="生人台帳"/>
      <sheetName val="表紙"/>
      <sheetName val="POP-YMDMH-ARI040930-1"/>
      <sheetName val="【全データ】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43"/>
      <sheetName val="商品"/>
      <sheetName val="１業種"/>
      <sheetName val="ﾊｰﾄﾞ①【全データ】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ﾁﾗｼ"/>
      <sheetName val="ﾁﾗｼ枚数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回答電話番号リスト"/>
      <sheetName val="店長週報"/>
      <sheetName val="For Hier template"/>
      <sheetName val="宛名"/>
      <sheetName val="Ｓ一月度"/>
      <sheetName val="041(茶） "/>
      <sheetName val="dptFMT"/>
      <sheetName val="事FMT"/>
      <sheetName val="調FMT"/>
      <sheetName val="ｶﾃ"/>
      <sheetName val="人口移動第４表"/>
      <sheetName val="家電担当者 "/>
      <sheetName val="SEIｶﾗｰ"/>
      <sheetName val="⑤弁当"/>
      <sheetName val="第3四半期（完）"/>
      <sheetName val="外注トライ"/>
      <sheetName val="Ｃ'表"/>
      <sheetName val="数値 (婦人)"/>
      <sheetName val="H9.1"/>
      <sheetName val="H9_1"/>
      <sheetName val="数値_(婦人)"/>
      <sheetName val="ラベル表"/>
      <sheetName val="WE800200"/>
      <sheetName val="売上(衣)"/>
      <sheetName val="メニュー【数量】 第二事業部"/>
      <sheetName val="検査結果一覧(日本受入)"/>
      <sheetName val="ｱﾐｸﾚｰﾑ"/>
      <sheetName val="Plan sbA"/>
      <sheetName val="IV&amp;PL"/>
      <sheetName val="バックデータ"/>
      <sheetName val="商品ﾏｽﾀｰ(1月25日)"/>
      <sheetName val="入力"/>
      <sheetName val="2000LISTｔｒｕｅ 1117"/>
      <sheetName val="週別主力商品(婦人)"/>
      <sheetName val="０５３合計"/>
      <sheetName val="実績・予測"/>
      <sheetName val="SKU_31"/>
      <sheetName val="生データ"/>
      <sheetName val="　月次報告（数値データ）　"/>
      <sheetName val="リスト"/>
      <sheetName val="行楽ﾌｪｱ"/>
      <sheetName val="H9_11"/>
      <sheetName val="数値_(婦人)1"/>
      <sheetName val="メニュー【数量】_第二事業部"/>
      <sheetName val="Plan_sbA"/>
      <sheetName val="2000LISTｔｒｕｅ_1117"/>
      <sheetName val="ﾊﾟﾗｿﾙ2段"/>
      <sheetName val="ラックEXPO"/>
      <sheetName val="H9_12"/>
      <sheetName val="数値_(婦人)2"/>
      <sheetName val="メニュー【数量】_第二事業部1"/>
      <sheetName val="Plan_sbA1"/>
      <sheetName val="2000LISTｔｒｕｅ_11171"/>
      <sheetName val="Sheet1_(2)"/>
      <sheetName val="●キャンペーン・企画ヒアリング"/>
      <sheetName val="ﾌﾟﾚｾﾞﾝ資"/>
      <sheetName val="ＳＥＪフロアの使用について"/>
      <sheetName val=""/>
      <sheetName val="与信一覧_(2)3"/>
      <sheetName val="041(茶）_"/>
      <sheetName val="家電担当者_"/>
      <sheetName val="経費FMT_管理科目"/>
      <sheetName val="６月方向性_"/>
      <sheetName val="６月店舗_"/>
      <sheetName val="ライン傾向と対策_"/>
      <sheetName val="上位クラス_"/>
      <sheetName val="上位単品_"/>
      <sheetName val="元_(2)"/>
      <sheetName val="For_Hier_template"/>
      <sheetName val="数値_(婦人)3"/>
      <sheetName val="H9_13"/>
      <sheetName val="メニュー【数量】_第二事業部2"/>
      <sheetName val="Plan_sbA2"/>
      <sheetName val="2000LISTｔｒｕｅ_11172"/>
      <sheetName val="Sheet1_(2)1"/>
      <sheetName val="AI-YMD8YH-ED031207-1fix040319"/>
      <sheetName val="入力リスト"/>
      <sheetName val="エクステリア"/>
      <sheetName val="与信一覧_(2)4"/>
      <sheetName val="経費FMT_管理科目1"/>
      <sheetName val="６月方向性_1"/>
      <sheetName val="６月店舗_1"/>
      <sheetName val="ライン傾向と対策_1"/>
      <sheetName val="上位クラス_1"/>
      <sheetName val="上位単品_1"/>
      <sheetName val="元_(2)1"/>
      <sheetName val="For_Hier_template1"/>
      <sheetName val="041(茶）_1"/>
      <sheetName val="家電担当者_1"/>
      <sheetName val="数値_(婦人)4"/>
      <sheetName val="H9_14"/>
      <sheetName val="メニュー【数量】_第二事業部3"/>
      <sheetName val="Plan_sbA3"/>
      <sheetName val="2000LISTｔｒｕｅ_11173"/>
      <sheetName val="Sheet1_(2)2"/>
      <sheetName val="与信一覧_(2)7"/>
      <sheetName val="経費FMT_管理科目4"/>
      <sheetName val="６月方向性_4"/>
      <sheetName val="６月店舗_4"/>
      <sheetName val="ライン傾向と対策_4"/>
      <sheetName val="上位クラス_4"/>
      <sheetName val="上位単品_4"/>
      <sheetName val="元_(2)4"/>
      <sheetName val="For_Hier_template4"/>
      <sheetName val="041(茶）_4"/>
      <sheetName val="家電担当者_4"/>
      <sheetName val="数値_(婦人)7"/>
      <sheetName val="H9_17"/>
      <sheetName val="メニュー【数量】_第二事業部6"/>
      <sheetName val="Plan_sbA6"/>
      <sheetName val="2000LISTｔｒｕｅ_11176"/>
      <sheetName val="Sheet1_(2)5"/>
      <sheetName val="与信一覧_(2)5"/>
      <sheetName val="経費FMT_管理科目2"/>
      <sheetName val="６月方向性_2"/>
      <sheetName val="６月店舗_2"/>
      <sheetName val="ライン傾向と対策_2"/>
      <sheetName val="上位クラス_2"/>
      <sheetName val="上位単品_2"/>
      <sheetName val="元_(2)2"/>
      <sheetName val="For_Hier_template2"/>
      <sheetName val="041(茶）_2"/>
      <sheetName val="家電担当者_2"/>
      <sheetName val="数値_(婦人)5"/>
      <sheetName val="H9_15"/>
      <sheetName val="メニュー【数量】_第二事業部4"/>
      <sheetName val="Plan_sbA4"/>
      <sheetName val="2000LISTｔｒｕｅ_11174"/>
      <sheetName val="Sheet1_(2)3"/>
      <sheetName val="与信一覧_(2)6"/>
      <sheetName val="経費FMT_管理科目3"/>
      <sheetName val="６月方向性_3"/>
      <sheetName val="６月店舗_3"/>
      <sheetName val="ライン傾向と対策_3"/>
      <sheetName val="上位クラス_3"/>
      <sheetName val="上位単品_3"/>
      <sheetName val="元_(2)3"/>
      <sheetName val="For_Hier_template3"/>
      <sheetName val="041(茶）_3"/>
      <sheetName val="家電担当者_3"/>
      <sheetName val="数値_(婦人)6"/>
      <sheetName val="H9_16"/>
      <sheetName val="メニュー【数量】_第二事業部5"/>
      <sheetName val="Plan_sbA5"/>
      <sheetName val="2000LISTｔｒｕｅ_11175"/>
      <sheetName val="Sheet1_(2)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Sheet1"/>
      <sheetName val="IS96S1"/>
      <sheetName val="RD9501V"/>
      <sheetName val="#REF"/>
      <sheetName val="FeCr"/>
      <sheetName val="統計"/>
      <sheetName val="コルポックス"/>
      <sheetName val="43"/>
      <sheetName val="D"/>
      <sheetName val="11wG部門ﾗﾝｷﾝｸﾞ"/>
      <sheetName val="バックデータ"/>
      <sheetName val="仕様変更進捗（ＡＬＬ）"/>
      <sheetName val="昨対"/>
      <sheetName val="RD9505A"/>
      <sheetName val="検査結果一覧(日本受入)"/>
      <sheetName val="支給品一覧表"/>
      <sheetName val="NEW95G2"/>
      <sheetName val="提供用EXCEL"/>
      <sheetName val="入力"/>
      <sheetName val="5月"/>
      <sheetName val="POS Data"/>
      <sheetName val="住所録"/>
      <sheetName val="比較表"/>
      <sheetName val="Sheet1 (2)"/>
      <sheetName val="更新版"/>
      <sheetName val="shere"/>
      <sheetName val="ｱﾐｸﾚｰﾑ"/>
      <sheetName val="板資材(M)"/>
      <sheetName val="241"/>
      <sheetName val="第２章 1.食料品消費支出2"/>
      <sheetName val="管理引当金"/>
      <sheetName val="管理引当"/>
      <sheetName val="入金実96"/>
      <sheetName val="10.20-11.12"/>
      <sheetName val="POS_Data"/>
      <sheetName val="Sheet1_(2)"/>
      <sheetName val="設定"/>
      <sheetName val="ﾌﾟﾚｾﾞﾝ資"/>
      <sheetName val="ST障害管理表"/>
      <sheetName val="０５３合計"/>
      <sheetName val="00Sheet1"/>
      <sheetName val="Plan sbA"/>
      <sheetName val="ｽﾀｰﾄﾎﾞﾀﾝ"/>
      <sheetName val="13年度発生売上予算"/>
      <sheetName val="①品名・梱包入力"/>
      <sheetName val="宛名"/>
      <sheetName val="PAK6263"/>
      <sheetName val="データ貼付け"/>
      <sheetName val="SBプラ鉢"/>
      <sheetName val="価格表"/>
      <sheetName val="月末"/>
      <sheetName val="一覧表"/>
      <sheetName val="POS_Data1"/>
      <sheetName val="Sheet1_(2)1"/>
      <sheetName val="Plan_sbA"/>
      <sheetName val="第２章_1_食料品消費支出2"/>
      <sheetName val="10_20-11_12"/>
      <sheetName val="与信一覧 (2)"/>
      <sheetName val="通常発注書"/>
      <sheetName val="Ｃ’表"/>
      <sheetName val="生データ"/>
      <sheetName val="４５週"/>
      <sheetName val="SC入替"/>
      <sheetName val="規格書"/>
      <sheetName val="0372176-9B貼付"/>
      <sheetName val="番組ﾏｽﾀｰ"/>
      <sheetName val="QG貼付"/>
      <sheetName val="数値計画（売場分類）"/>
      <sheetName val="平台商品計画"/>
      <sheetName val="データ保存"/>
      <sheetName val="基本cvs動向"/>
      <sheetName val="包材"/>
      <sheetName val="鳥栖"/>
      <sheetName val="ﾃﾞｰﾀ"/>
      <sheetName val="SKU_31"/>
      <sheetName val="クレーム解析記録"/>
      <sheetName val="窓枠ｾｯﾄR"/>
      <sheetName val="決算確定"/>
      <sheetName val="元データー"/>
      <sheetName val="data_sheet"/>
      <sheetName val="マスタ"/>
      <sheetName val="基礎"/>
      <sheetName val="昨年"/>
      <sheetName val="社外秘；HCﾋﾞｼﾞﾈｽﾁｬﾝｽ"/>
      <sheetName val="Data"/>
      <sheetName val="リスト"/>
      <sheetName val="パック付加達成"/>
      <sheetName val="通話時間ログ"/>
      <sheetName val="⑤弁当"/>
      <sheetName val="HQ"/>
      <sheetName val="POS_Data2"/>
      <sheetName val="Sheet1_(2)2"/>
      <sheetName val="第２章_1_食料品消費支出21"/>
      <sheetName val="10_20-11_121"/>
      <sheetName val="Plan_sbA1"/>
      <sheetName val="与信一覧_(2)"/>
      <sheetName val="改善実績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全合計"/>
      <sheetName val="商品"/>
      <sheetName val="１業種"/>
      <sheetName val="Control"/>
      <sheetName val="Sheet2"/>
      <sheetName val="６月方向性_"/>
      <sheetName val="６月店舗_"/>
      <sheetName val="ライン傾向と対策_"/>
      <sheetName val="上位クラス_"/>
      <sheetName val="上位単品_"/>
      <sheetName val="元_(2)"/>
      <sheetName val="生人台帳"/>
      <sheetName val="情報ﾘｽﾄ"/>
      <sheetName val="LIST"/>
      <sheetName val="ﾊｰﾄﾞ①【全データ】"/>
      <sheetName val="表3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1"/>
      <sheetName val="竹四つ目垣"/>
      <sheetName val="F-ポジショニングＭＰ "/>
      <sheetName val="６月方向性_1"/>
      <sheetName val="６月店舗_1"/>
      <sheetName val="ライン傾向と対策_1"/>
      <sheetName val="上位クラス_1"/>
      <sheetName val="上位単品_1"/>
      <sheetName val="元_(2)1"/>
      <sheetName val="ｵｰﾀﾞｰ"/>
      <sheetName val="部門別計画表"/>
      <sheetName val="52wG部門ﾗﾝｷﾝｸﾞ"/>
      <sheetName val="ﾁﾗｼ"/>
      <sheetName val="ﾁﾗｼ枚数"/>
      <sheetName val="形材部品マスター"/>
      <sheetName val="着工シェア"/>
      <sheetName val="表紙"/>
      <sheetName val="地域 CD"/>
      <sheetName val="６月方向性_2"/>
      <sheetName val="６月店舗_2"/>
      <sheetName val="ライン傾向と対策_2"/>
      <sheetName val="上位クラス_2"/>
      <sheetName val="上位単品_2"/>
      <sheetName val="元_(2)2"/>
      <sheetName val="与信一覧_(2)1"/>
      <sheetName val="F-ポジショニングＭＰ_"/>
      <sheetName val="_REF"/>
      <sheetName val="回答電話番号リスト"/>
      <sheetName val="店長週報"/>
      <sheetName val="ｷﾞﾌﾄ・ﾃﾅﾝﾄ除く"/>
      <sheetName val="GSV目標"/>
      <sheetName val="大_中項目"/>
      <sheetName val="外注トライ"/>
      <sheetName val="原価提案書"/>
      <sheetName val="NCC-2"/>
      <sheetName val="NCC-5"/>
      <sheetName val="NCC-11"/>
      <sheetName val="NCC-17"/>
      <sheetName val="図8"/>
      <sheetName val="ケチャップ有り"/>
      <sheetName val="商品台帳"/>
      <sheetName val="A"/>
      <sheetName val="大型店版"/>
      <sheetName val="HA実販"/>
      <sheetName val="ｱｸｾｽｸﾞﾗﾌ"/>
      <sheetName val="単価明細①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F-ポジショニングＭＰ_1"/>
      <sheetName val="地域_CD"/>
      <sheetName val="御見積書"/>
      <sheetName val="LEDグラフ"/>
      <sheetName val="03月入力用"/>
      <sheetName val="◎_OL10他業務用酒販店（ｾｸﾞD除き）"/>
      <sheetName val="野菜1"/>
      <sheetName val="Ｃ’’表"/>
      <sheetName val="para"/>
      <sheetName val="営業所８"/>
      <sheetName val="契約上棟ｸﾞﾗﾌ"/>
      <sheetName val="比較ヘッダー"/>
      <sheetName val="Ｐ１５"/>
      <sheetName val="Ｃ実績①"/>
      <sheetName val="企画書"/>
      <sheetName val="推移表（品種別）"/>
      <sheetName val="エリア別既存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F-ポジショニングＭＰ_2"/>
      <sheetName val="地域_CD1"/>
      <sheetName val="在庫"/>
      <sheetName val="直送ｺﾝﾃﾅ管理表"/>
      <sheetName val="HE(他）"/>
      <sheetName val="店在一覧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IS96S1.XLS"/>
      <sheetName val="全国"/>
      <sheetName val="コード表"/>
      <sheetName val="研修コード表"/>
      <sheetName val="参加人数集計"/>
      <sheetName val="P1実績①"/>
      <sheetName val="振替２(１月)"/>
      <sheetName val="全件リスト"/>
      <sheetName val="処理済"/>
      <sheetName val="領収書"/>
      <sheetName val="編集用シート"/>
      <sheetName val="POP製作Ｂ"/>
      <sheetName val="PＯＰ制作Ａ新"/>
      <sheetName val="データ入力"/>
      <sheetName val="損益計画"/>
      <sheetName val="生産計画"/>
      <sheetName val="ＩＨコンロ鍋セット "/>
      <sheetName val="ﾃﾚｺTｼｬﾂ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ﾄﾞｯﾄｺﾑ"/>
      <sheetName val="富田貼"/>
      <sheetName val="園芸一覧"/>
      <sheetName val="新ﾗｲﾝ(部品展開)"/>
      <sheetName val="ｲﾎﾞ竹販売数調整"/>
      <sheetName val="dis00"/>
      <sheetName val="dis01"/>
      <sheetName val="配送ﾊﾟﾀｰﾝ表"/>
      <sheetName val="味の素フェア"/>
      <sheetName val="全件反映リスト"/>
      <sheetName val="ﾒﾝﾃ"/>
      <sheetName val="8以上社員"/>
      <sheetName val="明細"/>
      <sheetName val="クレジット決済"/>
      <sheetName val="011101"/>
      <sheetName val="経費FMT 管理科目"/>
      <sheetName val="POP-YMDMH-ARI040930-1"/>
      <sheetName val="【全データ】"/>
      <sheetName val="For Hier template"/>
      <sheetName val="Ｓ一月度"/>
      <sheetName val="041(茶） "/>
      <sheetName val="dptFMT"/>
      <sheetName val="事FMT"/>
      <sheetName val="調FMT"/>
      <sheetName val="ｶﾃ"/>
      <sheetName val="人口移動第４表"/>
      <sheetName val="家電担当者 "/>
      <sheetName val="SEIｶﾗｰ"/>
      <sheetName val="第3四半期（完）"/>
      <sheetName val="●キャンペーン・企画ヒアリング"/>
      <sheetName val="CM予定表(～2012年3月）"/>
      <sheetName val="単価は最低納価使用"/>
      <sheetName val="好調不調"/>
      <sheetName val="配荷"/>
      <sheetName val="履歴一覧"/>
      <sheetName val="SDT"/>
      <sheetName val="DT"/>
      <sheetName val="重点商品ＡＰ(調理家電) "/>
      <sheetName val="新商品比率ｸﾞﾗﾌ"/>
      <sheetName val="目次"/>
      <sheetName val="2000LISTｔｒｕｅ 1117"/>
      <sheetName val="H9.1"/>
      <sheetName val="数値 (婦人)"/>
      <sheetName val="H9_1"/>
      <sheetName val="数値_(婦人)"/>
      <sheetName val="メニュー【数量】 第二事業部"/>
      <sheetName val="ラベル表"/>
      <sheetName val="IV&amp;PL"/>
      <sheetName val="商品ｺｰﾄﾞ一覧"/>
      <sheetName val="実績・予測"/>
      <sheetName val="WE800200"/>
      <sheetName val="ﾆﾚ机"/>
      <sheetName val="EXCEL_DATA"/>
      <sheetName val="猫砂（紙）正"/>
      <sheetName val="0530入金"/>
      <sheetName val="Ｃ'表"/>
      <sheetName val="⑧-2ﾊﾟﾀｰﾝ別店舗一覧"/>
      <sheetName val="H12春_1"/>
      <sheetName val="万田酵素モニター"/>
      <sheetName val="Ｃ’’’’表"/>
      <sheetName val="ﾊﾟﾗｿﾙ2段"/>
      <sheetName val="冷やして"/>
      <sheetName val="99下111G"/>
      <sheetName val="提出用EXCEL"/>
      <sheetName val="サマリ"/>
      <sheetName val="BAB"/>
      <sheetName val="一般用ｶﾃｺﾞﾘｰ別 "/>
      <sheetName val="ＧＭＳ"/>
      <sheetName val="OS"/>
      <sheetName val="3_hashihara48"/>
      <sheetName val="印鑑捺印ﾏｸﾛ"/>
      <sheetName val="大人12"/>
      <sheetName val="55胃腸薬"/>
      <sheetName val="SKU"/>
      <sheetName val="与信ｵｰﾊﾞｰ"/>
      <sheetName val="taalcode"/>
      <sheetName val="個数単価推移２００１"/>
      <sheetName val="ボトルライン予実績"/>
      <sheetName val="値下･値入 (2)"/>
      <sheetName val="宅配伝票リスト"/>
      <sheetName val="POS_Data6"/>
      <sheetName val="Sheet1_(2)6"/>
      <sheetName val="Plan_sbA5"/>
      <sheetName val="第２章_1_食料品消費支出25"/>
      <sheetName val="10_20-11_125"/>
      <sheetName val="与信一覧_(2)4"/>
      <sheetName val="POS_Data3"/>
      <sheetName val="Sheet1_(2)3"/>
      <sheetName val="Plan_sbA2"/>
      <sheetName val="第２章_1_食料品消費支出22"/>
      <sheetName val="10_20-11_122"/>
      <sheetName val="POS_Data4"/>
      <sheetName val="Sheet1_(2)4"/>
      <sheetName val="Plan_sbA3"/>
      <sheetName val="第２章_1_食料品消費支出23"/>
      <sheetName val="10_20-11_123"/>
      <sheetName val="POS_Data5"/>
      <sheetName val="Sheet1_(2)5"/>
      <sheetName val="Plan_sbA4"/>
      <sheetName val="第２章_1_食料品消費支出24"/>
      <sheetName val="10_20-11_1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"/>
      <sheetName val="売上店別週別資料"/>
    </sheet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年度発生売上予算"/>
      <sheetName val="H13"/>
      <sheetName val="H12"/>
      <sheetName val="H11"/>
      <sheetName val="H10"/>
      <sheetName val="H9"/>
      <sheetName val="RD9501V"/>
      <sheetName val="全合計"/>
      <sheetName val="住所録"/>
      <sheetName val="竹四つ目垣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#REF!"/>
      <sheetName val="ﾃﾞｰﾀ"/>
      <sheetName val="NEW95G2"/>
      <sheetName val="IS96S1"/>
      <sheetName val="Ｃ’表"/>
      <sheetName val="RD9501V"/>
      <sheetName val="管理引当金"/>
      <sheetName val="GSV目標"/>
      <sheetName val="表紙"/>
      <sheetName val="13年度発生売上予算"/>
      <sheetName val="全合計"/>
      <sheetName val="11wG部門ﾗﾝｷﾝｸﾞ"/>
      <sheetName val="2000LISTｔｒｕｅ 1117"/>
      <sheetName val="A"/>
      <sheetName val="SBプラ鉢"/>
      <sheetName val="HQ"/>
      <sheetName val="バックデータ"/>
      <sheetName val="昨対"/>
      <sheetName val="更新版"/>
      <sheetName val="HE(他）"/>
      <sheetName val="RD9505A"/>
      <sheetName val="43"/>
      <sheetName val="5月"/>
      <sheetName val="ｱｸｾｽｸﾞﾗﾌ"/>
      <sheetName val="表3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PAK6263"/>
      <sheetName val="元 (2)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商品"/>
      <sheetName val="１業種"/>
      <sheetName val="Control"/>
      <sheetName val="Sheet1"/>
      <sheetName val="Sheet2"/>
      <sheetName val="生人台帳"/>
      <sheetName val="情報ﾘｽﾄ"/>
      <sheetName val="与信一覧 (2)"/>
      <sheetName val="ﾊｰﾄﾞ①【全データ】"/>
      <sheetName val="LIST"/>
      <sheetName val="1"/>
      <sheetName val="竹四つ目垣"/>
      <sheetName val="IS96S1.XLS"/>
      <sheetName val="住所録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宛名"/>
      <sheetName val="提供用EXCEL"/>
      <sheetName val="提案書"/>
      <sheetName val="Ｗｅｂｱﾝｹｰﾄ①"/>
      <sheetName val="Ｗｅｂｱﾝｹｰﾄ②"/>
      <sheetName val="data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ﾄﾞｯﾄｺﾑ"/>
      <sheetName val="Table_G"/>
      <sheetName val="H9.1"/>
      <sheetName val="数値 (婦人)"/>
      <sheetName val="H9_1"/>
      <sheetName val="数値_(婦人)"/>
      <sheetName val="商品ｺｰﾄﾞ一覧"/>
      <sheetName val="FeCr"/>
      <sheetName val="統計"/>
      <sheetName val="富田貼"/>
      <sheetName val="園芸一覧"/>
      <sheetName val="メニュー【数量】 第二事業部"/>
      <sheetName val="ラベル表"/>
      <sheetName val="para"/>
      <sheetName val="ｵｰﾀﾞｰ"/>
      <sheetName val="ｱﾐｸﾚｰﾑ"/>
      <sheetName val="Plan sbA"/>
      <sheetName val="IV&amp;PL"/>
      <sheetName val="実績・予測"/>
      <sheetName val="コルポックス"/>
      <sheetName val="D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ﾆﾚ机"/>
      <sheetName val="社外秘；HCﾋﾞｼﾞﾈｽﾁｬﾝｽ"/>
      <sheetName val="SKU_31"/>
      <sheetName val="入力"/>
      <sheetName val="仕様変更進捗（ＡＬＬ）"/>
      <sheetName val="検査結果一覧(日本受入)"/>
      <sheetName val="支給品一覧表"/>
      <sheetName val="shere"/>
      <sheetName val="Config"/>
      <sheetName val="00Sheet1"/>
      <sheetName val="全社按分比  "/>
      <sheetName val="Ｃ’’表"/>
      <sheetName val="ｸﾚｰﾑ報告書作成について"/>
      <sheetName val="第２章 1.食料品消費支出2"/>
      <sheetName val="harima"/>
      <sheetName val="sugi"/>
      <sheetName val="損盕"/>
      <sheetName val="NST (4)"/>
      <sheetName val="2000LISTｔｒｕｅ_1117"/>
      <sheetName val="全社按分比__"/>
      <sheetName val="６月方向性_1"/>
      <sheetName val="６月店舗_1"/>
      <sheetName val="ライン傾向と対策_1"/>
      <sheetName val="上位クラス_1"/>
      <sheetName val="上位単品_1"/>
      <sheetName val="元_(2)1"/>
      <sheetName val="与信一覧_(2)"/>
      <sheetName val="IS96S1_XLS"/>
      <sheetName val="H9_11"/>
      <sheetName val="数値_(婦人)1"/>
      <sheetName val="メニュー【数量】_第二事業部"/>
      <sheetName val="Plan_sbA"/>
      <sheetName val="第２章_1_食料品消費支出2"/>
      <sheetName val="対象製品"/>
      <sheetName val="2000LISTｔｒｕｅ_11171"/>
      <sheetName val="全社按分比__1"/>
      <sheetName val="６月方向性_2"/>
      <sheetName val="６月店舗_2"/>
      <sheetName val="ライン傾向と対策_2"/>
      <sheetName val="上位クラス_2"/>
      <sheetName val="上位単品_2"/>
      <sheetName val="元_(2)2"/>
      <sheetName val="与信一覧_(2)1"/>
      <sheetName val="IS96S1_XLS1"/>
      <sheetName val="H9_12"/>
      <sheetName val="数値_(婦人)2"/>
      <sheetName val="メニュー【数量】_第二事業部1"/>
      <sheetName val="Plan_sbA1"/>
      <sheetName val="第２章_1_食料品消費支出21"/>
      <sheetName val="011101"/>
      <sheetName val="明細書"/>
      <sheetName val="46WG部門ﾗﾝｷﾝｸﾞ"/>
      <sheetName val=""/>
      <sheetName val="ﾌﾟﾙﾀﾞｳﾝ選択項目"/>
      <sheetName val="Ｃ'表"/>
      <sheetName val="2000LISTｔｒｕｅ_11172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IS96S1_XLS2"/>
      <sheetName val="H9_13"/>
      <sheetName val="数値_(婦人)3"/>
      <sheetName val="メニュー【数量】_第二事業部2"/>
      <sheetName val="Plan_sbA2"/>
      <sheetName val="全社按分比__2"/>
      <sheetName val="第２章_1_食料品消費支出22"/>
      <sheetName val="NST_(4)"/>
      <sheetName val="2000LISTｔｒｕｅ_11175"/>
      <sheetName val="６月方向性_6"/>
      <sheetName val="６月店舗_6"/>
      <sheetName val="ライン傾向と対策_6"/>
      <sheetName val="上位クラス_6"/>
      <sheetName val="上位単品_6"/>
      <sheetName val="元_(2)6"/>
      <sheetName val="与信一覧_(2)5"/>
      <sheetName val="IS96S1_XLS5"/>
      <sheetName val="H9_16"/>
      <sheetName val="数値_(婦人)6"/>
      <sheetName val="メニュー【数量】_第二事業部5"/>
      <sheetName val="Plan_sbA5"/>
      <sheetName val="全社按分比__5"/>
      <sheetName val="第２章_1_食料品消費支出25"/>
      <sheetName val="NST_(4)3"/>
      <sheetName val="2000LISTｔｒｕｅ_11173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IS96S1_XLS3"/>
      <sheetName val="H9_14"/>
      <sheetName val="数値_(婦人)4"/>
      <sheetName val="メニュー【数量】_第二事業部3"/>
      <sheetName val="Plan_sbA3"/>
      <sheetName val="全社按分比__3"/>
      <sheetName val="第２章_1_食料品消費支出23"/>
      <sheetName val="NST_(4)1"/>
      <sheetName val="2000LISTｔｒｕｅ_11174"/>
      <sheetName val="６月方向性_5"/>
      <sheetName val="６月店舗_5"/>
      <sheetName val="ライン傾向と対策_5"/>
      <sheetName val="上位クラス_5"/>
      <sheetName val="上位単品_5"/>
      <sheetName val="元_(2)5"/>
      <sheetName val="与信一覧_(2)4"/>
      <sheetName val="IS96S1_XLS4"/>
      <sheetName val="H9_15"/>
      <sheetName val="数値_(婦人)5"/>
      <sheetName val="メニュー【数量】_第二事業部4"/>
      <sheetName val="Plan_sbA4"/>
      <sheetName val="全社按分比__4"/>
      <sheetName val="第２章_1_食料品消費支出24"/>
      <sheetName val="NST_(4)2"/>
      <sheetName val="回復された外部リンク33"/>
    </sheetNames>
    <definedNames>
      <definedName name="[Module1].Sheet_Paste"/>
      <definedName name="[Module2].Sheet_Paste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95G2"/>
      <sheetName val="BOOK2"/>
      <sheetName val="全合計"/>
      <sheetName val="竹四つ目垣"/>
      <sheetName val="Ｃ’表"/>
      <sheetName val="ﾄﾞｯﾄｺﾑ"/>
      <sheetName val="表3"/>
      <sheetName val="ｱｸｾｽｸﾞﾗﾌ"/>
      <sheetName val="SKU_31"/>
      <sheetName val="社外秘；HCﾋﾞｼﾞﾈｽﾁｬﾝｽ"/>
      <sheetName val="ﾘﾍﾞｰﾄﾗﾝｸ2000"/>
      <sheetName val="支給品一覧表"/>
      <sheetName val="図8"/>
      <sheetName val="棚割報告の注意点"/>
      <sheetName val="ｱﾐｸﾚｰﾑ"/>
      <sheetName val="提出用EXCEL"/>
      <sheetName val="RD9501V"/>
      <sheetName val="#REF"/>
      <sheetName val="5月"/>
      <sheetName val="改廃一覧社外秘"/>
      <sheetName val="Page 1-1"/>
      <sheetName val="Sheet1"/>
      <sheetName val="点数"/>
      <sheetName val="４５週"/>
      <sheetName val="類似店舗検索"/>
      <sheetName val="飲料"/>
      <sheetName val="尺数調査表（カップ）"/>
      <sheetName val="回復済み_Sheet7"/>
      <sheetName val="回復済み_Sheet9"/>
      <sheetName val="回復済み_Sheet10"/>
      <sheetName val="#REF!"/>
      <sheetName val="MD週"/>
      <sheetName val="トッピング図"/>
      <sheetName val="トッピング図 (紙)"/>
      <sheetName val="絶対値"/>
      <sheetName val="G現在-年齢"/>
      <sheetName val="G10年後-年齢"/>
      <sheetName val="G現在-等級"/>
      <sheetName val="G10年後-等級"/>
      <sheetName val="G-平均年齢"/>
      <sheetName val="現在-年齢"/>
      <sheetName val="10年後-年齢"/>
      <sheetName val="現在&amp;10年後-等級"/>
      <sheetName val="現在"/>
      <sheetName val="10年後(H17)"/>
      <sheetName val="等級ｼｭﾐﾚ"/>
      <sheetName val="新試作品 "/>
      <sheetName val="新試作品  (2)"/>
      <sheetName val="新試作品  (3)"/>
      <sheetName val="新試作品  (4)"/>
      <sheetName val="37～43"/>
      <sheetName val="新試作品  (7)"/>
      <sheetName val="longR,S"/>
      <sheetName val="新試作品  (9)"/>
      <sheetName val="17580"/>
      <sheetName val="ラベンダー"/>
      <sheetName val="実機品SI12～ADA"/>
      <sheetName val="能力300製品"/>
      <sheetName val="実機品17、18、陶器"/>
      <sheetName val="実機品１，２，４"/>
      <sheetName val="Sheet2"/>
      <sheetName val="まとめ"/>
      <sheetName val="売価"/>
      <sheetName val="３１Ｗ"/>
      <sheetName val="Sheet3"/>
      <sheetName val="軽食"/>
      <sheetName val="SEIｶﾗｰ"/>
      <sheetName val="Sheet4 (2)"/>
      <sheetName val="パン"/>
      <sheetName val="100ｱﾝﾊﾟﾝ新"/>
      <sheetName val="生地4h"/>
      <sheetName val="包装２ ４h"/>
      <sheetName val="配合表"/>
      <sheetName val="小倉"/>
      <sheetName val="ﾃﾝﾀﾞｰｸﾚｰﾑ"/>
      <sheetName val="Q02_2_レシピエクセル出力印刷"/>
      <sheetName val="規格書"/>
      <sheetName val="Q_x0000__x0000__x0000__x0000__x0000__x0000__x0000__x0000__x0000__x0000__x0000__x0000__x0000__x0000__x0000__x0000_"/>
      <sheetName val="⑤弁当"/>
      <sheetName val="行楽ﾌｪｱ"/>
      <sheetName val="Q????????????????"/>
      <sheetName val="Q________________"/>
      <sheetName val="Q02_2_レシピエクセル出力配合"/>
      <sheetName val="Q02_2_商品規格書xls原料"/>
      <sheetName val="Q02_2_商品規格書xls包材"/>
      <sheetName val="人口移動第４表"/>
      <sheetName val="01週"/>
      <sheetName val="52週"/>
      <sheetName val="◆05商品別実績 (2)"/>
      <sheetName val="振"/>
      <sheetName val="田"/>
      <sheetName val="関り表"/>
      <sheetName val="◆05ﾗｲｾﾝｽ実績 (2)"/>
      <sheetName val="報9"/>
      <sheetName val="荷札"/>
      <sheetName val="チェックシート"/>
      <sheetName val="方針"/>
      <sheetName val="ﾊﾟ"/>
      <sheetName val="チ"/>
      <sheetName val="振 "/>
      <sheetName val="検定基準（ﾕｶﾀ）"/>
      <sheetName val="Sheet1 (2)"/>
      <sheetName val="店一覧"/>
      <sheetName val="ｽﾄﾘﾝｷﾞﾝｸﾞ"/>
      <sheetName val="研4"/>
      <sheetName val="検"/>
      <sheetName val="検定チェックシート"/>
      <sheetName val="トッピン₰図"/>
      <sheetName val="商品規格書"/>
      <sheetName val="分類"/>
      <sheetName val="かた焼そば"/>
      <sheetName val="ﾋﾟﾎﾞｯﾄ"/>
      <sheetName val="Report"/>
      <sheetName val="ｼﾞｬｰｼﾞｬｰ麺"/>
      <sheetName val="量販店テーブル１"/>
      <sheetName val="`00見込&amp;`01計画"/>
      <sheetName val="販売計画ドラフト"/>
      <sheetName val="Sheet4"/>
      <sheetName val="Graph3"/>
      <sheetName val="早"/>
      <sheetName val="帆立と海老"/>
      <sheetName val="マスタ"/>
      <sheetName val="◆"/>
      <sheetName val="ｲ"/>
      <sheetName val="ﾛ"/>
      <sheetName val="ﾊ"/>
      <sheetName val="ﾆ"/>
      <sheetName val="ﾎ"/>
      <sheetName val="ﾍ"/>
      <sheetName val="ﾄ"/>
      <sheetName val="ﾁ"/>
      <sheetName val="ﾘ"/>
      <sheetName val="ﾇ"/>
      <sheetName val="ﾙ"/>
      <sheetName val="お直しの基本"/>
      <sheetName val="パンツ①"/>
      <sheetName val="ﾊﾟﾝﾂ②"/>
      <sheetName val="伝票記入①"/>
      <sheetName val="伝票記入②"/>
      <sheetName val="お直し･採寸"/>
      <sheetName val="袖詰め"/>
      <sheetName val="袖直し"/>
      <sheetName val="ｽｶｰﾄのお直し①"/>
      <sheetName val="ｽｶｰﾄ② "/>
      <sheetName val="伝票記入"/>
      <sheetName val="本部研修テスト①"/>
      <sheetName val="本部研修テスト① (2)"/>
      <sheetName val="研修テスト②"/>
      <sheetName val="研修テスト① (3)"/>
      <sheetName val="改善報告"/>
      <sheetName val="深割ﾘｽﾄ"/>
      <sheetName val="残業ﾘｽﾄ"/>
      <sheetName val="残業"/>
      <sheetName val="表紙"/>
      <sheetName val="デイリー食品ランク表"/>
      <sheetName val="★本部研修概要"/>
      <sheetName val="研修（インテ)"/>
      <sheetName val="B06"/>
      <sheetName val="ライセンス別"/>
      <sheetName val="解答用紙"/>
      <sheetName val="解答用紙（ストリンギング）"/>
      <sheetName val="問題用紙"/>
      <sheetName val="お願い"/>
      <sheetName val="目的と流れ"/>
      <sheetName val="下期卒業研修計画"/>
      <sheetName val="予告案内"/>
      <sheetName val="衣料"/>
      <sheetName val="住居食品"/>
      <sheetName val="婦人ﾗﾝｸ4"/>
      <sheetName val="服飾ﾗﾝｸ4"/>
      <sheetName val="紳士ﾗﾝｸ4"/>
      <sheetName val="子供ﾗﾝｸ4"/>
      <sheetName val="肌着ﾗﾝｸ4"/>
      <sheetName val="寝装ﾗﾝｸ4"/>
      <sheetName val="家庭ﾗﾝｸ4"/>
      <sheetName val="ｺｽﾒﾗﾝｸ4"/>
      <sheetName val="文玩ﾗﾝｸ4"/>
      <sheetName val="ODﾗﾝｸ4"/>
      <sheetName val="加食ﾗﾝｸ4"/>
      <sheetName val="ﾃﾞｨﾘｰﾗﾝｸ4"/>
      <sheetName val="食ﾚｼﾞﾗﾝｸ4"/>
      <sheetName val="SCﾗﾝｸ4"/>
      <sheetName val="新ﾗﾝｸ表"/>
      <sheetName val="改訂原資"/>
      <sheetName val="地域本人給"/>
      <sheetName val="職務職能給"/>
      <sheetName val="資格手当"/>
      <sheetName val="職責手当"/>
      <sheetName val="ﾍﾞｱ案"/>
      <sheetName val="昇給内容"/>
      <sheetName val="評価額"/>
      <sheetName val="人員"/>
      <sheetName val="評価額原資"/>
      <sheetName val="規程改訂"/>
      <sheetName val="店・ｾﾝﾀｰ通達"/>
      <sheetName val="本部通達"/>
      <sheetName val="船橋 塔ヶ崎 (2)"/>
      <sheetName val="暦年週別日別売上"/>
      <sheetName val="09ｶﾚﾝﾀﾞｰ"/>
      <sheetName val="08夏期NA"/>
      <sheetName val="雇い止め申し渡し (2)"/>
      <sheetName val="通達  (10.27現在)"/>
      <sheetName val="応援リスト"/>
      <sheetName val="参加者（店別）"/>
      <sheetName val="ルーム店別参加リスト "/>
      <sheetName val="10.29仙台泉"/>
      <sheetName val="10.30仙台泉"/>
      <sheetName val="11.16松研"/>
      <sheetName val="11.17松研"/>
      <sheetName val="11.19大宮"/>
      <sheetName val="11.20大宮"/>
      <sheetName val="11.24武蔵境 "/>
      <sheetName val="11.27武蔵境 "/>
      <sheetName val="08C"/>
      <sheetName val="08B"/>
      <sheetName val="08A"/>
      <sheetName val="整"/>
      <sheetName val="通1"/>
      <sheetName val="Mgr一覧"/>
      <sheetName val="③整備士配置状況一覧（原本）"/>
      <sheetName val="恵庭 村田"/>
      <sheetName val="是正報告書"/>
      <sheetName val="216PH集計表"/>
      <sheetName val="216ＮＡＥ集計表"/>
      <sheetName val="E昭島 原島"/>
      <sheetName val="武小 大杉"/>
      <sheetName val="繊維の特徴（３)"/>
      <sheetName val="洗濯絵表示 (５)"/>
      <sheetName val="7月29日研修"/>
      <sheetName val="フォーム"/>
      <sheetName val="５３①"/>
      <sheetName val="５４②"/>
      <sheetName val="５５③"/>
      <sheetName val="部門異動者"/>
      <sheetName val="Sheet7"/>
      <sheetName val="Sheet5"/>
      <sheetName val="09年検証"/>
      <sheetName val="写真撮影報告書"/>
      <sheetName val="_x0000_-_x0003__x0000_"/>
      <sheetName val="POP-YMDMH-ARI040930-1"/>
      <sheetName val="品種別計画表〈予算）"/>
      <sheetName val="比較ヘッダー"/>
      <sheetName val="週別部門別実績 (2)"/>
      <sheetName val="情報ﾘｽﾄ"/>
      <sheetName val="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 refreshError="1"/>
      <sheetData sheetId="91"/>
      <sheetData sheetId="92"/>
      <sheetData sheetId="93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 refreshError="1"/>
      <sheetData sheetId="157"/>
      <sheetData sheetId="158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#REF!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RD9501V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PAK6263"/>
      <sheetName val="元 (2)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全合計"/>
      <sheetName val="商品"/>
      <sheetName val="NEW95G2"/>
      <sheetName val="13年度発生売上予算"/>
      <sheetName val="43"/>
      <sheetName val="１業種"/>
      <sheetName val="Control"/>
      <sheetName val="Sheet1"/>
      <sheetName val="Sheet2"/>
      <sheetName val="IS96S1"/>
      <sheetName val="生人台帳"/>
      <sheetName val="情報ﾘｽﾄ"/>
      <sheetName val="ﾊｰﾄﾞ①【全データ】"/>
      <sheetName val="与信一覧 (2)"/>
      <sheetName val="HQ"/>
      <sheetName val="表3"/>
      <sheetName val="LIST"/>
      <sheetName val="昨対"/>
      <sheetName val="更新版"/>
      <sheetName val="1"/>
      <sheetName val="竹四つ目垣"/>
      <sheetName val="Ｃ’表"/>
      <sheetName val="住所録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提供用EXCEL"/>
      <sheetName val="SBプラ鉢"/>
      <sheetName val="宛名"/>
      <sheetName val="F-ポジショニングＭＰ "/>
      <sheetName val="ｵｰﾀﾞｰ"/>
      <sheetName val="６月方向性_1"/>
      <sheetName val="６月店舗_1"/>
      <sheetName val="ライン傾向と対策_1"/>
      <sheetName val="上位クラス_1"/>
      <sheetName val="上位単品_1"/>
      <sheetName val="元_(2)1"/>
      <sheetName val="与信一覧_(2)"/>
      <sheetName val="5月"/>
      <sheetName val="一覧表"/>
      <sheetName val="部門別計画表"/>
      <sheetName val="RD9505A"/>
      <sheetName val="52wG部門ﾗﾝｷﾝｸﾞ"/>
      <sheetName val="ﾁﾗｼ"/>
      <sheetName val="ﾁﾗｼ枚数"/>
      <sheetName val="形材部品マスター"/>
      <sheetName val="着工シェア"/>
      <sheetName val="表紙"/>
      <sheetName val="地域 CD"/>
      <sheetName val="６月方向性_2"/>
      <sheetName val="６月店舗_2"/>
      <sheetName val="ライン傾向と対策_2"/>
      <sheetName val="上位クラス_2"/>
      <sheetName val="上位単品_2"/>
      <sheetName val="元_(2)2"/>
      <sheetName val="与信一覧_(2)1"/>
      <sheetName val="F-ポジショニングＭＰ_"/>
      <sheetName val="_REF"/>
      <sheetName val="回答電話番号リスト"/>
      <sheetName val="店長週報"/>
      <sheetName val="ｷﾞﾌﾄ・ﾃﾅﾝﾄ除く"/>
      <sheetName val="GSV目標"/>
      <sheetName val="外注トライ"/>
      <sheetName val="ケチャップ有り"/>
      <sheetName val="商品台帳"/>
      <sheetName val="管理引当"/>
      <sheetName val="原価提案書"/>
      <sheetName val="NCC-2"/>
      <sheetName val="NCC-5"/>
      <sheetName val="NCC-11"/>
      <sheetName val="NCC-17"/>
      <sheetName val="図8"/>
      <sheetName val="A"/>
      <sheetName val="大型店版"/>
      <sheetName val="HA実販"/>
      <sheetName val="ｱｸｾｽｸﾞﾗﾌ"/>
      <sheetName val="単価明細①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F-ポジショニングＭＰ_1"/>
      <sheetName val="地域_CD"/>
      <sheetName val="御見積書"/>
      <sheetName val="大_中項目"/>
      <sheetName val="LEDグラフ"/>
      <sheetName val="03月入力用"/>
      <sheetName val="Ｃ’’表"/>
      <sheetName val="para"/>
      <sheetName val="ﾌﾟﾚｾﾞﾝ資"/>
      <sheetName val="◎_OL10他業務用酒販店（ｾｸﾞD除き）"/>
      <sheetName val="野菜1"/>
      <sheetName val="DATA"/>
      <sheetName val="検査結果一覧(日本受入)"/>
      <sheetName val="営業所８"/>
      <sheetName val="契約上棟ｸﾞﾗﾌ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F-ポジショニングＭＰ_2"/>
      <sheetName val="地域_CD1"/>
      <sheetName val="比較ヘッダー"/>
      <sheetName val="Ｐ１５"/>
      <sheetName val="Ｃ実績①"/>
      <sheetName val="企画書"/>
      <sheetName val="推移表（品種別）"/>
      <sheetName val="エリア別既存"/>
      <sheetName val="直送ｺﾝﾃﾅ管理表"/>
      <sheetName val="在庫"/>
      <sheetName val="HE(他）"/>
      <sheetName val="バックデータ"/>
      <sheetName val="店在一覧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IS96S1.XLS"/>
      <sheetName val="全国"/>
      <sheetName val="コード表"/>
      <sheetName val="研修コード表"/>
      <sheetName val="参加人数集計"/>
      <sheetName val="リスト"/>
      <sheetName val="P1実績①"/>
      <sheetName val="振替２(１月)"/>
      <sheetName val="ﾃﾞｰﾀ"/>
      <sheetName val="処理済"/>
      <sheetName val="領収書"/>
      <sheetName val="編集用シート"/>
      <sheetName val="shere"/>
      <sheetName val="POP製作Ｂ"/>
      <sheetName val="PＯＰ制作Ａ新"/>
      <sheetName val="データ入力"/>
      <sheetName val="損益計画"/>
      <sheetName val="生産計画"/>
      <sheetName val="全件リスト"/>
      <sheetName val="ＩＨコンロ鍋セット "/>
      <sheetName val="ﾃﾚｺTｼｬﾂ"/>
      <sheetName val="11wG部門ﾗﾝｷﾝｸﾞ"/>
      <sheetName val="2000LISTｔｒｕｅ 1117"/>
      <sheetName val="管理引当金"/>
      <sheetName val="ﾄﾞｯﾄｺﾑ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Table_G"/>
      <sheetName val="H9.1"/>
      <sheetName val="数値 (婦人)"/>
      <sheetName val="H9_1"/>
      <sheetName val="数値_(婦人)"/>
      <sheetName val="商品ｺｰﾄﾞ一覧"/>
      <sheetName val="FeCr"/>
      <sheetName val="統計"/>
      <sheetName val="富田貼"/>
      <sheetName val="園芸一覧"/>
      <sheetName val="メニュー【数量】 第二事業部"/>
      <sheetName val="ラベル表"/>
      <sheetName val="ｱﾐｸﾚｰﾑ"/>
      <sheetName val="Plan sbA"/>
      <sheetName val="IV&amp;PL"/>
      <sheetName val="実績・予測"/>
      <sheetName val="コルポックス"/>
      <sheetName val="D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ﾆﾚ机"/>
      <sheetName val="社外秘；HCﾋﾞｼﾞﾈｽﾁｬﾝｽ"/>
      <sheetName val="SKU_31"/>
      <sheetName val="入力"/>
      <sheetName val="仕様変更進捗（ＡＬＬ）"/>
      <sheetName val="支給品一覧表"/>
      <sheetName val="Config"/>
      <sheetName val="00Sheet1"/>
      <sheetName val="全社按分比  "/>
      <sheetName val="ｸﾚｰﾑ報告書作成について"/>
      <sheetName val="第２章 1.食料品消費支出2"/>
      <sheetName val="harima"/>
      <sheetName val="sugi"/>
      <sheetName val="損盕"/>
      <sheetName val="NST (4)"/>
      <sheetName val="2000LISTｔｒｕｅ_1117"/>
      <sheetName val="全社按分比__"/>
      <sheetName val="IS96S1_XLS"/>
      <sheetName val="H9_11"/>
      <sheetName val="数値_(婦人)1"/>
      <sheetName val="メニュー【数量】_第二事業部"/>
      <sheetName val="Plan_sbA"/>
      <sheetName val="第２章_1_食料品消費支出2"/>
      <sheetName val="対象製品"/>
      <sheetName val="明細書"/>
      <sheetName val="2000LISTｔｒｕｅ_11171"/>
      <sheetName val="全社按分比__1"/>
      <sheetName val="IS96S1_XLS1"/>
      <sheetName val="H9_12"/>
      <sheetName val="数値_(婦人)2"/>
      <sheetName val="メニュー【数量】_第二事業部1"/>
      <sheetName val="Plan_sbA1"/>
      <sheetName val="第２章_1_食料品消費支出21"/>
      <sheetName val="011101"/>
      <sheetName val="46WG部門ﾗﾝｷﾝｸﾞ"/>
      <sheetName val="POS Data"/>
      <sheetName val="10.20-11.12"/>
      <sheetName val="ﾊﾟﾗｿﾙ2段"/>
      <sheetName val="POS_Data"/>
      <sheetName val="冷やして"/>
      <sheetName val="99下111G"/>
      <sheetName val="設定"/>
      <sheetName val="Sheet1 (2)"/>
      <sheetName val="提出用EXCEL"/>
      <sheetName val="サマリ"/>
      <sheetName val="POS_Data1"/>
      <sheetName val="10_20-11_12"/>
      <sheetName val="BAB"/>
      <sheetName val="一般用ｶﾃｺﾞﾘｰ別 "/>
      <sheetName val="ＧＭＳ"/>
      <sheetName val="OS"/>
      <sheetName val="3_hashihara48"/>
      <sheetName val="印鑑捺印ﾏｸﾛ"/>
      <sheetName val="単価は最低納価使用"/>
      <sheetName val="SDT"/>
      <sheetName val="DT"/>
      <sheetName val="配荷"/>
      <sheetName val="履歴一覧"/>
      <sheetName val="好調不調"/>
      <sheetName val="目次"/>
      <sheetName val="重点商品ＡＰ(調理家電) "/>
      <sheetName val="新商品比率ｸﾞﾗﾌ"/>
      <sheetName val="EXCEL_DATA"/>
      <sheetName val="猫砂（紙）正"/>
      <sheetName val="0530入金"/>
      <sheetName val="クレジット決済"/>
      <sheetName val="Ｃ'表"/>
      <sheetName val="⑧-2ﾊﾟﾀｰﾝ別店舗一覧"/>
      <sheetName val="H12春_1"/>
      <sheetName val="万田酵素モニター"/>
      <sheetName val="Ｃ’’’’表"/>
      <sheetName val="販促ｽｹｼﾞｭｰﾙ"/>
      <sheetName val="売上速報19973"/>
      <sheetName val="Wﾁｪｯｸ表"/>
      <sheetName val="与信管理帳合"/>
      <sheetName val="（ジャパ抜き ）16年事業計画 (案)"/>
      <sheetName val="鳥栖"/>
      <sheetName val="商品ﾏｽﾀｰ(1月25日)"/>
      <sheetName val="売上(衣)"/>
      <sheetName val="０５３合計"/>
      <sheetName val="行楽ﾌｪｱ"/>
      <sheetName val="新ﾗｲﾝ(部品展開)"/>
      <sheetName val="ｲﾎﾞ竹販売数調整"/>
      <sheetName val="生データ"/>
      <sheetName val="　月次報告（数値データ）　"/>
      <sheetName val="ラックEXPO"/>
      <sheetName val="決裁条件・ルート変更"/>
      <sheetName val="Sheet1_(2)"/>
      <sheetName val="週別主力商品(婦人)"/>
      <sheetName val="通常発注書"/>
      <sheetName val="H9_13"/>
      <sheetName val="数値_(婦人)3"/>
      <sheetName val="Plan_sbA2"/>
      <sheetName val="メニュー【数量】_第二事業部2"/>
      <sheetName val="2000LISTｔｒｕｅ_11172"/>
      <sheetName val="Sheet1_(2)1"/>
      <sheetName val="業態"/>
      <sheetName val="イオンＷＳドリンク剤"/>
      <sheetName val="大正ドリンク剤"/>
      <sheetName val="田辺ドリンク剤"/>
      <sheetName val="DPTﾃ-ﾌﾞﾙ"/>
      <sheetName val="事業部"/>
      <sheetName val=""/>
      <sheetName val="dis00"/>
      <sheetName val="dis01"/>
      <sheetName val="味の素フェア"/>
      <sheetName val="全件反映リスト"/>
      <sheetName val="ﾒﾝﾃ"/>
      <sheetName val="8以上社員"/>
      <sheetName val="明細"/>
      <sheetName val="経費FMT 管理科目"/>
      <sheetName val="POP-YMDMH-ARI040930-1"/>
      <sheetName val="【全データ】"/>
      <sheetName val="For Hier template"/>
      <sheetName val="比較表"/>
      <sheetName val="板資材(M)"/>
      <sheetName val="241"/>
      <sheetName val="入金実96"/>
      <sheetName val="ST障害管理表"/>
      <sheetName val="ｽﾀｰﾄﾎﾞﾀﾝ"/>
      <sheetName val="①品名・梱包入力"/>
      <sheetName val="データ貼付け"/>
      <sheetName val="価格表"/>
      <sheetName val="月末"/>
      <sheetName val="４５週"/>
      <sheetName val="SC入替"/>
      <sheetName val="規格書"/>
      <sheetName val="0372176-9B貼付"/>
      <sheetName val="番組ﾏｽﾀｰ"/>
      <sheetName val="QG貼付"/>
      <sheetName val="数値計画（売場分類）"/>
      <sheetName val="平台商品計画"/>
      <sheetName val="データ保存"/>
      <sheetName val="基本cvs動向"/>
      <sheetName val="包材"/>
      <sheetName val="商品ﾏｽﾀｰ"/>
      <sheetName val="工贸劳务费请求明细"/>
      <sheetName val="生活用品劳务费请求明细"/>
      <sheetName val="与信ｵｰﾊﾞｰ"/>
      <sheetName val="経費"/>
      <sheetName val="廃番ﾃﾞｯﾄﾞ"/>
      <sheetName val="taalcode"/>
      <sheetName val="041(茶） "/>
      <sheetName val="dptFMT"/>
      <sheetName val="事FMT"/>
      <sheetName val="調FMT"/>
      <sheetName val="ｶﾃ"/>
      <sheetName val="家電担当者 "/>
      <sheetName val="SEIｶﾗｰ"/>
      <sheetName val="Ｓ一月度"/>
      <sheetName val="第3四半期（完）"/>
      <sheetName val="０５"/>
      <sheetName val="graph"/>
      <sheetName val="本体バック"/>
      <sheetName val="商品形名表"/>
      <sheetName val="商品一覧表"/>
      <sheetName val="窓枠ｾｯﾄR"/>
      <sheetName val="納価目標"/>
      <sheetName val="シート1"/>
      <sheetName val="部品分類明細"/>
      <sheetName val="部品分類明細 "/>
      <sheetName val="事業部 "/>
      <sheetName val="⇒計算式データ"/>
      <sheetName val="データ"/>
      <sheetName val="BtoB名簿"/>
      <sheetName val="2018　年間ＰＯＳ"/>
      <sheetName val="日程表"/>
      <sheetName val="489社"/>
      <sheetName val="選択入力"/>
      <sheetName val="エリア"/>
      <sheetName val="６月方向性_5"/>
      <sheetName val="６月店舗_5"/>
      <sheetName val="ライン傾向と対策_5"/>
      <sheetName val="上位クラス_5"/>
      <sheetName val="上位単品_5"/>
      <sheetName val="元_(2)5"/>
      <sheetName val="与信一覧_(2)4"/>
      <sheetName val="F-ポジショニングＭＰ_3"/>
      <sheetName val="地域_CD2"/>
      <sheetName val="IS96S1_XLS2"/>
      <sheetName val="ＩＨコンロ鍋セット_"/>
      <sheetName val="2000LISTｔｒｕｅ_11173"/>
      <sheetName val="H9_14"/>
      <sheetName val="数値_(婦人)4"/>
      <sheetName val="メニュー【数量】_第二事業部3"/>
      <sheetName val="Plan_sbA3"/>
      <sheetName val="全社按分比__2"/>
      <sheetName val="第２章_1_食料品消費支出22"/>
      <sheetName val="NST_(4)"/>
      <sheetName val="POS_Data2"/>
      <sheetName val="10_20-11_121"/>
      <sheetName val="Sheet1_(2)2"/>
      <sheetName val="一般用ｶﾃｺﾞﾘｰ別_"/>
      <sheetName val="重点商品ＡＰ(調理家電)_"/>
      <sheetName val="（ジャパ抜き_）16年事業計画_(案)"/>
      <sheetName val="経費FMT_管理科目"/>
      <sheetName val="For_Hier_template"/>
      <sheetName val="041(茶）_"/>
      <sheetName val="家電担当者_"/>
      <sheetName val="部品分類明細_"/>
      <sheetName val="事業部_"/>
      <sheetName val="６月方向性_8"/>
      <sheetName val="６月店舗_8"/>
      <sheetName val="ライン傾向と対策_8"/>
      <sheetName val="上位クラス_8"/>
      <sheetName val="上位単品_8"/>
      <sheetName val="元_(2)8"/>
      <sheetName val="与信一覧_(2)7"/>
      <sheetName val="F-ポジショニングＭＰ_6"/>
      <sheetName val="地域_CD5"/>
      <sheetName val="IS96S1_XLS5"/>
      <sheetName val="ＩＨコンロ鍋セット_3"/>
      <sheetName val="2000LISTｔｒｕｅ_11176"/>
      <sheetName val="H9_17"/>
      <sheetName val="数値_(婦人)7"/>
      <sheetName val="メニュー【数量】_第二事業部6"/>
      <sheetName val="Plan_sbA6"/>
      <sheetName val="全社按分比__5"/>
      <sheetName val="第２章_1_食料品消費支出25"/>
      <sheetName val="NST_(4)3"/>
      <sheetName val="POS_Data5"/>
      <sheetName val="10_20-11_124"/>
      <sheetName val="Sheet1_(2)5"/>
      <sheetName val="一般用ｶﾃｺﾞﾘｰ別_3"/>
      <sheetName val="重点商品ＡＰ(調理家電)_3"/>
      <sheetName val="（ジャパ抜き_）16年事業計画_(案)3"/>
      <sheetName val="経費FMT_管理科目3"/>
      <sheetName val="For_Hier_template3"/>
      <sheetName val="041(茶）_3"/>
      <sheetName val="家電担当者_3"/>
      <sheetName val="部品分類明細_3"/>
      <sheetName val="事業部_3"/>
      <sheetName val="６月方向性_6"/>
      <sheetName val="６月店舗_6"/>
      <sheetName val="ライン傾向と対策_6"/>
      <sheetName val="上位クラス_6"/>
      <sheetName val="上位単品_6"/>
      <sheetName val="元_(2)6"/>
      <sheetName val="与信一覧_(2)5"/>
      <sheetName val="F-ポジショニングＭＰ_4"/>
      <sheetName val="地域_CD3"/>
      <sheetName val="IS96S1_XLS3"/>
      <sheetName val="ＩＨコンロ鍋セット_1"/>
      <sheetName val="2000LISTｔｒｕｅ_11174"/>
      <sheetName val="H9_15"/>
      <sheetName val="数値_(婦人)5"/>
      <sheetName val="メニュー【数量】_第二事業部4"/>
      <sheetName val="Plan_sbA4"/>
      <sheetName val="全社按分比__3"/>
      <sheetName val="第２章_1_食料品消費支出23"/>
      <sheetName val="NST_(4)1"/>
      <sheetName val="POS_Data3"/>
      <sheetName val="10_20-11_122"/>
      <sheetName val="Sheet1_(2)3"/>
      <sheetName val="一般用ｶﾃｺﾞﾘｰ別_1"/>
      <sheetName val="重点商品ＡＰ(調理家電)_1"/>
      <sheetName val="（ジャパ抜き_）16年事業計画_(案)1"/>
      <sheetName val="経費FMT_管理科目1"/>
      <sheetName val="For_Hier_template1"/>
      <sheetName val="041(茶）_1"/>
      <sheetName val="家電担当者_1"/>
      <sheetName val="部品分類明細_1"/>
      <sheetName val="事業部_1"/>
      <sheetName val="６月方向性_7"/>
      <sheetName val="６月店舗_7"/>
      <sheetName val="ライン傾向と対策_7"/>
      <sheetName val="上位クラス_7"/>
      <sheetName val="上位単品_7"/>
      <sheetName val="元_(2)7"/>
      <sheetName val="与信一覧_(2)6"/>
      <sheetName val="F-ポジショニングＭＰ_5"/>
      <sheetName val="地域_CD4"/>
      <sheetName val="IS96S1_XLS4"/>
      <sheetName val="ＩＨコンロ鍋セット_2"/>
      <sheetName val="2000LISTｔｒｕｅ_11175"/>
      <sheetName val="H9_16"/>
      <sheetName val="数値_(婦人)6"/>
      <sheetName val="メニュー【数量】_第二事業部5"/>
      <sheetName val="Plan_sbA5"/>
      <sheetName val="全社按分比__4"/>
      <sheetName val="第２章_1_食料品消費支出24"/>
      <sheetName val="NST_(4)2"/>
      <sheetName val="POS_Data4"/>
      <sheetName val="10_20-11_123"/>
      <sheetName val="Sheet1_(2)4"/>
      <sheetName val="一般用ｶﾃｺﾞﾘｰ別_2"/>
      <sheetName val="重点商品ＡＰ(調理家電)_2"/>
      <sheetName val="（ジャパ抜き_）16年事業計画_(案)2"/>
      <sheetName val="経費FMT_管理科目2"/>
      <sheetName val="For_Hier_template2"/>
      <sheetName val="041(茶）_2"/>
      <sheetName val="家電担当者_2"/>
      <sheetName val="部品分類明細_2"/>
      <sheetName val="事業部_2"/>
      <sheetName val="ﾄﾞﾛｯﾌﾟﾀﾞｳﾝ"/>
      <sheetName val="ルール"/>
      <sheetName val="６月方向性_9"/>
      <sheetName val="６月店舗_9"/>
      <sheetName val="ライン傾向と対策_9"/>
      <sheetName val="上位クラス_9"/>
      <sheetName val="上位単品_9"/>
      <sheetName val="元_(2)9"/>
      <sheetName val="与信一覧_(2)8"/>
      <sheetName val="F-ポジショニングＭＰ_7"/>
      <sheetName val="地域_CD6"/>
      <sheetName val="IS96S1_XLS6"/>
      <sheetName val="ＩＨコンロ鍋セット_4"/>
      <sheetName val="2000LISTｔｒｕｅ_11177"/>
      <sheetName val="H9_18"/>
      <sheetName val="数値_(婦人)8"/>
      <sheetName val="メニュー【数量】_第二事業部7"/>
      <sheetName val="Plan_sbA7"/>
      <sheetName val="全社按分比__6"/>
      <sheetName val="第２章_1_食料品消費支出26"/>
      <sheetName val="NST_(4)4"/>
      <sheetName val="POS_Data6"/>
      <sheetName val="10_20-11_125"/>
      <sheetName val="Sheet1_(2)6"/>
      <sheetName val="一般用ｶﾃｺﾞﾘｰ別_4"/>
      <sheetName val="重点商品ＡＰ(調理家電)_4"/>
      <sheetName val="（ジャパ抜き_）16年事業計画_(案)4"/>
      <sheetName val="経費FMT_管理科目4"/>
      <sheetName val="For_Hier_template4"/>
      <sheetName val="041(茶）_4"/>
      <sheetName val="家電担当者_4"/>
      <sheetName val="部品分類明細_4"/>
      <sheetName val="事業部_4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 refreshError="1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提案書"/>
      <sheetName val="Ｗｅｂｱﾝｹｰﾄ①"/>
      <sheetName val="Ｗｅｂｱﾝｹｰﾄ②"/>
      <sheetName val="data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#REF!"/>
      <sheetName val="#REF"/>
      <sheetName val="値上下管理表値上用・原紙・手"/>
      <sheetName val="値上下管理表値下用・原紙・手"/>
      <sheetName val="値上用"/>
      <sheetName val="値下用"/>
      <sheetName val="Sheet1"/>
      <sheetName val="Sheet2"/>
      <sheetName val="Sheet3"/>
      <sheetName val="RD9505A"/>
      <sheetName val="RD9501V"/>
      <sheetName val="PAK6263"/>
      <sheetName val="⑤優先順位表"/>
      <sheetName val="IS96S1"/>
      <sheetName val="Control"/>
      <sheetName val="新Ｍ別"/>
      <sheetName val="ﾄﾞｯﾄｺﾑ"/>
      <sheetName val="更新版"/>
      <sheetName val="昨対"/>
      <sheetName val="5月"/>
      <sheetName val="Ｃ’表"/>
      <sheetName val="竹四つ目垣"/>
      <sheetName val="与信一覧 (2)"/>
      <sheetName val="NEW95G2"/>
      <sheetName val="富田貼"/>
      <sheetName val="GSV目標"/>
      <sheetName val="HQ"/>
      <sheetName val="園芸一覧"/>
      <sheetName val="住所録"/>
      <sheetName val="新ﾗｲﾝ(部品展開)"/>
      <sheetName val="ｲﾎﾞ竹販売数調整"/>
      <sheetName val="全合計"/>
      <sheetName val="ﾃﾞｰﾀ"/>
      <sheetName val="11wG部門ﾗﾝｷﾝｸﾞ"/>
      <sheetName val="13年度発生売上予算"/>
      <sheetName val="shere"/>
      <sheetName val="領収書"/>
      <sheetName val="編集用シート"/>
      <sheetName val="ｵｰﾀﾞｰ"/>
      <sheetName val="1"/>
      <sheetName val="para"/>
      <sheetName val="dis00"/>
      <sheetName val="dis01"/>
      <sheetName val="配送ﾊﾟﾀｰﾝ表"/>
      <sheetName val="味の素フェア"/>
      <sheetName val="管理引当金"/>
      <sheetName val="与信一覧_(2)"/>
      <sheetName val="全件反映リスト"/>
      <sheetName val="Ｃ’’表"/>
      <sheetName val="ﾒﾝﾃ"/>
      <sheetName val="8以上社員"/>
      <sheetName val="明細"/>
      <sheetName val="与信一覧_(2)1"/>
      <sheetName val="クレジット決済"/>
      <sheetName val="SBプラ鉢"/>
      <sheetName val="011101"/>
      <sheetName val="HE(他）"/>
      <sheetName val="与信一覧_(2)2"/>
      <sheetName val="A"/>
      <sheetName val="経費FMT 管理科目"/>
      <sheetName val="生人台帳"/>
      <sheetName val="表紙"/>
      <sheetName val="POP-YMDMH-ARI040930-1"/>
      <sheetName val="【全データ】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43"/>
      <sheetName val="商品"/>
      <sheetName val="１業種"/>
      <sheetName val="ﾊｰﾄﾞ①【全データ】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ﾁﾗｼ"/>
      <sheetName val="ﾁﾗｼ枚数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回答電話番号リスト"/>
      <sheetName val="店長週報"/>
      <sheetName val="ｱｸｾｽｸﾞﾗﾌ"/>
      <sheetName val="宛名"/>
      <sheetName val="For Hier template"/>
      <sheetName val="Ｓ一月度"/>
      <sheetName val="041(茶） "/>
      <sheetName val="dptFMT"/>
      <sheetName val="事FMT"/>
      <sheetName val="調FMT"/>
      <sheetName val="ｶﾃ"/>
      <sheetName val="人口移動第４表"/>
      <sheetName val="家電担当者 "/>
      <sheetName val="SEIｶﾗｰ"/>
      <sheetName val="⑤弁当"/>
      <sheetName val="第3四半期（完）"/>
      <sheetName val="外注トライ"/>
      <sheetName val="Ｃ'表"/>
      <sheetName val="数値 (婦人)"/>
      <sheetName val="H9.1"/>
      <sheetName val="H9_1"/>
      <sheetName val="数値_(婦人)"/>
      <sheetName val="ラベル表"/>
      <sheetName val="WE800200"/>
      <sheetName val="売上(衣)"/>
      <sheetName val="メニュー【数量】 第二事業部"/>
      <sheetName val="検査結果一覧(日本受入)"/>
      <sheetName val="ｱﾐｸﾚｰﾑ"/>
      <sheetName val="Plan sbA"/>
      <sheetName val="IV&amp;PL"/>
      <sheetName val="バックデータ"/>
      <sheetName val="商品ﾏｽﾀｰ(1月25日)"/>
      <sheetName val="入力"/>
      <sheetName val="2000LISTｔｒｕｅ 1117"/>
      <sheetName val="週別主力商品(婦人)"/>
      <sheetName val="社外秘；HCﾋﾞｼﾞﾈｽﾁｬﾝｽ"/>
      <sheetName val="０５３合計"/>
      <sheetName val="Sheet1 (2)"/>
      <sheetName val="実績・予測"/>
      <sheetName val="SKU_31"/>
      <sheetName val="生データ"/>
      <sheetName val="　月次報告（数値データ）　"/>
      <sheetName val="リスト"/>
      <sheetName val="行楽ﾌｪｱ"/>
      <sheetName val="H9_11"/>
      <sheetName val="数値_(婦人)1"/>
      <sheetName val="メニュー【数量】_第二事業部"/>
      <sheetName val="Plan_sbA"/>
      <sheetName val="2000LISTｔｒｕｅ_1117"/>
      <sheetName val="決裁条件・ルート変更"/>
      <sheetName val="ﾊﾟﾗｿﾙ2段"/>
      <sheetName val="ラックEXPO"/>
      <sheetName val="H9_12"/>
      <sheetName val="数値_(婦人)2"/>
      <sheetName val="メニュー【数量】_第二事業部1"/>
      <sheetName val="Plan_sbA1"/>
      <sheetName val="2000LISTｔｒｕｅ_11171"/>
      <sheetName val="Sheet1_(2)"/>
      <sheetName val="●キャンペーン・企画ヒアリング"/>
      <sheetName val="ﾌﾟﾚｾﾞﾝ資"/>
      <sheetName val="ＳＥＪフロアの使用について"/>
      <sheetName val=""/>
      <sheetName val="与信一覧_(2)3"/>
      <sheetName val="041(茶）_"/>
      <sheetName val="家電担当者_"/>
      <sheetName val="経費FMT_管理科目"/>
      <sheetName val="６月方向性_"/>
      <sheetName val="６月店舗_"/>
      <sheetName val="ライン傾向と対策_"/>
      <sheetName val="上位クラス_"/>
      <sheetName val="上位単品_"/>
      <sheetName val="元_(2)"/>
      <sheetName val="For_Hier_template"/>
      <sheetName val="数値_(婦人)3"/>
      <sheetName val="H9_13"/>
      <sheetName val="メニュー【数量】_第二事業部2"/>
      <sheetName val="Plan_sbA2"/>
      <sheetName val="2000LISTｔｒｕｅ_11172"/>
      <sheetName val="Sheet1_(2)1"/>
      <sheetName val="AI-YMD8YH-ED031207-1fix040319"/>
      <sheetName val="入力リスト"/>
      <sheetName val="与信一覧_(2)4"/>
      <sheetName val="経費FMT_管理科目1"/>
      <sheetName val="６月方向性_1"/>
      <sheetName val="６月店舗_1"/>
      <sheetName val="ライン傾向と対策_1"/>
      <sheetName val="上位クラス_1"/>
      <sheetName val="上位単品_1"/>
      <sheetName val="元_(2)1"/>
      <sheetName val="For_Hier_template1"/>
      <sheetName val="041(茶）_1"/>
      <sheetName val="家電担当者_1"/>
      <sheetName val="数値_(婦人)4"/>
      <sheetName val="H9_14"/>
      <sheetName val="メニュー【数量】_第二事業部3"/>
      <sheetName val="Plan_sbA3"/>
      <sheetName val="2000LISTｔｒｕｅ_11173"/>
      <sheetName val="Sheet1_(2)2"/>
      <sheetName val="エクステリア"/>
      <sheetName val="与信一覧_(2)7"/>
      <sheetName val="経費FMT_管理科目4"/>
      <sheetName val="６月方向性_4"/>
      <sheetName val="６月店舗_4"/>
      <sheetName val="ライン傾向と対策_4"/>
      <sheetName val="上位クラス_4"/>
      <sheetName val="上位単品_4"/>
      <sheetName val="元_(2)4"/>
      <sheetName val="For_Hier_template4"/>
      <sheetName val="041(茶）_4"/>
      <sheetName val="家電担当者_4"/>
      <sheetName val="数値_(婦人)7"/>
      <sheetName val="H9_17"/>
      <sheetName val="メニュー【数量】_第二事業部6"/>
      <sheetName val="Plan_sbA6"/>
      <sheetName val="2000LISTｔｒｕｅ_11176"/>
      <sheetName val="Sheet1_(2)5"/>
      <sheetName val="与信一覧_(2)5"/>
      <sheetName val="経費FMT_管理科目2"/>
      <sheetName val="６月方向性_2"/>
      <sheetName val="６月店舗_2"/>
      <sheetName val="ライン傾向と対策_2"/>
      <sheetName val="上位クラス_2"/>
      <sheetName val="上位単品_2"/>
      <sheetName val="元_(2)2"/>
      <sheetName val="For_Hier_template2"/>
      <sheetName val="041(茶）_2"/>
      <sheetName val="家電担当者_2"/>
      <sheetName val="数値_(婦人)5"/>
      <sheetName val="H9_15"/>
      <sheetName val="メニュー【数量】_第二事業部4"/>
      <sheetName val="Plan_sbA4"/>
      <sheetName val="2000LISTｔｒｕｅ_11174"/>
      <sheetName val="Sheet1_(2)3"/>
      <sheetName val="与信一覧_(2)6"/>
      <sheetName val="経費FMT_管理科目3"/>
      <sheetName val="６月方向性_3"/>
      <sheetName val="６月店舗_3"/>
      <sheetName val="ライン傾向と対策_3"/>
      <sheetName val="上位クラス_3"/>
      <sheetName val="上位単品_3"/>
      <sheetName val="元_(2)3"/>
      <sheetName val="For_Hier_template3"/>
      <sheetName val="041(茶）_3"/>
      <sheetName val="家電担当者_3"/>
      <sheetName val="数値_(婦人)6"/>
      <sheetName val="H9_16"/>
      <sheetName val="メニュー【数量】_第二事業部5"/>
      <sheetName val="Plan_sbA5"/>
      <sheetName val="2000LISTｔｒｕｅ_11175"/>
      <sheetName val="Sheet1_(2)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場別残業一覧"/>
      <sheetName val="更新版"/>
      <sheetName val="Ｃ’表"/>
      <sheetName val="RD9501V"/>
      <sheetName val="住所録"/>
      <sheetName val="工場別残業0907"/>
      <sheetName val="RD9505A"/>
      <sheetName val="与信一覧 (2)"/>
      <sheetName val="◎器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備品"/>
      <sheetName val="RD9501V"/>
      <sheetName val="RD9505A"/>
      <sheetName val="昨対"/>
      <sheetName val="#REF"/>
      <sheetName val="11wG部門ﾗﾝｷﾝｸﾞ"/>
      <sheetName val="5月"/>
      <sheetName val="社外秘；HCﾋﾞｼﾞﾈｽﾁｬﾝｽ"/>
      <sheetName val="全合計"/>
      <sheetName val="NEW95G2"/>
      <sheetName val="ﾄﾞｯﾄｺﾑ"/>
      <sheetName val="ｱｸｾｽｸﾞﾗﾌ"/>
      <sheetName val="竹四つ目垣"/>
      <sheetName val="更新版"/>
      <sheetName val="SKU_31"/>
      <sheetName val="Ｃ’表"/>
      <sheetName val="表3"/>
      <sheetName val="図8"/>
      <sheetName val="_REF"/>
      <sheetName val="#REF!"/>
      <sheetName val="H9.1"/>
      <sheetName val="シート1"/>
      <sheetName val="シート2"/>
      <sheetName val="H9_1"/>
      <sheetName val="おでん"/>
      <sheetName val="バックデータ"/>
      <sheetName val="リスト"/>
      <sheetName val="人口移動第４表"/>
      <sheetName val="累計出荷実績"/>
      <sheetName val="実績・予測"/>
      <sheetName val="通常発注書"/>
      <sheetName val="◎_OL10他業務用酒販店（ｾｸﾞD除き）"/>
      <sheetName val="Sheet1 (2)"/>
      <sheetName val="見積書"/>
      <sheetName val="ｵｰﾀﾞｰ"/>
      <sheetName val="与信一覧 (2)"/>
      <sheetName val="ﾃﾞｰﾀ"/>
      <sheetName val="単価は最低納価使用"/>
      <sheetName val="SBプラ鉢"/>
      <sheetName val="経費"/>
      <sheetName val="HQ"/>
      <sheetName val="資金繰計画表"/>
      <sheetName val="ｱﾐｸﾚｰﾑ"/>
      <sheetName val="Plan sbA"/>
      <sheetName val="购入商品刘 "/>
      <sheetName val="购入商品孙"/>
      <sheetName val="危"/>
      <sheetName val="1405003出口商品关联表"/>
      <sheetName val="H9_11"/>
      <sheetName val="Sheet1_(2)"/>
      <sheetName val="A"/>
      <sheetName val="健康ﾌｪｱ外注(ﾌﾞﾛｯｸ)"/>
      <sheetName val="43"/>
      <sheetName val="シンプルスタイル商品台帳"/>
      <sheetName val="ラックEXPO"/>
      <sheetName val="与信一覧_(2)"/>
      <sheetName val="Plan_sbA"/>
      <sheetName val="购入商品刘_"/>
      <sheetName val="０５３合計"/>
      <sheetName val="住所録"/>
      <sheetName val="para"/>
      <sheetName val="イレブン"/>
      <sheetName val="検査結果一覧(日本受入)"/>
      <sheetName val="入力シート"/>
      <sheetName val="与信ｵｰﾊﾞｰ"/>
      <sheetName val="営業所８"/>
      <sheetName val="別紙明細"/>
      <sheetName val="リスト用"/>
      <sheetName val="商品"/>
      <sheetName val="把手大連バ"/>
      <sheetName val="大人12"/>
      <sheetName val="1"/>
      <sheetName val="Sheet2"/>
      <sheetName val="shere"/>
      <sheetName val="PAK6263"/>
      <sheetName val="管理引当金"/>
      <sheetName val="図面(富田豊田) (2)"/>
      <sheetName val="H9_12"/>
      <sheetName val="Sheet1_(2)1"/>
      <sheetName val="与信一覧_(2)1"/>
      <sheetName val="Plan_sbA1"/>
      <sheetName val="购入商品刘_1"/>
      <sheetName val="比較ヘッダー"/>
      <sheetName val="graph"/>
      <sheetName val="(Monthly)"/>
      <sheetName val="サマリ"/>
      <sheetName val="与信管理帳合"/>
      <sheetName val="Wﾁｪｯｸ表"/>
      <sheetName val="Sheet5"/>
      <sheetName val="Sheet6"/>
      <sheetName val="Sheet7"/>
      <sheetName val="Sheet8"/>
      <sheetName val="Sheet9"/>
      <sheetName val="2000LISTｔｒｕｅ 1117"/>
      <sheetName val="レイアウト一覧"/>
      <sheetName val="shtBuff"/>
      <sheetName val="生人台帳"/>
      <sheetName val="振替２(１月)"/>
      <sheetName val="Ｋ　１０店"/>
      <sheetName val="7_hashihara13"/>
      <sheetName val="5_hashihara13"/>
      <sheetName val="マスター"/>
      <sheetName val="H9_13"/>
      <sheetName val="Sheet1_(2)2"/>
      <sheetName val="购入商品刘_2"/>
      <sheetName val="Plan_sbA2"/>
      <sheetName val="与信一覧_(2)2"/>
      <sheetName val="図面(富田豊田)_(2)"/>
      <sheetName val="荷姿"/>
      <sheetName val="CP在庫"/>
      <sheetName val="数値 (婦人)"/>
      <sheetName val="Sheet1"/>
      <sheetName val="販売目標"/>
      <sheetName val="品切・品薄情報ﾏｽﾀｰ"/>
      <sheetName val="Bloomberg"/>
      <sheetName val="data"/>
      <sheetName val="XREF"/>
      <sheetName val="4_hashihara04"/>
      <sheetName val="０５"/>
      <sheetName val="ｷｬﾗｸﾀｰｺｰﾄﾞ一覧 (2)"/>
      <sheetName val="銘柄７（浸透ﾗﾝｸ）"/>
      <sheetName val="Master"/>
      <sheetName val="5-6月キャンペーン"/>
      <sheetName val="新Ｍ別"/>
      <sheetName val="3"/>
      <sheetName val="APPLE"/>
      <sheetName val="Chomonicx店舗プロット"/>
      <sheetName val="⑤弁当"/>
      <sheetName val="年間１"/>
      <sheetName val="年間１ (2)"/>
      <sheetName val="全社按分比  "/>
      <sheetName val="GMS"/>
      <sheetName val="フロー"/>
      <sheetName val="Macro Codes"/>
      <sheetName val="Input"/>
      <sheetName val="ｼﾞｬｽｺ商報"/>
      <sheetName val="元データー"/>
      <sheetName val="限定特価商品案内"/>
      <sheetName val="ﾌﾟﾚｾﾞﾝ資"/>
      <sheetName val="個数単価推移２００１"/>
      <sheetName val="日配マスター"/>
      <sheetName val="管理引当"/>
      <sheetName val="コード"/>
      <sheetName val="SEIｶﾗｰ"/>
      <sheetName val="報告書 (2)"/>
      <sheetName val="H9_14"/>
      <sheetName val="Sheet1_(2)3"/>
      <sheetName val="与信一覧_(2)3"/>
      <sheetName val="Plan_sbA3"/>
      <sheetName val="购入商品刘_3"/>
      <sheetName val="図面(富田豊田)_(2)1"/>
      <sheetName val="2000LISTｔｒｕｅ_1117"/>
      <sheetName val="数値_(婦人)"/>
      <sheetName val="ｷｬﾗｸﾀｰｺｰﾄﾞ一覧_(2)"/>
      <sheetName val="年間１_(2)"/>
      <sheetName val="全社按分比__"/>
      <sheetName val="Macro_Codes"/>
      <sheetName val="美菱冷蔵庫"/>
      <sheetName val=""/>
      <sheetName val="46WG部門ﾗﾝｷﾝｸﾞ"/>
      <sheetName val="ヘッダ"/>
      <sheetName val="CM予定表(～2012年3月）"/>
      <sheetName val="【入力】20130301"/>
      <sheetName val="ページスコア (2)"/>
      <sheetName val="H9_18"/>
      <sheetName val="Sheet1_(2)7"/>
      <sheetName val="与信一覧_(2)7"/>
      <sheetName val="Plan_sbA7"/>
      <sheetName val="购入商品刘_7"/>
      <sheetName val="図面(富田豊田)_(2)5"/>
      <sheetName val="2000LISTｔｒｕｅ_11174"/>
      <sheetName val="数値_(婦人)4"/>
      <sheetName val="ｷｬﾗｸﾀｰｺｰﾄﾞ一覧_(2)4"/>
      <sheetName val="年間１_(2)4"/>
      <sheetName val="全社按分比__4"/>
      <sheetName val="Macro_Codes4"/>
      <sheetName val="報告書_(2)3"/>
      <sheetName val="H9_15"/>
      <sheetName val="Sheet1_(2)4"/>
      <sheetName val="与信一覧_(2)4"/>
      <sheetName val="Plan_sbA4"/>
      <sheetName val="购入商品刘_4"/>
      <sheetName val="図面(富田豊田)_(2)2"/>
      <sheetName val="2000LISTｔｒｕｅ_11171"/>
      <sheetName val="数値_(婦人)1"/>
      <sheetName val="ｷｬﾗｸﾀｰｺｰﾄﾞ一覧_(2)1"/>
      <sheetName val="年間１_(2)1"/>
      <sheetName val="全社按分比__1"/>
      <sheetName val="Macro_Codes1"/>
      <sheetName val="報告書_(2)"/>
      <sheetName val="H9_16"/>
      <sheetName val="Sheet1_(2)5"/>
      <sheetName val="与信一覧_(2)5"/>
      <sheetName val="Plan_sbA5"/>
      <sheetName val="购入商品刘_5"/>
      <sheetName val="図面(富田豊田)_(2)3"/>
      <sheetName val="2000LISTｔｒｕｅ_11172"/>
      <sheetName val="数値_(婦人)2"/>
      <sheetName val="ｷｬﾗｸﾀｰｺｰﾄﾞ一覧_(2)2"/>
      <sheetName val="年間１_(2)2"/>
      <sheetName val="全社按分比__2"/>
      <sheetName val="Macro_Codes2"/>
      <sheetName val="報告書_(2)1"/>
      <sheetName val="H9_17"/>
      <sheetName val="Sheet1_(2)6"/>
      <sheetName val="与信一覧_(2)6"/>
      <sheetName val="Plan_sbA6"/>
      <sheetName val="购入商品刘_6"/>
      <sheetName val="図面(富田豊田)_(2)4"/>
      <sheetName val="2000LISTｔｒｕｅ_11173"/>
      <sheetName val="数値_(婦人)3"/>
      <sheetName val="ｷｬﾗｸﾀｰｺｰﾄﾞ一覧_(2)3"/>
      <sheetName val="年間１_(2)3"/>
      <sheetName val="全社按分比__3"/>
      <sheetName val="Macro_Codes3"/>
      <sheetName val="報告書_(2)2"/>
      <sheetName val="窓枠ｾｯﾄ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損益"/>
      <sheetName val="#REF"/>
      <sheetName val="RD9501V"/>
      <sheetName val="社外秘；HCﾋﾞｼﾞﾈｽﾁｬﾝｽ"/>
      <sheetName val="全合計"/>
      <sheetName val="NEW95G2"/>
      <sheetName val="ﾄﾞｯﾄｺﾑ"/>
      <sheetName val="ｱｸｾｽｸﾞﾗﾌ"/>
      <sheetName val="RD9505A"/>
      <sheetName val="昨対"/>
      <sheetName val="竹四つ目垣"/>
      <sheetName val="更新版"/>
      <sheetName val="SKU_31"/>
      <sheetName val="Ｃ’表"/>
      <sheetName val="表3"/>
      <sheetName val="図8"/>
      <sheetName val="11wG部門ﾗﾝｷﾝｸﾞ"/>
      <sheetName val="5月"/>
      <sheetName val="鳥栖"/>
      <sheetName val="HE(他）"/>
      <sheetName val="HQ"/>
      <sheetName val="13年度発生売上予算"/>
      <sheetName val="GSV目標"/>
      <sheetName val="対象製品"/>
      <sheetName val="Ｃ’’表"/>
      <sheetName val="稼働率グラフ（立体）"/>
      <sheetName val="⑩"/>
      <sheetName val="⑪"/>
      <sheetName val="⑦"/>
      <sheetName val="⑥"/>
      <sheetName val="⑤"/>
      <sheetName val="④"/>
      <sheetName val="②"/>
      <sheetName val="③"/>
      <sheetName val="⑨"/>
      <sheetName val="⑭"/>
      <sheetName val="⑧"/>
      <sheetName val="⑫"/>
      <sheetName val="①"/>
      <sheetName val="09損益.xls"/>
      <sheetName val="SBプラ鉢"/>
      <sheetName val="ＧＭＳ"/>
      <sheetName val="OS"/>
      <sheetName val="e-net依頼書"/>
      <sheetName val="住所録"/>
      <sheetName val="#REF!"/>
      <sheetName val="生データ"/>
      <sheetName val="A"/>
      <sheetName val="事業部"/>
      <sheetName val="ｱﾐｸﾚｰﾑ"/>
      <sheetName val="入力"/>
      <sheetName val="CASHPROJ"/>
      <sheetName val="09損益_xls"/>
      <sheetName val="ﾌｫｰﾏｯﾄ）グラフ "/>
      <sheetName val="ｵｰﾀﾞｰ"/>
      <sheetName val="09損益_xls1"/>
      <sheetName val="ﾌｫｰﾏｯﾄ）グラフ_"/>
      <sheetName val="09損益_xls2"/>
      <sheetName val="ﾌｫｰﾏｯﾄ）グラフ_1"/>
      <sheetName val="Ｃ’’’’表"/>
      <sheetName val="元データー"/>
      <sheetName val="管理引当金"/>
      <sheetName val="ムツゴロウ三期グラフ"/>
      <sheetName val="shere"/>
      <sheetName val="ﾌﾟﾚｾﾞﾝ資"/>
      <sheetName val="EOS"/>
      <sheetName val="ﾃﾞｰﾀ"/>
      <sheetName val="●キャンペーン・企画ヒアリング"/>
      <sheetName val="Ｃ'表"/>
      <sheetName val=""/>
      <sheetName val="与信一覧 (2)"/>
      <sheetName val="09損益_xls3"/>
      <sheetName val="ﾌｫｰﾏｯﾄ）グラフ_2"/>
      <sheetName val="011101"/>
      <sheetName val="こたつ競合比較"/>
      <sheetName val="与信一覧_(2)"/>
      <sheetName val="回復された外部リンク39"/>
      <sheetName val="営業"/>
      <sheetName val="43"/>
    </sheetNames>
    <definedNames>
      <definedName name="[Module1].Sheet_Paste"/>
      <definedName name="[Module2].Sheet_Past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re"/>
      <sheetName val="●キャンペーン・企画ヒアリング"/>
      <sheetName val="Ｃ’表"/>
      <sheetName val="更新版"/>
      <sheetName val="全合計"/>
      <sheetName val="NEW95G2"/>
      <sheetName val="RD9501V"/>
      <sheetName val="Plan sbA"/>
      <sheetName val="ﾌﾟﾚｾﾞ経費0306"/>
      <sheetName val="表3"/>
      <sheetName val="図8"/>
      <sheetName val="好調不調"/>
      <sheetName val="ｱｸｾｽｸﾞﾗﾌ"/>
      <sheetName val="#REF"/>
      <sheetName val="Ｃ’’表"/>
      <sheetName val="SBプラ鉢"/>
      <sheetName val="RD9505A"/>
      <sheetName val="GSV目標"/>
      <sheetName val="昨対"/>
      <sheetName val="PAK6263"/>
      <sheetName val="5月"/>
      <sheetName val="13年度発生売上予算"/>
      <sheetName val="与信一覧 (2)"/>
      <sheetName val="管理引当金"/>
      <sheetName val="HQ"/>
      <sheetName val="住所録"/>
      <sheetName val="園芸一覧"/>
      <sheetName val="HE(他）"/>
      <sheetName val="社外秘；HCﾋﾞｼﾞﾈｽﾁｬﾝｽ"/>
      <sheetName val="#REF!"/>
      <sheetName val="対象製品"/>
      <sheetName val="Ｃ'表"/>
      <sheetName val="Plan_sbA"/>
      <sheetName val="与信一覧_(2)"/>
      <sheetName val="鳥栖"/>
      <sheetName val="領収書"/>
      <sheetName val="編集用シート"/>
      <sheetName val="BAB"/>
      <sheetName val="ポイント付与"/>
      <sheetName val="Ｃ’’’’表"/>
      <sheetName val="52W　二口"/>
      <sheetName val="52W　IHｺﾝﾛ"/>
      <sheetName val="11wG部門ﾗﾝｷﾝｸﾞ"/>
      <sheetName val="竹四つ目垣"/>
      <sheetName val="SKU_31"/>
      <sheetName val="入力ﾘｽﾄ"/>
      <sheetName val=""/>
      <sheetName val="ﾄﾞｯﾄｺﾑ"/>
      <sheetName val="Plan_sbA1"/>
      <sheetName val="与信一覧_(2)1"/>
      <sheetName val="進捗グラフ"/>
      <sheetName val="工場別残業一覧"/>
      <sheetName val="工場別残業0907"/>
      <sheetName val="◎器具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与信一覧 (2)"/>
      <sheetName val="与信一覧_(2)"/>
      <sheetName val="住所録"/>
      <sheetName val="RD9501V"/>
      <sheetName val="#REF"/>
      <sheetName val="ｱｸｾｽｸﾞﾗﾌ"/>
      <sheetName val="GSV目標"/>
      <sheetName val="NEW95G2"/>
      <sheetName val="与信会議資料"/>
      <sheetName val="SBプラ鉢"/>
      <sheetName val="更新版"/>
      <sheetName val="HQ"/>
      <sheetName val="13年度発生売上予算"/>
      <sheetName val="RD9505A"/>
      <sheetName val="Ｃ’表"/>
      <sheetName val="shere"/>
      <sheetName val="領収書"/>
      <sheetName val="編集用シート"/>
      <sheetName val="昨対"/>
      <sheetName val="SKU_31"/>
      <sheetName val="表3"/>
      <sheetName val="HE(他）"/>
      <sheetName val="全合計"/>
      <sheetName val="ﾄﾞｯﾄｺﾑ"/>
      <sheetName val="提供用EXCEL"/>
      <sheetName val="部門別計画"/>
      <sheetName val="#REF!"/>
      <sheetName val="●キャンペーン・企画ヒアリング"/>
      <sheetName val="XS"/>
      <sheetName val="全国計"/>
      <sheetName val="与信一覧_(2)1"/>
      <sheetName val="受取配当金"/>
      <sheetName val="1"/>
      <sheetName val="5月"/>
      <sheetName val="クレーム解析記録"/>
      <sheetName val="与信一覧_(2)2"/>
      <sheetName val="2000LISTｔｒｕｅ 1117"/>
      <sheetName val="11wG部門ﾗﾝｷﾝｸﾞ"/>
      <sheetName val="Ｃ’’表"/>
      <sheetName val="竹四つ目垣"/>
      <sheetName val="入力"/>
      <sheetName val="社外秘；HCﾋﾞｼﾞﾈｽﾁｬﾝｽ"/>
      <sheetName val="Plan sbA"/>
      <sheetName val="宛名"/>
      <sheetName val="４週指示"/>
      <sheetName val="8以上社員"/>
      <sheetName val="ｵｰﾀﾞｰ"/>
      <sheetName val="与信一覧_(2)3"/>
      <sheetName val="2000LISTｔｒｕｅ_1117"/>
      <sheetName val="Plan_sbA"/>
      <sheetName val="与信一覧_(2)4"/>
      <sheetName val="2000LISTｔｒｕｅ_11171"/>
      <sheetName val="Plan_sbA1"/>
      <sheetName val="国別"/>
      <sheetName val="6月&amp;12月 (2)"/>
      <sheetName val="SUMMARY"/>
      <sheetName val="Data input"/>
      <sheetName val="商品リスト"/>
      <sheetName val="Ｃ’’’’表"/>
      <sheetName val="図8"/>
      <sheetName val="外注トライ"/>
      <sheetName val="　月次報告（数値データ）　"/>
      <sheetName val="売価納価ｻｲｽﾞ "/>
      <sheetName val="ＥＯＳ一覧"/>
      <sheetName val="売価JANMST"/>
      <sheetName val="棚割表"/>
      <sheetName val="ﾃﾚｺTｼｬﾂ"/>
      <sheetName val="データ入力"/>
      <sheetName val="直送ｺﾝﾃﾅ管理表"/>
      <sheetName val="ﾃﾞｰﾀ"/>
      <sheetName val="市場規模"/>
      <sheetName val="選択内容1"/>
      <sheetName val="選択内容２"/>
      <sheetName val="Ｃ'表"/>
      <sheetName val="単品入力"/>
      <sheetName val="富田貼"/>
      <sheetName val="シミュレーションD1 "/>
      <sheetName val="与信一覧_(2)5"/>
      <sheetName val="2000LISTｔｒｕｅ_11172"/>
      <sheetName val="Plan_sbA2"/>
      <sheetName val="6月&amp;12月_(2)"/>
      <sheetName val="Data_input"/>
      <sheetName val="売価納価ｻｲｽﾞ_"/>
      <sheetName val="表紙"/>
      <sheetName val="Please wait..."/>
      <sheetName val="選択内容"/>
      <sheetName val="与信一覧_(2)6"/>
      <sheetName val="2000LISTｔｒｕｅ_11173"/>
      <sheetName val="Plan_sbA3"/>
      <sheetName val="6月&amp;12月_(2)1"/>
      <sheetName val="Data_input1"/>
      <sheetName val="売価納価ｻｲｽﾞ_1"/>
      <sheetName val="シミュレーションD1_"/>
      <sheetName val="管理引当金"/>
      <sheetName val="与信一覧_(2)7"/>
      <sheetName val="2000LISTｔｒｕｅ_11174"/>
      <sheetName val="Plan_sbA4"/>
      <sheetName val="6月&amp;12月_(2)2"/>
      <sheetName val="Data_input2"/>
      <sheetName val="売価納価ｻｲｽﾞ_2"/>
      <sheetName val="シミュレーションD1_1"/>
      <sheetName val="Please_wait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4">
          <cell r="BR4">
            <v>36370.614300925925</v>
          </cell>
        </row>
      </sheetData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>
        <row r="4">
          <cell r="BR4">
            <v>36370.614300925925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事務品"/>
      <sheetName val="NEW95G2"/>
      <sheetName val="Ｃ’表"/>
      <sheetName val="更新版"/>
      <sheetName val="昨対"/>
      <sheetName val="GSV目標"/>
      <sheetName val="RD9501V"/>
      <sheetName val="A"/>
      <sheetName val="HE(他）"/>
      <sheetName val="全合計"/>
      <sheetName val="与信一覧 (2)"/>
      <sheetName val="13年度発生売上予算"/>
      <sheetName val="HQ"/>
      <sheetName val="事業部"/>
      <sheetName val="発売済(～8月)"/>
      <sheetName val="Ｃ’’表"/>
      <sheetName val="#REF"/>
      <sheetName val="Sheet1"/>
      <sheetName val="バックデータ"/>
      <sheetName val="担当者マスタ"/>
      <sheetName val="Sheet1 (2)"/>
      <sheetName val="与信一覧_(2)"/>
      <sheetName val="一覧表"/>
      <sheetName val="単価UP提案"/>
      <sheetName val="Value"/>
      <sheetName val="住所録"/>
      <sheetName val="竹四つ目垣"/>
      <sheetName val="■5-7サマリ"/>
      <sheetName val="①市場"/>
      <sheetName val="RD9505A"/>
      <sheetName val="③工事部‗利益改善"/>
      <sheetName val="④稼働率推移"/>
      <sheetName val=""/>
      <sheetName val="Ｃ'表"/>
      <sheetName val="与信一覧_(2)1"/>
      <sheetName val="Sheet1_(2)"/>
      <sheetName val="プルダウン"/>
      <sheetName val="説明"/>
      <sheetName val="Sheet2"/>
      <sheetName val="与信一覧_(2)4"/>
      <sheetName val="Sheet1_(2)3"/>
      <sheetName val="与信一覧_(2)2"/>
      <sheetName val="Sheet1_(2)1"/>
      <sheetName val="与信一覧_(2)3"/>
      <sheetName val="Sheet1_(2)2"/>
      <sheetName val="Ｃ’’’’表"/>
      <sheetName val="回復された外部リンク41"/>
      <sheetName val="#REF!"/>
    </sheetNames>
    <definedNames>
      <definedName name="[Module1].Sheet_Past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[RD9"/>
      <sheetName val="_RD9"/>
      <sheetName val="5月"/>
      <sheetName val="#REF"/>
      <sheetName val="改廃一覧社外秘"/>
      <sheetName val="端末設置状況"/>
      <sheetName val="手順①追加修正連絡票"/>
      <sheetName val="涼味"/>
      <sheetName val="トレンド表"/>
      <sheetName val="RD9508V"/>
      <sheetName val="Ｃ’表"/>
      <sheetName val="西川繊維２０９ニトリ在庫報告"/>
      <sheetName val="NEW95G2"/>
      <sheetName val="43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shtBuff"/>
      <sheetName val="仕訳①"/>
      <sheetName val="媒体管理表"/>
      <sheetName val="copy1"/>
      <sheetName val="与信一覧 (2)"/>
      <sheetName val="好調不調"/>
      <sheetName val="昨対"/>
      <sheetName val="HQ"/>
      <sheetName val="#REF!"/>
      <sheetName val="GSV目標"/>
      <sheetName val="大型店版"/>
      <sheetName val="HE(他）"/>
      <sheetName val="全合計"/>
      <sheetName val="収納・インテ"/>
      <sheetName val="ｱｸｾｽｸﾞﾗﾌ"/>
      <sheetName val="対象製品"/>
      <sheetName val="仕入先"/>
      <sheetName val="住所録"/>
      <sheetName val="更新版"/>
      <sheetName val="PAK6263"/>
      <sheetName val="11wG部門ﾗﾝｷﾝｸﾞ"/>
      <sheetName val="ｵｰﾀﾞｰ"/>
      <sheetName val="SKU_31"/>
      <sheetName val="配荷"/>
      <sheetName val="8510 (2)"/>
      <sheetName val="0310"/>
      <sheetName val="1"/>
      <sheetName val="竹四つ目垣"/>
      <sheetName val="CM予定表(～2012年3月）"/>
      <sheetName val="shere"/>
      <sheetName val="25DJ40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13_hashihara01"/>
      <sheetName val="29_hashihara13"/>
      <sheetName val="大人12"/>
      <sheetName val="A"/>
      <sheetName val="入力フォーム"/>
      <sheetName val="para"/>
      <sheetName val="１業種"/>
      <sheetName val="宛名"/>
      <sheetName val="ExChange"/>
      <sheetName val="社外秘；HCﾋﾞｼﾞﾈｽﾁｬﾝｽ"/>
      <sheetName val="販売目標"/>
      <sheetName val="バックデータ"/>
      <sheetName val="SBプラ鉢"/>
      <sheetName val="2000LISTｔｒｕｅ 1117"/>
      <sheetName val="実績・予測"/>
      <sheetName val="北空貼"/>
      <sheetName val="累計出荷実績"/>
      <sheetName val="Sheet1 (2)"/>
      <sheetName val="記入ﾌｫｰﾑ"/>
      <sheetName val="４週指示"/>
      <sheetName val="生人台帳"/>
      <sheetName val="提出用EXCEL"/>
      <sheetName val="営業所８"/>
      <sheetName val="RD9508V.XLS"/>
      <sheetName val="１"/>
      <sheetName val="新ﾗｲﾝ(部品展開)"/>
      <sheetName val="ｲﾎﾞ竹販売数調整"/>
      <sheetName val="管理引当金"/>
      <sheetName val="P1実績①"/>
      <sheetName val="Sheet3"/>
      <sheetName val="元データー"/>
      <sheetName val="目次"/>
      <sheetName val="ｼｰﾄ1"/>
      <sheetName val="マスター"/>
      <sheetName val="POP&amp;什器"/>
      <sheetName val="単価は最低納価使用"/>
      <sheetName val="市場クレーム明細 "/>
      <sheetName val="通常発注書"/>
      <sheetName val="全体定番確定表"/>
      <sheetName val="与信一覧_(2)"/>
      <sheetName val="POP申請フォーマット（ここに入力してください）"/>
      <sheetName val="_Recovered_SheetName_ 1_"/>
      <sheetName val="5-6月キャンペーン"/>
      <sheetName val="Ｃ’’表"/>
      <sheetName val="Ｃ’’’’表"/>
      <sheetName val="ケチャップ有り"/>
      <sheetName val="_REF"/>
      <sheetName val="管理引当"/>
      <sheetName val="領収書"/>
      <sheetName val="編集用シート"/>
      <sheetName val="包材リスト"/>
      <sheetName val="初回納品"/>
      <sheetName val="10.20-11.12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検査結果一覧"/>
      <sheetName val="NST (4)"/>
      <sheetName val="12年■SAS計画（全店舗）■"/>
      <sheetName val="０５３合計"/>
      <sheetName val="　月次報告（数値データ）　"/>
      <sheetName val="日本チーム計算根拠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POP-YMDMH-ARI040930-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店別"/>
      <sheetName val="H9.1"/>
      <sheetName val="ﾌﾟﾚｾﾞﾝ資"/>
      <sheetName val="じんこうTOPICS"/>
      <sheetName val="明細"/>
      <sheetName val="Plan sbA"/>
      <sheetName val="ROI"/>
      <sheetName val="地域B"/>
      <sheetName val="G5"/>
      <sheetName val="営業所一覧"/>
      <sheetName val="部材表"/>
      <sheetName val="品目リスト"/>
      <sheetName val="LIST"/>
      <sheetName val="D3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リスト"/>
      <sheetName val="SKU"/>
      <sheetName val="直送ｺﾝﾃﾅ管理表"/>
      <sheetName val="支給品一覧表"/>
      <sheetName val="⑤弁当"/>
      <sheetName val="基本cvs動向"/>
      <sheetName val="証拠"/>
      <sheetName val="価格表"/>
      <sheetName val="経費"/>
      <sheetName val="②東京"/>
      <sheetName val="②大阪"/>
      <sheetName val="Ｃ'表"/>
      <sheetName val="本体バック"/>
      <sheetName val="SINAZ4月"/>
      <sheetName val="0606販売予測"/>
      <sheetName val="NST_(4)"/>
      <sheetName val="営業実績"/>
      <sheetName val="万田酵素モニター"/>
      <sheetName val="47下管理"/>
      <sheetName val="大容量ﾀｲﾌﾟ"/>
      <sheetName val="ダンジ"/>
      <sheetName val="商品一覧"/>
      <sheetName val="入金実96"/>
      <sheetName val="元データ"/>
      <sheetName val="品種別数量"/>
      <sheetName val="廃番ﾃﾞｯﾄﾞ"/>
      <sheetName val="定数"/>
      <sheetName val="マスタ"/>
      <sheetName val="外注トライ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_Recovered_SheetName__1_1"/>
      <sheetName val="10_20-11_123"/>
      <sheetName val="NST_(4)1"/>
      <sheetName val="H9_1"/>
      <sheetName val="Plan_sbA3"/>
      <sheetName val="大連製造ＶＡコストダウン金額纏め_(＄1000以上)_"/>
      <sheetName val="USA_3期グラフ"/>
      <sheetName val="【大連】部門損益"/>
      <sheetName val="11年度発生売上予算提出書類"/>
      <sheetName val="2401"/>
      <sheetName val="Macro1"/>
      <sheetName val="32.ＹＢ構成"/>
      <sheetName val="対象者リスト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52wG部門ﾗﾝｷﾝｸﾞ"/>
      <sheetName val="受取配当金"/>
      <sheetName val="鳥栖"/>
      <sheetName val="Rent Roll"/>
      <sheetName val="Sheet2"/>
      <sheetName val="形材部品マスター"/>
      <sheetName val="企画書"/>
      <sheetName val="●キャンペーン・企画ヒアリング"/>
      <sheetName val="昨比データ"/>
      <sheetName val="売上速報19973"/>
      <sheetName val="全国"/>
      <sheetName val="ﾘｽﾄ"/>
      <sheetName val="エンド"/>
      <sheetName val="クレジット決済"/>
      <sheetName val="Rent_Roll"/>
      <sheetName val="Sheet5"/>
      <sheetName val="Sheet6"/>
      <sheetName val="Sheet7"/>
      <sheetName val="Sheet8"/>
      <sheetName val="Sheet9"/>
      <sheetName val="メニュー"/>
      <sheetName val="設定"/>
      <sheetName val="フリーダイヤル"/>
      <sheetName val="機種"/>
      <sheetName val="発信元課金"/>
      <sheetName val="帳票"/>
      <sheetName val="ST障害管理表"/>
      <sheetName val="ラックEXPO"/>
      <sheetName val="クロス昨年"/>
      <sheetName val="クロス売上"/>
      <sheetName val="入力用"/>
      <sheetName val="ｼﾞｬｽｺ商報"/>
      <sheetName val="集計①"/>
      <sheetName val="資材ＳＩＭ"/>
      <sheetName val="Wﾁｪｯｸ表"/>
      <sheetName val="コード(腕時計)"/>
      <sheetName val="POP製作Ｂ"/>
      <sheetName val="PＯＰ制作Ａ新"/>
      <sheetName val="区分"/>
      <sheetName val="台湾～ｵﾏｰﾝ"/>
      <sheetName val="損益計画"/>
      <sheetName val="報告依頼部署"/>
      <sheetName val="与信ｵｰﾊﾞｰ"/>
      <sheetName val="share"/>
      <sheetName val="入力シート"/>
      <sheetName val="HA実販"/>
      <sheetName val="部門別計画表"/>
      <sheetName val="メンテナンス受付台帳"/>
      <sheetName val="個数単価推移２００１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カーサイクル"/>
      <sheetName val="tbl"/>
      <sheetName val="3_hashihara48"/>
      <sheetName val="42.ＹＢ構成"/>
      <sheetName val="月末"/>
      <sheetName val="⑧-2ﾊﾟﾀｰﾝ別店舗一覧"/>
      <sheetName val=""/>
      <sheetName val="万代比数"/>
      <sheetName val="Product"/>
      <sheetName val="ﾌﾞﾗｼ梶"/>
      <sheetName val="アンケート集計(12.3）"/>
      <sheetName val="taalcode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貼付画面1"/>
      <sheetName val="ﾌｰｽﾞ売荒"/>
      <sheetName val="作業"/>
      <sheetName val="０５"/>
      <sheetName val="新商品比率ｸﾞﾗﾌ"/>
      <sheetName val="開店"/>
      <sheetName val="商品台帳"/>
      <sheetName val="選択"/>
      <sheetName val="ライン・月別　品目数表"/>
      <sheetName val="店舗一覧"/>
      <sheetName val="検質報告書"/>
      <sheetName val="コンテナ事故報告"/>
      <sheetName val="業態"/>
      <sheetName val="仕入処理ルール"/>
      <sheetName val="事業部"/>
      <sheetName val="ﾊｰﾄﾞ①【全データ】"/>
      <sheetName val="品種別計画表〈予算）"/>
      <sheetName val="生産計画"/>
      <sheetName val="比較ヘッダー"/>
      <sheetName val="Sheet16"/>
      <sheetName val="広域２部３部結合"/>
      <sheetName val="0127000受注処理"/>
      <sheetName val="ﾁﾗｼ"/>
      <sheetName val="取引先等一覧"/>
      <sheetName val="011101"/>
      <sheetName val="01-072"/>
      <sheetName val="shtWork1"/>
      <sheetName val="銘柄７（浸透ﾗﾝｸ）"/>
      <sheetName val="印鑑捺印ﾏｸﾛ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単価"/>
      <sheetName val="新MDPC納品状況（ＩＹ）"/>
      <sheetName val="計算"/>
      <sheetName val="区分値シート"/>
      <sheetName val="第２章 1.食料品消費支出2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MCDSS"/>
      <sheetName val="D28依頼書表紙"/>
      <sheetName val="JUUGYOUIN"/>
      <sheetName val="ｷﾞﾌﾄ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選択項目一覧 "/>
      <sheetName val="Sheet4"/>
      <sheetName val="プルダウンメニュー20190201"/>
      <sheetName val="プルダウンメニュー20190401"/>
      <sheetName val="窓枠ｾｯﾄR"/>
      <sheetName val="QRＳ"/>
      <sheetName val="イキプラ選定ラインクラス表"/>
      <sheetName val="契約上棟ｸﾞﾗﾌ"/>
      <sheetName val="貼付画面T"/>
      <sheetName val="貼付画面R"/>
      <sheetName val="週別主力商品(婦人)"/>
      <sheetName val="市場規模"/>
      <sheetName val="SIM00_SB"/>
      <sheetName val="クレーム解析記録"/>
      <sheetName val="比較表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分類一覧"/>
      <sheetName val="経費FMT 管理科目"/>
      <sheetName val="○得計画"/>
      <sheetName val="平均単価"/>
      <sheetName val="データ"/>
      <sheetName val="ﾃﾞｰﾀ入力"/>
      <sheetName val="仕入計画AI8月"/>
      <sheetName val="商品構成ｸﾞﾗﾌ（売価別）"/>
      <sheetName val="06.05"/>
      <sheetName val="06.05イン"/>
      <sheetName val="06.05直営"/>
      <sheetName val="現状鳥栖 (事業部予測) "/>
      <sheetName val="昨年比データ"/>
      <sheetName val="ワーク"/>
      <sheetName val="SC入替"/>
      <sheetName val="0801_03全体実績集計"/>
      <sheetName val="8.3～新商品"/>
      <sheetName val="ﾃﾞｰﾀｼｰﾄ"/>
      <sheetName val="選択項目"/>
      <sheetName val="確認完了報告"/>
      <sheetName val="ﾘﾍﾞｰﾄﾗﾝｸ2000"/>
      <sheetName val="布団乾燥機ｐｐｍ"/>
      <sheetName val="ﾏｽﾀｰ"/>
      <sheetName val="抽出_Pivot"/>
      <sheetName val="シート１"/>
      <sheetName val="業務依頼書"/>
      <sheetName val="3月消臭元"/>
      <sheetName val="外注データ(ここへ入力)"/>
      <sheetName val="ぶつﾏｽﾀｰ"/>
      <sheetName val="ディックＤ"/>
      <sheetName val="フジＤ"/>
      <sheetName val="事Ｄ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NJ基本data"/>
      <sheetName val="現場監督情報"/>
      <sheetName val="案件一覧控え"/>
      <sheetName val="発売済（価格表反映済）"/>
      <sheetName val="アパート６６６０"/>
      <sheetName val="Front Cover 表紙（３SET）"/>
      <sheetName val="工事予算書"/>
      <sheetName val="YAMADA_TSUKUMO_分類比較"/>
      <sheetName val="原紙"/>
      <sheetName val="現地通貨"/>
      <sheetName val="店舗P"/>
      <sheetName val="与信一覧_(2)8"/>
      <sheetName val="8510_(2)7"/>
      <sheetName val="2000LISTｔｒｕｅ_11177"/>
      <sheetName val="第3四半期（完）"/>
      <sheetName val="弊社分類別実績"/>
      <sheetName val="貴社分類別別実績"/>
      <sheetName val="Catalog"/>
      <sheetName val="Settings"/>
      <sheetName val="配荷目標"/>
      <sheetName val="新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一覧"/>
      <sheetName val="基本"/>
      <sheetName val="ﾌﾙｰﾂ村pet"/>
      <sheetName val="表紙数字"/>
      <sheetName val="集計表"/>
      <sheetName val="人時予算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WORK"/>
      <sheetName val="予算・計画検証"/>
      <sheetName val="社員マスタ"/>
      <sheetName val="消すな！"/>
      <sheetName val="棚卸030203下田"/>
      <sheetName val="ＮＣ"/>
      <sheetName val="和風アイス調査アンケート結果"/>
      <sheetName val="店舗リスト"/>
      <sheetName val="担当表"/>
      <sheetName val="部品分類明細"/>
      <sheetName val="部品分類明細 (2)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改廃棚割商品ｶﾙﾃ1（要記入）"/>
      <sheetName val="地域 CD"/>
      <sheetName val="ﾃﾚｺTｼｬﾂ"/>
      <sheetName val="データ作成シート"/>
      <sheetName val="サマリ"/>
      <sheetName val="消耗品"/>
      <sheetName val="貸出比較"/>
      <sheetName val="仕入"/>
      <sheetName val="シミュレーションD1 "/>
      <sheetName val="Front_Cover_表紙（３SET）"/>
      <sheetName val="地域_CD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INS住まい"/>
      <sheetName val="区分表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対象内容"/>
      <sheetName val="Front_Cover_表紙（３SET）1"/>
      <sheetName val="地域_CD1"/>
      <sheetName val="帳合表"/>
      <sheetName val="S070080"/>
      <sheetName val="ﾁﾗｼ枚数"/>
      <sheetName val="S060204"/>
      <sheetName val="返答"/>
      <sheetName val="印刷用"/>
      <sheetName val="ﾘｽﾄﾃﾞｰﾀ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ﾌﾟﾙﾀﾞｳﾝ"/>
      <sheetName val="ISF10+2"/>
      <sheetName val="商品"/>
      <sheetName val="店在一覧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形名表"/>
      <sheetName val="OLAP"/>
      <sheetName val="Effort by Menu Item"/>
      <sheetName val="給与マスタ区分"/>
      <sheetName val="日別予算"/>
      <sheetName val="従業員設定"/>
      <sheetName val="作業設定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NST_(4)9"/>
      <sheetName val="H9_18"/>
      <sheetName val="Plan_sbA11"/>
      <sheetName val="大連製造ＶＡコストダウン金額纏め_(＄1000以上)_8"/>
      <sheetName val="32_ＹＢ構成7"/>
      <sheetName val="Rent_Roll8"/>
      <sheetName val="家電担当者_5"/>
      <sheetName val="42_ＹＢ構成5"/>
      <sheetName val="アンケート集計(12_3）5"/>
      <sheetName val="第２章_1_食料品消費支出24"/>
      <sheetName val="■13店別展開パターン表_(3)4"/>
      <sheetName val="選択項目一覧_4"/>
      <sheetName val="経費FMT_管理科目4"/>
      <sheetName val="8_3～新商品4"/>
      <sheetName val="06_054"/>
      <sheetName val="06_05イン4"/>
      <sheetName val="06_05直営4"/>
      <sheetName val="現状鳥栖_(事業部予測)_4"/>
      <sheetName val="ＦＤ実績_4"/>
      <sheetName val="７月度_4"/>
      <sheetName val="Front_Cover_表紙（３SET）2"/>
      <sheetName val="神楽保育園_"/>
      <sheetName val="部品分類明細_(2)"/>
      <sheetName val="地域_CD2"/>
      <sheetName val="シミュレーションD1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ﾄﾞﾛｯﾌﾟﾀﾞｳﾝ"/>
      <sheetName val="ｺｰﾄﾞ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商品名"/>
      <sheetName val="分類"/>
      <sheetName val="既存光源概要"/>
      <sheetName val="まとめ"/>
      <sheetName val="摘要ﾘｽﾄ"/>
      <sheetName val="Ｇ月間達成表"/>
      <sheetName val="Ｐ月間達成表"/>
      <sheetName val="祝日一覧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NST_(4)10"/>
      <sheetName val="H9_19"/>
      <sheetName val="Plan_sbA12"/>
      <sheetName val="大連製造ＶＡコストダウン金額纏め_(＄1000以上)_9"/>
      <sheetName val="32_ＹＢ構成8"/>
      <sheetName val="Rent_Roll9"/>
      <sheetName val="家電担当者_6"/>
      <sheetName val="42_ＹＢ構成6"/>
      <sheetName val="アンケート集計(12_3）6"/>
      <sheetName val="第２章_1_食料品消費支出25"/>
      <sheetName val="■13店別展開パターン表_(3)5"/>
      <sheetName val="選択項目一覧_5"/>
      <sheetName val="経費FMT_管理科目5"/>
      <sheetName val="06_055"/>
      <sheetName val="06_05イン5"/>
      <sheetName val="06_05直営5"/>
      <sheetName val="現状鳥栖_(事業部予測)_5"/>
      <sheetName val="8_3～新商品5"/>
      <sheetName val="ＦＤ実績_5"/>
      <sheetName val="７月度_5"/>
      <sheetName val="Front_Cover_表紙（３SET）3"/>
      <sheetName val="神楽保育園_1"/>
      <sheetName val="部品分類明細_(2)1"/>
      <sheetName val="地域_CD3"/>
      <sheetName val="主要港_103"/>
      <sheetName val="販促実績_(2)3"/>
      <sheetName val="2018_年間計画1"/>
      <sheetName val="2019_予算21"/>
      <sheetName val="2018_高松店方針1"/>
      <sheetName val="18年度販促計画_1"/>
      <sheetName val="月別粗利計画_1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シミュレーションD1_1"/>
      <sheetName val="Effort_by_Menu_Item"/>
      <sheetName val="Sheet15"/>
      <sheetName val="Sheet18"/>
      <sheetName val="ダニー店別"/>
      <sheetName val="ワンプッシュ初動"/>
      <sheetName val="WK"/>
      <sheetName val="既存器具情報"/>
      <sheetName val="【自動計算】ﾗﾝﾌﾟ元ﾃﾞｰﾀ"/>
      <sheetName val="エリア別既存"/>
      <sheetName val="依頼種別"/>
      <sheetName val="シミュレーションD1_3"/>
      <sheetName val="部品分類明細_(2)3"/>
      <sheetName val="神楽保育園_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2"/>
      <sheetName val="部品分類明細_(2)2"/>
      <sheetName val="神楽保育園_2"/>
      <sheetName val="2018_年間計画2"/>
      <sheetName val="2019_予算22"/>
      <sheetName val="2018_高松店方針2"/>
      <sheetName val="18年度販促計画_2"/>
      <sheetName val="月別粗利計画_2"/>
      <sheetName val="入力規則"/>
      <sheetName val="小口項目"/>
      <sheetName val="(削除禁止)日販ｸﾞﾗﾌ⑩"/>
      <sheetName val="調査シート"/>
      <sheetName val="ﾊﾟｯｹｰｼﾞ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■電器"/>
      <sheetName val="MIS"/>
      <sheetName val="ブランドリスト"/>
      <sheetName val="Effort_by_Menu_Item1"/>
      <sheetName val="データ貼り付け（0372176-84を貼り付け）"/>
      <sheetName val="損益計画(2022年)"/>
      <sheetName val="園芸一覧"/>
      <sheetName val="店舗割表"/>
      <sheetName val="\\nas028\c\Volumes\Data\進行中データ\"/>
      <sheetName val="\Volumes\Data\進行中データ\アイリス148\14"/>
      <sheetName val="⑤優先順位表"/>
      <sheetName val="課題⑨"/>
      <sheetName val="回答電話番号リスト"/>
      <sheetName val="年間１"/>
      <sheetName val="年間１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 refreshError="1"/>
      <sheetData sheetId="573" refreshError="1"/>
      <sheetData sheetId="574"/>
      <sheetData sheetId="575" refreshError="1"/>
      <sheetData sheetId="576" refreshError="1"/>
      <sheetData sheetId="577" refreshError="1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 refreshError="1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/>
      <sheetData sheetId="649"/>
      <sheetData sheetId="650"/>
      <sheetData sheetId="651" refreshError="1"/>
      <sheetData sheetId="652" refreshError="1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 refreshError="1"/>
      <sheetData sheetId="686" refreshError="1"/>
      <sheetData sheetId="687" refreshError="1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 refreshError="1"/>
      <sheetData sheetId="994" refreshError="1"/>
      <sheetData sheetId="995" refreshError="1"/>
      <sheetData sheetId="996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#REF!"/>
      <sheetName val="HQ"/>
      <sheetName val="RD9501V"/>
      <sheetName val="全合計"/>
      <sheetName val="13年度発生売上予算"/>
      <sheetName val="NEW95G2"/>
      <sheetName val="GSV目標"/>
      <sheetName val="SD9709"/>
      <sheetName val="更新版"/>
      <sheetName val="43"/>
      <sheetName val="A"/>
      <sheetName val="Ｃ’表"/>
      <sheetName val="提供用EXCEL"/>
      <sheetName val="RD9505A"/>
      <sheetName val="住所録"/>
      <sheetName val="HE(他）"/>
      <sheetName val="稼働率グラフ（立体）"/>
      <sheetName val="全集計"/>
      <sheetName val="園芸一覧"/>
      <sheetName val="shere"/>
      <sheetName val="表3"/>
      <sheetName val="対象製品"/>
      <sheetName val="Plan sbA"/>
      <sheetName val="昨対"/>
      <sheetName val="011101"/>
      <sheetName val="ｱﾐｸﾚｰﾑ"/>
      <sheetName val="与信一覧 (2)"/>
      <sheetName val="入力"/>
      <sheetName val="ｱｸｾｽｸﾞﾗﾌ"/>
      <sheetName val="竹四つ目垣"/>
      <sheetName val="5月"/>
      <sheetName val="ﾄﾞｯﾄｺﾑ"/>
      <sheetName val="00002"/>
      <sheetName val="組立構成"/>
      <sheetName val="11wG部門ﾗﾝｷﾝｸﾞ"/>
      <sheetName val="個数単価推移２００１"/>
      <sheetName val="領収書"/>
      <sheetName val="編集用シート"/>
      <sheetName val="para"/>
      <sheetName val="Plan_sbA"/>
      <sheetName val="与信一覧_(2)"/>
      <sheetName val="品種別計画表〈予算）"/>
      <sheetName val="Plan_sbA1"/>
      <sheetName val="与信一覧_(2)1"/>
      <sheetName val="社外秘；HCﾋﾞｼﾞﾈｽﾁｬﾝｽ"/>
      <sheetName val="バックデータ"/>
      <sheetName val="御見積書"/>
      <sheetName val="配荷目標"/>
      <sheetName val="生人台帳"/>
      <sheetName val="成形構成"/>
      <sheetName val="Ｃ’’表"/>
      <sheetName val="master"/>
      <sheetName val="2000LISTｔｒｕｅ 1117"/>
      <sheetName val="宛名"/>
      <sheetName val="HA実販"/>
      <sheetName val="8以上社員"/>
      <sheetName val="大容量ﾀｲﾌﾟ"/>
      <sheetName val="事業部"/>
      <sheetName val="表紙"/>
      <sheetName val="Ｃ'表"/>
      <sheetName val="図8"/>
      <sheetName val="3"/>
      <sheetName val="Plan_sbA2"/>
      <sheetName val="与信一覧_(2)2"/>
      <sheetName val="2000LISTｔｒｕｅ_1117"/>
      <sheetName val="新ﾗｲﾝ(部品展開)"/>
      <sheetName val="ｲﾎﾞ竹販売数調整"/>
      <sheetName val="SBプラ鉢"/>
      <sheetName val="SEIｶﾗｰ"/>
      <sheetName val="Sheet1"/>
      <sheetName val="Sheet2"/>
      <sheetName val="鳥栖"/>
      <sheetName val="比較表"/>
      <sheetName val="把手大連バ"/>
      <sheetName val="本体バック"/>
      <sheetName val="11年度発生売上予算提出書類"/>
      <sheetName val="店長週報"/>
      <sheetName val="POP-YMDMH-ARI040930-1"/>
      <sheetName val="部門別計画表"/>
      <sheetName val="入力リスト"/>
      <sheetName val="店在一覧"/>
      <sheetName val="回答電話番号リスト"/>
      <sheetName val="企画書（12枚）Excel出力"/>
      <sheetName val="data) 7 機会損失額"/>
      <sheetName val="ﾊｰﾄﾞ①【全データ】"/>
      <sheetName val="返答"/>
      <sheetName val="提出用EXCEL"/>
      <sheetName val="まとめ"/>
      <sheetName val="支社・ブロック別"/>
      <sheetName val="G5"/>
      <sheetName val="地域B"/>
      <sheetName val="好調不調"/>
      <sheetName val="おでん"/>
      <sheetName val="集計表"/>
      <sheetName val="M'S"/>
      <sheetName val="H7昇格者"/>
      <sheetName val="大人12"/>
      <sheetName val="CM予定表(～2012年3月）"/>
      <sheetName val="PAK6263"/>
      <sheetName val="検索③"/>
      <sheetName val="検索②"/>
      <sheetName val="検索"/>
      <sheetName val="②仙台"/>
      <sheetName val="①器具製作実績グラフ"/>
      <sheetName val="ﾁﾗｼ"/>
      <sheetName val="ﾁﾗｼ枚数"/>
      <sheetName val="Control"/>
      <sheetName val="IN"/>
      <sheetName val="harima"/>
      <sheetName val="sugi"/>
      <sheetName val="ﾃﾞｰﾀ"/>
      <sheetName val="data)_7_機会損失額"/>
      <sheetName val="１１月"/>
      <sheetName val="99下111G"/>
      <sheetName val="品番順"/>
      <sheetName val="DATA"/>
      <sheetName val="外注トライ"/>
      <sheetName val="売上"/>
      <sheetName val="BS推移"/>
      <sheetName val="CR推移"/>
      <sheetName val="PL推移"/>
      <sheetName val="Wﾁｪｯｸ表"/>
      <sheetName val="与信管理帳合"/>
      <sheetName val="チームＣＤ"/>
      <sheetName val="分類一覧"/>
      <sheetName val="Effort by Menu Item"/>
      <sheetName val="３ヶ年計画グラフ"/>
      <sheetName val="ｼﾞｬｽｺ"/>
      <sheetName val="SKU_31"/>
      <sheetName val="部品分類明細"/>
      <sheetName val="部品分類明細 (2)"/>
      <sheetName val="データ入力"/>
      <sheetName val="事業部 (2)"/>
      <sheetName val="西川繊維２０９ニトリ在庫報告"/>
      <sheetName val="部品分類明細 "/>
      <sheetName val="工事予算書"/>
      <sheetName val="商品"/>
      <sheetName val="S060204"/>
      <sheetName val="週別部門別実績 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"/>
      <sheetName val="estimate"/>
      <sheetName val="TP"/>
      <sheetName val="経費管理"/>
      <sheetName val="納売価"/>
      <sheetName val="GSV目標"/>
      <sheetName val="納価目標"/>
      <sheetName val="ﾌﾟﾛﾓｰｼｮﾝ"/>
      <sheetName val="ﾊﾞﾄﾙﾌﾟﾗﾝ"/>
      <sheetName val="ﾌﾞﾗﾝﾄﾞ昨対比"/>
      <sheetName val="ﾌﾞﾗﾝﾄﾞ実績(ｸﾞﾗﾌ)"/>
      <sheetName val="構成比"/>
      <sheetName val="住所録"/>
      <sheetName val="基本(修正)"/>
      <sheetName val="estimate(修正)"/>
      <sheetName val="TP(修正)"/>
      <sheetName val="GSV目標 (修正含み)"/>
      <sheetName val="経費管理(修正)"/>
      <sheetName val="RD9501V"/>
      <sheetName val="2000年 春NEW"/>
      <sheetName val="HQ"/>
      <sheetName val="更新版"/>
      <sheetName val="データ入力"/>
      <sheetName val="11wG部門ﾗﾝｷﾝｸﾞ"/>
      <sheetName val="Ｃ’表"/>
      <sheetName val="NEW95G2"/>
      <sheetName val="RD9505A"/>
      <sheetName val="#REF"/>
      <sheetName val="表3"/>
      <sheetName val="HE(他）"/>
      <sheetName val="稼働率グラフ（立体）"/>
      <sheetName val="13年度発生売上予算"/>
      <sheetName val="全合計"/>
      <sheetName val="得意先実績(LEDｼｰﾘﾝｸﾞ)"/>
      <sheetName val="A"/>
      <sheetName val="POP&amp;什器"/>
      <sheetName val="ﾘﾃｰﾙ1"/>
      <sheetName val="43"/>
      <sheetName val="P1実績①"/>
      <sheetName val="昨対"/>
      <sheetName val="SEASON"/>
      <sheetName val="SBプラ鉢"/>
      <sheetName val="GSV目標_(修正含み)"/>
      <sheetName val="2000年_春NEW"/>
      <sheetName val="不使用者"/>
      <sheetName val="溶接付加"/>
      <sheetName val="与信一覧 (2)"/>
      <sheetName val="容量別シェア（年別）　"/>
      <sheetName val="ｱｸｾｽｸﾞﾗﾌ"/>
      <sheetName val="鳥栖"/>
      <sheetName val="GSV目標_(修正含み)1"/>
      <sheetName val="2000年_春NEW1"/>
      <sheetName val="オーダー残（Supplyer) のコピー"/>
      <sheetName val="GSV目標_(修正含み)2"/>
      <sheetName val="2000年_春NEW2"/>
      <sheetName val="与信一覧_(2)"/>
      <sheetName val="GSV目標_(修正含み)3"/>
      <sheetName val="2000年_春NEW3"/>
      <sheetName val="与信一覧_(2)1"/>
      <sheetName val="オーダー残（Supplyer)_のコピー"/>
      <sheetName val="個店"/>
      <sheetName val="表紙"/>
      <sheetName val="対象製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>
            <v>9709</v>
          </cell>
          <cell r="C4">
            <v>19585</v>
          </cell>
          <cell r="D4">
            <v>11982</v>
          </cell>
          <cell r="E4">
            <v>16932</v>
          </cell>
          <cell r="F4">
            <v>20084</v>
          </cell>
          <cell r="G4">
            <v>25368</v>
          </cell>
          <cell r="H4">
            <v>11967</v>
          </cell>
          <cell r="I4">
            <v>21430</v>
          </cell>
          <cell r="J4">
            <v>29603</v>
          </cell>
          <cell r="K4">
            <v>14154</v>
          </cell>
          <cell r="L4">
            <v>25000</v>
          </cell>
          <cell r="M4">
            <v>22500</v>
          </cell>
        </row>
        <row r="5">
          <cell r="B5" t="str">
            <v xml:space="preserve"> </v>
          </cell>
          <cell r="C5" t="str">
            <v xml:space="preserve"> </v>
          </cell>
          <cell r="D5" t="str">
            <v xml:space="preserve"> </v>
          </cell>
          <cell r="E5" t="str">
            <v xml:space="preserve"> </v>
          </cell>
          <cell r="F5" t="str">
            <v xml:space="preserve"> </v>
          </cell>
          <cell r="G5" t="str">
            <v xml:space="preserve"> </v>
          </cell>
          <cell r="H5" t="str">
            <v xml:space="preserve"> </v>
          </cell>
          <cell r="I5" t="str">
            <v xml:space="preserve"> 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まとめ"/>
      <sheetName val="①報告書"/>
      <sheetName val="②明細"/>
      <sheetName val="③未請求一覧"/>
      <sheetName val="④工事検収遅れ"/>
      <sheetName val="⑤LED支払日遅れ"/>
      <sheetName val="割賦"/>
      <sheetName val="2015.01月≪LED違算報告≫ "/>
      <sheetName val="GSV目標"/>
      <sheetName val="RD9501V"/>
      <sheetName val="回復された外部リンク45"/>
    </sheetNames>
    <definedNames>
      <definedName name="[M2(選択)].選択1" refersTo="#REF!"/>
      <definedName name="[M2(選択)].選択10" refersTo="#REF!"/>
      <definedName name="[M2(選択)].選択11" refersTo="#REF!"/>
      <definedName name="[M2(選択)].選択12" refersTo="#REF!"/>
      <definedName name="[M2(選択)].選択13" refersTo="#REF!"/>
      <definedName name="[M2(選択)].選択14" refersTo="#REF!"/>
      <definedName name="[M2(選択)].選択15" refersTo="#REF!"/>
      <definedName name="[M2(選択)].選択16" refersTo="#REF!"/>
      <definedName name="[M2(選択)].選択17" refersTo="#REF!"/>
      <definedName name="[M2(選択)].選択18" refersTo="#REF!"/>
      <definedName name="[M2(選択)].選択2" refersTo="#REF!"/>
      <definedName name="[M2(選択)].選択3" refersTo="#REF!"/>
      <definedName name="[M2(選択)].選択4" refersTo="#REF!"/>
      <definedName name="[M2(選択)].選択5" refersTo="#REF!"/>
      <definedName name="[M2(選択)].選択6" refersTo="#REF!"/>
      <definedName name="[M2(選択)].選択7" refersTo="#REF!"/>
      <definedName name="[M2(選択)].選択8" refersTo="#REF!"/>
      <definedName name="[M2(選択)].選択9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書表紙"/>
      <sheetName val="見積書表紙 (2)"/>
      <sheetName val="見積書フォーマット【軽い】"/>
      <sheetName val="昨対"/>
      <sheetName val="回復された外部リンク46"/>
    </sheetNames>
    <definedNames>
      <definedName name="[Module1].Sheet_Paste"/>
      <definedName name="[Module2].Sheet_Paste"/>
    </defined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ｶｰｽｹW"/>
      <sheetName val="RD9501V"/>
      <sheetName val="RD9505A"/>
      <sheetName val="NEW95G2"/>
      <sheetName val="Ｃ’表"/>
      <sheetName val="GSV目標"/>
      <sheetName val="HQ"/>
      <sheetName val="住所録"/>
      <sheetName val="与信一覧 (2)"/>
      <sheetName val="HE(他）"/>
      <sheetName val="表3"/>
      <sheetName val="#REF"/>
      <sheetName val="全合計"/>
      <sheetName val="#REF!"/>
      <sheetName val="更新版"/>
      <sheetName val="A"/>
      <sheetName val="13年度発生売上予算"/>
      <sheetName val="Ｃ’_x0001_"/>
      <sheetName val="昨対"/>
      <sheetName val="Ｃ’_x000d_"/>
      <sheetName val="画像"/>
      <sheetName val="Ｃ’_x000a_"/>
      <sheetName val="ﾃﾞｰﾀ"/>
      <sheetName val="Ｃ’’表"/>
      <sheetName val="与信一覧_(2)"/>
      <sheetName val="Ｃ’"/>
      <sheetName val="第２章 1.食料品消費支出2"/>
      <sheetName val="Ｃ’_"/>
      <sheetName val="園芸一覧"/>
      <sheetName val="2000LISTｔｒｕｅ 1117"/>
      <sheetName val=""/>
      <sheetName val="Ｃ'表"/>
      <sheetName val="Ｃ’’’’表"/>
      <sheetName val="与信一覧_(2)1"/>
      <sheetName val="第２章_1_食料品消費支出2"/>
      <sheetName val="2000LISTｔｒｕｅ_1117"/>
      <sheetName val="回復された外部リンク47"/>
      <sheetName val="SKU_31"/>
    </sheetNames>
    <definedNames>
      <definedName name="[Module1].Sheet_Paste"/>
      <definedName name="[Module2].Sheet_Past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7月 会議ﾚｼﾞｭﾒ"/>
      <sheetName val="出席会場"/>
      <sheetName val="7月会議レジュメ"/>
      <sheetName val="回復された外部リンク48"/>
      <sheetName val="NEW95G2"/>
    </sheetNames>
    <definedNames>
      <definedName name="[Module1].Sheet_Paste"/>
      <definedName name="[Module2].Sheet_Paste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ヘルスケア"/>
      <sheetName val="RD9501V"/>
      <sheetName val="【ヘルスケア】6月価格表"/>
      <sheetName val="HQ"/>
      <sheetName val="GSV目標"/>
      <sheetName val="NEW95G2"/>
      <sheetName val="11wG部門ﾗﾝｷﾝｸﾞ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管理引当金"/>
      <sheetName val="全合計"/>
      <sheetName val="shere"/>
      <sheetName val="NEW95G2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5月"/>
      <sheetName val="#REF"/>
      <sheetName val="改廃一覧社外秘"/>
      <sheetName val="端末設置状況"/>
      <sheetName val="手順①追加修正連絡票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竹四つ目垣"/>
      <sheetName val="営業所８"/>
      <sheetName val="昨対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RD9508V"/>
      <sheetName val="涼味"/>
      <sheetName val="トレンド表"/>
      <sheetName val="8以上社員"/>
      <sheetName val="規格書"/>
      <sheetName val="人口移動第４表"/>
      <sheetName val="与信一覧 (2)"/>
      <sheetName val="13_hashihara01"/>
      <sheetName val="29_hashihara13"/>
      <sheetName val="住所録"/>
      <sheetName val="更新版"/>
      <sheetName val="A"/>
      <sheetName val="HQ"/>
      <sheetName val="GSV目標"/>
      <sheetName val="Ｃ’表"/>
      <sheetName val="大人12"/>
      <sheetName val="入力フォーム"/>
      <sheetName val="13年度発生売上予算"/>
      <sheetName val="宛名"/>
      <sheetName val="para"/>
      <sheetName val="１"/>
      <sheetName val="１業種"/>
      <sheetName val="ExChange"/>
      <sheetName val="新ﾗｲﾝ(部品展開)"/>
      <sheetName val="ｲﾎﾞ竹販売数調整"/>
      <sheetName val="表3"/>
      <sheetName val="1"/>
      <sheetName val="43"/>
      <sheetName val="配荷"/>
      <sheetName val="ｵｰﾀﾞｰ"/>
      <sheetName val="P1実績①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好調不調"/>
      <sheetName val="大型店版"/>
      <sheetName val="収納・インテ"/>
      <sheetName val="#REF!"/>
      <sheetName val="ｱｸｾｽｸﾞﾗﾌ"/>
      <sheetName val="HE(他）"/>
      <sheetName val="仕入先"/>
      <sheetName val="対象製品"/>
      <sheetName val="8510 (2)"/>
      <sheetName val="0310"/>
      <sheetName val="CM予定表(～2012年3月）"/>
      <sheetName val="25DJ40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PAK6263"/>
      <sheetName val="４週指示"/>
      <sheetName val="RD9508V.XLS"/>
      <sheetName val="Sheet3"/>
      <sheetName val="元データー"/>
      <sheetName val="目次"/>
      <sheetName val="POP&amp;什器"/>
      <sheetName val="マスター"/>
      <sheetName val="ｼｰﾄ1"/>
      <sheetName val="提出用EXCEL"/>
      <sheetName val="通常発注書"/>
      <sheetName val="全体定番確定表"/>
      <sheetName val="生人台帳"/>
      <sheetName val="包材リスト"/>
      <sheetName val="初回納品"/>
      <sheetName val="単価は最低納価使用"/>
      <sheetName val="領収書"/>
      <sheetName val="編集用シート"/>
      <sheetName val="板資材(M)"/>
      <sheetName val="入力"/>
      <sheetName val="①品名・梱包入力"/>
      <sheetName val="市場クレーム明細 "/>
      <sheetName val="与信一覧_(2)"/>
      <sheetName val="本体バック"/>
      <sheetName val="Ｃ’’表"/>
      <sheetName val="Ｃ’’’’表"/>
      <sheetName val="Sheet2"/>
      <sheetName val="②仙台"/>
      <sheetName val="①器具製作実績グラフ"/>
      <sheetName val="全体AP資料10月(ＨＥ)"/>
      <sheetName val="5-6月キャンペーン"/>
      <sheetName val="管理引当"/>
      <sheetName val="_Recovered_SheetName_ 1_"/>
      <sheetName val="10.20-11.12"/>
      <sheetName val="POP申請フォーマット（ここに入力してください）"/>
      <sheetName val="_REF"/>
      <sheetName val="ケチャップ有り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NST (4)"/>
      <sheetName val="日本チーム計算根拠"/>
      <sheetName val="０５３合計"/>
      <sheetName val="12年■SAS計画（全店舗）■"/>
      <sheetName val="検査結果一覧"/>
      <sheetName val="　月次報告（数値データ）　"/>
      <sheetName val="与信管理帳合"/>
      <sheetName val="粗利率順Wﾁｪｯｸ表"/>
      <sheetName val="店別"/>
      <sheetName val="H9.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ﾌﾟﾚｾﾞﾝ資"/>
      <sheetName val="明細"/>
      <sheetName val="じんこうTOPICS"/>
      <sheetName val="Plan sbA"/>
      <sheetName val="ROI"/>
      <sheetName val="地域B"/>
      <sheetName val="G5"/>
      <sheetName val="D3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SKU"/>
      <sheetName val="SINAZ4月"/>
      <sheetName val="0606販売予測"/>
      <sheetName val="NST_(4)"/>
      <sheetName val="直送ｺﾝﾃﾅ管理表"/>
      <sheetName val="支給品一覧表"/>
      <sheetName val="②東京"/>
      <sheetName val="②大阪"/>
      <sheetName val="営業実績"/>
      <sheetName val="対象者リスト"/>
      <sheetName val="営業所一覧"/>
      <sheetName val="部材表"/>
      <sheetName val="品目リスト"/>
      <sheetName val="LIST"/>
      <sheetName val="リスト"/>
      <sheetName val="47下管理"/>
      <sheetName val="大容量ﾀｲﾌﾟ"/>
      <sheetName val="価格表"/>
      <sheetName val="経費"/>
      <sheetName val="廃番ﾃﾞｯﾄﾞ"/>
      <sheetName val="入金実96"/>
      <sheetName val="元データ"/>
      <sheetName val="⑤弁当"/>
      <sheetName val="基本cvs動向"/>
      <sheetName val="証拠"/>
      <sheetName val="万田酵素モニター"/>
      <sheetName val="ダンジ"/>
      <sheetName val="商品一覧"/>
      <sheetName val="品種別数量"/>
      <sheetName val="Ｃ'表"/>
      <sheetName val="定数"/>
      <sheetName val="マスタ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_Recovered_SheetName__1_1"/>
      <sheetName val="10_20-11_123"/>
      <sheetName val="NST_(4)1"/>
      <sheetName val="H9_1"/>
      <sheetName val="Plan_sbA3"/>
      <sheetName val="大連製造ＶＡコストダウン金額纏め_(＄1000以上)_"/>
      <sheetName val="外注トライ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受取配当金"/>
      <sheetName val="クレジット決済"/>
      <sheetName val="Rent_Roll"/>
      <sheetName val="Sheet5"/>
      <sheetName val="Sheet6"/>
      <sheetName val="Sheet7"/>
      <sheetName val="Sheet8"/>
      <sheetName val="Sheet9"/>
      <sheetName val="52wG部門ﾗﾝｷﾝｸﾞ"/>
      <sheetName val="形材部品マスター"/>
      <sheetName val="企画書"/>
      <sheetName val="帳票"/>
      <sheetName val="ST障害管理表"/>
      <sheetName val="資材ＳＩＭ"/>
      <sheetName val="●キャンペーン・企画ヒアリング"/>
      <sheetName val="昨比データ"/>
      <sheetName val="Wﾁｪｯｸ表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報告依頼部署"/>
      <sheetName val="メンテナンス受付台帳"/>
      <sheetName val="個数単価推移２００１"/>
      <sheetName val="tbl"/>
      <sheetName val="カーサイクル"/>
      <sheetName val="3_hashihara48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月末"/>
      <sheetName val="万代比数"/>
      <sheetName val=""/>
      <sheetName val="taalcode"/>
      <sheetName val="Product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０５"/>
      <sheetName val="作業"/>
      <sheetName val="新商品比率ｸﾞﾗﾌ"/>
      <sheetName val="開店"/>
      <sheetName val="貼付画面1"/>
      <sheetName val="ﾌｰｽﾞ売荒"/>
      <sheetName val="仕入処理ルール"/>
      <sheetName val="業態"/>
      <sheetName val="店舗一覧"/>
      <sheetName val="事業部"/>
      <sheetName val="商品台帳"/>
      <sheetName val="検質報告書"/>
      <sheetName val="コンテナ事故報告"/>
      <sheetName val="ﾊｰﾄﾞ①【全データ】"/>
      <sheetName val="品種別計画表〈予算）"/>
      <sheetName val="選択"/>
      <sheetName val="ライン・月別　品目数表"/>
      <sheetName val="生産計画"/>
      <sheetName val="Sheet16"/>
      <sheetName val="広域２部３部結合"/>
      <sheetName val="比較ヘッダー"/>
      <sheetName val="011101"/>
      <sheetName val="01-072"/>
      <sheetName val="shtWork1"/>
      <sheetName val="銘柄７（浸透ﾗﾝｸ）"/>
      <sheetName val="印鑑捺印ﾏｸﾛ"/>
      <sheetName val="ﾁﾗｼ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取引先等一覧"/>
      <sheetName val="台帳"/>
      <sheetName val="単価"/>
      <sheetName val="新MDPC納品状況（ＩＹ）"/>
      <sheetName val="第２章 1.食料品消費支出2"/>
      <sheetName val="区分値シート"/>
      <sheetName val="計算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プルダウンメニュー20190201"/>
      <sheetName val="プルダウンメニュー20190401"/>
      <sheetName val="溶接付加"/>
      <sheetName val="D28依頼書表紙"/>
      <sheetName val="ｷﾞﾌﾄ"/>
      <sheetName val="JUUGYOUIN"/>
      <sheetName val="加工シート"/>
      <sheetName val="■13店別展開パターン表 (3)"/>
      <sheetName val="■13店別展開パターン表"/>
      <sheetName val="ＭG５５５、５５４チャンネル"/>
      <sheetName val="窓枠ｾｯﾄR"/>
      <sheetName val="QRＳ"/>
      <sheetName val="売上集計"/>
      <sheetName val="ﾏｽﾀｰ入･出力ｼｰﾄ"/>
      <sheetName val="プルダウン項目"/>
      <sheetName val="H7昇格者"/>
      <sheetName val="宅配伝票リスト"/>
      <sheetName val="APPLE"/>
      <sheetName val="MCDSS"/>
      <sheetName val="選択項目一覧 "/>
      <sheetName val="SIM00_SB"/>
      <sheetName val="クレーム解析記録"/>
      <sheetName val="比較表"/>
      <sheetName val="06.05"/>
      <sheetName val="06.05イン"/>
      <sheetName val="06.05直営"/>
      <sheetName val="現状鳥栖 (事業部予測) "/>
      <sheetName val="Sheet4"/>
      <sheetName val="データ"/>
      <sheetName val="ﾃﾞｰﾀ入力"/>
      <sheetName val="仕入計画AI8月"/>
      <sheetName val="商品構成ｸﾞﾗﾌ（売価別）"/>
      <sheetName val="イキプラ選定ラインクラス表"/>
      <sheetName val="契約上棟ｸﾞﾗﾌ"/>
      <sheetName val="貼付画面T"/>
      <sheetName val="貼付画面R"/>
      <sheetName val="○得計画"/>
      <sheetName val="確認完了報告"/>
      <sheetName val="市場規模"/>
      <sheetName val="週別主力商品(婦人)"/>
      <sheetName val="分類一覧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平均単価"/>
      <sheetName val="選択項目"/>
      <sheetName val="シート１"/>
      <sheetName val="抽出_Pivot"/>
      <sheetName val="3月消臭元"/>
      <sheetName val="外注データ(ここへ入力)"/>
      <sheetName val="布団乾燥機ｐｐｍ"/>
      <sheetName val="ﾏｽﾀｰ"/>
      <sheetName val="ぶつﾏｽﾀｰ"/>
      <sheetName val="ディックＤ"/>
      <sheetName val="フジＤ"/>
      <sheetName val="事Ｄ"/>
      <sheetName val="業務依頼書"/>
      <sheetName val="ﾘﾍﾞｰﾄﾗﾝｸ2000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NJ基本data"/>
      <sheetName val="現場監督情報"/>
      <sheetName val="案件一覧控え"/>
      <sheetName val="発売済（価格表反映済）"/>
      <sheetName val="アパート６６６０"/>
      <sheetName val="工事予算書"/>
      <sheetName val="YAMADA_TSUKUMO_分類比較"/>
      <sheetName val="原紙"/>
      <sheetName val="Front Cover 表紙（３SET）"/>
      <sheetName val="第3四半期（完）"/>
      <sheetName val="弊社分類別実績"/>
      <sheetName val="貴社分類別別実績"/>
      <sheetName val="現地通貨"/>
      <sheetName val="一覧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基本"/>
      <sheetName val="ﾌﾙｰﾂ村pet"/>
      <sheetName val="表紙数字"/>
      <sheetName val="Catalog"/>
      <sheetName val="Settings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配荷目標"/>
      <sheetName val="新"/>
      <sheetName val="集計表"/>
      <sheetName val="人時予算"/>
      <sheetName val="ﾃﾚｺTｼｬﾂ"/>
      <sheetName val="データ作成シート"/>
      <sheetName val="貸出比較"/>
      <sheetName val="仕入"/>
      <sheetName val="シミュレーションD1 "/>
      <sheetName val="和風アイス調査アンケート結果"/>
      <sheetName val="WORK"/>
      <sheetName val="予算・計画検証"/>
      <sheetName val="サマリ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社員マスタ"/>
      <sheetName val="部品分類明細"/>
      <sheetName val="部品分類明細 (2)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ParamCATE"/>
      <sheetName val="ParamCLASS"/>
      <sheetName val="ParamTENPO"/>
      <sheetName val="ParamBUMON"/>
      <sheetName val="設定画面"/>
      <sheetName val="店舗リスト"/>
      <sheetName val="担当表"/>
      <sheetName val="改廃棚割商品ｶﾙﾃ1（要記入）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INS住まい"/>
      <sheetName val="地域 CD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形名表"/>
      <sheetName val="OLAP"/>
      <sheetName val="商品"/>
      <sheetName val="S060204"/>
      <sheetName val="店在一覧"/>
      <sheetName val="ﾁﾗｼ枚数"/>
      <sheetName val="区分表"/>
      <sheetName val="地域_CD"/>
      <sheetName val="Effort by Menu Item"/>
      <sheetName val="帳合表"/>
      <sheetName val="S070080"/>
      <sheetName val="返答"/>
      <sheetName val="地域_CD1"/>
      <sheetName val="対象内容"/>
      <sheetName val="ﾄﾞﾛｯﾌﾟﾀﾞｳﾝ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印刷用"/>
      <sheetName val="ﾘｽﾄﾃﾞｰﾀ"/>
      <sheetName val="ﾌﾟﾙﾀﾞｳﾝ"/>
      <sheetName val="給与マスタ区分"/>
      <sheetName val="ｺｰﾄﾞ表"/>
      <sheetName val="登録"/>
      <sheetName val="SPLDAT"/>
      <sheetName val="コクミン"/>
      <sheetName val="ISF10+2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シミュレーションD1_"/>
      <sheetName val="神楽保育園_"/>
      <sheetName val="部品分類明細_(2)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NST_(4)9"/>
      <sheetName val="H9_18"/>
      <sheetName val="Plan_sbA11"/>
      <sheetName val="大連製造ＶＡコストダウン金額纏め_(＄1000以上)_8"/>
      <sheetName val="32_ＹＢ構成7"/>
      <sheetName val="Rent_Roll8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経費FMT_管理科目4"/>
      <sheetName val="8_3～新商品4"/>
      <sheetName val="ＦＤ実績_4"/>
      <sheetName val="７月度_4"/>
      <sheetName val="Front_Cover_表紙（３SET）2"/>
      <sheetName val="シミュレーションD1_1"/>
      <sheetName val="神楽保育園_1"/>
      <sheetName val="主要港_102"/>
      <sheetName val="部品分類明細_(2)1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地域_CD2"/>
      <sheetName val="Effort_by_Menu_Item"/>
      <sheetName val="商品名"/>
      <sheetName val="既存光源概要"/>
      <sheetName val="日別予算"/>
      <sheetName val="従業員設定"/>
      <sheetName val="作業設定"/>
      <sheetName val="既存器具情報"/>
      <sheetName val="【自動計算】ﾗﾝﾌﾟ元ﾃﾞｰﾀ"/>
      <sheetName val="分類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エリア別既存"/>
      <sheetName val="依頼種別"/>
      <sheetName val="園芸一覧"/>
      <sheetName val="まとめ"/>
      <sheetName val="入力規則"/>
      <sheetName val="小口項目"/>
      <sheetName val="(削除禁止)日販ｸﾞﾗﾌ⑩"/>
      <sheetName val="調査シート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■電器"/>
      <sheetName val="MIS"/>
      <sheetName val="ブランドリスト"/>
      <sheetName val="Effort_by_Menu_Item1"/>
      <sheetName val="摘要ﾘｽﾄ"/>
      <sheetName val="Ｇ月間達成表"/>
      <sheetName val="Ｐ月間達成表"/>
      <sheetName val="祝日一覧"/>
      <sheetName val="Sheet15"/>
      <sheetName val="Sheet18"/>
      <sheetName val="ダニー店別"/>
      <sheetName val="ワンプッシュ初動"/>
      <sheetName val="WK"/>
      <sheetName val="ﾊﾟｯｹｰｼﾞ"/>
      <sheetName val="損益計画(2022年)"/>
      <sheetName val="備品"/>
      <sheetName val="シート1"/>
      <sheetName val="シート2"/>
      <sheetName val="◎_OL10他業務用酒販店（ｾｸﾞD除き）"/>
      <sheetName val="資金繰計画表"/>
      <sheetName val="ｱﾐｸﾚｰﾑ"/>
      <sheetName val="购入商品刘 "/>
      <sheetName val="购入商品孙"/>
      <sheetName val="危"/>
      <sheetName val="1405003出口商品关联表"/>
      <sheetName val="シンプルスタイル商品台帳"/>
      <sheetName val="购入商品刘_"/>
      <sheetName val="イレブン"/>
      <sheetName val="別紙明細"/>
      <sheetName val="リスト用"/>
      <sheetName val="把手大連バ"/>
      <sheetName val="図面(富田豊田) (2)"/>
      <sheetName val="购入商品刘_1"/>
      <sheetName val="(Monthly)"/>
      <sheetName val="レイアウト一覧"/>
      <sheetName val="振替２(１月)"/>
      <sheetName val="Ｋ　１０店"/>
      <sheetName val="7_hashihara13"/>
      <sheetName val="5_hashihara13"/>
      <sheetName val="购入商品刘_2"/>
      <sheetName val="図面(富田豊田)_(2)"/>
      <sheetName val="荷姿"/>
      <sheetName val="CP在庫"/>
      <sheetName val="数値 (婦人)"/>
      <sheetName val="品切・品薄情報ﾏｽﾀｰ"/>
      <sheetName val="Bloomberg"/>
      <sheetName val="XREF"/>
      <sheetName val="4_hashihara04"/>
      <sheetName val="ｷｬﾗｸﾀｰｺｰﾄﾞ一覧 (2)"/>
      <sheetName val="Master"/>
      <sheetName val="新Ｍ別"/>
      <sheetName val="Chomonicx店舗プロット"/>
      <sheetName val="年間１"/>
      <sheetName val="年間１ (2)"/>
      <sheetName val="全社按分比  "/>
      <sheetName val="GMS"/>
      <sheetName val="フロー"/>
      <sheetName val="Macro Codes"/>
      <sheetName val="Input"/>
      <sheetName val="限定特価商品案内"/>
      <sheetName val="コード"/>
      <sheetName val="報告書 (2)"/>
      <sheetName val="购入商品刘_3"/>
      <sheetName val="図面(富田豊田)_(2)1"/>
      <sheetName val="数値_(婦人)"/>
      <sheetName val="ｷｬﾗｸﾀｰｺｰﾄﾞ一覧_(2)"/>
      <sheetName val="年間１_(2)"/>
      <sheetName val="全社按分比__"/>
      <sheetName val="Macro_Codes"/>
      <sheetName val="美菱冷蔵庫"/>
      <sheetName val="46WG部門ﾗﾝｷﾝｸﾞ"/>
      <sheetName val="ヘッダ"/>
      <sheetName val="【入力】20130301"/>
      <sheetName val="ページスコア (2)"/>
      <sheetName val="购入商品刘_7"/>
      <sheetName val="図面(富田豊田)_(2)5"/>
      <sheetName val="数値_(婦人)4"/>
      <sheetName val="ｷｬﾗｸﾀｰｺｰﾄﾞ一覧_(2)4"/>
      <sheetName val="年間１_(2)4"/>
      <sheetName val="全社按分比__4"/>
      <sheetName val="Macro_Codes4"/>
      <sheetName val="報告書_(2)3"/>
      <sheetName val="购入商品刘_4"/>
      <sheetName val="図面(富田豊田)_(2)2"/>
      <sheetName val="数値_(婦人)1"/>
      <sheetName val="ｷｬﾗｸﾀｰｺｰﾄﾞ一覧_(2)1"/>
      <sheetName val="年間１_(2)1"/>
      <sheetName val="全社按分比__1"/>
      <sheetName val="Macro_Codes1"/>
      <sheetName val="報告書_(2)"/>
      <sheetName val="购入商品刘_5"/>
      <sheetName val="図面(富田豊田)_(2)3"/>
      <sheetName val="数値_(婦人)2"/>
      <sheetName val="ｷｬﾗｸﾀｰｺｰﾄﾞ一覧_(2)2"/>
      <sheetName val="年間１_(2)2"/>
      <sheetName val="全社按分比__2"/>
      <sheetName val="Macro_Codes2"/>
      <sheetName val="報告書_(2)1"/>
      <sheetName val="购入商品刘_6"/>
      <sheetName val="図面(富田豊田)_(2)4"/>
      <sheetName val="数値_(婦人)3"/>
      <sheetName val="ｷｬﾗｸﾀｰｺｰﾄﾞ一覧_(2)3"/>
      <sheetName val="年間１_(2)3"/>
      <sheetName val="全社按分比__3"/>
      <sheetName val="Macro_Codes3"/>
      <sheetName val="報告書_(2)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/>
      <sheetData sheetId="571" refreshError="1"/>
      <sheetData sheetId="572" refreshError="1"/>
      <sheetData sheetId="573" refreshError="1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 refreshError="1"/>
      <sheetData sheetId="659" refreshError="1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/>
      <sheetData sheetId="763" refreshError="1"/>
      <sheetData sheetId="764" refreshError="1"/>
      <sheetData sheetId="765" refreshError="1"/>
      <sheetData sheetId="766" refreshError="1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 refreshError="1"/>
      <sheetData sheetId="985" refreshError="1"/>
      <sheetData sheetId="986" refreshError="1"/>
      <sheetData sheetId="987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Q"/>
      <sheetName val="WS"/>
      <sheetName val="ｾｷﾁｭｰ"/>
      <sheetName val="Ｄｒｇ太陽"/>
      <sheetName val="Ｄｒｇいわい"/>
      <sheetName val="ユアーズ"/>
      <sheetName val="ユアーズ (2)"/>
      <sheetName val="ﾌﾚｯｾｲ"/>
      <sheetName val="ﾌｼﾞﾏｰﾄ"/>
      <sheetName val="ﾄｯﾌﾟ"/>
      <sheetName val="ｼﾞｮｲﾋﾟｯｸ"/>
      <sheetName val="ﾏﾙｴＤｒｇ"/>
      <sheetName val="ﾌｧｰﾑﾗﾝﾄﾞ"/>
      <sheetName val="ｼﾊﾞﾀ薬品"/>
      <sheetName val="ｺｰﾌﾟﾈｯﾄ"/>
      <sheetName val="ｺｰﾌﾟﾈｯﾄ (2)"/>
      <sheetName val="GSV目標"/>
      <sheetName val="00ﾌﾞｯｷﾝｸﾞ"/>
      <sheetName val="RD9501V"/>
      <sheetName val="NEW95G2"/>
      <sheetName val="#REF"/>
      <sheetName val="Ｃ’表"/>
      <sheetName val="A"/>
      <sheetName val="HE(他）"/>
      <sheetName val="更新版"/>
      <sheetName val="43"/>
      <sheetName val="データ入力"/>
      <sheetName val="RD9505A"/>
      <sheetName val="13年度発生売上予算"/>
      <sheetName val="SBプラ鉢"/>
      <sheetName val="shere"/>
      <sheetName val="全合計"/>
      <sheetName val="11wG部門ﾗﾝｷﾝｸﾞ"/>
      <sheetName val="ユアーズ_(2)"/>
      <sheetName val="ｺｰﾌﾟﾈｯﾄ_(2)"/>
      <sheetName val="POP&amp;什器"/>
      <sheetName val="ソーラー懐中電灯"/>
      <sheetName val="昨対"/>
      <sheetName val="表3"/>
      <sheetName val="図8"/>
      <sheetName val="竹四つ目垣"/>
      <sheetName val="Sheet1 (2)"/>
      <sheetName val="Ｃ’’表"/>
      <sheetName val="Sheet1"/>
      <sheetName val="鳥栖"/>
      <sheetName val="与信一覧 (2)"/>
      <sheetName val="提出用EXCEL"/>
      <sheetName val="ｱﾐｸﾚｰﾑ"/>
      <sheetName val="ユアーズ_(2)1"/>
      <sheetName val="ｺｰﾌﾟﾈｯﾄ_(2)1"/>
      <sheetName val="対象製品"/>
      <sheetName val="ユアーズ_(2)2"/>
      <sheetName val="ｺｰﾌﾟﾈｯﾄ_(2)2"/>
      <sheetName val="Sheet1_(2)"/>
      <sheetName val="与信一覧_(2)"/>
      <sheetName val="ユアーズ_(2)3"/>
      <sheetName val="ｺｰﾌﾟﾈｯﾄ_(2)3"/>
      <sheetName val="Sheet1_(2)1"/>
      <sheetName val="与信一覧_(2)1"/>
      <sheetName val="営業"/>
      <sheetName val="Plan sbA"/>
    </sheetNames>
    <sheetDataSet>
      <sheetData sheetId="0" refreshError="1">
        <row r="7">
          <cell r="E7">
            <v>1389</v>
          </cell>
          <cell r="F7">
            <v>1796</v>
          </cell>
          <cell r="G7">
            <v>1674</v>
          </cell>
          <cell r="H7">
            <v>1998</v>
          </cell>
          <cell r="I7">
            <v>1363</v>
          </cell>
          <cell r="J7">
            <v>1609</v>
          </cell>
          <cell r="K7">
            <v>1718</v>
          </cell>
          <cell r="L7">
            <v>1734</v>
          </cell>
          <cell r="M7">
            <v>1545</v>
          </cell>
          <cell r="N7">
            <v>1844</v>
          </cell>
          <cell r="O7">
            <v>1954</v>
          </cell>
          <cell r="P7">
            <v>2065</v>
          </cell>
        </row>
        <row r="8">
          <cell r="E8">
            <v>1665.1999999999998</v>
          </cell>
          <cell r="F8">
            <v>1971.1</v>
          </cell>
          <cell r="G8">
            <v>1781.35</v>
          </cell>
          <cell r="H8">
            <v>1678.9999999999998</v>
          </cell>
          <cell r="I8">
            <v>2068.85</v>
          </cell>
          <cell r="J8">
            <v>1934.3</v>
          </cell>
          <cell r="K8">
            <v>1691.6499999999999</v>
          </cell>
          <cell r="L8">
            <v>1793.9999999999998</v>
          </cell>
          <cell r="M8">
            <v>1961.8999999999999</v>
          </cell>
          <cell r="N8">
            <v>1454.75</v>
          </cell>
          <cell r="O8">
            <v>1811.2499999999998</v>
          </cell>
          <cell r="P8">
            <v>2281.6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ヘルスケア"/>
      <sheetName val="RD9501V"/>
      <sheetName val="【ヘルスケア】6月価格表"/>
      <sheetName val="11wG部門ﾗﾝｷﾝｸﾞ"/>
      <sheetName val="HQ"/>
      <sheetName val="GSV目標"/>
      <sheetName val="NEW95G2"/>
      <sheetName val="回復された外部リンク51"/>
    </sheetNames>
    <definedNames>
      <definedName name="[Module1].Sheet_Paste"/>
      <definedName name="[Module2].Sheet_Paste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RD9501V"/>
      <sheetName val="表紙"/>
      <sheetName val="IS96S1"/>
      <sheetName val="Ｃ’表"/>
      <sheetName val="HQ"/>
      <sheetName val="GSV目標"/>
      <sheetName val="NEW95G2"/>
      <sheetName val="11wG部門ﾗﾝｷﾝｸﾞ"/>
      <sheetName val="昨対"/>
      <sheetName val="更新版"/>
      <sheetName val="A"/>
      <sheetName val="住所録"/>
      <sheetName val="Ｃ’’表"/>
      <sheetName val="1"/>
      <sheetName val="HE(他）"/>
      <sheetName val="Ｃ'表"/>
      <sheetName val="13年度発生売上予算"/>
      <sheetName val="Ｃ’’’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器具在庫合計"/>
      <sheetName val="直管器具在庫ＳＩＭ"/>
      <sheetName val="電球器具在庫ＳＩＭ"/>
      <sheetName val="発注書"/>
      <sheetName val="照明器具ＳＩＭ"/>
      <sheetName val="NEW95G2"/>
      <sheetName val="更新版"/>
      <sheetName val="RD9501V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器具在庫合計"/>
      <sheetName val="直管器具在庫ＳＩＭ"/>
      <sheetName val="電球器具在庫ＳＩＭ"/>
      <sheetName val="発注書"/>
      <sheetName val="照明器具ＳＩＭ"/>
      <sheetName val="NEW95G2"/>
      <sheetName val="更新版"/>
      <sheetName val="RD9501V"/>
      <sheetName val="回復された外部リンク54"/>
    </sheetNames>
    <definedNames>
      <definedName name="[Module1].Sheet_Paste"/>
      <definedName name="[Module2].Sheet_Paste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[RD9"/>
      <sheetName val="_RD9"/>
      <sheetName val="5月"/>
      <sheetName val="#REF"/>
      <sheetName val="改廃一覧社外秘"/>
      <sheetName val="端末設置状況"/>
      <sheetName val="手順①追加修正連絡票"/>
      <sheetName val="涼味"/>
      <sheetName val="トレンド表"/>
      <sheetName val="RD9508V"/>
      <sheetName val="Ｃ’表"/>
      <sheetName val="西川繊維２０９ニトリ在庫報告"/>
      <sheetName val="NEW95G2"/>
      <sheetName val="43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与信一覧 (2)"/>
      <sheetName val="好調不調"/>
      <sheetName val="大型店版"/>
      <sheetName val="昨対"/>
      <sheetName val="仕入先"/>
      <sheetName val="HQ"/>
      <sheetName val="GSV目標"/>
      <sheetName val="#REF!"/>
      <sheetName val="収納・インテ"/>
      <sheetName val="ｱｸｾｽｸﾞﾗﾌ"/>
      <sheetName val="対象製品"/>
      <sheetName val="HE(他）"/>
      <sheetName val="全合計"/>
      <sheetName val="住所録"/>
      <sheetName val="PAK6263"/>
      <sheetName val="更新版"/>
      <sheetName val="11wG部門ﾗﾝｷﾝｸﾞ"/>
      <sheetName val="４週指示"/>
      <sheetName val="宛名"/>
      <sheetName val="ｵｰﾀﾞｰ"/>
      <sheetName val="SKU_31"/>
      <sheetName val="配荷"/>
      <sheetName val="8510 (2)"/>
      <sheetName val="0310"/>
      <sheetName val="1"/>
      <sheetName val="竹四つ目垣"/>
      <sheetName val="CM予定表(～2012年3月）"/>
      <sheetName val="shere"/>
      <sheetName val="25DJ40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13_hashihara01"/>
      <sheetName val="29_hashihara13"/>
      <sheetName val="大人12"/>
      <sheetName val="A"/>
      <sheetName val="入力フォーム"/>
      <sheetName val="para"/>
      <sheetName val="１業種"/>
      <sheetName val="ExChange"/>
      <sheetName val="社外秘；HCﾋﾞｼﾞﾈｽﾁｬﾝｽ"/>
      <sheetName val="販売目標"/>
      <sheetName val="バックデータ"/>
      <sheetName val="SBプラ鉢"/>
      <sheetName val="2000LISTｔｒｕｅ 1117"/>
      <sheetName val="実績・予測"/>
      <sheetName val="北空貼"/>
      <sheetName val="累計出荷実績"/>
      <sheetName val="Sheet1 (2)"/>
      <sheetName val="記入ﾌｫｰﾑ"/>
      <sheetName val="生人台帳"/>
      <sheetName val="提出用EXCEL"/>
      <sheetName val="営業所８"/>
      <sheetName val="RD9508V.XLS"/>
      <sheetName val="１"/>
      <sheetName val="新ﾗｲﾝ(部品展開)"/>
      <sheetName val="ｲﾎﾞ竹販売数調整"/>
      <sheetName val="管理引当金"/>
      <sheetName val="P1実績①"/>
      <sheetName val="Sheet3"/>
      <sheetName val="元データー"/>
      <sheetName val="目次"/>
      <sheetName val="ｼｰﾄ1"/>
      <sheetName val="マスター"/>
      <sheetName val="POP&amp;什器"/>
      <sheetName val="単価は最低納価使用"/>
      <sheetName val="市場クレーム明細 "/>
      <sheetName val="通常発注書"/>
      <sheetName val="全体定番確定表"/>
      <sheetName val="与信一覧_(2)"/>
      <sheetName val="_Recovered_SheetName_ 1_"/>
      <sheetName val="POP申請フォーマット（ここに入力してください）"/>
      <sheetName val="Ｃ’’表"/>
      <sheetName val="Ｃ’’’’表"/>
      <sheetName val="5-6月キャンペーン"/>
      <sheetName val="ケチャップ有り"/>
      <sheetName val="管理引当"/>
      <sheetName val="領収書"/>
      <sheetName val="編集用シート"/>
      <sheetName val="10.20-11.12"/>
      <sheetName val="包材リスト"/>
      <sheetName val="初回納品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_REF"/>
      <sheetName val="検査結果一覧"/>
      <sheetName val="NST (4)"/>
      <sheetName val="12年■SAS計画（全店舗）■"/>
      <sheetName val="０５３合計"/>
      <sheetName val="　月次報告（数値データ）　"/>
      <sheetName val="日本チーム計算根拠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POP-YMDMH-ARI040930-1"/>
      <sheetName val="店別"/>
      <sheetName val="H9.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ﾌﾟﾚｾﾞﾝ資"/>
      <sheetName val="じんこうTOPICS"/>
      <sheetName val="与信一覧_(2)2"/>
      <sheetName val="8510_(2)1"/>
      <sheetName val="2000LISTｔｒｕｅ_11171"/>
      <sheetName val="Sheet1_(2)1"/>
      <sheetName val="RD9508V_XLS1"/>
      <sheetName val="市場クレーム明細_1"/>
      <sheetName val="_Recovered_SheetName__1_1"/>
      <sheetName val="10_20-11_121"/>
      <sheetName val="NST_(4)"/>
      <sheetName val="H9_1"/>
      <sheetName val="本体バック"/>
      <sheetName val="明細"/>
      <sheetName val="Plan sbA"/>
      <sheetName val="ROI"/>
      <sheetName val="地域B"/>
      <sheetName val="G5"/>
      <sheetName val="D3"/>
      <sheetName val="大連製造ＶＡコストダウン金額纏め (＄1000以上)."/>
      <sheetName val="033"/>
      <sheetName val="Plan_sbA"/>
      <sheetName val="提供用EXCEL"/>
      <sheetName val="Plan_sbA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SKU"/>
      <sheetName val="SINAZ4月"/>
      <sheetName val="0606販売予測"/>
      <sheetName val="直送ｺﾝﾃﾅ管理表"/>
      <sheetName val="支給品一覧表"/>
      <sheetName val="②東京"/>
      <sheetName val="②大阪"/>
      <sheetName val="営業実績"/>
      <sheetName val="対象者リスト"/>
      <sheetName val="営業所一覧"/>
      <sheetName val="部材表"/>
      <sheetName val="品目リスト"/>
      <sheetName val="LIST"/>
      <sheetName val="リスト"/>
      <sheetName val="47下管理"/>
      <sheetName val="大容量ﾀｲﾌﾟ"/>
      <sheetName val="Sheet2"/>
      <sheetName val="⑤弁当"/>
      <sheetName val="基本cvs動向"/>
      <sheetName val="証拠"/>
      <sheetName val="価格表"/>
      <sheetName val="経費"/>
      <sheetName val="万田酵素モニター"/>
      <sheetName val="ダンジ"/>
      <sheetName val="商品一覧"/>
      <sheetName val="入金実96"/>
      <sheetName val="元データ"/>
      <sheetName val="品種別数量"/>
      <sheetName val="Ｃ'表"/>
      <sheetName val="廃番ﾃﾞｯﾄﾞ"/>
      <sheetName val="定数"/>
      <sheetName val="マスタ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10_20-11_123"/>
      <sheetName val="NST_(4)1"/>
      <sheetName val="Plan_sbA3"/>
      <sheetName val="大連製造ＶＡコストダウン金額纏め_(＄1000以上)_"/>
      <sheetName val="外注トライ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受取配当金"/>
      <sheetName val="クレジット決済"/>
      <sheetName val="Rent_Roll"/>
      <sheetName val="Sheet5"/>
      <sheetName val="Sheet6"/>
      <sheetName val="Sheet7"/>
      <sheetName val="Sheet8"/>
      <sheetName val="Sheet9"/>
      <sheetName val="資材ＳＩＭ"/>
      <sheetName val="コード(腕時計)"/>
      <sheetName val="POP製作Ｂ"/>
      <sheetName val="PＯＰ制作Ａ新"/>
      <sheetName val="区分"/>
      <sheetName val="台湾～ｵﾏｰﾝ"/>
      <sheetName val="損益計画"/>
      <sheetName val="形材部品マスター"/>
      <sheetName val="企画書"/>
      <sheetName val="52wG部門ﾗﾝｷﾝｸﾞ"/>
      <sheetName val="メニュー"/>
      <sheetName val="設定"/>
      <sheetName val="フリーダイヤル"/>
      <sheetName val="機種"/>
      <sheetName val="発信元課金"/>
      <sheetName val="帳票"/>
      <sheetName val="ST障害管理表"/>
      <sheetName val="●キャンペーン・企画ヒアリング"/>
      <sheetName val="昨比データ"/>
      <sheetName val="Wﾁｪｯｸ表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報告依頼部署"/>
      <sheetName val="メンテナンス受付台帳"/>
      <sheetName val="個数単価推移２００１"/>
      <sheetName val="tbl"/>
      <sheetName val="カーサイクル"/>
      <sheetName val="3_hashihara48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月末"/>
      <sheetName val="万代比数"/>
      <sheetName val="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作業"/>
      <sheetName val="０５"/>
      <sheetName val="新商品比率ｸﾞﾗﾌ"/>
      <sheetName val="貼付画面1"/>
      <sheetName val="ﾌｰｽﾞ売荒"/>
      <sheetName val="開店"/>
      <sheetName val="選択"/>
      <sheetName val="ライン・月別　品目数表"/>
      <sheetName val="商品台帳"/>
      <sheetName val="業態"/>
      <sheetName val="仕入処理ルール"/>
      <sheetName val="事業部"/>
      <sheetName val="検質報告書"/>
      <sheetName val="コンテナ事故報告"/>
      <sheetName val="店舗一覧"/>
      <sheetName val="ﾊｰﾄﾞ①【全データ】"/>
      <sheetName val="生産計画"/>
      <sheetName val="Sheet16"/>
      <sheetName val="比較ヘッダー"/>
      <sheetName val="品種別計画表〈予算）"/>
      <sheetName val="広域２部３部結合"/>
      <sheetName val="01-072"/>
      <sheetName val="shtWork1"/>
      <sheetName val="銘柄７（浸透ﾗﾝｸ）"/>
      <sheetName val="印鑑捺印ﾏｸﾛ"/>
      <sheetName val="ﾁﾗｼ"/>
      <sheetName val="011101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取引先等一覧"/>
      <sheetName val="新MDPC納品状況（ＩＹ）"/>
      <sheetName val="単価"/>
      <sheetName val="0127000受注処理"/>
      <sheetName val="加工"/>
      <sheetName val="加工２"/>
      <sheetName val="計算"/>
      <sheetName val="区分値シート"/>
      <sheetName val="第２章 1.食料品消費支出2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ｷﾞﾌﾄ"/>
      <sheetName val="選択項目一覧 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MCDSS"/>
      <sheetName val="プルダウンメニュー20190201"/>
      <sheetName val="プルダウンメニュー20190401"/>
      <sheetName val="窓枠ｾｯﾄR"/>
      <sheetName val="QRＳ"/>
      <sheetName val="売上集計"/>
      <sheetName val="ﾏｽﾀｰ入･出力ｼｰﾄ"/>
      <sheetName val="プルダウン項目"/>
      <sheetName val="SIM00_SB"/>
      <sheetName val="クレーム解析記録"/>
      <sheetName val="比較表"/>
      <sheetName val="H7昇格者"/>
      <sheetName val="宅配伝票リスト"/>
      <sheetName val="APPLE"/>
      <sheetName val="○得計画"/>
      <sheetName val="Sheet4"/>
      <sheetName val="データ"/>
      <sheetName val="ﾃﾞｰﾀ入力"/>
      <sheetName val="仕入計画AI8月"/>
      <sheetName val="商品構成ｸﾞﾗﾌ（売価別）"/>
      <sheetName val="06.05"/>
      <sheetName val="06.05イン"/>
      <sheetName val="06.05直営"/>
      <sheetName val="現状鳥栖 (事業部予測) "/>
      <sheetName val="イキプラ選定ラインクラス表"/>
      <sheetName val="契約上棟ｸﾞﾗﾌ"/>
      <sheetName val="貼付画面T"/>
      <sheetName val="貼付画面R"/>
      <sheetName val="市場規模"/>
      <sheetName val="週別主力商品(婦人)"/>
      <sheetName val="分類一覧"/>
      <sheetName val="平均単価"/>
      <sheetName val="ﾏｽﾀｰ"/>
      <sheetName val="選択項目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ぶつﾏｽﾀｰ"/>
      <sheetName val="確認完了報告"/>
      <sheetName val="ディックＤ"/>
      <sheetName val="フジＤ"/>
      <sheetName val="事Ｄ"/>
      <sheetName val="シート１"/>
      <sheetName val="抽出_Pivot"/>
      <sheetName val="3月消臭元"/>
      <sheetName val="外注データ(ここへ入力)"/>
      <sheetName val="布団乾燥機ｐｐｍ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YAMADA_TSUKUMO_分類比較"/>
      <sheetName val="アパート６６６０"/>
      <sheetName val="原紙"/>
      <sheetName val="第3四半期（完）"/>
      <sheetName val="弊社分類別実績"/>
      <sheetName val="貴社分類別別実績"/>
      <sheetName val="Front Cover 表紙（３SET）"/>
      <sheetName val="現地通貨"/>
      <sheetName val="店舗P"/>
      <sheetName val="Catalog"/>
      <sheetName val="Settings"/>
      <sheetName val="与信一覧_(2)8"/>
      <sheetName val="8510_(2)7"/>
      <sheetName val="2000LISTｔｒｕｅ_11177"/>
      <sheetName val="Sheet1_(2)7"/>
      <sheetName val="RD9508V_XLS7"/>
      <sheetName val="10_20-11_127"/>
      <sheetName val="市場クレーム明細_7"/>
      <sheetName val="_Recovered_SheetName__1_5"/>
      <sheetName val="NST_(4)5"/>
      <sheetName val="Plan_sbA7"/>
      <sheetName val="大連製造ＶＡコストダウン金額纏め_(＄1000以上)_4"/>
      <sheetName val="H9_14"/>
      <sheetName val="Rent_Roll4"/>
      <sheetName val="32_ＹＢ構成3"/>
      <sheetName val="アンケート集計(12_3）1"/>
      <sheetName val="家電担当者_1"/>
      <sheetName val="42_ＹＢ構成1"/>
      <sheetName val="第２章_1_食料品消費支出2"/>
      <sheetName val="■13店別展開パターン表_(3)"/>
      <sheetName val="選択項目一覧_"/>
      <sheetName val="06_05"/>
      <sheetName val="06_05イン"/>
      <sheetName val="06_05直営"/>
      <sheetName val="現状鳥栖_(事業部予測)_"/>
      <sheetName val="8_3～新商品"/>
      <sheetName val="ＦＤ実績_"/>
      <sheetName val="７月度_"/>
      <sheetName val="経費FMT_管理科目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配荷目標"/>
      <sheetName val="新"/>
      <sheetName val="集計表"/>
      <sheetName val="人時予算"/>
      <sheetName val="一覧"/>
      <sheetName val="基本"/>
      <sheetName val="ﾌﾙｰﾂ村pet"/>
      <sheetName val="表紙数字"/>
      <sheetName val="ﾃﾚｺTｼｬﾂ"/>
      <sheetName val="データ作成シート"/>
      <sheetName val="和風アイス調査アンケート結果"/>
      <sheetName val="予算・計画検証"/>
      <sheetName val="サマリ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貸出比較"/>
      <sheetName val="仕入"/>
      <sheetName val="シミュレーションD1 "/>
      <sheetName val="WORK"/>
      <sheetName val="社員マスタ"/>
      <sheetName val="部品分類明細"/>
      <sheetName val="部品分類明細 (2)"/>
      <sheetName val="ParamCATE"/>
      <sheetName val="ParamCLASS"/>
      <sheetName val="ParamTENPO"/>
      <sheetName val="ParamBUMON"/>
      <sheetName val="設定画面"/>
      <sheetName val="店舗リスト"/>
      <sheetName val="担当表"/>
      <sheetName val="販促実績 (2)"/>
      <sheetName val="粗利リビングステージ"/>
      <sheetName val="粗利ｱﾚｺﾚ"/>
      <sheetName val="改廃棚割商品ｶﾙﾃ1（要記入）"/>
      <sheetName val="地域 CD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地域_CD"/>
      <sheetName val="INS住まい"/>
      <sheetName val="区分表"/>
      <sheetName val="Front_Cover_表紙（３SET）1"/>
      <sheetName val="地域_CD1"/>
      <sheetName val="帳合表"/>
      <sheetName val="対象内容"/>
      <sheetName val="S070080"/>
      <sheetName val="ﾁﾗｼ枚数"/>
      <sheetName val="S060204"/>
      <sheetName val="返答"/>
      <sheetName val="印刷用"/>
      <sheetName val="ﾘｽﾄﾃﾞｰﾀ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"/>
      <sheetName val="店在一覧"/>
      <sheetName val="商品形名表"/>
      <sheetName val="OLAP"/>
      <sheetName val="Effort by Menu Item"/>
      <sheetName val="給与マスタ区分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ｺｰﾄﾞ表"/>
      <sheetName val="ﾄﾞﾛｯﾌﾟﾀﾞｳﾝ"/>
      <sheetName val="商品名"/>
      <sheetName val="既存光源概要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日別予算"/>
      <sheetName val="従業員設定"/>
      <sheetName val="作業設定"/>
      <sheetName val="シミュレーションD1_"/>
      <sheetName val="神楽保育園_"/>
      <sheetName val="部品分類明細_(2)"/>
      <sheetName val="与信一覧_(2)12"/>
      <sheetName val="8510_(2)11"/>
      <sheetName val="2000LISTｔｒｕｅ_111711"/>
      <sheetName val="Sheet1_(2)11"/>
      <sheetName val="RD9508V_XLS11"/>
      <sheetName val="10_20-11_1211"/>
      <sheetName val="Plan_sbA11"/>
      <sheetName val="市場クレーム明細_11"/>
      <sheetName val="_Recovered_SheetName__1_9"/>
      <sheetName val="NST_(4)9"/>
      <sheetName val="大連製造ＶＡコストダウン金額纏め_(＄1000以上)_8"/>
      <sheetName val="H9_1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8_3～新商品4"/>
      <sheetName val="ＦＤ実績_4"/>
      <sheetName val="７月度_4"/>
      <sheetName val="経費FMT_管理科目4"/>
      <sheetName val="Front_Cover_表紙（３SET）2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地域_CD2"/>
      <sheetName val="Effort_by_Menu_Item"/>
      <sheetName val="既存器具情報"/>
      <sheetName val="【自動計算】ﾗﾝﾌﾟ元ﾃﾞｰﾀ"/>
      <sheetName val="エリア別既存"/>
      <sheetName val="依頼種別"/>
      <sheetName val="ブランドリスト"/>
      <sheetName val="Sheet1_(2)12"/>
      <sheetName val="与信一覧_(2)13"/>
      <sheetName val="8510_(2)12"/>
      <sheetName val="2000LISTｔｒｕｅ_111712"/>
      <sheetName val="RD9508V_XLS12"/>
      <sheetName val="市場クレーム明細_12"/>
      <sheetName val="_Recovered_SheetName__1_10"/>
      <sheetName val="10_20-11_1212"/>
      <sheetName val="H9_19"/>
      <sheetName val="NST_(4)10"/>
      <sheetName val="Plan_sbA12"/>
      <sheetName val="大連製造ＶＡコストダウン金額纏め_(＄1000以上)_9"/>
      <sheetName val="Rent_Roll9"/>
      <sheetName val="32_ＹＢ構成8"/>
      <sheetName val="アンケート集計(12_3）6"/>
      <sheetName val="家電担当者_6"/>
      <sheetName val="42_ＹＢ構成6"/>
      <sheetName val="第２章_1_食料品消費支出25"/>
      <sheetName val="■13店別展開パターン表_(3)5"/>
      <sheetName val="選択項目一覧_5"/>
      <sheetName val="06_055"/>
      <sheetName val="06_05イン5"/>
      <sheetName val="06_05直営5"/>
      <sheetName val="現状鳥栖_(事業部予測)_5"/>
      <sheetName val="経費FMT_管理科目5"/>
      <sheetName val="8_3～新商品5"/>
      <sheetName val="ＦＤ実績_5"/>
      <sheetName val="７月度_5"/>
      <sheetName val="Front_Cover_表紙（３SET）3"/>
      <sheetName val="分類"/>
      <sheetName val="摘要ﾘｽﾄ"/>
      <sheetName val="Ｇ月間達成表"/>
      <sheetName val="Ｐ月間達成表"/>
      <sheetName val="祝日一覧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Effort_by_Menu_Item1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(削除禁止)日販ｸﾞﾗﾌ⑩"/>
      <sheetName val="調査シート"/>
      <sheetName val="まとめ"/>
      <sheetName val="Sheet15"/>
      <sheetName val="Sheet18"/>
      <sheetName val="ダニー店別"/>
      <sheetName val="ワンプッシュ初動"/>
      <sheetName val="WK"/>
      <sheetName val="損益計画(2022年)"/>
      <sheetName val="ﾊﾟｯｹｰｼ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 refreshError="1"/>
      <sheetData sheetId="717" refreshError="1"/>
      <sheetData sheetId="718"/>
      <sheetData sheetId="719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 refreshError="1"/>
      <sheetData sheetId="937" refreshError="1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まとめ"/>
      <sheetName val="報告書"/>
      <sheetName val="明細"/>
      <sheetName val="未請求一覧"/>
      <sheetName val="工事検収遅れ"/>
      <sheetName val="支払日遅れ"/>
      <sheetName val="ｲｵﾝﾃﾞｨﾗｲﾄ入金待ち"/>
      <sheetName val="RD9501V"/>
      <sheetName val="報告書14.06【LED事業本部】"/>
      <sheetName val="NEW95G2"/>
      <sheetName val="更新版"/>
      <sheetName val="HQ"/>
      <sheetName val="GSV目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#REF!"/>
      <sheetName val="ﾄﾞｯﾄｺﾑ"/>
      <sheetName val="SD9709"/>
      <sheetName val="NEW95G2"/>
      <sheetName val="SEIｶﾗｰ"/>
      <sheetName val="表3"/>
      <sheetName val="図8"/>
      <sheetName val="SBプラ鉢"/>
      <sheetName val="RD9501V"/>
      <sheetName val="8以上社員"/>
      <sheetName val="昨対"/>
      <sheetName val="Sheet1"/>
      <sheetName val="Sheet2"/>
      <sheetName val="5月"/>
      <sheetName val="園芸一覧"/>
      <sheetName val="鳥栖"/>
      <sheetName val="更新版"/>
      <sheetName val="RD9505A"/>
      <sheetName val="与信一覧 (2)"/>
      <sheetName val="全合計"/>
      <sheetName val="住所録"/>
      <sheetName val="Ｃ’表"/>
      <sheetName val="宛名"/>
      <sheetName val="比較表"/>
      <sheetName val="把手大連バ"/>
      <sheetName val="HQ"/>
      <sheetName val="13年度発生売上予算"/>
      <sheetName val="GSV目標"/>
      <sheetName val="43"/>
      <sheetName val="A"/>
      <sheetName val="提供用EXCEL"/>
      <sheetName val="本体バック"/>
      <sheetName val="提出用EXCEL"/>
      <sheetName val="まとめ"/>
      <sheetName val="Plan sbA"/>
      <sheetName val="11年度発生売上予算提出書類"/>
      <sheetName val="店長週報"/>
      <sheetName val="POP-YMDMH-ARI040930-1"/>
      <sheetName val="部門別計画表"/>
      <sheetName val="品種別計画表〈予算）"/>
      <sheetName val="入力リスト"/>
      <sheetName val="店在一覧"/>
      <sheetName val="回答電話番号リスト"/>
      <sheetName val="企画書（12枚）Excel出力"/>
      <sheetName val="data) 7 機会損失額"/>
      <sheetName val="ﾊｰﾄﾞ①【全データ】"/>
      <sheetName val="返答"/>
      <sheetName val="好調不調"/>
      <sheetName val="社外秘；HCﾋﾞｼﾞﾈｽﾁｬﾝｽ"/>
      <sheetName val="shere"/>
      <sheetName val="支社・ブロック別"/>
      <sheetName val="G5"/>
      <sheetName val="地域B"/>
      <sheetName val="与信一覧_(2)"/>
      <sheetName val="おでん"/>
      <sheetName val="集計表"/>
      <sheetName val="M'S"/>
      <sheetName val="H7昇格者"/>
      <sheetName val="大人12"/>
      <sheetName val="CM予定表(～2012年3月）"/>
      <sheetName val="PAK6263"/>
      <sheetName val="②仙台"/>
      <sheetName val="①器具製作実績グラフ"/>
      <sheetName val="Ｃ’’表"/>
      <sheetName val="検索③"/>
      <sheetName val="検索②"/>
      <sheetName val="検索"/>
      <sheetName val="御見積書"/>
      <sheetName val="ﾁﾗｼ"/>
      <sheetName val="ﾁﾗｼ枚数"/>
      <sheetName val="Control"/>
      <sheetName val="IN"/>
      <sheetName val="harima"/>
      <sheetName val="sugi"/>
      <sheetName val="ﾃﾞｰﾀ"/>
      <sheetName val="与信一覧_(2)1"/>
      <sheetName val="Plan_sbA"/>
      <sheetName val="data)_7_機会損失額"/>
      <sheetName val="１１月"/>
      <sheetName val="99下111G"/>
      <sheetName val="品番順"/>
      <sheetName val="DATA"/>
      <sheetName val="外注トライ"/>
      <sheetName val="対象製品"/>
      <sheetName val="売上"/>
      <sheetName val="Wﾁｪｯｸ表"/>
      <sheetName val="与信管理帳合"/>
      <sheetName val="BS推移"/>
      <sheetName val="CR推移"/>
      <sheetName val="PL推移"/>
      <sheetName val="チームＣＤ"/>
      <sheetName val="分類一覧"/>
      <sheetName val="Effort by Menu Item"/>
      <sheetName val="HE(他）"/>
      <sheetName val="稼働率グラフ（立体）"/>
      <sheetName val="全集計"/>
      <sheetName val="011101"/>
      <sheetName val="ｱﾐｸﾚｰﾑ"/>
      <sheetName val="入力"/>
      <sheetName val="ｱｸｾｽｸﾞﾗﾌ"/>
      <sheetName val="竹四つ目垣"/>
      <sheetName val="00002"/>
      <sheetName val="組立構成"/>
      <sheetName val="11wG部門ﾗﾝｷﾝｸﾞ"/>
      <sheetName val="個数単価推移２００１"/>
      <sheetName val="領収書"/>
      <sheetName val="編集用シート"/>
      <sheetName val="para"/>
      <sheetName val="Plan_sbA1"/>
      <sheetName val="バックデータ"/>
      <sheetName val="配荷目標"/>
      <sheetName val="生人台帳"/>
      <sheetName val="成形構成"/>
      <sheetName val="master"/>
      <sheetName val="2000LISTｔｒｕｅ 1117"/>
      <sheetName val="３ヶ年計画グラフ"/>
      <sheetName val="SKU_31"/>
      <sheetName val="部品分類明細"/>
      <sheetName val="事業部"/>
      <sheetName val="部品分類明細 (2)"/>
      <sheetName val="データ入力"/>
      <sheetName val="表紙"/>
      <sheetName val="西川繊維２０９ニトリ在庫報告"/>
      <sheetName val="事業部 (2)"/>
      <sheetName val="部品分類明細 "/>
      <sheetName val="工事予算書"/>
      <sheetName val="ｼﾞｬｽｺ"/>
      <sheetName val="商品"/>
      <sheetName val="S060204"/>
      <sheetName val="週別部門別実績 (2)"/>
      <sheetName val="与信一覧_(2)2"/>
      <sheetName val="data)_7_機会損失額1"/>
      <sheetName val="Plan_sbA2"/>
      <sheetName val="Effort_by_Menu_Item"/>
      <sheetName val="2000LISTｔｒｕｅ_1117"/>
      <sheetName val="部品分類明細_(2)"/>
      <sheetName val="事業部_(2)"/>
      <sheetName val="部品分類明細_"/>
      <sheetName val="週別部門別実績_(2)"/>
      <sheetName val="⑤弁当"/>
      <sheetName val="drop down"/>
      <sheetName val="制御"/>
      <sheetName val="BAB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体"/>
      <sheetName val="Sheet1"/>
      <sheetName val="Sheet2"/>
      <sheetName val="Sheet3"/>
      <sheetName val="#REF"/>
      <sheetName val="#REF!"/>
      <sheetName val="13年度発生売上予算"/>
      <sheetName val="HQ"/>
      <sheetName val="RD9501V"/>
      <sheetName val="HE(他）"/>
      <sheetName val="Ｃ’表"/>
      <sheetName val="A"/>
      <sheetName val="３期Gurafuiかつて"/>
      <sheetName val="GSV目標"/>
      <sheetName val="住所録"/>
      <sheetName val="全合計"/>
      <sheetName val="NEW95G2"/>
      <sheetName val="RD9505A"/>
      <sheetName val="更新版"/>
      <sheetName val="ﾃﾞｰﾀ"/>
      <sheetName val="11wG部門ﾗﾝｷﾝｸﾞ"/>
      <sheetName val="得意先実績(LEDｼｰﾘﾝｸﾞ)"/>
      <sheetName val="提供用EXCEL"/>
      <sheetName val="与信一覧 (2)"/>
      <sheetName val="Plan sbA"/>
      <sheetName val="店別納品実績入力"/>
      <sheetName val="昨対"/>
      <sheetName val="什器ﾘｽﾄ(ﾊﾟｰﾂ)"/>
      <sheetName val="提案書"/>
      <sheetName val="●キャンペーン・企画ヒアリング"/>
      <sheetName val="好調不調"/>
      <sheetName val="Ｃ’’表"/>
      <sheetName val="shere"/>
      <sheetName val="容量別シェア（年別）　"/>
      <sheetName val="事業部"/>
      <sheetName val="ｱｸｾｽｸﾞﾗﾌ"/>
      <sheetName val="第２章 1.食料品消費支出2"/>
      <sheetName val="大_中項目"/>
      <sheetName val="Ｃ’’’’表"/>
      <sheetName val="SBプラ鉢"/>
      <sheetName val="バックデータ"/>
      <sheetName val="直送ｺﾝﾃﾅ管理表"/>
      <sheetName val="Plan_sbA"/>
      <sheetName val="与信一覧_(2)"/>
      <sheetName val="00Sheet1"/>
      <sheetName val="表3"/>
      <sheetName val="宛名"/>
      <sheetName val="管理引当金"/>
      <sheetName val="竹四つ目垣"/>
      <sheetName val="登録"/>
      <sheetName val="SPLDAT"/>
      <sheetName val="Ｃ'表"/>
      <sheetName val="リスト"/>
      <sheetName val="図8"/>
      <sheetName val="コクミン"/>
      <sheetName val="key"/>
      <sheetName val="csv"/>
      <sheetName val="　月次報告（数値データ）　"/>
      <sheetName val="ﾘﾁｬｰｼﾞ"/>
      <sheetName val="43"/>
      <sheetName val="与信一覧_(2)1"/>
      <sheetName val="Plan_sbA1"/>
      <sheetName val="第２章_1_食料品消費支出2"/>
      <sheetName val="PAK626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[RD9"/>
      <sheetName val="5月"/>
      <sheetName val="_RD9"/>
      <sheetName val="#REF"/>
      <sheetName val="改廃一覧社外秘"/>
      <sheetName val="端末設置状況"/>
      <sheetName val="手順①追加修正連絡票"/>
      <sheetName val="涼味"/>
      <sheetName val="トレンド表"/>
      <sheetName val="RD9508V"/>
      <sheetName val="西川繊維２０９ニトリ在庫報告"/>
      <sheetName val="NEW95G2"/>
      <sheetName val="43"/>
      <sheetName val="Ｃ’表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与信一覧 (2)"/>
      <sheetName val="好調不調"/>
      <sheetName val="copy1"/>
      <sheetName val="HQ"/>
      <sheetName val="昨対"/>
      <sheetName val="GSV目標"/>
      <sheetName val="収納・インテ"/>
      <sheetName val="#REF!"/>
      <sheetName val="大型店版"/>
      <sheetName val="ｱｸｾｽｸﾞﾗﾌ"/>
      <sheetName val="仕入先"/>
      <sheetName val="全合計"/>
      <sheetName val="対象製品"/>
      <sheetName val="HE(他）"/>
      <sheetName val="住所録"/>
      <sheetName val="PAK6263"/>
      <sheetName val="更新版"/>
      <sheetName val="11wG部門ﾗﾝｷﾝｸﾞ"/>
      <sheetName val="ｵｰﾀﾞｰ"/>
      <sheetName val="SKU_31"/>
      <sheetName val="４週指示"/>
      <sheetName val="社外秘；HCﾋﾞｼﾞﾈｽﾁｬﾝｽ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0310"/>
      <sheetName val="配荷"/>
      <sheetName val="shere"/>
      <sheetName val="1"/>
      <sheetName val="竹四つ目垣"/>
      <sheetName val="CM予定表(～2012年3月）"/>
      <sheetName val="8510 (2)"/>
      <sheetName val="A"/>
      <sheetName val="大人12"/>
      <sheetName val="13_hashihara01"/>
      <sheetName val="29_hashihara13"/>
      <sheetName val="para"/>
      <sheetName val="入力フォーム"/>
      <sheetName val="１業種"/>
      <sheetName val="販売目標"/>
      <sheetName val="SBプラ鉢"/>
      <sheetName val="実績・予測"/>
      <sheetName val="2000LISTｔｒｕｅ 1117"/>
      <sheetName val="バックデータ"/>
      <sheetName val="北空貼"/>
      <sheetName val="営業所８"/>
      <sheetName val="RD9508V.XLS"/>
      <sheetName val="１"/>
      <sheetName val="ExChange"/>
      <sheetName val="新ﾗｲﾝ(部品展開)"/>
      <sheetName val="ｲﾎﾞ竹販売数調整"/>
      <sheetName val="管理引当金"/>
      <sheetName val="宛名"/>
      <sheetName val="P1実績①"/>
      <sheetName val="記入ﾌｫｰﾑ"/>
      <sheetName val="Sheet1 (2)"/>
      <sheetName val="Sheet3"/>
      <sheetName val="25DJ40"/>
      <sheetName val="累計出荷実績"/>
      <sheetName val="元データー"/>
      <sheetName val="生人台帳"/>
      <sheetName val="提出用EXCEL"/>
      <sheetName val="市場クレーム明細 "/>
      <sheetName val="目次"/>
      <sheetName val="ｼｰﾄ1"/>
      <sheetName val="マスター"/>
      <sheetName val="POP&amp;什器"/>
      <sheetName val="単価は最低納価使用"/>
      <sheetName val="通常発注書"/>
      <sheetName val="全体定番確定表"/>
      <sheetName val="与信一覧_(2)"/>
      <sheetName val="_Recovered_SheetName_ 1_"/>
      <sheetName val="5-6月キャンペーン"/>
      <sheetName val="POP申請フォーマット（ここに入力してください）"/>
      <sheetName val="Ｃ’’表"/>
      <sheetName val="Ｃ’’’’表"/>
      <sheetName val="ケチャップ有り"/>
      <sheetName val="_REF"/>
      <sheetName val="管理引当"/>
      <sheetName val="領収書"/>
      <sheetName val="編集用シート"/>
      <sheetName val="包材リスト"/>
      <sheetName val="初回納品"/>
      <sheetName val="10.20-11.12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NST (4)"/>
      <sheetName val="日本チーム計算根拠"/>
      <sheetName val="０５３合計"/>
      <sheetName val="12年■SAS計画（全店舗）■"/>
      <sheetName val="検査結果一覧"/>
      <sheetName val="　月次報告（数値データ）　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ﾌﾟﾚｾﾞﾝ資"/>
      <sheetName val="じんこうTOPICS"/>
      <sheetName val="明細"/>
      <sheetName val="Plan sbA"/>
      <sheetName val="ROI"/>
      <sheetName val="地域B"/>
      <sheetName val="G5"/>
      <sheetName val="D3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部材表"/>
      <sheetName val="品目リスト"/>
      <sheetName val="営業所一覧"/>
      <sheetName val="LIST"/>
      <sheetName val="リスト"/>
      <sheetName val="SKU"/>
      <sheetName val="直送ｺﾝﾃﾅ管理表"/>
      <sheetName val="支給品一覧表"/>
      <sheetName val="⑤弁当"/>
      <sheetName val="基本cvs動向"/>
      <sheetName val="価格表"/>
      <sheetName val="経費"/>
      <sheetName val="証拠"/>
      <sheetName val="②東京"/>
      <sheetName val="②大阪"/>
      <sheetName val="Ｃ'表"/>
      <sheetName val="本体バック"/>
      <sheetName val="SINAZ4月"/>
      <sheetName val="0606販売予測"/>
      <sheetName val="NST_(4)"/>
      <sheetName val="営業実績"/>
      <sheetName val="万田酵素モニター"/>
      <sheetName val="47下管理"/>
      <sheetName val="大容量ﾀｲﾌﾟ"/>
      <sheetName val="ダンジ"/>
      <sheetName val="商品一覧"/>
      <sheetName val="入金実96"/>
      <sheetName val="元データ"/>
      <sheetName val="品種別数量"/>
      <sheetName val="受取配当金"/>
      <sheetName val="廃番ﾃﾞｯﾄﾞ"/>
      <sheetName val="外注トライ"/>
      <sheetName val="定数"/>
      <sheetName val="マスタ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_Recovered_SheetName__1_1"/>
      <sheetName val="10_20-11_123"/>
      <sheetName val="NST_(4)1"/>
      <sheetName val="H9_1"/>
      <sheetName val="Plan_sbA3"/>
      <sheetName val="大連製造ＶＡコストダウン金額纏め_(＄1000以上)_"/>
      <sheetName val="USA_3期グラフ"/>
      <sheetName val="【大連】部門損益"/>
      <sheetName val="11年度発生売上予算提出書類"/>
      <sheetName val="2401"/>
      <sheetName val="Macro1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鳥栖"/>
      <sheetName val="Rent Roll"/>
      <sheetName val="Sheet2"/>
      <sheetName val="●キャンペーン・企画ヒアリング"/>
      <sheetName val="52wG部門ﾗﾝｷﾝｸﾞ"/>
      <sheetName val="昨比データ"/>
      <sheetName val="形材部品マスター"/>
      <sheetName val="企画書"/>
      <sheetName val="売上速報19973"/>
      <sheetName val="クレジット決済"/>
      <sheetName val="メニュー"/>
      <sheetName val="設定"/>
      <sheetName val="フリーダイヤル"/>
      <sheetName val="機種"/>
      <sheetName val="発信元課金"/>
      <sheetName val="帳票"/>
      <sheetName val="Rent_Roll"/>
      <sheetName val="Sheet5"/>
      <sheetName val="Sheet6"/>
      <sheetName val="Sheet7"/>
      <sheetName val="Sheet8"/>
      <sheetName val="Sheet9"/>
      <sheetName val="ST障害管理表"/>
      <sheetName val="ラックEXPO"/>
      <sheetName val="クロス昨年"/>
      <sheetName val="クロス売上"/>
      <sheetName val="入力用"/>
      <sheetName val="ｼﾞｬｽｺ商報"/>
      <sheetName val="集計①"/>
      <sheetName val="資材ＳＩＭ"/>
      <sheetName val="全国"/>
      <sheetName val="ﾘｽﾄ"/>
      <sheetName val="エン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ｱｸｾｽｸﾞﾗﾌ"/>
      <sheetName val="2003戦略"/>
      <sheetName val="ペット戦術"/>
      <sheetName val="ガーデン"/>
      <sheetName val="ﾍﾟｯﾄｱｸｾｽﾗﾝｷﾝｸﾞ"/>
      <sheetName val="ｶﾞｰﾃﾞﾝｱｸｾｽﾗﾝｷﾝｸﾞ"/>
      <sheetName val="ﾄﾞｯﾄｺﾑ事業損益試算"/>
      <sheetName val="ﾄﾞｯﾄｺﾑ"/>
      <sheetName val="カーサイクル"/>
      <sheetName val="全合計"/>
      <sheetName val="11wG部門ﾗﾝｷﾝｸﾞ"/>
      <sheetName val="RD9505A"/>
      <sheetName val="住所録"/>
      <sheetName val="RD9501V"/>
      <sheetName val="shere"/>
      <sheetName val="４週指示"/>
      <sheetName val="NEW95G2"/>
      <sheetName val="52wG部門ﾗﾝｷﾝｸﾞ"/>
      <sheetName val="与信一覧 (2)"/>
      <sheetName val="案分"/>
      <sheetName val="小計"/>
      <sheetName val="外注トライ"/>
      <sheetName val="Ｃ’表"/>
      <sheetName val="SBプラ鉢"/>
      <sheetName val="第0250週 ﾄﾞｯﾄｺﾑｻｲﾄ運用状況"/>
      <sheetName val="ｵｰﾀﾞｰ"/>
      <sheetName val="46WG部門ﾗﾝｷﾝｸﾞ"/>
      <sheetName val="第２章 1.食料品消費支出2"/>
      <sheetName val="全国計"/>
      <sheetName val="昨対"/>
      <sheetName val="得意先実績(LEDｼｰﾘﾝｸﾞ)"/>
      <sheetName val="什器ﾘｽﾄ(ﾊﾟｰﾂ)"/>
      <sheetName val="入力リスト"/>
      <sheetName val="5月"/>
      <sheetName val="管理引当金"/>
      <sheetName val="竹四つ目垣"/>
      <sheetName val="43"/>
      <sheetName val="商品ﾏｽﾀｰ(1月25日)"/>
      <sheetName val="Ｃ’’表"/>
      <sheetName val="表3"/>
      <sheetName val="ｷﾞﾌﾄ"/>
      <sheetName val="GSV目標"/>
      <sheetName val="A"/>
      <sheetName val="領収書"/>
      <sheetName val="編集用シート"/>
      <sheetName val="原紙"/>
      <sheetName val="更新版"/>
      <sheetName val="区分値"/>
      <sheetName val="HQ"/>
      <sheetName val="第２章_1_食料品消費支出2"/>
      <sheetName val="与信一覧_(2)"/>
      <sheetName val="第0250週_ﾄﾞｯﾄｺﾑｻｲﾄ運用状況"/>
      <sheetName val="P1実績①"/>
      <sheetName val="　月次報告（数値データ）　"/>
      <sheetName val="打ち込み2006年"/>
      <sheetName val="打ち込み2007年"/>
      <sheetName val="コード"/>
      <sheetName val="Sheet1"/>
      <sheetName val="Sheet2 (2)"/>
      <sheetName val="Sheet1 (2)"/>
      <sheetName val="画面シート"/>
      <sheetName val="ﾑﾂｺﾞﾛｳ(仮)価格表"/>
      <sheetName val="Sheet2"/>
      <sheetName val="ﾃﾞｰﾀ"/>
      <sheetName val="#REF"/>
      <sheetName val="#REF!"/>
      <sheetName val=""/>
      <sheetName val="Sheet2_(2)"/>
      <sheetName val="Sheet1_(2)"/>
      <sheetName val="Sheet2_(2)1"/>
      <sheetName val="Sheet1_(2)1"/>
      <sheetName val="Sheet2_(2)2"/>
      <sheetName val="Sheet1_(2)2"/>
      <sheetName val="Sheet2_(2)3"/>
      <sheetName val="Sheet1_(2)3"/>
      <sheetName val="21ｗ"/>
      <sheetName val="北酒販"/>
      <sheetName val="Sheet2_(2)4"/>
      <sheetName val="Sheet1_(2)4"/>
      <sheetName val="人口移動第４表"/>
      <sheetName val="ダンジ"/>
      <sheetName val="宛名"/>
      <sheetName val="Plan sbA"/>
      <sheetName val="13年度発生売上予算"/>
      <sheetName val="一覧表"/>
      <sheetName val="提出用EXCEL"/>
      <sheetName val="園芸一覧"/>
      <sheetName val="Sheet2_(2)5"/>
      <sheetName val="Sheet1_(2)5"/>
      <sheetName val="大容量ﾀｲﾌﾟ"/>
      <sheetName val="1"/>
      <sheetName val="明細28w-31w"/>
      <sheetName val="全社按分比  "/>
      <sheetName val="SKU_31"/>
      <sheetName val="図8"/>
      <sheetName val="売上速報19973"/>
      <sheetName val="好調不調"/>
      <sheetName val="累計出荷実績"/>
      <sheetName val="与信ｵｰﾊﾞｰ"/>
      <sheetName val="食品"/>
      <sheetName val="リスト"/>
      <sheetName val="提案書"/>
      <sheetName val="8以上社員"/>
      <sheetName val="組立構成"/>
      <sheetName val="Sheet2_(2)6"/>
      <sheetName val="Sheet1_(2)6"/>
      <sheetName val="与信一覧_(2)1"/>
      <sheetName val="Plan_sbA"/>
      <sheetName val="御見積書"/>
      <sheetName val="全社按分比__"/>
      <sheetName val="ﾌﾟﾚｾﾞﾝ資"/>
      <sheetName val="賞与･年収"/>
      <sheetName val="ﾁﾗｼ"/>
      <sheetName val="ﾁﾗｼ枚数"/>
      <sheetName val="売上ﾃﾞｰﾀ1"/>
      <sheetName val="ラックEXPO"/>
      <sheetName val="CM予定表(～2012年3月）"/>
      <sheetName val="ｸｰﾙｽｶｰﾌ"/>
      <sheetName val="個店"/>
      <sheetName val="印鑑捺印ﾏｸﾛ"/>
      <sheetName val="HE(他）"/>
      <sheetName val="鳥栖"/>
      <sheetName val="Ｃ'表"/>
      <sheetName val="⑤優先順位表"/>
      <sheetName val="■13店別展開パターン表 (3)"/>
      <sheetName val="ﾊｰﾄﾞ①【全データ】"/>
      <sheetName val="店在一覧"/>
      <sheetName val="Control"/>
      <sheetName val="商品"/>
      <sheetName val="返答"/>
      <sheetName val="社外秘；HCﾋﾞｼﾞﾈｽﾁｬﾝｽ"/>
      <sheetName val="RD9508V"/>
      <sheetName val="0310"/>
      <sheetName val="配荷"/>
      <sheetName val="8510 (2)"/>
      <sheetName val="para"/>
      <sheetName val="25DJ40"/>
      <sheetName val="目次"/>
      <sheetName val="マスター"/>
      <sheetName val="PAK6263"/>
      <sheetName val="ｼｰﾄ1"/>
      <sheetName val="POP&amp;什器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改廃一覧社外秘"/>
      <sheetName val="端末設置状況"/>
      <sheetName val="手順①追加修正連絡票"/>
      <sheetName val="涼味"/>
      <sheetName val="トレンド表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行楽ﾌｪｱ"/>
      <sheetName val="表紙"/>
      <sheetName val="仕訳①"/>
      <sheetName val="媒体管理表"/>
      <sheetName val="shtBuff"/>
      <sheetName val="copy1"/>
      <sheetName val="大型店版"/>
      <sheetName val="収納・インテ"/>
      <sheetName val="仕入先"/>
      <sheetName val="対象製品"/>
      <sheetName val="Ｗｅｂｱﾝｹｰﾄ①"/>
      <sheetName val="Ｗｅｂｱﾝｹｰﾄ②"/>
      <sheetName val="data"/>
      <sheetName val="ﾊｰﾄﾞｵﾌｨｽ価格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規格書"/>
      <sheetName val="13_hashihara01"/>
      <sheetName val="29_hashihara13"/>
      <sheetName val="大人12"/>
      <sheetName val="入力フォーム"/>
      <sheetName val="１業種"/>
      <sheetName val="ExChange"/>
      <sheetName val="販売目標"/>
      <sheetName val="バックデータ"/>
      <sheetName val="2000LISTｔｒｕｅ 1117"/>
      <sheetName val="実績・予測"/>
      <sheetName val="北空貼"/>
      <sheetName val="記入ﾌｫｰﾑ"/>
      <sheetName val="管理引当"/>
      <sheetName val="営業所８"/>
      <sheetName val="RD9508V.XLS"/>
      <sheetName val="１"/>
      <sheetName val="新ﾗｲﾝ(部品展開)"/>
      <sheetName val="ｲﾎﾞ竹販売数調整"/>
      <sheetName val="Sheet3"/>
      <sheetName val="元データー"/>
      <sheetName val="検査結果一覧"/>
      <sheetName val="通常発注書"/>
      <sheetName val="全体定番確定表"/>
      <sheetName val="生人台帳"/>
      <sheetName val="単価は最低納価使用"/>
      <sheetName val="市場クレーム明細 "/>
      <sheetName val="包材リスト"/>
      <sheetName val="初回納品"/>
      <sheetName val="Ｃ’’’’表"/>
      <sheetName val="5-6月キャンペーン"/>
      <sheetName val="_Recovered_SheetName_ 1_"/>
      <sheetName val="10.20-11.12"/>
      <sheetName val="8510_(2)"/>
      <sheetName val="2000LISTｔｒｕｅ_1117"/>
      <sheetName val="RD9508V_XLS"/>
      <sheetName val="市場クレーム明細_"/>
      <sheetName val="D3"/>
      <sheetName val="検査結果一覧(日本受入)"/>
      <sheetName val="０５３合計"/>
      <sheetName val="日本チーム計算根拠"/>
      <sheetName val="ROI"/>
      <sheetName val="NST (4)"/>
      <sheetName val="12年■SAS計画（全店舗）■"/>
      <sheetName val="POP申請フォーマット（ここに入力してください）"/>
      <sheetName val="033"/>
      <sheetName val="10_20-11_12"/>
      <sheetName val="提供用EXCEL"/>
      <sheetName val="与信一覧_(2)2"/>
      <sheetName val="8510_(2)1"/>
      <sheetName val="2000LISTｔｒｕｅ_11171"/>
      <sheetName val="RD9508V_XLS1"/>
      <sheetName val="10_20-11_121"/>
      <sheetName val="Plan_sbA1"/>
      <sheetName val="市場クレーム明細_1"/>
      <sheetName val="与信一覧_(2)3"/>
      <sheetName val="8510_(2)2"/>
      <sheetName val="2000LISTｔｒｕｅ_11172"/>
      <sheetName val="RD9508V_XLS2"/>
      <sheetName val="10_20-11_122"/>
      <sheetName val="Plan_sbA2"/>
      <sheetName val="市場クレーム明細_2"/>
      <sheetName val="大連製造ＶＡコストダウン金額纏め (＄1000以上)."/>
      <sheetName val="不点灯交換の情報記載"/>
      <sheetName val="２月店舗経費実績"/>
      <sheetName val="１．社内ﾈｯﾄﾜｰｸﾊｰﾄﾞｳｪｱ"/>
      <sheetName val="先行管理記入例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_Recovered_SheetName__1_"/>
      <sheetName val="日8L_B"/>
      <sheetName val="Ｃ実績①"/>
      <sheetName val="店舗マスタ"/>
      <sheetName val="graph"/>
      <sheetName val="支給品一覧表"/>
      <sheetName val="じんこうTOPICS"/>
      <sheetName val="全件リスト"/>
      <sheetName val="SKU"/>
      <sheetName val="明細"/>
      <sheetName val="営業実績"/>
      <sheetName val="本体バック"/>
      <sheetName val="万田酵素モニター"/>
      <sheetName val="②東京"/>
      <sheetName val="②大阪"/>
      <sheetName val="直送ｺﾝﾃﾅ管理表"/>
      <sheetName val="価格表"/>
      <sheetName val="経費"/>
      <sheetName val="地域B"/>
      <sheetName val="G5"/>
      <sheetName val="部材表"/>
      <sheetName val="品目リスト"/>
      <sheetName val="与信一覧_(2)4"/>
      <sheetName val="8510_(2)3"/>
      <sheetName val="2000LISTｔｒｕｅ_11173"/>
      <sheetName val="RD9508V_XLS3"/>
      <sheetName val="市場クレーム明細_3"/>
      <sheetName val="_Recovered_SheetName__1_1"/>
      <sheetName val="10_20-11_123"/>
      <sheetName val="Plan_sbA3"/>
      <sheetName val="NST_(4)"/>
      <sheetName val="大連製造ＶＡコストダウン金額纏め_(＄1000以上)_"/>
      <sheetName val="H9_1"/>
      <sheetName val="SINAZ4月"/>
      <sheetName val="0606販売予測"/>
      <sheetName val="営業所一覧"/>
      <sheetName val="LIST"/>
      <sheetName val="証拠"/>
      <sheetName val="⑤弁当"/>
      <sheetName val="基本cvs動向"/>
      <sheetName val="商品一覧"/>
      <sheetName val="47下管理"/>
      <sheetName val="USA_3期グラフ"/>
      <sheetName val="【大連】部門損益"/>
      <sheetName val="11年度発生売上予算提出書類"/>
      <sheetName val="2401"/>
      <sheetName val="Macro1"/>
      <sheetName val="廃番ﾃﾞｯﾄﾞ"/>
      <sheetName val="品種別数量"/>
      <sheetName val="入金実96"/>
      <sheetName val="元データ"/>
      <sheetName val="Rent Roll"/>
      <sheetName val="定数"/>
      <sheetName val="マスタ"/>
      <sheetName val="帳票"/>
      <sheetName val="NST_(4)1"/>
      <sheetName val="クレジット決済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受取配当金"/>
      <sheetName val="share"/>
      <sheetName val="形材部品マスター"/>
      <sheetName val="企画書"/>
      <sheetName val="●キャンペーン・企画ヒアリング"/>
      <sheetName val="昨比データ"/>
      <sheetName val="メニュー"/>
      <sheetName val="設定"/>
      <sheetName val="フリーダイヤル"/>
      <sheetName val="機種"/>
      <sheetName val="発信元課金"/>
      <sheetName val="Rent_Roll"/>
      <sheetName val="Sheet5"/>
      <sheetName val="Sheet6"/>
      <sheetName val="Sheet7"/>
      <sheetName val="Sheet8"/>
      <sheetName val="Sheet9"/>
      <sheetName val="ST障害管理表"/>
      <sheetName val="42.ＹＢ構成"/>
      <sheetName val="資材ＳＩＭ"/>
      <sheetName val="Wﾁｪｯｸ表"/>
      <sheetName val="コード(腕時計)"/>
      <sheetName val="POP製作Ｂ"/>
      <sheetName val="PＯＰ制作Ａ新"/>
      <sheetName val="区分"/>
      <sheetName val="台湾～ｵﾏｰﾝ"/>
      <sheetName val="損益計画"/>
      <sheetName val="全国"/>
      <sheetName val="ﾘｽﾄ"/>
      <sheetName val="エンド"/>
      <sheetName val="クロス昨年"/>
      <sheetName val="クロス売上"/>
      <sheetName val="入力用"/>
      <sheetName val="ｼﾞｬｽｺ商報"/>
      <sheetName val="集計①"/>
      <sheetName val="入力シート"/>
      <sheetName val="報告依頼部署"/>
      <sheetName val="メンテナンス受付台帳"/>
      <sheetName val="個数単価推移２００１"/>
      <sheetName val="tbl"/>
      <sheetName val="3_hashihara48"/>
      <sheetName val="与信一覧_(2)5"/>
      <sheetName val="8510_(2)4"/>
      <sheetName val="2000LISTｔｒｕｅ_1117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月末"/>
      <sheetName val="万代比数"/>
      <sheetName val="taalcode"/>
      <sheetName val="Product"/>
      <sheetName val="全体AP資料10月(ＨＥ)"/>
      <sheetName val="与信一覧_(2)6"/>
      <sheetName val="8510_(2)5"/>
      <sheetName val="2000LISTｔｒｕｅ_1117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０５"/>
      <sheetName val="業態"/>
      <sheetName val="仕入処理ルール"/>
      <sheetName val="作業"/>
      <sheetName val="新商品比率ｸﾞﾗﾌ"/>
      <sheetName val="事業部"/>
      <sheetName val="開店"/>
      <sheetName val="貼付画面1"/>
      <sheetName val="ﾌｰｽﾞ売荒"/>
      <sheetName val="店舗一覧"/>
      <sheetName val="検質報告書"/>
      <sheetName val="コンテナ事故報告"/>
      <sheetName val="生産計画"/>
      <sheetName val="選択"/>
      <sheetName val="商品台帳"/>
      <sheetName val="ライン・月別　品目数表"/>
      <sheetName val="Sheet16"/>
      <sheetName val="011101"/>
      <sheetName val="品種別計画表〈予算）"/>
      <sheetName val="広域２部３部結合"/>
      <sheetName val="比較ヘッダー"/>
      <sheetName val="0127000受注処理"/>
      <sheetName val="取引先等一覧"/>
      <sheetName val="01-072"/>
      <sheetName val="shtWork1"/>
      <sheetName val="銘柄７（浸透ﾗﾝｸ）"/>
      <sheetName val="プルダウンメニュー20190201"/>
      <sheetName val="プルダウンメニュー20190401"/>
      <sheetName val="単価"/>
      <sheetName val="新MDPC納品状況（ＩＹ）"/>
      <sheetName val="与信一覧_(2)7"/>
      <sheetName val="8510_(2)6"/>
      <sheetName val="2000LISTｔｒｕｅ_1117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区分値シート"/>
      <sheetName val="計算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加工シート"/>
      <sheetName val="溶接付加"/>
      <sheetName val="■13店別展開パターン表"/>
      <sheetName val="ＭG５５５、５５４チャンネル"/>
      <sheetName val="窓枠ｾｯﾄR"/>
      <sheetName val="QRＳ"/>
      <sheetName val="06.05"/>
      <sheetName val="06.05イン"/>
      <sheetName val="06.05直営"/>
      <sheetName val="現状鳥栖 (事業部予測) "/>
      <sheetName val="MCDSS"/>
      <sheetName val="選択項目一覧 "/>
      <sheetName val="Sheet4"/>
      <sheetName val="SIM00_SB"/>
      <sheetName val="データ"/>
      <sheetName val="ﾃﾞｰﾀ入力"/>
      <sheetName val="仕入計画AI8月"/>
      <sheetName val="クレーム解析記録"/>
      <sheetName val="比較表"/>
      <sheetName val="商品構成ｸﾞﾗﾌ（売価別）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イキプラ選定ラインクラス表"/>
      <sheetName val="契約上棟ｸﾞﾗﾌ"/>
      <sheetName val="貼付画面T"/>
      <sheetName val="貼付画面R"/>
      <sheetName val="○得計画"/>
      <sheetName val="確認完了報告"/>
      <sheetName val="市場規模"/>
      <sheetName val="週別主力商品(婦人)"/>
      <sheetName val="分類一覧"/>
      <sheetName val="選択項目"/>
      <sheetName val="平均単価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ﾏｽﾀｰ"/>
      <sheetName val="ぶつﾏｽﾀｰ"/>
      <sheetName val="ディックＤ"/>
      <sheetName val="フジＤ"/>
      <sheetName val="事Ｄ"/>
      <sheetName val="シート１"/>
      <sheetName val="抽出_Pivot"/>
      <sheetName val="3月消臭元"/>
      <sheetName val="外注データ(ここへ入力)"/>
      <sheetName val="布団乾燥機ｐｐｍ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YAMADA_TSUKUMO_分類比較"/>
      <sheetName val="アパート６６６０"/>
      <sheetName val="一覧"/>
      <sheetName val="Front Cover 表紙（３SET）"/>
      <sheetName val="第3四半期（完）"/>
      <sheetName val="弊社分類別実績"/>
      <sheetName val="貴社分類別別実績"/>
      <sheetName val="貸出比較"/>
      <sheetName val="現地通貨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基本"/>
      <sheetName val="ﾌﾙｰﾂ村pet"/>
      <sheetName val="表紙数字"/>
      <sheetName val="Catalog"/>
      <sheetName val="Settings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配荷目標"/>
      <sheetName val="新"/>
      <sheetName val="集計表"/>
      <sheetName val="人時予算"/>
      <sheetName val="ﾃﾚｺTｼｬﾂ"/>
      <sheetName val="データ作成シート"/>
      <sheetName val="仕入"/>
      <sheetName val="シミュレーションD1 "/>
      <sheetName val="和風アイス調査アンケート結果"/>
      <sheetName val="WORK"/>
      <sheetName val="予算・計画検証"/>
      <sheetName val="サマリ"/>
      <sheetName val="社員マスタ"/>
      <sheetName val="部品分類明細"/>
      <sheetName val="部品分類明細 (2)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店舗リスト"/>
      <sheetName val="担当表"/>
      <sheetName val="消耗品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改廃棚割商品ｶﾙﾃ1（要記入）"/>
      <sheetName val="地域 CD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INS住まい"/>
      <sheetName val="区分表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S060204"/>
      <sheetName val="地域_CD"/>
      <sheetName val="帳合表"/>
      <sheetName val="S070080"/>
      <sheetName val="地域_CD1"/>
      <sheetName val="対象内容"/>
      <sheetName val="印刷用"/>
      <sheetName val="ﾘｽﾄﾃﾞｰﾀ"/>
      <sheetName val="商品形名表"/>
      <sheetName val="OLAP"/>
      <sheetName val="Effort by Menu Item"/>
      <sheetName val="給与マスタ区分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ﾄﾞﾛｯﾌﾟﾀﾞｳﾝ"/>
      <sheetName val="ｺｰﾄﾞ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Plan_sbA11"/>
      <sheetName val="NST_(4)9"/>
      <sheetName val="大連製造ＶＡコストダウン金額纏め_(＄1000以上)_8"/>
      <sheetName val="H9_18"/>
      <sheetName val="Rent_Roll8"/>
      <sheetName val="32_ＹＢ構成7"/>
      <sheetName val="42_ＹＢ構成5"/>
      <sheetName val="家電担当者_5"/>
      <sheetName val="アンケート集計(12_3）5"/>
      <sheetName val="第２章_1_食料品消費支出24"/>
      <sheetName val="■13店別展開パターン表_(3)4"/>
      <sheetName val="06_054"/>
      <sheetName val="06_05イン4"/>
      <sheetName val="06_05直営4"/>
      <sheetName val="現状鳥栖_(事業部予測)_4"/>
      <sheetName val="選択項目一覧_4"/>
      <sheetName val="経費FMT_管理科目4"/>
      <sheetName val="8_3～新商品4"/>
      <sheetName val="ＦＤ実績_4"/>
      <sheetName val="７月度_4"/>
      <sheetName val="Front_Cover_表紙（３SET）2"/>
      <sheetName val="シミュレーションD1_"/>
      <sheetName val="部品分類明細_(2)"/>
      <sheetName val="神楽保育園_"/>
      <sheetName val="主要港_102"/>
      <sheetName val="販促実績_(2)2"/>
      <sheetName val="地域_CD2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2018_年間計画"/>
      <sheetName val="2019_予算2"/>
      <sheetName val="2018_高松店方針"/>
      <sheetName val="18年度販促計画_"/>
      <sheetName val="月別粗利計画_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従業員設定"/>
      <sheetName val="作業設定"/>
      <sheetName val="商品名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Effort_by_Menu_Item"/>
      <sheetName val="既存光源概要"/>
      <sheetName val="既存器具情報"/>
      <sheetName val="【自動計算】ﾗﾝﾌﾟ元ﾃﾞｰﾀ"/>
      <sheetName val="エリア別既存"/>
      <sheetName val="日別予算"/>
      <sheetName val="依頼種別"/>
      <sheetName val="ブランドリスト"/>
      <sheetName val="分類"/>
      <sheetName val="摘要ﾘｽﾄ"/>
      <sheetName val="Ｇ月間達成表"/>
      <sheetName val="Ｐ月間達成表"/>
      <sheetName val="祝日一覧"/>
      <sheetName val="Effort_by_Menu_Item1"/>
      <sheetName val="(削除禁止)日販ｸﾞﾗﾌ⑩"/>
      <sheetName val="調査シート"/>
      <sheetName val="まとめ"/>
      <sheetName val="Sheet15"/>
      <sheetName val="Sheet18"/>
      <sheetName val="ダニー店別"/>
      <sheetName val="ワンプッシュ初動"/>
      <sheetName val="WK"/>
      <sheetName val="■電器"/>
      <sheetName val="MIS"/>
      <sheetName val="ﾊﾟｯｹｰｼﾞ"/>
      <sheetName val="損益計画(2022年)"/>
      <sheetName val="\\nas028\c\Volumes\Data\進行中データ\"/>
      <sheetName val="\Volumes\Data\進行中データ\アイリス148\14"/>
      <sheetName val="店舗割表"/>
      <sheetName val="データ貼り付け（0372176-84を貼り付け）"/>
      <sheetName val="課題⑨"/>
      <sheetName val="年間１"/>
      <sheetName val="年間１ (2)"/>
      <sheetName val="回答電話番号リスト"/>
      <sheetName val="参）種別リスト"/>
    </sheetNames>
    <sheetDataSet>
      <sheetData sheetId="0" refreshError="1">
        <row r="16">
          <cell r="C16">
            <v>33</v>
          </cell>
          <cell r="D16">
            <v>34</v>
          </cell>
          <cell r="E16">
            <v>35</v>
          </cell>
          <cell r="F16">
            <v>36</v>
          </cell>
          <cell r="G16">
            <v>37</v>
          </cell>
          <cell r="H16">
            <v>38</v>
          </cell>
          <cell r="I16">
            <v>39</v>
          </cell>
          <cell r="J16">
            <v>40</v>
          </cell>
          <cell r="K16">
            <v>41</v>
          </cell>
          <cell r="L16">
            <v>42</v>
          </cell>
          <cell r="M16">
            <v>43</v>
          </cell>
          <cell r="N16">
            <v>44</v>
          </cell>
          <cell r="O16">
            <v>45</v>
          </cell>
          <cell r="P16">
            <v>46</v>
          </cell>
          <cell r="Q16">
            <v>47</v>
          </cell>
          <cell r="R16">
            <v>48</v>
          </cell>
          <cell r="S16">
            <v>49</v>
          </cell>
          <cell r="T16">
            <v>50</v>
          </cell>
          <cell r="U16">
            <v>51</v>
          </cell>
          <cell r="V16">
            <v>52</v>
          </cell>
          <cell r="W16" t="str">
            <v>0201</v>
          </cell>
          <cell r="X16" t="str">
            <v>2</v>
          </cell>
          <cell r="Y16">
            <v>3</v>
          </cell>
          <cell r="Z16">
            <v>4</v>
          </cell>
          <cell r="AA16">
            <v>5</v>
          </cell>
          <cell r="AB16">
            <v>6</v>
          </cell>
          <cell r="AC16">
            <v>7</v>
          </cell>
          <cell r="AD16">
            <v>8</v>
          </cell>
          <cell r="AE16">
            <v>9</v>
          </cell>
          <cell r="AF16">
            <v>10</v>
          </cell>
          <cell r="AG16">
            <v>11</v>
          </cell>
          <cell r="AH16">
            <v>12</v>
          </cell>
          <cell r="AI16">
            <v>13</v>
          </cell>
          <cell r="AJ16">
            <v>14</v>
          </cell>
          <cell r="AK16">
            <v>15</v>
          </cell>
          <cell r="AL16">
            <v>16</v>
          </cell>
          <cell r="AM16">
            <v>17</v>
          </cell>
          <cell r="AN16">
            <v>18</v>
          </cell>
          <cell r="AO16">
            <v>19</v>
          </cell>
          <cell r="AP16">
            <v>20</v>
          </cell>
          <cell r="AQ16">
            <v>21</v>
          </cell>
          <cell r="AR16">
            <v>22</v>
          </cell>
          <cell r="AS16">
            <v>23</v>
          </cell>
          <cell r="AT16">
            <v>24</v>
          </cell>
          <cell r="AU16">
            <v>25</v>
          </cell>
          <cell r="AV16">
            <v>26</v>
          </cell>
          <cell r="AW16">
            <v>27</v>
          </cell>
          <cell r="AX16">
            <v>28</v>
          </cell>
          <cell r="AY16">
            <v>30</v>
          </cell>
          <cell r="AZ16">
            <v>31</v>
          </cell>
          <cell r="BA16">
            <v>32</v>
          </cell>
          <cell r="BB16">
            <v>33</v>
          </cell>
          <cell r="BC16">
            <v>34</v>
          </cell>
          <cell r="BD16">
            <v>35</v>
          </cell>
          <cell r="BE16">
            <v>36</v>
          </cell>
          <cell r="BF16">
            <v>37</v>
          </cell>
          <cell r="BG16">
            <v>38</v>
          </cell>
          <cell r="BH16">
            <v>39</v>
          </cell>
          <cell r="BI16">
            <v>40</v>
          </cell>
          <cell r="BJ16">
            <v>41</v>
          </cell>
          <cell r="BK16">
            <v>42</v>
          </cell>
          <cell r="BL16">
            <v>43</v>
          </cell>
          <cell r="BM16">
            <v>44</v>
          </cell>
          <cell r="BN16">
            <v>45</v>
          </cell>
          <cell r="BO16">
            <v>46</v>
          </cell>
          <cell r="BP16">
            <v>47</v>
          </cell>
          <cell r="BQ16">
            <v>48</v>
          </cell>
          <cell r="BR16">
            <v>49</v>
          </cell>
          <cell r="BS16">
            <v>50</v>
          </cell>
          <cell r="BT16">
            <v>51</v>
          </cell>
          <cell r="BU16">
            <v>52</v>
          </cell>
          <cell r="BV16" t="str">
            <v>累計</v>
          </cell>
        </row>
        <row r="17">
          <cell r="B17" t="str">
            <v>計画アクセス</v>
          </cell>
          <cell r="C17">
            <v>0</v>
          </cell>
          <cell r="D17">
            <v>0</v>
          </cell>
          <cell r="E17">
            <v>0</v>
          </cell>
          <cell r="F17">
            <v>18000</v>
          </cell>
          <cell r="G17">
            <v>18000</v>
          </cell>
          <cell r="H17">
            <v>18000</v>
          </cell>
          <cell r="I17">
            <v>18000</v>
          </cell>
          <cell r="J17">
            <v>21000</v>
          </cell>
          <cell r="K17">
            <v>21000</v>
          </cell>
          <cell r="L17">
            <v>21000</v>
          </cell>
          <cell r="M17">
            <v>21000</v>
          </cell>
          <cell r="N17">
            <v>21000</v>
          </cell>
        </row>
        <row r="18">
          <cell r="B18" t="str">
            <v>計画会員数</v>
          </cell>
          <cell r="C18">
            <v>0</v>
          </cell>
          <cell r="D18">
            <v>0</v>
          </cell>
          <cell r="E18">
            <v>0</v>
          </cell>
          <cell r="F18">
            <v>750</v>
          </cell>
          <cell r="G18">
            <v>1500</v>
          </cell>
          <cell r="H18">
            <v>2300</v>
          </cell>
          <cell r="I18">
            <v>3000</v>
          </cell>
          <cell r="J18">
            <v>3700</v>
          </cell>
          <cell r="K18">
            <v>4400</v>
          </cell>
          <cell r="L18">
            <v>5200</v>
          </cell>
          <cell r="M18">
            <v>6000</v>
          </cell>
          <cell r="N18">
            <v>7000</v>
          </cell>
        </row>
        <row r="19">
          <cell r="B19" t="str">
            <v>アクセス</v>
          </cell>
          <cell r="C19">
            <v>1033</v>
          </cell>
          <cell r="D19">
            <v>1598</v>
          </cell>
          <cell r="E19">
            <v>1443</v>
          </cell>
          <cell r="F19">
            <v>1563</v>
          </cell>
          <cell r="G19">
            <v>1635</v>
          </cell>
          <cell r="H19">
            <v>1433</v>
          </cell>
          <cell r="I19">
            <v>1367</v>
          </cell>
          <cell r="J19">
            <v>1304</v>
          </cell>
          <cell r="K19">
            <v>2175</v>
          </cell>
          <cell r="L19">
            <v>1517</v>
          </cell>
          <cell r="M19">
            <v>1393</v>
          </cell>
          <cell r="N19">
            <v>1458</v>
          </cell>
          <cell r="O19">
            <v>1458</v>
          </cell>
          <cell r="P19">
            <v>1494</v>
          </cell>
          <cell r="Q19">
            <v>1353</v>
          </cell>
          <cell r="R19">
            <v>1655</v>
          </cell>
          <cell r="S19">
            <v>1556</v>
          </cell>
          <cell r="T19">
            <v>2179</v>
          </cell>
          <cell r="U19">
            <v>1680</v>
          </cell>
          <cell r="V19">
            <v>1332</v>
          </cell>
          <cell r="W19">
            <v>1263</v>
          </cell>
          <cell r="X19">
            <v>1827</v>
          </cell>
          <cell r="Y19">
            <v>1914</v>
          </cell>
          <cell r="Z19">
            <v>1873</v>
          </cell>
          <cell r="AA19">
            <v>1853</v>
          </cell>
          <cell r="AB19">
            <v>1746</v>
          </cell>
          <cell r="AC19">
            <v>1657</v>
          </cell>
          <cell r="AD19">
            <v>2080</v>
          </cell>
          <cell r="AE19">
            <v>1799</v>
          </cell>
          <cell r="AF19">
            <v>1770</v>
          </cell>
          <cell r="AG19">
            <v>1734</v>
          </cell>
          <cell r="AH19">
            <v>1474</v>
          </cell>
          <cell r="AI19">
            <v>2272</v>
          </cell>
          <cell r="AJ19">
            <v>1911</v>
          </cell>
          <cell r="AK19">
            <v>1629</v>
          </cell>
          <cell r="AL19">
            <v>2238</v>
          </cell>
          <cell r="AM19">
            <v>1956</v>
          </cell>
          <cell r="AN19">
            <v>2771</v>
          </cell>
          <cell r="AO19">
            <v>2599</v>
          </cell>
          <cell r="AP19">
            <v>2986</v>
          </cell>
          <cell r="AQ19">
            <v>2495</v>
          </cell>
          <cell r="AR19">
            <v>2632</v>
          </cell>
          <cell r="AS19">
            <v>2524</v>
          </cell>
          <cell r="AT19">
            <v>2201</v>
          </cell>
          <cell r="AU19">
            <v>2433</v>
          </cell>
          <cell r="AV19">
            <v>2473</v>
          </cell>
          <cell r="AW19">
            <v>6185</v>
          </cell>
          <cell r="AX19">
            <v>4789</v>
          </cell>
          <cell r="AY19">
            <v>2524</v>
          </cell>
          <cell r="AZ19">
            <v>2308</v>
          </cell>
          <cell r="BA19">
            <v>3766</v>
          </cell>
          <cell r="BB19">
            <v>1906</v>
          </cell>
          <cell r="BC19">
            <v>2748</v>
          </cell>
          <cell r="BD19">
            <v>2884</v>
          </cell>
          <cell r="BE19">
            <v>0</v>
          </cell>
          <cell r="BF19">
            <v>2841</v>
          </cell>
          <cell r="BG19">
            <v>3177</v>
          </cell>
          <cell r="BH19">
            <v>3012</v>
          </cell>
          <cell r="BI19">
            <v>3057</v>
          </cell>
          <cell r="BJ19">
            <v>2677</v>
          </cell>
          <cell r="BK19">
            <v>3102</v>
          </cell>
          <cell r="BL19">
            <v>3731</v>
          </cell>
          <cell r="BM19">
            <v>3314</v>
          </cell>
          <cell r="BN19">
            <v>3696</v>
          </cell>
          <cell r="BO19">
            <v>4014</v>
          </cell>
          <cell r="BP19">
            <v>3165</v>
          </cell>
          <cell r="BQ19">
            <v>3236</v>
          </cell>
          <cell r="BR19">
            <v>3181</v>
          </cell>
          <cell r="BS19">
            <v>3249</v>
          </cell>
          <cell r="BT19">
            <v>0</v>
          </cell>
          <cell r="BU19">
            <v>0</v>
          </cell>
          <cell r="BV19">
            <v>157298</v>
          </cell>
        </row>
        <row r="20">
          <cell r="B20" t="str">
            <v>ページビュー</v>
          </cell>
          <cell r="C20">
            <v>7051</v>
          </cell>
          <cell r="D20">
            <v>10347</v>
          </cell>
          <cell r="E20">
            <v>8863</v>
          </cell>
          <cell r="F20">
            <v>10354</v>
          </cell>
          <cell r="G20">
            <v>10208</v>
          </cell>
          <cell r="H20">
            <v>9980</v>
          </cell>
          <cell r="I20">
            <v>9856</v>
          </cell>
          <cell r="J20">
            <v>11595</v>
          </cell>
          <cell r="K20">
            <v>12881</v>
          </cell>
          <cell r="L20">
            <v>11491</v>
          </cell>
          <cell r="M20">
            <v>9406</v>
          </cell>
          <cell r="N20">
            <v>9827</v>
          </cell>
          <cell r="O20">
            <v>10496</v>
          </cell>
          <cell r="P20">
            <v>10694</v>
          </cell>
          <cell r="Q20">
            <v>9846</v>
          </cell>
          <cell r="R20">
            <v>12163</v>
          </cell>
          <cell r="S20">
            <v>12485</v>
          </cell>
          <cell r="T20">
            <v>16915</v>
          </cell>
          <cell r="U20">
            <v>13281</v>
          </cell>
          <cell r="V20">
            <v>9495</v>
          </cell>
          <cell r="W20">
            <v>6451</v>
          </cell>
          <cell r="X20">
            <v>12712</v>
          </cell>
          <cell r="Y20">
            <v>15679</v>
          </cell>
          <cell r="Z20">
            <v>15664</v>
          </cell>
          <cell r="AA20">
            <v>16789</v>
          </cell>
          <cell r="AB20">
            <v>13993</v>
          </cell>
          <cell r="AC20">
            <v>14775</v>
          </cell>
          <cell r="AD20">
            <v>18714</v>
          </cell>
          <cell r="AE20">
            <v>12914</v>
          </cell>
          <cell r="AF20">
            <v>13787</v>
          </cell>
          <cell r="AG20">
            <v>15724</v>
          </cell>
          <cell r="AH20">
            <v>14660</v>
          </cell>
          <cell r="AI20">
            <v>16131</v>
          </cell>
          <cell r="AJ20">
            <v>15954</v>
          </cell>
          <cell r="AK20">
            <v>14755</v>
          </cell>
          <cell r="AL20">
            <v>19848</v>
          </cell>
          <cell r="AM20">
            <v>15653</v>
          </cell>
          <cell r="AN20">
            <v>21997</v>
          </cell>
          <cell r="AO20">
            <v>19082</v>
          </cell>
          <cell r="AP20">
            <v>26547</v>
          </cell>
          <cell r="AQ20">
            <v>20762</v>
          </cell>
          <cell r="AR20">
            <v>20846</v>
          </cell>
          <cell r="AS20">
            <v>22199</v>
          </cell>
          <cell r="AT20">
            <v>18540</v>
          </cell>
          <cell r="AU20">
            <v>21852</v>
          </cell>
          <cell r="AV20">
            <v>21176</v>
          </cell>
          <cell r="AW20">
            <v>52913</v>
          </cell>
          <cell r="AX20">
            <v>43118</v>
          </cell>
          <cell r="AY20">
            <v>23549</v>
          </cell>
          <cell r="AZ20">
            <v>23041</v>
          </cell>
          <cell r="BA20">
            <v>41230</v>
          </cell>
          <cell r="BB20">
            <v>17894</v>
          </cell>
          <cell r="BC20">
            <v>25199</v>
          </cell>
          <cell r="BD20">
            <v>28641</v>
          </cell>
          <cell r="BE20">
            <v>0</v>
          </cell>
          <cell r="BF20">
            <v>26654</v>
          </cell>
          <cell r="BG20">
            <v>26879</v>
          </cell>
          <cell r="BH20">
            <v>25345</v>
          </cell>
          <cell r="BI20">
            <v>25816</v>
          </cell>
          <cell r="BJ20">
            <v>24229</v>
          </cell>
          <cell r="BK20">
            <v>31975</v>
          </cell>
          <cell r="BL20">
            <v>33748</v>
          </cell>
          <cell r="BM20">
            <v>28440</v>
          </cell>
          <cell r="BN20">
            <v>31574</v>
          </cell>
          <cell r="BO20">
            <v>32347</v>
          </cell>
          <cell r="BP20">
            <v>27446</v>
          </cell>
          <cell r="BQ20">
            <v>25483</v>
          </cell>
          <cell r="BR20">
            <v>28821</v>
          </cell>
          <cell r="BS20">
            <v>32106</v>
          </cell>
          <cell r="BT20">
            <v>0</v>
          </cell>
          <cell r="BU20">
            <v>0</v>
          </cell>
          <cell r="BV20">
            <v>1320886</v>
          </cell>
        </row>
        <row r="21">
          <cell r="B21" t="str">
            <v>1回あたりPV</v>
          </cell>
          <cell r="C21">
            <v>6.8257502420135525</v>
          </cell>
          <cell r="D21">
            <v>6.4749687108886107</v>
          </cell>
          <cell r="E21">
            <v>6.1420651420651424</v>
          </cell>
          <cell r="F21">
            <v>6.6244401791426739</v>
          </cell>
          <cell r="G21">
            <v>6.2434250764525991</v>
          </cell>
          <cell r="H21">
            <v>6.9644103279832521</v>
          </cell>
          <cell r="I21">
            <v>7.2099487929773227</v>
          </cell>
          <cell r="J21">
            <v>8.8918711656441722</v>
          </cell>
          <cell r="K21">
            <v>5.9222988505747125</v>
          </cell>
          <cell r="L21">
            <v>7.5748187211601845</v>
          </cell>
          <cell r="M21">
            <v>6.7523330940416368</v>
          </cell>
          <cell r="N21">
            <v>6.7400548696844993</v>
          </cell>
          <cell r="O21">
            <v>7.1989026063100141</v>
          </cell>
          <cell r="P21">
            <v>7.1579651941097726</v>
          </cell>
          <cell r="Q21">
            <v>7.2771618625277164</v>
          </cell>
          <cell r="R21">
            <v>7.3492447129909362</v>
          </cell>
          <cell r="S21">
            <v>8.0237789203084837</v>
          </cell>
          <cell r="T21">
            <v>7.7627351996328589</v>
          </cell>
          <cell r="U21">
            <v>7.9053571428571425</v>
          </cell>
          <cell r="V21">
            <v>7.1283783783783781</v>
          </cell>
          <cell r="W21">
            <v>5.107680126682502</v>
          </cell>
          <cell r="X21">
            <v>6.9578544061302683</v>
          </cell>
          <cell r="Y21">
            <v>8.1917450365726232</v>
          </cell>
          <cell r="Z21">
            <v>8.3630539241857988</v>
          </cell>
          <cell r="AA21">
            <v>9.060442525634107</v>
          </cell>
          <cell r="AB21">
            <v>8.0143184421534936</v>
          </cell>
          <cell r="AC21">
            <v>8.9167169583584798</v>
          </cell>
          <cell r="AD21">
            <v>8.997115384615384</v>
          </cell>
          <cell r="AE21">
            <v>7.1784324624791553</v>
          </cell>
          <cell r="AF21">
            <v>7.789265536723164</v>
          </cell>
          <cell r="AG21">
            <v>9.0680507497116487</v>
          </cell>
          <cell r="AH21">
            <v>9.945725915875169</v>
          </cell>
          <cell r="AI21">
            <v>7.099911971830986</v>
          </cell>
          <cell r="AJ21">
            <v>8.3485086342229202</v>
          </cell>
          <cell r="AK21">
            <v>9.0577041129527309</v>
          </cell>
          <cell r="AL21">
            <v>8.8686327077747986</v>
          </cell>
          <cell r="AM21">
            <v>8.0025562372188137</v>
          </cell>
          <cell r="AN21">
            <v>7.9382894261999279</v>
          </cell>
          <cell r="AO21">
            <v>7.3420546363986148</v>
          </cell>
          <cell r="AP21">
            <v>8.8904889484259879</v>
          </cell>
          <cell r="AQ21">
            <v>8.3214428857715426</v>
          </cell>
          <cell r="AR21">
            <v>7.9202127659574471</v>
          </cell>
          <cell r="AS21">
            <v>8.7951664025356582</v>
          </cell>
          <cell r="AT21">
            <v>8.4234438891412999</v>
          </cell>
          <cell r="AU21">
            <v>8.981504315659679</v>
          </cell>
          <cell r="AV21">
            <v>8.5628790942175499</v>
          </cell>
          <cell r="AW21">
            <v>8.5550525464834273</v>
          </cell>
          <cell r="AX21">
            <v>9.0035498016287328</v>
          </cell>
          <cell r="AY21">
            <v>9.3300316957210772</v>
          </cell>
          <cell r="AZ21">
            <v>9.9831022530329285</v>
          </cell>
          <cell r="BA21">
            <v>10.947955390334572</v>
          </cell>
          <cell r="BB21">
            <v>9.3882476390346277</v>
          </cell>
          <cell r="BC21">
            <v>9.169941775836973</v>
          </cell>
          <cell r="BD21">
            <v>9.9309986130374472</v>
          </cell>
          <cell r="BE21" t="str">
            <v/>
          </cell>
          <cell r="BF21">
            <v>9.3819077789510743</v>
          </cell>
          <cell r="BG21">
            <v>8.4604973245199879</v>
          </cell>
          <cell r="BH21">
            <v>8.4146746347941566</v>
          </cell>
          <cell r="BI21">
            <v>8.4448806018972853</v>
          </cell>
          <cell r="BJ21">
            <v>9.050803137840866</v>
          </cell>
          <cell r="BK21">
            <v>10.307865892972275</v>
          </cell>
          <cell r="BL21">
            <v>9.0452961672473862</v>
          </cell>
          <cell r="BM21">
            <v>8.5817742908871448</v>
          </cell>
          <cell r="BN21">
            <v>8.5427489177489182</v>
          </cell>
          <cell r="BO21">
            <v>8.0585450921773791</v>
          </cell>
          <cell r="BP21">
            <v>8.671721958925751</v>
          </cell>
          <cell r="BQ21">
            <v>7.8748454882571073</v>
          </cell>
          <cell r="BR21">
            <v>9.0603583778685941</v>
          </cell>
          <cell r="BS21">
            <v>9.8818097876269615</v>
          </cell>
          <cell r="BT21" t="str">
            <v/>
          </cell>
          <cell r="BU21" t="str">
            <v/>
          </cell>
          <cell r="BV21">
            <v>8.3973477094432223</v>
          </cell>
        </row>
        <row r="22">
          <cell r="B22" t="str">
            <v>会員登録</v>
          </cell>
          <cell r="C22">
            <v>15</v>
          </cell>
          <cell r="D22">
            <v>58</v>
          </cell>
          <cell r="E22">
            <v>40</v>
          </cell>
          <cell r="F22">
            <v>53</v>
          </cell>
          <cell r="G22">
            <v>86</v>
          </cell>
          <cell r="H22">
            <v>58</v>
          </cell>
          <cell r="I22">
            <v>57</v>
          </cell>
          <cell r="J22">
            <v>52</v>
          </cell>
          <cell r="K22">
            <v>85</v>
          </cell>
          <cell r="L22">
            <v>42</v>
          </cell>
          <cell r="M22">
            <v>28</v>
          </cell>
          <cell r="N22">
            <v>41</v>
          </cell>
          <cell r="O22">
            <v>42</v>
          </cell>
          <cell r="P22">
            <v>64</v>
          </cell>
          <cell r="Q22">
            <v>22</v>
          </cell>
          <cell r="R22">
            <v>111</v>
          </cell>
          <cell r="S22">
            <v>57</v>
          </cell>
          <cell r="T22">
            <v>109</v>
          </cell>
          <cell r="U22">
            <v>77</v>
          </cell>
          <cell r="V22">
            <v>40</v>
          </cell>
          <cell r="W22">
            <v>79</v>
          </cell>
          <cell r="X22">
            <v>91</v>
          </cell>
          <cell r="Y22">
            <v>93</v>
          </cell>
          <cell r="Z22">
            <v>54</v>
          </cell>
          <cell r="AA22">
            <v>52</v>
          </cell>
          <cell r="AB22">
            <v>78</v>
          </cell>
          <cell r="AC22">
            <v>75</v>
          </cell>
          <cell r="AD22">
            <v>110</v>
          </cell>
          <cell r="AE22">
            <v>50</v>
          </cell>
          <cell r="AF22">
            <v>115</v>
          </cell>
          <cell r="AG22">
            <v>35</v>
          </cell>
          <cell r="AH22">
            <v>56</v>
          </cell>
          <cell r="AI22">
            <v>66</v>
          </cell>
          <cell r="AJ22">
            <v>64</v>
          </cell>
          <cell r="AK22">
            <v>61</v>
          </cell>
          <cell r="AL22">
            <v>96</v>
          </cell>
          <cell r="AM22">
            <v>74</v>
          </cell>
          <cell r="AN22">
            <v>82</v>
          </cell>
          <cell r="AO22">
            <v>100</v>
          </cell>
          <cell r="AP22">
            <v>113</v>
          </cell>
          <cell r="AQ22">
            <v>84</v>
          </cell>
          <cell r="AR22">
            <v>55</v>
          </cell>
          <cell r="AS22">
            <v>100</v>
          </cell>
          <cell r="AT22">
            <v>67</v>
          </cell>
          <cell r="AU22">
            <v>103</v>
          </cell>
          <cell r="AV22">
            <v>49</v>
          </cell>
          <cell r="AW22">
            <v>1477</v>
          </cell>
          <cell r="AX22">
            <v>973</v>
          </cell>
          <cell r="AY22">
            <v>107</v>
          </cell>
          <cell r="AZ22">
            <v>36</v>
          </cell>
          <cell r="BA22">
            <v>125</v>
          </cell>
          <cell r="BB22">
            <v>164</v>
          </cell>
          <cell r="BC22">
            <v>122</v>
          </cell>
          <cell r="BD22">
            <v>101</v>
          </cell>
          <cell r="BE22">
            <v>103</v>
          </cell>
          <cell r="BF22">
            <v>125</v>
          </cell>
          <cell r="BG22">
            <v>64</v>
          </cell>
          <cell r="BH22">
            <v>99</v>
          </cell>
          <cell r="BI22">
            <v>55</v>
          </cell>
          <cell r="BJ22">
            <v>52</v>
          </cell>
          <cell r="BK22">
            <v>104</v>
          </cell>
          <cell r="BL22">
            <v>159</v>
          </cell>
          <cell r="BM22">
            <v>60</v>
          </cell>
          <cell r="BN22">
            <v>103</v>
          </cell>
          <cell r="BO22">
            <v>129</v>
          </cell>
          <cell r="BP22">
            <v>82</v>
          </cell>
          <cell r="BQ22">
            <v>70</v>
          </cell>
          <cell r="BR22">
            <v>65</v>
          </cell>
          <cell r="BS22">
            <v>112</v>
          </cell>
          <cell r="BT22">
            <v>0</v>
          </cell>
          <cell r="BU22">
            <v>0</v>
          </cell>
          <cell r="BV22">
            <v>7626</v>
          </cell>
        </row>
        <row r="23">
          <cell r="B23" t="str">
            <v>累計会員数</v>
          </cell>
          <cell r="C23">
            <v>15</v>
          </cell>
          <cell r="D23">
            <v>73</v>
          </cell>
          <cell r="E23">
            <v>113</v>
          </cell>
          <cell r="F23">
            <v>166</v>
          </cell>
          <cell r="G23">
            <v>252</v>
          </cell>
          <cell r="H23">
            <v>310</v>
          </cell>
          <cell r="I23">
            <v>367</v>
          </cell>
          <cell r="J23">
            <v>419</v>
          </cell>
          <cell r="K23">
            <v>504</v>
          </cell>
          <cell r="L23">
            <v>546</v>
          </cell>
          <cell r="M23">
            <v>574</v>
          </cell>
          <cell r="N23">
            <v>615</v>
          </cell>
          <cell r="O23">
            <v>657</v>
          </cell>
          <cell r="P23">
            <v>721</v>
          </cell>
          <cell r="Q23">
            <v>743</v>
          </cell>
          <cell r="R23">
            <v>854</v>
          </cell>
          <cell r="S23">
            <v>911</v>
          </cell>
          <cell r="T23">
            <v>1020</v>
          </cell>
          <cell r="U23">
            <v>1097</v>
          </cell>
          <cell r="V23">
            <v>1137</v>
          </cell>
          <cell r="W23">
            <v>1216</v>
          </cell>
          <cell r="X23">
            <v>1307</v>
          </cell>
          <cell r="Y23">
            <v>1400</v>
          </cell>
          <cell r="Z23">
            <v>1454</v>
          </cell>
          <cell r="AA23">
            <v>1506</v>
          </cell>
          <cell r="AB23">
            <v>1584</v>
          </cell>
          <cell r="AC23">
            <v>1659</v>
          </cell>
          <cell r="AD23">
            <v>1769</v>
          </cell>
          <cell r="AE23">
            <v>1819</v>
          </cell>
          <cell r="AF23">
            <v>1934</v>
          </cell>
          <cell r="AG23">
            <v>1969</v>
          </cell>
          <cell r="AH23">
            <v>2025</v>
          </cell>
          <cell r="AI23">
            <v>2091</v>
          </cell>
          <cell r="AJ23">
            <v>2155</v>
          </cell>
          <cell r="AK23">
            <v>2216</v>
          </cell>
          <cell r="AL23">
            <v>2312</v>
          </cell>
          <cell r="AM23">
            <v>2386</v>
          </cell>
          <cell r="AN23">
            <v>2468</v>
          </cell>
          <cell r="AO23">
            <v>2568</v>
          </cell>
          <cell r="AP23">
            <v>2681</v>
          </cell>
          <cell r="AQ23">
            <v>2765</v>
          </cell>
          <cell r="AR23">
            <v>2820</v>
          </cell>
          <cell r="AS23">
            <v>2920</v>
          </cell>
          <cell r="AT23">
            <v>2987</v>
          </cell>
          <cell r="AU23">
            <v>3090</v>
          </cell>
          <cell r="AV23">
            <v>3139</v>
          </cell>
          <cell r="AW23">
            <v>4616</v>
          </cell>
          <cell r="AX23">
            <v>5589</v>
          </cell>
          <cell r="AY23">
            <v>5696</v>
          </cell>
          <cell r="AZ23">
            <v>5732</v>
          </cell>
          <cell r="BA23">
            <v>5857</v>
          </cell>
          <cell r="BB23">
            <v>6021</v>
          </cell>
          <cell r="BC23">
            <v>6143</v>
          </cell>
          <cell r="BD23">
            <v>6244</v>
          </cell>
          <cell r="BE23">
            <v>6347</v>
          </cell>
          <cell r="BF23">
            <v>6472</v>
          </cell>
          <cell r="BG23">
            <v>6536</v>
          </cell>
          <cell r="BH23">
            <v>6635</v>
          </cell>
          <cell r="BI23">
            <v>6690</v>
          </cell>
          <cell r="BJ23">
            <v>6742</v>
          </cell>
          <cell r="BK23">
            <v>6846</v>
          </cell>
          <cell r="BL23">
            <v>7005</v>
          </cell>
          <cell r="BM23">
            <v>7065</v>
          </cell>
          <cell r="BN23">
            <v>7168</v>
          </cell>
          <cell r="BO23">
            <v>7297</v>
          </cell>
          <cell r="BP23">
            <v>7379</v>
          </cell>
          <cell r="BQ23">
            <v>7449</v>
          </cell>
          <cell r="BR23">
            <v>7514</v>
          </cell>
          <cell r="BS23">
            <v>7626</v>
          </cell>
          <cell r="BT23">
            <v>0</v>
          </cell>
          <cell r="BU23">
            <v>0</v>
          </cell>
          <cell r="BV23">
            <v>7626</v>
          </cell>
        </row>
        <row r="24">
          <cell r="B24" t="str">
            <v>メルマガ配信</v>
          </cell>
          <cell r="C24">
            <v>0</v>
          </cell>
          <cell r="D24">
            <v>49</v>
          </cell>
          <cell r="E24">
            <v>0</v>
          </cell>
          <cell r="F24">
            <v>141</v>
          </cell>
          <cell r="G24">
            <v>0</v>
          </cell>
          <cell r="H24">
            <v>255</v>
          </cell>
          <cell r="I24">
            <v>0</v>
          </cell>
          <cell r="J24">
            <v>362</v>
          </cell>
          <cell r="K24">
            <v>0</v>
          </cell>
          <cell r="L24">
            <v>461</v>
          </cell>
          <cell r="M24">
            <v>0</v>
          </cell>
          <cell r="N24">
            <v>505</v>
          </cell>
          <cell r="O24">
            <v>0</v>
          </cell>
          <cell r="P24">
            <v>589</v>
          </cell>
          <cell r="Q24">
            <v>0</v>
          </cell>
          <cell r="R24">
            <v>0</v>
          </cell>
          <cell r="S24">
            <v>746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1073</v>
          </cell>
          <cell r="Y24">
            <v>1136</v>
          </cell>
          <cell r="Z24">
            <v>1192</v>
          </cell>
          <cell r="AA24">
            <v>1235</v>
          </cell>
          <cell r="AB24">
            <v>1271</v>
          </cell>
          <cell r="AC24">
            <v>1339</v>
          </cell>
          <cell r="AD24">
            <v>1430</v>
          </cell>
          <cell r="AE24">
            <v>1496</v>
          </cell>
          <cell r="AF24">
            <v>1528</v>
          </cell>
          <cell r="AG24">
            <v>1601</v>
          </cell>
          <cell r="AH24">
            <v>1627</v>
          </cell>
          <cell r="AI24">
            <v>1680</v>
          </cell>
          <cell r="AJ24">
            <v>1728</v>
          </cell>
          <cell r="AK24">
            <v>1762</v>
          </cell>
          <cell r="AL24">
            <v>1837</v>
          </cell>
          <cell r="AM24">
            <v>1895</v>
          </cell>
          <cell r="AN24">
            <v>1954</v>
          </cell>
          <cell r="AO24">
            <v>1962</v>
          </cell>
          <cell r="AP24">
            <v>2135</v>
          </cell>
          <cell r="AQ24">
            <v>2192</v>
          </cell>
          <cell r="AR24">
            <v>2249</v>
          </cell>
          <cell r="AS24">
            <v>2312</v>
          </cell>
          <cell r="AT24">
            <v>2364</v>
          </cell>
          <cell r="AU24">
            <v>2426</v>
          </cell>
          <cell r="AV24">
            <v>2511</v>
          </cell>
          <cell r="AW24">
            <v>2997</v>
          </cell>
          <cell r="AX24">
            <v>3513</v>
          </cell>
          <cell r="AY24">
            <v>4573</v>
          </cell>
          <cell r="AZ24">
            <v>4585</v>
          </cell>
          <cell r="BA24">
            <v>4599</v>
          </cell>
          <cell r="BB24">
            <v>0</v>
          </cell>
          <cell r="BC24">
            <v>4859</v>
          </cell>
          <cell r="BD24">
            <v>4903</v>
          </cell>
          <cell r="BE24">
            <v>4979</v>
          </cell>
          <cell r="BF24">
            <v>5035</v>
          </cell>
          <cell r="BG24">
            <v>5103</v>
          </cell>
          <cell r="BH24">
            <v>5151</v>
          </cell>
          <cell r="BI24">
            <v>5216</v>
          </cell>
          <cell r="BJ24">
            <v>5234</v>
          </cell>
          <cell r="BK24">
            <v>5271</v>
          </cell>
          <cell r="BL24">
            <v>5363</v>
          </cell>
          <cell r="BM24">
            <v>5445</v>
          </cell>
          <cell r="BN24">
            <v>5465</v>
          </cell>
          <cell r="BO24">
            <v>5576</v>
          </cell>
          <cell r="BP24">
            <v>5649</v>
          </cell>
          <cell r="BQ24">
            <v>5697</v>
          </cell>
          <cell r="BR24">
            <v>5721</v>
          </cell>
          <cell r="BS24">
            <v>5788</v>
          </cell>
          <cell r="BT24">
            <v>0</v>
          </cell>
          <cell r="BU24">
            <v>0</v>
          </cell>
          <cell r="BV24">
            <v>157765</v>
          </cell>
        </row>
        <row r="25">
          <cell r="B25" t="str">
            <v>メルマガ広告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422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166</v>
          </cell>
          <cell r="Z25">
            <v>163</v>
          </cell>
          <cell r="AA25">
            <v>164</v>
          </cell>
          <cell r="AB25">
            <v>168</v>
          </cell>
          <cell r="AC25">
            <v>169</v>
          </cell>
          <cell r="AD25">
            <v>172</v>
          </cell>
          <cell r="AE25">
            <v>181</v>
          </cell>
          <cell r="AF25">
            <v>188</v>
          </cell>
          <cell r="AG25">
            <v>189</v>
          </cell>
          <cell r="AH25">
            <v>191</v>
          </cell>
          <cell r="AI25">
            <v>186</v>
          </cell>
          <cell r="AJ25">
            <v>189</v>
          </cell>
          <cell r="AK25">
            <v>192</v>
          </cell>
          <cell r="AL25">
            <v>192</v>
          </cell>
          <cell r="AM25">
            <v>190</v>
          </cell>
          <cell r="AN25">
            <v>0</v>
          </cell>
          <cell r="AO25">
            <v>182</v>
          </cell>
          <cell r="AP25">
            <v>184</v>
          </cell>
          <cell r="AQ25">
            <v>185</v>
          </cell>
          <cell r="AR25">
            <v>184</v>
          </cell>
          <cell r="AS25">
            <v>179</v>
          </cell>
          <cell r="AT25">
            <v>182</v>
          </cell>
          <cell r="AU25">
            <v>0</v>
          </cell>
          <cell r="AV25">
            <v>182</v>
          </cell>
          <cell r="AW25">
            <v>0</v>
          </cell>
          <cell r="AX25">
            <v>179</v>
          </cell>
          <cell r="AY25">
            <v>179</v>
          </cell>
          <cell r="AZ25">
            <v>179</v>
          </cell>
          <cell r="BA25">
            <v>182</v>
          </cell>
          <cell r="BB25">
            <v>0</v>
          </cell>
          <cell r="BC25">
            <v>179</v>
          </cell>
          <cell r="BD25">
            <v>181</v>
          </cell>
          <cell r="BE25">
            <v>184</v>
          </cell>
          <cell r="BF25">
            <v>187</v>
          </cell>
          <cell r="BG25">
            <v>187</v>
          </cell>
          <cell r="BH25">
            <v>188</v>
          </cell>
          <cell r="BI25">
            <v>194</v>
          </cell>
          <cell r="BJ25">
            <v>197</v>
          </cell>
          <cell r="BK25">
            <v>200</v>
          </cell>
          <cell r="BL25">
            <v>204</v>
          </cell>
          <cell r="BM25">
            <v>203</v>
          </cell>
          <cell r="BN25">
            <v>205</v>
          </cell>
          <cell r="BO25">
            <v>208</v>
          </cell>
          <cell r="BP25">
            <v>207</v>
          </cell>
          <cell r="BQ25">
            <v>203</v>
          </cell>
          <cell r="BR25">
            <v>204</v>
          </cell>
          <cell r="BS25">
            <v>202</v>
          </cell>
          <cell r="BT25">
            <v>0</v>
          </cell>
          <cell r="BU25">
            <v>0</v>
          </cell>
          <cell r="BV25">
            <v>8452</v>
          </cell>
        </row>
        <row r="26">
          <cell r="B26" t="str">
            <v>アンケート回収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366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222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1292</v>
          </cell>
          <cell r="AX26">
            <v>813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2693</v>
          </cell>
        </row>
        <row r="27">
          <cell r="B27" t="str">
            <v>仮想収益(千円)</v>
          </cell>
          <cell r="C27">
            <v>53150</v>
          </cell>
          <cell r="D27">
            <v>88150</v>
          </cell>
          <cell r="E27">
            <v>76150</v>
          </cell>
          <cell r="F27">
            <v>90500</v>
          </cell>
          <cell r="G27">
            <v>90350</v>
          </cell>
          <cell r="H27">
            <v>90200</v>
          </cell>
          <cell r="I27">
            <v>74050</v>
          </cell>
          <cell r="J27">
            <v>88500</v>
          </cell>
          <cell r="K27">
            <v>117250</v>
          </cell>
          <cell r="L27">
            <v>103100</v>
          </cell>
          <cell r="M27">
            <v>72450</v>
          </cell>
          <cell r="N27">
            <v>102250</v>
          </cell>
          <cell r="O27">
            <v>77100</v>
          </cell>
          <cell r="P27">
            <v>110550</v>
          </cell>
          <cell r="Q27">
            <v>69850</v>
          </cell>
          <cell r="R27">
            <v>93850</v>
          </cell>
          <cell r="S27">
            <v>122910</v>
          </cell>
          <cell r="T27">
            <v>302850</v>
          </cell>
          <cell r="U27">
            <v>91700</v>
          </cell>
          <cell r="V27">
            <v>70600</v>
          </cell>
          <cell r="W27">
            <v>71.05</v>
          </cell>
          <cell r="X27">
            <v>154.1</v>
          </cell>
          <cell r="Y27">
            <v>162.63</v>
          </cell>
          <cell r="Z27">
            <v>159.465</v>
          </cell>
          <cell r="AA27">
            <v>160.41999999999999</v>
          </cell>
          <cell r="AB27">
            <v>159.49</v>
          </cell>
          <cell r="AC27">
            <v>158.14500000000001</v>
          </cell>
          <cell r="AD27">
            <v>187.36</v>
          </cell>
          <cell r="AE27">
            <v>170.655</v>
          </cell>
          <cell r="AF27">
            <v>177.34</v>
          </cell>
          <cell r="AG27">
            <v>171.19499999999999</v>
          </cell>
          <cell r="AH27">
            <v>161.60499999999999</v>
          </cell>
          <cell r="AI27">
            <v>205.13</v>
          </cell>
          <cell r="AJ27">
            <v>189.29499999999999</v>
          </cell>
          <cell r="AK27">
            <v>176.61</v>
          </cell>
          <cell r="AL27">
            <v>214.31</v>
          </cell>
          <cell r="AM27">
            <v>200.9</v>
          </cell>
          <cell r="AN27">
            <v>244.45</v>
          </cell>
          <cell r="AO27">
            <v>238.96</v>
          </cell>
          <cell r="AP27">
            <v>379.27</v>
          </cell>
          <cell r="AQ27">
            <v>243.67500000000001</v>
          </cell>
          <cell r="AR27">
            <v>250.47</v>
          </cell>
          <cell r="AS27">
            <v>252.69499999999999</v>
          </cell>
          <cell r="AT27">
            <v>235.86</v>
          </cell>
          <cell r="AU27">
            <v>253.25</v>
          </cell>
          <cell r="AV27">
            <v>255.01</v>
          </cell>
          <cell r="AW27">
            <v>515.89</v>
          </cell>
          <cell r="AX27">
            <v>378.185</v>
          </cell>
          <cell r="AY27">
            <v>148.185</v>
          </cell>
          <cell r="AZ27">
            <v>140.55500000000001</v>
          </cell>
          <cell r="BA27">
            <v>174.46</v>
          </cell>
          <cell r="BB27">
            <v>46.32</v>
          </cell>
          <cell r="BC27">
            <v>159.13499999999999</v>
          </cell>
          <cell r="BD27">
            <v>161.69499999999999</v>
          </cell>
          <cell r="BE27">
            <v>105.65</v>
          </cell>
          <cell r="BF27">
            <v>164.70500000000001</v>
          </cell>
          <cell r="BG27">
            <v>169.73500000000001</v>
          </cell>
          <cell r="BH27">
            <v>169.15</v>
          </cell>
          <cell r="BI27">
            <v>169.18</v>
          </cell>
          <cell r="BJ27">
            <v>161.80500000000001</v>
          </cell>
          <cell r="BK27">
            <v>173.66</v>
          </cell>
          <cell r="BL27">
            <v>190.85</v>
          </cell>
          <cell r="BM27">
            <v>179.19499999999999</v>
          </cell>
          <cell r="BN27">
            <v>189.39500000000001</v>
          </cell>
          <cell r="BO27">
            <v>199.29</v>
          </cell>
          <cell r="BP27">
            <v>181.41499999999999</v>
          </cell>
          <cell r="BQ27">
            <v>183.17500000000001</v>
          </cell>
          <cell r="BR27">
            <v>182.31</v>
          </cell>
          <cell r="BS27">
            <v>187.35</v>
          </cell>
          <cell r="BT27">
            <v>0</v>
          </cell>
          <cell r="BU27">
            <v>0</v>
          </cell>
          <cell r="BV27">
            <v>9564.630000000001</v>
          </cell>
        </row>
        <row r="28">
          <cell r="B28" t="str">
            <v>収益達成率（％）</v>
          </cell>
          <cell r="C28">
            <v>345.12987012987014</v>
          </cell>
          <cell r="D28">
            <v>572.40259740259739</v>
          </cell>
          <cell r="E28">
            <v>494.48051948051949</v>
          </cell>
          <cell r="F28">
            <v>587.66233766233768</v>
          </cell>
          <cell r="G28">
            <v>586.68831168831173</v>
          </cell>
          <cell r="H28">
            <v>585.71428571428567</v>
          </cell>
          <cell r="I28">
            <v>480.84415584415586</v>
          </cell>
          <cell r="J28">
            <v>574.67532467532465</v>
          </cell>
          <cell r="K28">
            <v>761.36363636363637</v>
          </cell>
          <cell r="L28">
            <v>669.48051948051943</v>
          </cell>
          <cell r="M28">
            <v>470.45454545454544</v>
          </cell>
          <cell r="N28">
            <v>663.96103896103898</v>
          </cell>
          <cell r="O28">
            <v>500.64935064935065</v>
          </cell>
          <cell r="P28">
            <v>717.85714285714289</v>
          </cell>
          <cell r="Q28">
            <v>453.57142857142856</v>
          </cell>
          <cell r="R28">
            <v>609.41558441558436</v>
          </cell>
          <cell r="S28">
            <v>798.11688311688317</v>
          </cell>
          <cell r="T28">
            <v>1966.5584415584415</v>
          </cell>
          <cell r="U28">
            <v>595.4545454545455</v>
          </cell>
          <cell r="V28">
            <v>458.44155844155841</v>
          </cell>
          <cell r="W28">
            <v>0.46136363636363636</v>
          </cell>
          <cell r="X28">
            <v>1.0006493506493506</v>
          </cell>
          <cell r="Y28">
            <v>1.0560389610389611</v>
          </cell>
          <cell r="Z28">
            <v>1.0354870129870131</v>
          </cell>
          <cell r="AA28">
            <v>1.0416883116883116</v>
          </cell>
          <cell r="AB28">
            <v>1.0356493506493507</v>
          </cell>
          <cell r="AC28">
            <v>1.0269155844155844</v>
          </cell>
          <cell r="AD28">
            <v>1.2166233766233767</v>
          </cell>
          <cell r="AE28">
            <v>1.1081493506493507</v>
          </cell>
          <cell r="AF28">
            <v>1.1515584415584417</v>
          </cell>
          <cell r="AG28">
            <v>1.1116558441558442</v>
          </cell>
          <cell r="AH28">
            <v>1.0493831168831169</v>
          </cell>
          <cell r="AI28">
            <v>1.3320129870129871</v>
          </cell>
          <cell r="AJ28">
            <v>1.2291883116883116</v>
          </cell>
          <cell r="AK28">
            <v>1.146818181818182</v>
          </cell>
          <cell r="AL28">
            <v>1.3916233766233765</v>
          </cell>
          <cell r="AM28">
            <v>1.3045454545454547</v>
          </cell>
          <cell r="AN28">
            <v>1.5873376623376623</v>
          </cell>
          <cell r="AO28">
            <v>1.5516883116883118</v>
          </cell>
          <cell r="AP28">
            <v>2.4627922077922078</v>
          </cell>
          <cell r="AQ28">
            <v>1.5823051948051949</v>
          </cell>
          <cell r="AR28">
            <v>1.6264285714285713</v>
          </cell>
          <cell r="AS28">
            <v>1.6408766233766234</v>
          </cell>
          <cell r="AT28">
            <v>1.5315584415584416</v>
          </cell>
          <cell r="AU28">
            <v>1.6444805194805194</v>
          </cell>
          <cell r="AV28">
            <v>1.6559090909090908</v>
          </cell>
          <cell r="AW28">
            <v>3.3499350649350648</v>
          </cell>
          <cell r="AX28">
            <v>2.4557467532467534</v>
          </cell>
          <cell r="AY28">
            <v>0.96224025974025973</v>
          </cell>
          <cell r="AZ28">
            <v>0.91269480519480528</v>
          </cell>
          <cell r="BA28">
            <v>1.132857142857143</v>
          </cell>
          <cell r="BB28">
            <v>0.30077922077922076</v>
          </cell>
          <cell r="BC28">
            <v>1.0333441558441558</v>
          </cell>
          <cell r="BD28">
            <v>1.0499675324675324</v>
          </cell>
          <cell r="BE28">
            <v>0.68603896103896111</v>
          </cell>
          <cell r="BF28">
            <v>1.0695129870129871</v>
          </cell>
          <cell r="BG28">
            <v>1.1021753246753248</v>
          </cell>
          <cell r="BH28">
            <v>1.0983766233766235</v>
          </cell>
          <cell r="BI28">
            <v>1.0985714285714285</v>
          </cell>
          <cell r="BJ28">
            <v>1.0506818181818183</v>
          </cell>
          <cell r="BK28">
            <v>1.1276623376623376</v>
          </cell>
          <cell r="BL28">
            <v>1.2392857142857143</v>
          </cell>
          <cell r="BM28">
            <v>1.1636038961038961</v>
          </cell>
          <cell r="BN28">
            <v>1.2298376623376623</v>
          </cell>
          <cell r="BO28">
            <v>1.294090909090909</v>
          </cell>
          <cell r="BP28">
            <v>1.1780194805194806</v>
          </cell>
          <cell r="BQ28">
            <v>1.1894480519480519</v>
          </cell>
          <cell r="BR28">
            <v>1.1838311688311689</v>
          </cell>
          <cell r="BS28">
            <v>1.2165584415584416</v>
          </cell>
          <cell r="BT28">
            <v>0</v>
          </cell>
          <cell r="BU28">
            <v>0</v>
          </cell>
          <cell r="BV28">
            <v>1.2939163961038962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  <sheetData sheetId="618"/>
      <sheetData sheetId="619" refreshError="1"/>
      <sheetData sheetId="620" refreshError="1"/>
      <sheetData sheetId="621" refreshError="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/>
      <sheetData sheetId="671"/>
      <sheetData sheetId="672"/>
      <sheetData sheetId="673" refreshError="1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 refreshError="1"/>
      <sheetData sheetId="731" refreshError="1"/>
      <sheetData sheetId="732" refreshError="1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 refreshError="1"/>
      <sheetData sheetId="812"/>
      <sheetData sheetId="813" refreshError="1"/>
      <sheetData sheetId="814" refreshError="1"/>
      <sheetData sheetId="815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まとめ"/>
      <sheetName val="報告書"/>
      <sheetName val="明細"/>
      <sheetName val="未請求一覧"/>
      <sheetName val="工事検収遅れ"/>
      <sheetName val="支払日遅れ"/>
      <sheetName val="ｲｵﾝﾃﾞｨﾗｲﾄ入金待ち"/>
      <sheetName val="RD9501V"/>
      <sheetName val="報告書14.06【LED事業本部】"/>
      <sheetName val="NEW95G2"/>
      <sheetName val="更新版"/>
      <sheetName val="HQ"/>
      <sheetName val="GSV目標"/>
      <sheetName val="回復された外部リンク60"/>
    </sheetNames>
    <definedNames>
      <definedName name="[Module2].Sheet_Past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[RD9"/>
      <sheetName val="5月"/>
      <sheetName val="_RD9"/>
      <sheetName val="#REF"/>
      <sheetName val="改廃一覧社外秘"/>
      <sheetName val="端末設置状況"/>
      <sheetName val="手順①追加修正連絡票"/>
      <sheetName val="涼味"/>
      <sheetName val="トレンド表"/>
      <sheetName val="RD9508V"/>
      <sheetName val="西川繊維２０９ニトリ在庫報告"/>
      <sheetName val="NEW95G2"/>
      <sheetName val="43"/>
      <sheetName val="Ｃ’表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好調不調"/>
      <sheetName val="与信一覧 (2)"/>
      <sheetName val="copy1"/>
      <sheetName val="HQ"/>
      <sheetName val="昨対"/>
      <sheetName val="GSV目標"/>
      <sheetName val="収納・インテ"/>
      <sheetName val="#REF!"/>
      <sheetName val="大型店版"/>
      <sheetName val="ｱｸｾｽｸﾞﾗﾌ"/>
      <sheetName val="対象製品"/>
      <sheetName val="HE(他）"/>
      <sheetName val="全合計"/>
      <sheetName val="仕入先"/>
      <sheetName val="住所録"/>
      <sheetName val="PAK6263"/>
      <sheetName val="更新版"/>
      <sheetName val="11wG部門ﾗﾝｷﾝｸﾞ"/>
      <sheetName val="ｵｰﾀﾞｰ"/>
      <sheetName val="SKU_31"/>
      <sheetName val="４週指示"/>
      <sheetName val="社外秘；HCﾋﾞｼﾞﾈｽﾁｬﾝｽ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0310"/>
      <sheetName val="配荷"/>
      <sheetName val="shere"/>
      <sheetName val="1"/>
      <sheetName val="竹四つ目垣"/>
      <sheetName val="CM予定表(～2012年3月）"/>
      <sheetName val="8510 (2)"/>
      <sheetName val="A"/>
      <sheetName val="大人12"/>
      <sheetName val="13_hashihara01"/>
      <sheetName val="29_hashihara13"/>
      <sheetName val="para"/>
      <sheetName val="入力フォーム"/>
      <sheetName val="１業種"/>
      <sheetName val="販売目標"/>
      <sheetName val="SBプラ鉢"/>
      <sheetName val="実績・予測"/>
      <sheetName val="2000LISTｔｒｕｅ 1117"/>
      <sheetName val="バックデータ"/>
      <sheetName val="北空貼"/>
      <sheetName val="営業所８"/>
      <sheetName val="RD9508V.XLS"/>
      <sheetName val="１"/>
      <sheetName val="ExChange"/>
      <sheetName val="新ﾗｲﾝ(部品展開)"/>
      <sheetName val="ｲﾎﾞ竹販売数調整"/>
      <sheetName val="管理引当金"/>
      <sheetName val="宛名"/>
      <sheetName val="P1実績①"/>
      <sheetName val="記入ﾌｫｰﾑ"/>
      <sheetName val="Sheet1 (2)"/>
      <sheetName val="Sheet3"/>
      <sheetName val="25DJ40"/>
      <sheetName val="累計出荷実績"/>
      <sheetName val="元データー"/>
      <sheetName val="生人台帳"/>
      <sheetName val="提出用EXCEL"/>
      <sheetName val="市場クレーム明細 "/>
      <sheetName val="目次"/>
      <sheetName val="ｼｰﾄ1"/>
      <sheetName val="マスター"/>
      <sheetName val="POP&amp;什器"/>
      <sheetName val="単価は最低納価使用"/>
      <sheetName val="通常発注書"/>
      <sheetName val="全体定番確定表"/>
      <sheetName val="与信一覧_(2)"/>
      <sheetName val="_Recovered_SheetName_ 1_"/>
      <sheetName val="5-6月キャンペーン"/>
      <sheetName val="POP申請フォーマット（ここに入力してください）"/>
      <sheetName val="Ｃ’’表"/>
      <sheetName val="Ｃ’’’’表"/>
      <sheetName val="ケチャップ有り"/>
      <sheetName val="_REF"/>
      <sheetName val="管理引当"/>
      <sheetName val="領収書"/>
      <sheetName val="編集用シート"/>
      <sheetName val="包材リスト"/>
      <sheetName val="初回納品"/>
      <sheetName val="10.20-11.12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NST (4)"/>
      <sheetName val="日本チーム計算根拠"/>
      <sheetName val="０５３合計"/>
      <sheetName val="12年■SAS計画（全店舗）■"/>
      <sheetName val="検査結果一覧"/>
      <sheetName val="　月次報告（数値データ）　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ﾌﾟﾚｾﾞﾝ資"/>
      <sheetName val="じんこうTOPICS"/>
      <sheetName val="明細"/>
      <sheetName val="Plan sbA"/>
      <sheetName val="ROI"/>
      <sheetName val="地域B"/>
      <sheetName val="G5"/>
      <sheetName val="D3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部材表"/>
      <sheetName val="品目リスト"/>
      <sheetName val="営業所一覧"/>
      <sheetName val="LIST"/>
      <sheetName val="リスト"/>
      <sheetName val="SKU"/>
      <sheetName val="直送ｺﾝﾃﾅ管理表"/>
      <sheetName val="支給品一覧表"/>
      <sheetName val="⑤弁当"/>
      <sheetName val="基本cvs動向"/>
      <sheetName val="価格表"/>
      <sheetName val="経費"/>
      <sheetName val="証拠"/>
      <sheetName val="②東京"/>
      <sheetName val="②大阪"/>
      <sheetName val="Ｃ'表"/>
      <sheetName val="本体バック"/>
      <sheetName val="SINAZ4月"/>
      <sheetName val="0606販売予測"/>
      <sheetName val="NST_(4)"/>
      <sheetName val="営業実績"/>
      <sheetName val="万田酵素モニター"/>
      <sheetName val="47下管理"/>
      <sheetName val="大容量ﾀｲﾌﾟ"/>
      <sheetName val="ダンジ"/>
      <sheetName val="商品一覧"/>
      <sheetName val="入金実96"/>
      <sheetName val="元データ"/>
      <sheetName val="品種別数量"/>
      <sheetName val="受取配当金"/>
      <sheetName val="廃番ﾃﾞｯﾄﾞ"/>
      <sheetName val="外注トライ"/>
      <sheetName val="定数"/>
      <sheetName val="マスタ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_Recovered_SheetName__1_1"/>
      <sheetName val="10_20-11_123"/>
      <sheetName val="NST_(4)1"/>
      <sheetName val="H9_1"/>
      <sheetName val="Plan_sbA3"/>
      <sheetName val="大連製造ＶＡコストダウン金額纏め_(＄1000以上)_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Sheet2"/>
      <sheetName val="対象者リスト"/>
      <sheetName val="52wG部門ﾗﾝｷﾝｸﾞ"/>
      <sheetName val="●キャンペーン・企画ヒアリング"/>
      <sheetName val="形材部品マスター"/>
      <sheetName val="企画書"/>
      <sheetName val="昨比データ"/>
      <sheetName val="クレジット決済"/>
      <sheetName val="メニュー"/>
      <sheetName val="設定"/>
      <sheetName val="フリーダイヤル"/>
      <sheetName val="機種"/>
      <sheetName val="発信元課金"/>
      <sheetName val="帳票"/>
      <sheetName val="Rent_Roll"/>
      <sheetName val="Sheet5"/>
      <sheetName val="Sheet6"/>
      <sheetName val="Sheet7"/>
      <sheetName val="Sheet8"/>
      <sheetName val="Sheet9"/>
      <sheetName val="ST障害管理表"/>
      <sheetName val="ラックEXPO"/>
      <sheetName val="クロス昨年"/>
      <sheetName val="クロス売上"/>
      <sheetName val="入力用"/>
      <sheetName val="ｼﾞｬｽｺ商報"/>
      <sheetName val="集計①"/>
      <sheetName val="資材ＳＩＭ"/>
      <sheetName val="売上速報19973"/>
      <sheetName val="全国"/>
      <sheetName val="ﾘｽﾄ"/>
      <sheetName val="エンド"/>
      <sheetName val="コード(腕時計)"/>
      <sheetName val="POP製作Ｂ"/>
      <sheetName val="PＯＰ制作Ａ新"/>
      <sheetName val="区分"/>
      <sheetName val="台湾～ｵﾏｰﾝ"/>
      <sheetName val="損益計画"/>
      <sheetName val="Wﾁｪｯｸ表"/>
      <sheetName val="報告依頼部署"/>
      <sheetName val="share"/>
      <sheetName val="与信ｵｰﾊﾞｰ"/>
      <sheetName val="入力シート"/>
      <sheetName val="HA実販"/>
      <sheetName val="部門別計画表"/>
      <sheetName val="メンテナンス受付台帳"/>
      <sheetName val="個数単価推移２００１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42.ＹＢ構成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カーサイクル"/>
      <sheetName val="tbl"/>
      <sheetName val="3_hashihara48"/>
      <sheetName val="月末"/>
      <sheetName val="⑧-2ﾊﾟﾀｰﾝ別店舗一覧"/>
      <sheetName val=""/>
      <sheetName val="ﾌﾞﾗｼ梶"/>
      <sheetName val="アンケート集計(12.3）"/>
      <sheetName val="万代比数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貼付画面1"/>
      <sheetName val="ﾌｰｽﾞ売荒"/>
      <sheetName val="作業"/>
      <sheetName val="０５"/>
      <sheetName val="新商品比率ｸﾞﾗﾌ"/>
      <sheetName val="業態"/>
      <sheetName val="仕入処理ルール"/>
      <sheetName val="開店"/>
      <sheetName val="事業部"/>
      <sheetName val="検質報告書"/>
      <sheetName val="コンテナ事故報告"/>
      <sheetName val="商品台帳"/>
      <sheetName val="選択"/>
      <sheetName val="ライン・月別　品目数表"/>
      <sheetName val="店舗一覧"/>
      <sheetName val="ﾊｰﾄﾞ①【全データ】"/>
      <sheetName val="生産計画"/>
      <sheetName val="Sheet16"/>
      <sheetName val="比較ヘッダー"/>
      <sheetName val="品種別計画表〈予算）"/>
      <sheetName val="広域２部３部結合"/>
      <sheetName val="0127000受注処理"/>
      <sheetName val="ﾁﾗｼ"/>
      <sheetName val="取引先等一覧"/>
      <sheetName val="01-072"/>
      <sheetName val="shtWork1"/>
      <sheetName val="銘柄７（浸透ﾗﾝｸ）"/>
      <sheetName val="印鑑捺印ﾏｸﾛ"/>
      <sheetName val="011101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区分値シート"/>
      <sheetName val="計算"/>
      <sheetName val="加工"/>
      <sheetName val="加工２"/>
      <sheetName val="第２章 1.食料品消費支出2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ｷﾞﾌﾄ"/>
      <sheetName val="MCDSS"/>
      <sheetName val="選択項目一覧 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Sheet4"/>
      <sheetName val="プルダウンメニュー20190201"/>
      <sheetName val="プルダウンメニュー20190401"/>
      <sheetName val="窓枠ｾｯﾄR"/>
      <sheetName val="QRＳ"/>
      <sheetName val="イキプラ選定ラインクラス表"/>
      <sheetName val="契約上棟ｸﾞﾗﾌ"/>
      <sheetName val="貼付画面T"/>
      <sheetName val="貼付画面R"/>
      <sheetName val="週別主力商品(婦人)"/>
      <sheetName val="市場規模"/>
      <sheetName val="SIM00_SB"/>
      <sheetName val="クレーム解析記録"/>
      <sheetName val="比較表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分類一覧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06.05"/>
      <sheetName val="06.05イン"/>
      <sheetName val="06.05直営"/>
      <sheetName val="現状鳥栖 (事業部予測) "/>
      <sheetName val="データ"/>
      <sheetName val="ﾃﾞｰﾀ入力"/>
      <sheetName val="仕入計画AI8月"/>
      <sheetName val="商品構成ｸﾞﾗﾌ（売価別）"/>
      <sheetName val="○得計画"/>
      <sheetName val="平均単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検査結果一覧(日本受入)"/>
      <sheetName val="RD9508V"/>
      <sheetName val="#REF"/>
      <sheetName val="直送ｺﾝﾃﾅ管理表"/>
      <sheetName val="NEW95G2"/>
      <sheetName val="更新版"/>
      <sheetName val="13年度発生売上予算"/>
      <sheetName val="管理引当金"/>
      <sheetName val="shere"/>
      <sheetName val="表3"/>
      <sheetName val="図8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5月"/>
      <sheetName val="改廃一覧社外秘"/>
      <sheetName val="端末設置状況"/>
      <sheetName val="手順①追加修正連絡票"/>
      <sheetName val="涼味"/>
      <sheetName val="トレンド表"/>
      <sheetName val="西川繊維２０９ニトリ在庫報告"/>
      <sheetName val="43"/>
      <sheetName val="Ｃ’表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ﾄﾞｯﾄｺﾑ"/>
      <sheetName val="行楽ﾌｪｱ"/>
      <sheetName val="表紙"/>
      <sheetName val="shtBuff"/>
      <sheetName val="仕訳①"/>
      <sheetName val="媒体管理表"/>
      <sheetName val="好調不調"/>
      <sheetName val="社外秘；HCﾋﾞｼﾞﾈｽﾁｬﾝｽ"/>
      <sheetName val="11wG部門ﾗﾝｷﾝｸﾞ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与信一覧 (2)"/>
      <sheetName val="copy1"/>
      <sheetName val="昨対"/>
      <sheetName val="HQ"/>
      <sheetName val="#REF!"/>
      <sheetName val="GSV目標"/>
      <sheetName val="大型店版"/>
      <sheetName val="収納・インテ"/>
      <sheetName val="ｱｸｾｽｸﾞﾗﾌ"/>
      <sheetName val="仕入先"/>
      <sheetName val="全合計"/>
      <sheetName val="HE(他）"/>
      <sheetName val="対象製品"/>
      <sheetName val="住所録"/>
      <sheetName val="PAK6263"/>
      <sheetName val="ｵｰﾀﾞｰ"/>
      <sheetName val="0310"/>
      <sheetName val="配荷"/>
      <sheetName val="1"/>
      <sheetName val="竹四つ目垣"/>
      <sheetName val="CM予定表(～2012年3月）"/>
      <sheetName val="8510 (2)"/>
      <sheetName val="A"/>
      <sheetName val="大人12"/>
      <sheetName val="13_hashihara01"/>
      <sheetName val="29_hashihara13"/>
      <sheetName val="para"/>
      <sheetName val="入力フォーム"/>
      <sheetName val="１業種"/>
      <sheetName val="SKU_31"/>
      <sheetName val="販売目標"/>
      <sheetName val="SBプラ鉢"/>
      <sheetName val="実績・予測"/>
      <sheetName val="2000LISTｔｒｕｅ 1117"/>
      <sheetName val="バックデータ"/>
      <sheetName val="北空貼"/>
      <sheetName val="４週指示"/>
      <sheetName val="営業所８"/>
      <sheetName val="RD9508V.XLS"/>
      <sheetName val="ExChange"/>
      <sheetName val="新ﾗｲﾝ(部品展開)"/>
      <sheetName val="ｲﾎﾞ竹販売数調整"/>
      <sheetName val="宛名"/>
      <sheetName val="P1実績①"/>
      <sheetName val="記入ﾌｫｰﾑ"/>
      <sheetName val="Sheet1 (2)"/>
      <sheetName val="Sheet3"/>
      <sheetName val="25DJ40"/>
      <sheetName val="累計出荷実績"/>
      <sheetName val="元データー"/>
      <sheetName val="提出用EXCEL"/>
      <sheetName val="目次"/>
      <sheetName val="POP&amp;什器"/>
      <sheetName val="マスター"/>
      <sheetName val="単価は最低納価使用"/>
      <sheetName val="Ｃ’’表"/>
      <sheetName val="Ｃ’’’’表"/>
      <sheetName val="通常発注書"/>
      <sheetName val="全体定番確定表"/>
      <sheetName val="生人台帳"/>
      <sheetName val="ｼｰﾄ1"/>
      <sheetName val="市場クレーム明細 "/>
      <sheetName val="5-6月キャンペーン"/>
      <sheetName val="管理引当"/>
      <sheetName val="領収書"/>
      <sheetName val="編集用シート"/>
      <sheetName val="_Recovered_SheetName_ 1_"/>
      <sheetName val="与信一覧_(2)"/>
      <sheetName val="10.20-11.12"/>
      <sheetName val="POP申請フォーマット（ここに入力してください）"/>
      <sheetName val="H9.1"/>
      <sheetName val="包材リスト"/>
      <sheetName val="初回納品"/>
      <sheetName val="ケチャップ有り"/>
      <sheetName val="検査結果一覧"/>
      <sheetName val="　月次報告（数値データ）　"/>
      <sheetName val="日本チーム計算根拠"/>
      <sheetName val="NST (4)"/>
      <sheetName val="12年■SAS計画（全店舗）■"/>
      <sheetName val="０５３合計"/>
      <sheetName val="②仙台"/>
      <sheetName val="①器具製作実績グラフ"/>
      <sheetName val="与信管理帳合"/>
      <sheetName val="粗利率順Wﾁｪｯｸ表"/>
      <sheetName val="日8L_B"/>
      <sheetName val="graph"/>
      <sheetName val="SKU"/>
      <sheetName val="SINAZ4月"/>
      <sheetName val="0606販売予測"/>
      <sheetName val="2000LISTｔｒｕｅ_1117"/>
      <sheetName val="RD9508V_XLS"/>
      <sheetName val="NST_(4)"/>
      <sheetName val="Plan sbA"/>
      <sheetName val="ROI"/>
      <sheetName val="与信一覧_(2)1"/>
      <sheetName val="8510_(2)"/>
      <sheetName val="Sheet1_(2)"/>
      <sheetName val="10_20-11_12"/>
      <sheetName val="Plan_sbA"/>
      <sheetName val="市場クレーム明細_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大連製造ＶＡコストダウン金額纏め (＄1000以上)."/>
      <sheetName val="033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板資材(M)"/>
      <sheetName val="入力"/>
      <sheetName val="①品名・梱包入力"/>
      <sheetName val="店別"/>
      <sheetName val="_Recovered_SheetName__1_"/>
      <sheetName val="不点灯交換の情報記載"/>
      <sheetName val="２月店舗経費実績"/>
      <sheetName val="１．社内ﾈｯﾄﾜｰｸﾊｰﾄﾞｳｪｱ"/>
      <sheetName val="ﾌﾟﾚｾﾞﾝ資"/>
      <sheetName val="じんこうTOPICS"/>
      <sheetName val="Ｃ実績①"/>
      <sheetName val="店舗マスタ"/>
      <sheetName val="先行管理記入例"/>
      <sheetName val="全件リスト"/>
      <sheetName val="D3"/>
      <sheetName val="明細"/>
      <sheetName val="支給品一覧表"/>
      <sheetName val="本体バック"/>
      <sheetName val="地域B"/>
      <sheetName val="G5"/>
      <sheetName val="②東京"/>
      <sheetName val="②大阪"/>
      <sheetName val="47下管理"/>
      <sheetName val="大容量ﾀｲﾌﾟ"/>
      <sheetName val="価格表"/>
      <sheetName val="経費"/>
      <sheetName val="営業実績"/>
      <sheetName val="廃番ﾃﾞｯﾄﾞ"/>
      <sheetName val="入金実96"/>
      <sheetName val="元データ"/>
      <sheetName val="営業所一覧"/>
      <sheetName val="部材表"/>
      <sheetName val="品目リスト"/>
      <sheetName val="LIST"/>
      <sheetName val="リスト"/>
      <sheetName val="⑤弁当"/>
      <sheetName val="基本cvs動向"/>
      <sheetName val="証拠"/>
      <sheetName val="万田酵素モニター"/>
      <sheetName val="ダンジ"/>
      <sheetName val="商品一覧"/>
      <sheetName val="品種別数量"/>
      <sheetName val="Ｃ'表"/>
      <sheetName val="対象者リスト"/>
      <sheetName val="定数"/>
      <sheetName val="マスタ"/>
      <sheetName val="Sheet1_(2)3"/>
      <sheetName val="与信一覧_(2)4"/>
      <sheetName val="8510_(2)3"/>
      <sheetName val="2000LISTｔｒｕｅ_11173"/>
      <sheetName val="RD9508V_XLS3"/>
      <sheetName val="市場クレーム明細_3"/>
      <sheetName val="_Recovered_SheetName__1_1"/>
      <sheetName val="10_20-11_123"/>
      <sheetName val="H9_1"/>
      <sheetName val="Plan_sbA3"/>
      <sheetName val="大連製造ＶＡコストダウン金額纏め_(＄1000以上)_"/>
      <sheetName val="Sheet2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NST_(4)1"/>
      <sheetName val="外注トライ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形材部品マスター"/>
      <sheetName val="企画書"/>
      <sheetName val="52wG部門ﾗﾝｷﾝｸﾞ"/>
      <sheetName val="受取配当金"/>
      <sheetName val="●キャンペーン・企画ヒアリング"/>
      <sheetName val="昨比データ"/>
      <sheetName val="クレジット決済"/>
      <sheetName val="Rent_Roll"/>
      <sheetName val="Sheet5"/>
      <sheetName val="Sheet6"/>
      <sheetName val="Sheet7"/>
      <sheetName val="Sheet8"/>
      <sheetName val="Sheet9"/>
      <sheetName val="資材ＳＩＭ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帳票"/>
      <sheetName val="ST障害管理表"/>
      <sheetName val="Wﾁｪｯｸ表"/>
      <sheetName val="share"/>
      <sheetName val="売上速報19973"/>
      <sheetName val="全国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メンテナンス受付台帳"/>
      <sheetName val="個数単価推移２００１"/>
      <sheetName val="tbl"/>
      <sheetName val="報告依頼部署"/>
      <sheetName val="ﾌﾞﾗｼ梶"/>
      <sheetName val="42.ＹＢ構成"/>
      <sheetName val="HA実販"/>
      <sheetName val="部門別計画表"/>
      <sheetName val="ﾁｭｰﾘｯﾌﾟ"/>
      <sheetName val="ﾕﾘ"/>
      <sheetName val="ｽｲｾﾝ_ﾋﾔｼﾝｽ_ｸﾛｯｶｽ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カーサイクル"/>
      <sheetName val="3_hashihara48"/>
      <sheetName val="月末"/>
      <sheetName val="⑧-2ﾊﾟﾀｰﾝ別店舗一覧"/>
      <sheetName val=""/>
      <sheetName val="万代比数"/>
      <sheetName val="Product"/>
      <sheetName val="アンケート集計(12.3）"/>
      <sheetName val="taalcode"/>
      <sheetName val="作業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０５"/>
      <sheetName val="新商品比率ｸﾞﾗﾌ"/>
      <sheetName val="開店"/>
      <sheetName val="事業部"/>
      <sheetName val="仕入処理ルール"/>
      <sheetName val="業態"/>
      <sheetName val="品種別計画表〈予算）"/>
      <sheetName val="貼付画面1"/>
      <sheetName val="ﾌｰｽﾞ売荒"/>
      <sheetName val="商品台帳"/>
      <sheetName val="選択"/>
      <sheetName val="ライン・月別　品目数表"/>
      <sheetName val="検質報告書"/>
      <sheetName val="コンテナ事故報告"/>
      <sheetName val="ﾊｰﾄﾞ①【全データ】"/>
      <sheetName val="店舗一覧"/>
      <sheetName val="生産計画"/>
      <sheetName val="Sheet16"/>
      <sheetName val="比較ヘッダー"/>
      <sheetName val="広域２部３部結合"/>
      <sheetName val="011101"/>
      <sheetName val="01-072"/>
      <sheetName val="shtWork1"/>
      <sheetName val="銘柄７（浸透ﾗﾝｸ）"/>
      <sheetName val="印鑑捺印ﾏｸﾛ"/>
      <sheetName val="ﾁﾗｼ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取引先等一覧"/>
      <sheetName val="台帳"/>
      <sheetName val="単価"/>
      <sheetName val="新MDPC納品状況（ＩＹ）"/>
      <sheetName val="第２章 1.食料品消費支出2"/>
      <sheetName val="計算"/>
      <sheetName val="区分値シート"/>
      <sheetName val="加工"/>
      <sheetName val="加工２"/>
      <sheetName val="商品マスタ"/>
      <sheetName val="店別売上構成比"/>
      <sheetName val="外食Z県別"/>
      <sheetName val="D28依頼書表紙"/>
      <sheetName val="ｷﾞﾌﾄ"/>
      <sheetName val="JUUGYOUIN"/>
      <sheetName val="加工シート"/>
      <sheetName val="家電担当者_"/>
      <sheetName val="42_ＹＢ構成"/>
      <sheetName val="アンケート集計(12_3）"/>
      <sheetName val="溶接付加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窓枠ｾｯﾄR"/>
      <sheetName val="MCDSS"/>
      <sheetName val="選択項目一覧 "/>
      <sheetName val="QRＳ"/>
      <sheetName val="売上集計"/>
      <sheetName val="ﾏｽﾀｰ入･出力ｼｰﾄ"/>
      <sheetName val="プルダウン項目"/>
      <sheetName val="SIM00_SB"/>
      <sheetName val="クレーム解析記録"/>
      <sheetName val="比較表"/>
      <sheetName val="H7昇格者"/>
      <sheetName val="宅配伝票リスト"/>
      <sheetName val="APPLE"/>
      <sheetName val="○得計画"/>
      <sheetName val="Sheet4"/>
      <sheetName val="データ"/>
      <sheetName val="ﾃﾞｰﾀ入力"/>
      <sheetName val="仕入計画AI8月"/>
      <sheetName val="商品構成ｸﾞﾗﾌ（売価別）"/>
      <sheetName val="06.05"/>
      <sheetName val="06.05イン"/>
      <sheetName val="06.05直営"/>
      <sheetName val="現状鳥栖 (事業部予測) "/>
      <sheetName val="イキプラ選定ラインクラス表"/>
      <sheetName val="契約上棟ｸﾞﾗﾌ"/>
      <sheetName val="貼付画面T"/>
      <sheetName val="貼付画面R"/>
      <sheetName val="市場規模"/>
      <sheetName val="週別主力商品(婦人)"/>
      <sheetName val="分類一覧"/>
      <sheetName val="平均単価"/>
      <sheetName val="ﾏｽﾀｰ"/>
      <sheetName val="選択項目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ぶつﾏｽﾀｰ"/>
      <sheetName val="確認完了報告"/>
      <sheetName val="ディックＤ"/>
      <sheetName val="フジＤ"/>
      <sheetName val="事Ｄ"/>
      <sheetName val="シート１"/>
      <sheetName val="抽出_Pivot"/>
      <sheetName val="3月消臭元"/>
      <sheetName val="外注データ(ここへ入力)"/>
      <sheetName val="布団乾燥機ｐｐｍ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YAMADA_TSUKUMO_分類比較"/>
      <sheetName val="アパート６６６０"/>
      <sheetName val="原紙"/>
      <sheetName val="第3四半期（完）"/>
      <sheetName val="弊社分類別実績"/>
      <sheetName val="貴社分類別別実績"/>
      <sheetName val="Front Cover 表紙（３SET）"/>
      <sheetName val="現地通貨"/>
      <sheetName val="店舗P"/>
      <sheetName val="Catalog"/>
      <sheetName val="Settings"/>
      <sheetName val="１"/>
      <sheetName val="ﾘｽﾄ"/>
      <sheetName val="全件ﾘｽﾄ"/>
      <sheetName val="給与マスタ区分"/>
      <sheetName val="与信一覧_(2)8"/>
      <sheetName val="8510_(2)7"/>
      <sheetName val="2000LISTｔｒｕｅ_11177"/>
      <sheetName val="Sheet1_(2)7"/>
      <sheetName val="RD9508V_XLS7"/>
      <sheetName val="10_20-11_127"/>
      <sheetName val="市場クレーム明細_7"/>
      <sheetName val="_Recovered_SheetName__1_5"/>
      <sheetName val="NST_(4)5"/>
      <sheetName val="Plan_sbA7"/>
      <sheetName val="大連製造ＶＡコストダウン金額纏め_(＄1000以上)_4"/>
      <sheetName val="H9_14"/>
      <sheetName val="Rent_Roll4"/>
      <sheetName val="32_ＹＢ構成3"/>
      <sheetName val="アンケート集計(12_3）1"/>
      <sheetName val="家電担当者_1"/>
      <sheetName val="42_ＹＢ構成1"/>
      <sheetName val="第２章_1_食料品消費支出2"/>
      <sheetName val="■13店別展開パターン表_(3)"/>
      <sheetName val="選択項目一覧_"/>
      <sheetName val="06_05"/>
      <sheetName val="06_05イン"/>
      <sheetName val="06_05直営"/>
      <sheetName val="現状鳥栖_(事業部予測)_"/>
      <sheetName val="8_3～新商品"/>
      <sheetName val="ＦＤ実績_"/>
      <sheetName val="７月度_"/>
      <sheetName val="経費FMT_管理科目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配荷目標"/>
      <sheetName val="新"/>
      <sheetName val="集計表"/>
      <sheetName val="人時予算"/>
      <sheetName val="基本"/>
      <sheetName val="ﾌﾙｰﾂ村pet"/>
      <sheetName val="表紙数字"/>
      <sheetName val="一覧"/>
      <sheetName val="WORK"/>
      <sheetName val="予算・計画検証"/>
      <sheetName val="社員マスタ"/>
      <sheetName val="消すな！"/>
      <sheetName val="棚卸030203下田"/>
      <sheetName val="ＮＣ"/>
      <sheetName val="和風アイス調査アンケート結果"/>
      <sheetName val="部品分類明細"/>
      <sheetName val="部品分類明細 (2)"/>
      <sheetName val="店舗リスト"/>
      <sheetName val="担当表"/>
      <sheetName val="改廃棚割商品ｶﾙﾃ1（要記入）"/>
      <sheetName val="ﾃﾚｺTｼｬﾂ"/>
      <sheetName val="データ作成シート"/>
      <sheetName val="サマリ"/>
      <sheetName val="消耗品"/>
      <sheetName val="INS住まい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地域 CD"/>
      <sheetName val="貸出比較"/>
      <sheetName val="仕入"/>
      <sheetName val="シミュレーションD1 "/>
      <sheetName val="区分表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地域_CD"/>
      <sheetName val="帳合表"/>
      <sheetName val="S070080"/>
      <sheetName val="ﾁﾗｼ枚数"/>
      <sheetName val="S060204"/>
      <sheetName val="返答"/>
      <sheetName val="Front_Cover_表紙（３SET）1"/>
      <sheetName val="地域_CD1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対象内容"/>
      <sheetName val="商品"/>
      <sheetName val="店在一覧"/>
      <sheetName val="印刷用"/>
      <sheetName val="ﾘｽﾄﾃﾞｰﾀ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形名表"/>
      <sheetName val="OLAP"/>
      <sheetName val="Effort by Menu Item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ｺｰﾄﾞ表"/>
      <sheetName val="ﾄﾞﾛｯﾌﾟﾀﾞｳﾝ"/>
      <sheetName val="商品名"/>
      <sheetName val="既存光源概要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日別予算"/>
      <sheetName val="従業員設定"/>
      <sheetName val="作業設定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NST_(4)9"/>
      <sheetName val="H9_18"/>
      <sheetName val="Plan_sbA11"/>
      <sheetName val="大連製造ＶＡコストダウン金額纏め_(＄1000以上)_8"/>
      <sheetName val="32_ＹＢ構成7"/>
      <sheetName val="Rent_Roll8"/>
      <sheetName val="家電担当者_5"/>
      <sheetName val="42_ＹＢ構成5"/>
      <sheetName val="アンケート集計(12_3）5"/>
      <sheetName val="第２章_1_食料品消費支出24"/>
      <sheetName val="■13店別展開パターン表_(3)4"/>
      <sheetName val="選択項目一覧_4"/>
      <sheetName val="経費FMT_管理科目4"/>
      <sheetName val="8_3～新商品4"/>
      <sheetName val="06_054"/>
      <sheetName val="06_05イン4"/>
      <sheetName val="06_05直営4"/>
      <sheetName val="現状鳥栖_(事業部予測)_4"/>
      <sheetName val="ＦＤ実績_4"/>
      <sheetName val="７月度_4"/>
      <sheetName val="Front_Cover_表紙（３SET）2"/>
      <sheetName val="神楽保育園_"/>
      <sheetName val="部品分類明細_(2)"/>
      <sheetName val="地域_CD2"/>
      <sheetName val="シミュレーションD1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Effort_by_Menu_Item"/>
      <sheetName val="既存器具情報"/>
      <sheetName val="【自動計算】ﾗﾝﾌﾟ元ﾃﾞｰﾀ"/>
      <sheetName val="分類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エリア別既存"/>
      <sheetName val="依頼種別"/>
      <sheetName val="園芸一覧"/>
      <sheetName val="(削除禁止)日販ｸﾞﾗﾌ⑩"/>
      <sheetName val="調査シート"/>
      <sheetName val="まとめ"/>
      <sheetName val="入力規則"/>
      <sheetName val="小口項目"/>
      <sheetName val="摘要ﾘｽﾄ"/>
      <sheetName val="Ｇ月間達成表"/>
      <sheetName val="Ｐ月間達成表"/>
      <sheetName val="祝日一覧"/>
      <sheetName val="WK"/>
      <sheetName val="Sheet15"/>
      <sheetName val="Sheet18"/>
      <sheetName val="ダニー店別"/>
      <sheetName val="ワンプッシュ初動"/>
      <sheetName val="ﾊﾟｯｹｰｼﾞ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■電器"/>
      <sheetName val="MIS"/>
      <sheetName val="ブランドリスト"/>
      <sheetName val="Effort_by_Menu_Item1"/>
      <sheetName val="損益計画(2022年)"/>
      <sheetName val="年間１"/>
      <sheetName val="年間１ (2)"/>
      <sheetName val="データ貼り付け（0372176-84を貼り付け）"/>
      <sheetName val="店舗割表"/>
      <sheetName val="\\nas028\c\Volumes\Data\進行中データ\"/>
      <sheetName val="\Volumes\Data\進行中データ\アイリス148\1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/>
      <sheetData sheetId="629" refreshError="1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 refreshError="1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 refreshError="1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 refreshError="1"/>
      <sheetData sheetId="854" refreshError="1"/>
      <sheetData sheetId="855" refreshError="1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[RD9"/>
      <sheetName val="5月"/>
      <sheetName val="_RD9"/>
      <sheetName val="#REF"/>
      <sheetName val="改廃一覧社外秘"/>
      <sheetName val="端末設置状況"/>
      <sheetName val="手順①追加修正連絡票"/>
      <sheetName val="涼味"/>
      <sheetName val="トレンド表"/>
      <sheetName val="RD9508V"/>
      <sheetName val="西川繊維２０９ニトリ在庫報告"/>
      <sheetName val="NEW95G2"/>
      <sheetName val="43"/>
      <sheetName val="Ｃ’表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好調不調"/>
      <sheetName val="与信一覧 (2)"/>
      <sheetName val="copy1"/>
      <sheetName val="HQ"/>
      <sheetName val="昨対"/>
      <sheetName val="GSV目標"/>
      <sheetName val="収納・インテ"/>
      <sheetName val="#REF!"/>
      <sheetName val="大型店版"/>
      <sheetName val="ｱｸｾｽｸﾞﾗﾌ"/>
      <sheetName val="対象製品"/>
      <sheetName val="HE(他）"/>
      <sheetName val="全合計"/>
      <sheetName val="仕入先"/>
      <sheetName val="住所録"/>
      <sheetName val="PAK6263"/>
      <sheetName val="更新版"/>
      <sheetName val="11wG部門ﾗﾝｷﾝｸﾞ"/>
      <sheetName val="ｵｰﾀﾞｰ"/>
      <sheetName val="SKU_31"/>
      <sheetName val="４週指示"/>
      <sheetName val="社外秘；HCﾋﾞｼﾞﾈｽﾁｬﾝｽ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0310"/>
      <sheetName val="配荷"/>
      <sheetName val="shere"/>
      <sheetName val="1"/>
      <sheetName val="竹四つ目垣"/>
      <sheetName val="CM予定表(～2012年3月）"/>
      <sheetName val="8510 (2)"/>
      <sheetName val="A"/>
      <sheetName val="大人12"/>
      <sheetName val="13_hashihara01"/>
      <sheetName val="29_hashihara13"/>
      <sheetName val="para"/>
      <sheetName val="入力フォーム"/>
      <sheetName val="１業種"/>
      <sheetName val="販売目標"/>
      <sheetName val="SBプラ鉢"/>
      <sheetName val="実績・予測"/>
      <sheetName val="2000LISTｔｒｕｅ 1117"/>
      <sheetName val="バックデータ"/>
      <sheetName val="北空貼"/>
      <sheetName val="営業所８"/>
      <sheetName val="RD9508V.XLS"/>
      <sheetName val="１"/>
      <sheetName val="ExChange"/>
      <sheetName val="新ﾗｲﾝ(部品展開)"/>
      <sheetName val="ｲﾎﾞ竹販売数調整"/>
      <sheetName val="管理引当金"/>
      <sheetName val="宛名"/>
      <sheetName val="P1実績①"/>
      <sheetName val="記入ﾌｫｰﾑ"/>
      <sheetName val="Sheet1 (2)"/>
      <sheetName val="Sheet3"/>
      <sheetName val="25DJ40"/>
      <sheetName val="累計出荷実績"/>
      <sheetName val="元データー"/>
      <sheetName val="生人台帳"/>
      <sheetName val="提出用EXCEL"/>
      <sheetName val="市場クレーム明細 "/>
      <sheetName val="目次"/>
      <sheetName val="ｼｰﾄ1"/>
      <sheetName val="マスター"/>
      <sheetName val="POP&amp;什器"/>
      <sheetName val="単価は最低納価使用"/>
      <sheetName val="通常発注書"/>
      <sheetName val="全体定番確定表"/>
      <sheetName val="与信一覧_(2)"/>
      <sheetName val="_Recovered_SheetName_ 1_"/>
      <sheetName val="5-6月キャンペーン"/>
      <sheetName val="POP申請フォーマット（ここに入力してください）"/>
      <sheetName val="Ｃ’’表"/>
      <sheetName val="Ｃ’’’’表"/>
      <sheetName val="ケチャップ有り"/>
      <sheetName val="_REF"/>
      <sheetName val="管理引当"/>
      <sheetName val="領収書"/>
      <sheetName val="編集用シート"/>
      <sheetName val="包材リスト"/>
      <sheetName val="初回納品"/>
      <sheetName val="10.20-11.12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NST (4)"/>
      <sheetName val="日本チーム計算根拠"/>
      <sheetName val="０５３合計"/>
      <sheetName val="12年■SAS計画（全店舗）■"/>
      <sheetName val="検査結果一覧"/>
      <sheetName val="　月次報告（数値データ）　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ﾌﾟﾚｾﾞﾝ資"/>
      <sheetName val="じんこうTOPICS"/>
      <sheetName val="明細"/>
      <sheetName val="Plan sbA"/>
      <sheetName val="ROI"/>
      <sheetName val="地域B"/>
      <sheetName val="G5"/>
      <sheetName val="D3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部材表"/>
      <sheetName val="品目リスト"/>
      <sheetName val="営業所一覧"/>
      <sheetName val="LIST"/>
      <sheetName val="リスト"/>
      <sheetName val="SKU"/>
      <sheetName val="直送ｺﾝﾃﾅ管理表"/>
      <sheetName val="支給品一覧表"/>
      <sheetName val="⑤弁当"/>
      <sheetName val="基本cvs動向"/>
      <sheetName val="価格表"/>
      <sheetName val="経費"/>
      <sheetName val="証拠"/>
      <sheetName val="②東京"/>
      <sheetName val="②大阪"/>
      <sheetName val="Ｃ'表"/>
      <sheetName val="本体バック"/>
      <sheetName val="SINAZ4月"/>
      <sheetName val="0606販売予測"/>
      <sheetName val="NST_(4)"/>
      <sheetName val="営業実績"/>
      <sheetName val="万田酵素モニター"/>
      <sheetName val="47下管理"/>
      <sheetName val="大容量ﾀｲﾌﾟ"/>
      <sheetName val="ダンジ"/>
      <sheetName val="商品一覧"/>
      <sheetName val="入金実96"/>
      <sheetName val="元データ"/>
      <sheetName val="品種別数量"/>
      <sheetName val="受取配当金"/>
      <sheetName val="廃番ﾃﾞｯﾄﾞ"/>
      <sheetName val="外注トライ"/>
      <sheetName val="定数"/>
      <sheetName val="マスタ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_Recovered_SheetName__1_1"/>
      <sheetName val="10_20-11_123"/>
      <sheetName val="NST_(4)1"/>
      <sheetName val="H9_1"/>
      <sheetName val="Plan_sbA3"/>
      <sheetName val="大連製造ＶＡコストダウン金額纏め_(＄1000以上)_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Sheet2"/>
      <sheetName val="対象者リスト"/>
      <sheetName val="52wG部門ﾗﾝｷﾝｸﾞ"/>
      <sheetName val="●キャンペーン・企画ヒアリング"/>
      <sheetName val="形材部品マスター"/>
      <sheetName val="企画書"/>
      <sheetName val="昨比データ"/>
      <sheetName val="クレジット決済"/>
      <sheetName val="メニュー"/>
      <sheetName val="設定"/>
      <sheetName val="フリーダイヤル"/>
      <sheetName val="機種"/>
      <sheetName val="発信元課金"/>
      <sheetName val="帳票"/>
      <sheetName val="Rent_Roll"/>
      <sheetName val="Sheet5"/>
      <sheetName val="Sheet6"/>
      <sheetName val="Sheet7"/>
      <sheetName val="Sheet8"/>
      <sheetName val="Sheet9"/>
      <sheetName val="ST障害管理表"/>
      <sheetName val="ラックEXPO"/>
      <sheetName val="クロス昨年"/>
      <sheetName val="クロス売上"/>
      <sheetName val="入力用"/>
      <sheetName val="ｼﾞｬｽｺ商報"/>
      <sheetName val="集計①"/>
      <sheetName val="資材ＳＩＭ"/>
      <sheetName val="売上速報19973"/>
      <sheetName val="全国"/>
      <sheetName val="ﾘｽﾄ"/>
      <sheetName val="エンド"/>
      <sheetName val="コード(腕時計)"/>
      <sheetName val="POP製作Ｂ"/>
      <sheetName val="PＯＰ制作Ａ新"/>
      <sheetName val="区分"/>
      <sheetName val="台湾～ｵﾏｰﾝ"/>
      <sheetName val="損益計画"/>
      <sheetName val="Wﾁｪｯｸ表"/>
      <sheetName val="報告依頼部署"/>
      <sheetName val="share"/>
      <sheetName val="与信ｵｰﾊﾞｰ"/>
      <sheetName val="入力シート"/>
      <sheetName val="HA実販"/>
      <sheetName val="部門別計画表"/>
      <sheetName val="メンテナンス受付台帳"/>
      <sheetName val="個数単価推移２００１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42.ＹＢ構成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カーサイクル"/>
      <sheetName val="tbl"/>
      <sheetName val="3_hashihara48"/>
      <sheetName val="月末"/>
      <sheetName val="⑧-2ﾊﾟﾀｰﾝ別店舗一覧"/>
      <sheetName val=""/>
      <sheetName val="ﾌﾞﾗｼ梶"/>
      <sheetName val="アンケート集計(12.3）"/>
      <sheetName val="万代比数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貼付画面1"/>
      <sheetName val="ﾌｰｽﾞ売荒"/>
      <sheetName val="作業"/>
      <sheetName val="０５"/>
      <sheetName val="新商品比率ｸﾞﾗﾌ"/>
      <sheetName val="業態"/>
      <sheetName val="仕入処理ルール"/>
      <sheetName val="開店"/>
      <sheetName val="事業部"/>
      <sheetName val="検質報告書"/>
      <sheetName val="コンテナ事故報告"/>
      <sheetName val="商品台帳"/>
      <sheetName val="選択"/>
      <sheetName val="ライン・月別　品目数表"/>
      <sheetName val="店舗一覧"/>
      <sheetName val="ﾊｰﾄﾞ①【全データ】"/>
      <sheetName val="生産計画"/>
      <sheetName val="Sheet16"/>
      <sheetName val="比較ヘッダー"/>
      <sheetName val="品種別計画表〈予算）"/>
      <sheetName val="広域２部３部結合"/>
      <sheetName val="0127000受注処理"/>
      <sheetName val="ﾁﾗｼ"/>
      <sheetName val="取引先等一覧"/>
      <sheetName val="01-072"/>
      <sheetName val="shtWork1"/>
      <sheetName val="銘柄７（浸透ﾗﾝｸ）"/>
      <sheetName val="印鑑捺印ﾏｸﾛ"/>
      <sheetName val="011101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区分値シート"/>
      <sheetName val="計算"/>
      <sheetName val="加工"/>
      <sheetName val="加工２"/>
      <sheetName val="第２章 1.食料品消費支出2"/>
      <sheetName val="商品マスタ"/>
      <sheetName val="店別売上構成比"/>
      <sheetName val="外食Z県別"/>
      <sheetName val="家電担当者_"/>
      <sheetName val="42_ＹＢ構成"/>
      <sheetName val="アンケート集計(12_3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昆虫用品群"/>
      <sheetName val="飼育ｹｰｽ小計"/>
      <sheetName val="昆虫ｾﾞﾘｰ小計"/>
      <sheetName val="春夏衣料小計"/>
      <sheetName val="春夏季節用品中計"/>
      <sheetName val="更新版"/>
      <sheetName val="RD9501V"/>
      <sheetName val="ﾄﾞｯﾄｺﾑ"/>
      <sheetName val="Ｃ’表"/>
      <sheetName val="夏物三期05"/>
      <sheetName val="SBプラ鉢"/>
      <sheetName val="NEW95G2"/>
      <sheetName val="A"/>
      <sheetName val="HQ"/>
      <sheetName val="昨対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重点"/>
      <sheetName val="新商品"/>
      <sheetName val="Sheet3"/>
      <sheetName val="#REF!"/>
      <sheetName val="#REF"/>
      <sheetName val="RD9501V"/>
      <sheetName val="11wG部門ﾗﾝｷﾝｸﾞ"/>
      <sheetName val="住所録"/>
      <sheetName val="管理引当金"/>
      <sheetName val="ｱｸｾｽｸﾞﾗﾌ"/>
      <sheetName val="重点合計金額"/>
      <sheetName val="更新版"/>
      <sheetName val="Table_Y"/>
      <sheetName val="5月"/>
      <sheetName val="社外秘；HCﾋﾞｼﾞﾈｽﾁｬﾝｽ"/>
      <sheetName val="バックデータ"/>
      <sheetName val="ｼｰﾄ1"/>
      <sheetName val="全合計"/>
      <sheetName val="昨対"/>
      <sheetName val="図8"/>
      <sheetName val="表3"/>
      <sheetName val="PAK6263"/>
      <sheetName val="SKU_31"/>
      <sheetName val="HE(他）"/>
      <sheetName val="NEW95G2"/>
      <sheetName val="外注トライ"/>
      <sheetName val="与信一覧 (2)"/>
      <sheetName val="鳥栖"/>
      <sheetName val="shere"/>
      <sheetName val="LLB-ONT"/>
      <sheetName val="SBプラ鉢"/>
      <sheetName val="RD9505A"/>
      <sheetName val="Ｃ’表"/>
      <sheetName val="ﾃﾞｰﾀ"/>
      <sheetName val="実績・予測"/>
      <sheetName val="ﾄﾞｯﾄｺﾑ"/>
      <sheetName val="taalcode"/>
      <sheetName val="HQ"/>
      <sheetName val="13年度発生売上予算"/>
      <sheetName val="与信ｵｰﾊﾞｰ"/>
      <sheetName val="経費FMT 管理科目"/>
      <sheetName val="検査結果一覧(日本受入)"/>
      <sheetName val="０５３合計"/>
      <sheetName val="大_中項目"/>
      <sheetName val="H8上目標"/>
      <sheetName val="与信一覧_(2)"/>
      <sheetName val="ﾊﾟﾗｿﾙ2段"/>
      <sheetName val="1000"/>
      <sheetName val="1200"/>
      <sheetName val="300"/>
      <sheetName val="400"/>
      <sheetName val="500"/>
      <sheetName val="600"/>
      <sheetName val="800"/>
      <sheetName val="ｵｰﾀﾞｰ"/>
      <sheetName val="ﾌﾞﾗﾝﾄﾞﾃﾞｲｽｶｳﾝﾄ"/>
      <sheetName val="データ入力"/>
      <sheetName val="Plan sbA"/>
      <sheetName val="ﾃﾚｺTｼｬﾂ"/>
      <sheetName val="哈尔滨嘉茂2"/>
      <sheetName val="总公司"/>
      <sheetName val="大连安盛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IS96S1"/>
      <sheetName val="与信一覧 (2)"/>
      <sheetName val="RD9501V"/>
      <sheetName val="Ｃ’表"/>
      <sheetName val="●キャンペーン・企画ヒアリング"/>
      <sheetName val="更新版"/>
      <sheetName val="ﾄﾞｯﾄｺﾑ"/>
      <sheetName val="NEW95G2"/>
      <sheetName val="昨対"/>
      <sheetName val="住所録"/>
      <sheetName val="CM予定表(～2012年3月）"/>
      <sheetName val="RD9505A"/>
      <sheetName val="好調不調"/>
      <sheetName val="単価は最低納価使用"/>
      <sheetName val="HE(他）"/>
      <sheetName val="配荷"/>
      <sheetName val="Sheet1"/>
      <sheetName val="Sheet2"/>
      <sheetName val="DATA"/>
      <sheetName val="13年度発生売上予算"/>
      <sheetName val="履歴一覧"/>
      <sheetName val="SDT"/>
      <sheetName val="DT"/>
      <sheetName val="HQ"/>
      <sheetName val="ｱｸｾｽｸﾞﾗﾌ"/>
      <sheetName val="竹四つ目垣"/>
      <sheetName val="SBプラ鉢"/>
      <sheetName val="重点商品ＡＰ(調理家電) "/>
      <sheetName val="新商品比率ｸﾞﾗﾌ"/>
      <sheetName val="目次"/>
      <sheetName val="03月入力用"/>
      <sheetName val="#REF"/>
      <sheetName val="A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PAK6263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全合計"/>
      <sheetName val="商品"/>
      <sheetName val="43"/>
      <sheetName val="１業種"/>
      <sheetName val="Control"/>
      <sheetName val="生人台帳"/>
      <sheetName val="情報ﾘｽﾄ"/>
      <sheetName val="ﾊｰﾄﾞ①【全データ】"/>
      <sheetName val="LIST"/>
      <sheetName val="表3"/>
      <sheetName val="1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5月"/>
      <sheetName val="富田貼"/>
      <sheetName val="GSV目標"/>
      <sheetName val="園芸一覧"/>
      <sheetName val="ﾃﾞｰﾀ"/>
      <sheetName val="11wG部門ﾗﾝｷﾝｸﾞ"/>
      <sheetName val="2000LISTｔｒｕｅ 1117"/>
      <sheetName val="表紙"/>
      <sheetName val="管理引当金"/>
      <sheetName val="バックデータ"/>
      <sheetName val="H9.1"/>
      <sheetName val="数値 (婦人)"/>
      <sheetName val="H9_1"/>
      <sheetName val="数値_(婦人)"/>
      <sheetName val="メニュー【数量】 第二事業部"/>
      <sheetName val="ラベル表"/>
      <sheetName val="para"/>
      <sheetName val="ｵｰﾀﾞｰ"/>
      <sheetName val="ｱﾐｸﾚｰﾑ"/>
      <sheetName val="Plan sbA"/>
      <sheetName val="IV&amp;PL"/>
      <sheetName val="商品ｺｰﾄﾞ一覧"/>
      <sheetName val="実績・予測"/>
      <sheetName val="IS96S1.XLS"/>
      <sheetName val="FeCr"/>
      <sheetName val="統計"/>
      <sheetName val="コルポックス"/>
      <sheetName val="D"/>
      <sheetName val="配送ﾊﾟﾀｰﾝ表"/>
      <sheetName val="人口移動第４表"/>
      <sheetName val="WE800200"/>
      <sheetName val="ﾆﾚ机"/>
      <sheetName val="社外秘；HCﾋﾞｼﾞﾈｽﾁｬﾝｽ"/>
      <sheetName val="SKU_31"/>
      <sheetName val="入力"/>
      <sheetName val="仕様変更進捗（ＡＬＬ）"/>
      <sheetName val="検査結果一覧(日本受入)"/>
      <sheetName val="支給品一覧表"/>
      <sheetName val="EXCEL_DATA"/>
      <sheetName val="Ｃ’’表"/>
      <sheetName val="クレジット決済"/>
      <sheetName val="猫砂（紙）正"/>
      <sheetName val="与信一覧_(2)"/>
      <sheetName val="0530入金"/>
      <sheetName val="00Sheet1"/>
      <sheetName val="shere"/>
      <sheetName val="Ｃ'表"/>
      <sheetName val="⑧-2ﾊﾟﾀｰﾝ別店舗一覧"/>
      <sheetName val="H12春_1"/>
      <sheetName val="万田酵素モニター"/>
      <sheetName val="Ｃ’’’’表"/>
      <sheetName val="支社・ブロック別"/>
      <sheetName val="与信一覧_(2)1"/>
      <sheetName val="重点商品ＡＰ(調理家電)_"/>
      <sheetName val="６月方向性_1"/>
      <sheetName val="６月店舗_1"/>
      <sheetName val="ライン傾向と対策_1"/>
      <sheetName val="上位クラス_1"/>
      <sheetName val="上位単品_1"/>
      <sheetName val="元_(2)1"/>
      <sheetName val="2000LISTｔｒｕｅ_1117"/>
      <sheetName val="H9_11"/>
      <sheetName val="数値_(婦人)1"/>
      <sheetName val="メニュー【数量】_第二事業部"/>
      <sheetName val="Plan_sbA"/>
      <sheetName val="IS96S1_XLS"/>
      <sheetName val="与信一覧_(2)4"/>
      <sheetName val="重点商品ＡＰ(調理家電)_3"/>
      <sheetName val="６月方向性_4"/>
      <sheetName val="６月店舗_4"/>
      <sheetName val="ライン傾向と対策_4"/>
      <sheetName val="上位クラス_4"/>
      <sheetName val="上位単品_4"/>
      <sheetName val="元_(2)4"/>
      <sheetName val="2000LISTｔｒｕｅ_11173"/>
      <sheetName val="H9_14"/>
      <sheetName val="数値_(婦人)4"/>
      <sheetName val="メニュー【数量】_第二事業部3"/>
      <sheetName val="Plan_sbA3"/>
      <sheetName val="IS96S1_XLS3"/>
      <sheetName val="与信一覧_(2)2"/>
      <sheetName val="重点商品ＡＰ(調理家電)_1"/>
      <sheetName val="６月方向性_2"/>
      <sheetName val="６月店舗_2"/>
      <sheetName val="ライン傾向と対策_2"/>
      <sheetName val="上位クラス_2"/>
      <sheetName val="上位単品_2"/>
      <sheetName val="元_(2)2"/>
      <sheetName val="2000LISTｔｒｕｅ_11171"/>
      <sheetName val="H9_12"/>
      <sheetName val="数値_(婦人)2"/>
      <sheetName val="メニュー【数量】_第二事業部1"/>
      <sheetName val="Plan_sbA1"/>
      <sheetName val="IS96S1_XLS1"/>
      <sheetName val="与信一覧_(2)3"/>
      <sheetName val="重点商品ＡＰ(調理家電)_2"/>
      <sheetName val="６月方向性_3"/>
      <sheetName val="６月店舗_3"/>
      <sheetName val="ライン傾向と対策_3"/>
      <sheetName val="上位クラス_3"/>
      <sheetName val="上位単品_3"/>
      <sheetName val="元_(2)3"/>
      <sheetName val="2000LISTｔｒｕｅ_11172"/>
      <sheetName val="H9_13"/>
      <sheetName val="数値_(婦人)3"/>
      <sheetName val="メニュー【数量】_第二事業部2"/>
      <sheetName val="Plan_sbA2"/>
      <sheetName val="IS96S1_XLS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ﾑﾂｺﾞﾛｳ部門"/>
      <sheetName val="#REF!"/>
      <sheetName val="全合計"/>
      <sheetName val="ムツゴロウ三期グラフ"/>
      <sheetName val="RD9505A"/>
      <sheetName val="RD9501V"/>
      <sheetName val="A"/>
      <sheetName val="13年度発生売上予算"/>
      <sheetName val="Ｃ’表"/>
      <sheetName val="#REF"/>
      <sheetName val="NEW95G2"/>
      <sheetName val="事業部"/>
      <sheetName val="Sheet1"/>
      <sheetName val="更新版"/>
      <sheetName val="ｷﾞﾌﾄ"/>
      <sheetName val="●キャンペーン・企画ヒアリング"/>
      <sheetName val="Ｃ’’表"/>
      <sheetName val="与信一覧 (2)"/>
      <sheetName val="竹四つ目垣"/>
      <sheetName val="領収書"/>
      <sheetName val="住所録"/>
      <sheetName val="編集用シート"/>
      <sheetName val="00002"/>
      <sheetName val="shere"/>
      <sheetName val="昨対"/>
      <sheetName val="5月"/>
      <sheetName val="43"/>
      <sheetName val="好調不調"/>
      <sheetName val="HE(他）"/>
      <sheetName val="表3"/>
      <sheetName val="人口移動第４表"/>
      <sheetName val="家電担当者 "/>
      <sheetName val="SC入替"/>
      <sheetName val="ｱｸｾｽｸﾞﾗﾌ"/>
      <sheetName val="ﾄﾞｯﾄｺﾑ"/>
      <sheetName val="GSV目標"/>
      <sheetName val="万田酵素モニター"/>
      <sheetName val="Ｐ１５"/>
      <sheetName val="HQ"/>
      <sheetName val="御見積書"/>
      <sheetName val="新ﾗｲﾝ(部品展開)"/>
      <sheetName val="ｲﾎﾞ竹販売数調整"/>
      <sheetName val="宛名"/>
      <sheetName val="報告書"/>
      <sheetName val="園芸一覧"/>
      <sheetName val="全社按分比  "/>
      <sheetName val="0310"/>
      <sheetName val="Ｃ'表"/>
      <sheetName val="賞与･年収"/>
      <sheetName val="与信一覧_(2)"/>
      <sheetName val="家電担当者_"/>
      <sheetName val="全社按分比__"/>
      <sheetName val="Plan sb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7月 会議ﾚｼﾞｭﾒ"/>
      <sheetName val="出席会場"/>
      <sheetName val="7月会議レジュメ"/>
      <sheetName val="NEW95G2"/>
      <sheetName val="7月会議レジュメ.xls"/>
      <sheetName val="全合計"/>
      <sheetName val="Ｃ’表"/>
      <sheetName val="更新版"/>
      <sheetName val="竹四つ目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1010"/>
      <sheetName val="堀米"/>
      <sheetName val="03年ｾｰﾙｽ配置 (8)"/>
      <sheetName val="更新版"/>
      <sheetName val="Ｃ’表"/>
      <sheetName val="RD9501V"/>
      <sheetName val="売上予測1010"/>
      <sheetName val="竹四つ目垣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ﾀｲﾄﾙ"/>
      <sheetName val="園芸oem"/>
      <sheetName val="ﾍﾟｯﾄ自"/>
      <sheetName val="ﾍﾟｯﾄoem"/>
      <sheetName val="収納自社"/>
      <sheetName val="収納OEM"/>
      <sheetName val="工具自"/>
      <sheetName val="工具oem"/>
      <sheetName val="ｶｰ自"/>
      <sheetName val="日文自"/>
      <sheetName val="日文"/>
      <sheetName val="ｶｰoem"/>
      <sheetName val="合計"/>
      <sheetName val="昨対"/>
      <sheetName val="☆転倒防止棒提案書"/>
      <sheetName val="☆耐震バー提案書"/>
      <sheetName val="ｱﾐｸﾚｰﾑ"/>
      <sheetName val="提出用EXCEL"/>
      <sheetName val="⑤弁当"/>
      <sheetName val="Sheet2"/>
      <sheetName val="ｻﾎﾟｰﾀｰ"/>
      <sheetName val="陳指W1500　１本"/>
      <sheetName val="商品リスト"/>
      <sheetName val="5月"/>
      <sheetName val="RD9501V"/>
      <sheetName val="RD9505A"/>
      <sheetName val="ﾊｰﾄﾞ①【全データ】"/>
      <sheetName val="【全データ】"/>
      <sheetName val="部門別計画表"/>
      <sheetName val="data) 7 機会損失額"/>
      <sheetName val="与信一覧 (2)"/>
      <sheetName val="IV&amp;PL"/>
      <sheetName val="POP-YMDMH-ARI040930-1"/>
      <sheetName val="IS965"/>
      <sheetName val="ｱｸｾｽｸﾞﾗﾌ"/>
      <sheetName val="BAB"/>
      <sheetName val="宛名"/>
      <sheetName val="比較ヘッダー"/>
      <sheetName val="領収書"/>
      <sheetName val="住所録"/>
      <sheetName val="編集用シート"/>
      <sheetName val="ﾃﾞｰﾀ"/>
      <sheetName val="三田ＣＣ"/>
      <sheetName val="社外秘；HCﾋﾞｼﾞﾈｽﾁｬﾝｽ"/>
      <sheetName val="SBプラ鉢"/>
      <sheetName val="実績・予測"/>
      <sheetName val="表3"/>
      <sheetName val="図8"/>
      <sheetName val="バックデータ"/>
      <sheetName val="全合計"/>
      <sheetName val="A"/>
      <sheetName val="13年度発生売上予算"/>
      <sheetName val="11wG部門ﾗﾝｷﾝｸﾞ"/>
      <sheetName val="HQ"/>
      <sheetName val="shere"/>
      <sheetName val="NEW95G2"/>
      <sheetName val="Ｃ’表"/>
      <sheetName val="Ｃ’’表"/>
      <sheetName val="提供用EXCEL"/>
      <sheetName val="#REF"/>
      <sheetName val="管理引当金"/>
      <sheetName val="43"/>
      <sheetName val="リスト"/>
      <sheetName val="支給品一覧表"/>
      <sheetName val="ST障害管理表"/>
      <sheetName val="4尺1本ﾊﾟﾀｰﾝ"/>
      <sheetName val="一覧表"/>
      <sheetName val="設定"/>
      <sheetName val="Plan sbA"/>
      <sheetName val="更新版"/>
      <sheetName val="ﾃﾞｰﾀ入力"/>
      <sheetName val="受取配当金"/>
      <sheetName val="SKU_31"/>
      <sheetName val="LIST"/>
      <sheetName val="承認済"/>
      <sheetName val="52wG部門ﾗﾝｷﾝｸﾞ"/>
      <sheetName val="Replacement"/>
      <sheetName val="Rent Roll"/>
      <sheetName val="Collateral"/>
      <sheetName val="ﾄﾞｯﾄｺﾑ"/>
      <sheetName val="ｷﾞﾌﾄ"/>
      <sheetName val="全件リスト"/>
      <sheetName val="1"/>
      <sheetName val="data)_7_機会損失額"/>
      <sheetName val="与信一覧_(2)"/>
      <sheetName val="Plan_sbA"/>
      <sheetName val="Rent_Roll"/>
      <sheetName val="4_hashihara48"/>
      <sheetName val="5_hashihara49"/>
      <sheetName val="PAK6263"/>
      <sheetName val="shtBuff"/>
      <sheetName val="表紙"/>
      <sheetName val="第3四半期（完）"/>
      <sheetName val="商品ﾏｽﾀｰ(1月25日)"/>
      <sheetName val="46WG部門ﾗﾝｷﾝｸﾞ"/>
      <sheetName val="メンテナンス受付台帳"/>
      <sheetName val="窪田商店（ベビー）"/>
      <sheetName val="与信一覧_(2)1"/>
      <sheetName val="data)_7_機会損失額1"/>
      <sheetName val="Plan_sbA1"/>
      <sheetName val="Rent_Roll1"/>
      <sheetName val="売上伸率"/>
      <sheetName val="売上"/>
      <sheetName val="3次PL"/>
      <sheetName val="鳥栖"/>
      <sheetName val="HE(他）"/>
      <sheetName val="GSV目標"/>
      <sheetName val="竹四つ目垣"/>
      <sheetName val="商品台帳"/>
      <sheetName val="03月入力用"/>
      <sheetName val="与信管理帳合"/>
      <sheetName val="Wﾁｪｯｸ表"/>
      <sheetName val="製品明細"/>
      <sheetName val="原価試算"/>
      <sheetName val="セールス別得意先別計画数"/>
      <sheetName val="入力フォーム"/>
      <sheetName val="sheet1"/>
      <sheetName val="data)_7_機会損失額2"/>
      <sheetName val="与信一覧_(2)2"/>
      <sheetName val="ＰＯＰ"/>
      <sheetName val="■13店別展開パターン表 (3)"/>
      <sheetName val="与信一覧_(2)3"/>
      <sheetName val="data)_7_機会損失額3"/>
      <sheetName val="Plan_sbA2"/>
      <sheetName val="Rent_Roll2"/>
      <sheetName val="■13店別展開パターン表_(3)"/>
      <sheetName val="data)_7_機会損失額4"/>
      <sheetName val="与信一覧_(2)4"/>
      <sheetName val="Plan_sbA3"/>
      <sheetName val="Rent_Roll3"/>
      <sheetName val="■13店別展開パターン表_(3)1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環境設計課名簿"/>
      <sheetName val="ﾏｽﾀｰ入･出力ｼｰﾄ"/>
      <sheetName val="単価は最低納価使用"/>
      <sheetName val="事業部"/>
      <sheetName val="部品分類明細"/>
      <sheetName val="店別"/>
      <sheetName val="基本量販店動向"/>
      <sheetName val="全合_x000d_"/>
      <sheetName val="2000LISTｔｒｕｅ 1117"/>
      <sheetName val="業態"/>
      <sheetName val="第２章 1.食料品消費支出2"/>
      <sheetName val="全合_x005f_x000d_"/>
      <sheetName val="商品"/>
      <sheetName val="仕様一覧TP9月度"/>
      <sheetName val="ケチャップ有り"/>
      <sheetName val="市場規模"/>
      <sheetName val="現地通貨"/>
      <sheetName val="Drop List"/>
      <sheetName val="返答"/>
      <sheetName val="Control"/>
      <sheetName val="Sheet1 (2)"/>
      <sheetName val="入力リスト"/>
      <sheetName val="ﾁﾗｼ"/>
      <sheetName val="ﾁﾗｼ枚数"/>
      <sheetName val="data)_7_機会損失額5"/>
      <sheetName val="与信一覧_(2)5"/>
      <sheetName val="Plan_sbA4"/>
      <sheetName val="Rent_Roll4"/>
      <sheetName val="■13店別展開パターン表_(3)2"/>
      <sheetName val="販促実績_(2)"/>
      <sheetName val="2018_年間計画"/>
      <sheetName val="2019_予算2"/>
      <sheetName val="2018_高松店方針"/>
      <sheetName val="18年度販促計画_"/>
      <sheetName val="月別粗利計画_"/>
      <sheetName val="09損益"/>
      <sheetName val="09損益.xls"/>
      <sheetName val="ＧＭＳ"/>
      <sheetName val="OS"/>
      <sheetName val="稼働率グラフ（立体）"/>
      <sheetName val="対象製品"/>
      <sheetName val="⑩"/>
      <sheetName val="⑪"/>
      <sheetName val="⑦"/>
      <sheetName val="⑥"/>
      <sheetName val="⑤"/>
      <sheetName val="④"/>
      <sheetName val="②"/>
      <sheetName val="③"/>
      <sheetName val="⑨"/>
      <sheetName val="⑭"/>
      <sheetName val="⑧"/>
      <sheetName val="⑫"/>
      <sheetName val="①"/>
      <sheetName val="生データ"/>
      <sheetName val="#REF!"/>
      <sheetName val="e-net依頼書"/>
      <sheetName val="入力"/>
      <sheetName val="CASHPROJ"/>
      <sheetName val="09損益_xls"/>
      <sheetName val="ﾌｫｰﾏｯﾄ）グラフ "/>
      <sheetName val="ｵｰﾀﾞｰ"/>
      <sheetName val="09損益_xls1"/>
      <sheetName val="ﾌｫｰﾏｯﾄ）グラフ_"/>
      <sheetName val="09損益_xls2"/>
      <sheetName val="ﾌｫｰﾏｯﾄ）グラフ_1"/>
      <sheetName val="Ｃ’’’’表"/>
      <sheetName val="元データー"/>
      <sheetName val="ムツゴロウ三期グラフ"/>
      <sheetName val="ﾌﾟﾚｾﾞﾝ資"/>
      <sheetName val="EOS"/>
      <sheetName val="●キャンペーン・企画ヒアリング"/>
      <sheetName val=""/>
      <sheetName val="Ｃ'表"/>
      <sheetName val="09損益_xls3"/>
      <sheetName val="ﾌｫｰﾏｯﾄ）グラフ_2"/>
      <sheetName val="011101"/>
      <sheetName val="こたつ競合比較"/>
      <sheetName val="営業"/>
    </sheetNames>
    <definedNames>
      <definedName name="Record9" sheetId="4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 refreshError="1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計 "/>
      <sheetName val="1"/>
      <sheetName val="2"/>
      <sheetName val="3"/>
      <sheetName val="4"/>
      <sheetName val="5"/>
      <sheetName val="6"/>
      <sheetName val="9"/>
      <sheetName val="与信一覧 (2)"/>
      <sheetName val="RD9501V"/>
      <sheetName val="住所録"/>
      <sheetName val="昨対"/>
      <sheetName val="#REF"/>
      <sheetName val="更新版"/>
      <sheetName val="RD9505A"/>
      <sheetName val="新ﾗｲﾝ(部品展開)"/>
      <sheetName val="ｲﾎﾞ竹販売数調整"/>
      <sheetName val="GSV目標"/>
      <sheetName val="全合計"/>
      <sheetName val="Ｃ’表"/>
      <sheetName val="竹四つ目垣"/>
      <sheetName val="NEW95G2"/>
      <sheetName val="shere"/>
      <sheetName val="SBプラ鉢"/>
      <sheetName val="11wG部門ﾗﾝｷﾝｸﾞ"/>
      <sheetName val="ペットベット"/>
      <sheetName val="CM予定表(～2012年3月）"/>
      <sheetName val="図8"/>
      <sheetName val="表3"/>
      <sheetName val="明細"/>
      <sheetName val="13年度発生売上予算"/>
      <sheetName val="受取配当金"/>
      <sheetName val="大_中項目"/>
      <sheetName val="8以上社員"/>
      <sheetName val="LIST"/>
      <sheetName val="集計表"/>
      <sheetName val="10.20-11.12"/>
      <sheetName val="直送ｺﾝﾃﾅ管理表"/>
      <sheetName val="ｱｸｾｽｸﾞﾗﾌ"/>
      <sheetName val="管理引当金"/>
      <sheetName val="金型ロケータリング"/>
      <sheetName val="ﾄﾞｯﾄｺﾑ"/>
      <sheetName val="ｷﾞﾌﾄ"/>
      <sheetName val="ﾌﾟﾚｾﾞﾝ資"/>
      <sheetName val="月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予定表(2012年4月～）"/>
      <sheetName val="回数_GRP構成"/>
      <sheetName val="CM予定表(～2012年3月）"/>
      <sheetName val="1"/>
      <sheetName val="竹四つ目垣"/>
      <sheetName val="更新版"/>
      <sheetName val="#REF"/>
      <sheetName val="RD9501V"/>
      <sheetName val="与信一覧 (2)"/>
      <sheetName val="住所録"/>
      <sheetName val="Ｃ’表"/>
      <sheetName val="PAK626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期ｸﾞﾗﾌ"/>
      <sheetName val="ｺﾐｯﾄ進捗"/>
      <sheetName val="拠点別損益"/>
      <sheetName val="月別実績推移"/>
      <sheetName val="商談ﾘｽﾄ（事業部別）"/>
      <sheetName val="45～48商談結果報告"/>
      <sheetName val="得意先別実績"/>
      <sheetName val="主要商品群"/>
      <sheetName val="事業計画（数値）"/>
      <sheetName val="事業計画（商品群）"/>
      <sheetName val="事業計画（組織）"/>
      <sheetName val="組織図"/>
      <sheetName val="事業計画（業種）"/>
      <sheetName val="ｱｸｼｮﾝﾌﾟﾗﾝ"/>
      <sheetName val="サマリー"/>
      <sheetName val="B案件"/>
      <sheetName val="C案件"/>
      <sheetName val="2013年B案件"/>
      <sheetName val="2013年C案件"/>
      <sheetName val="小売業態別サマリー"/>
      <sheetName val="電材実績"/>
      <sheetName val="付加グラフ"/>
      <sheetName val="24ヶ月販売実績"/>
      <sheetName val="開発提案予実績"/>
      <sheetName val="LED在庫推移"/>
      <sheetName val="SKU(群計)"/>
      <sheetName val="①環境設計実績グラフ"/>
      <sheetName val="②環境設計費用明細"/>
      <sheetName val="③環境設計5月～11月TOP10"/>
      <sheetName val="④器具仕入・製作実績グラフ"/>
      <sheetName val="⑤器具仕入・製作実績明細"/>
      <sheetName val="⑥ﾘﾆｭｱﾙﾌﾟﾚｰﾄ特注集計結果"/>
      <sheetName val="全合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績【全体】"/>
      <sheetName val="経費計画 (2015年)"/>
      <sheetName val="①設計実績グラフ"/>
      <sheetName val="②仙台"/>
      <sheetName val="③東京"/>
      <sheetName val="④大阪"/>
      <sheetName val="⑤設計費用明細"/>
      <sheetName val="⑧あかりプラン"/>
      <sheetName val="①器具製作実績グラフ"/>
      <sheetName val="①大連業務移管"/>
      <sheetName val="Sheet1"/>
      <sheetName val="⑥スペックイングラフ"/>
      <sheetName val="⑦スペックイン明細"/>
      <sheetName val="⑤受注実績"/>
      <sheetName val="2月経費率"/>
      <sheetName val="⑨あかりプラン明細"/>
      <sheetName val="③建装_スケジュール管理表"/>
      <sheetName val="【2015年3月度月次会議】設計チーム売上実績&amp;グラフ_030"/>
      <sheetName val="昨対"/>
      <sheetName val="竹四つ目垣"/>
      <sheetName val="RD9501V"/>
      <sheetName val="CM予定表(～2012年3月）"/>
      <sheetName val="#REF"/>
      <sheetName val="1"/>
      <sheetName val="通常発注書"/>
      <sheetName val="para"/>
      <sheetName val="第２章 1.食料品消費支出2"/>
      <sheetName val="累計出荷実績"/>
      <sheetName val="7_hashihara13"/>
      <sheetName val="5_hashihara13"/>
      <sheetName val="13年度発生売上予算"/>
      <sheetName val="与信一覧 (2)"/>
      <sheetName val="Sheet2"/>
      <sheetName val="ﾄﾞｯﾄｺﾑ"/>
      <sheetName val="入金実96"/>
      <sheetName val="支給品一覧表"/>
      <sheetName val="P1実績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績【全体】"/>
      <sheetName val="経費計画 (2015年)"/>
      <sheetName val="①設計実績グラフ"/>
      <sheetName val="②仙台"/>
      <sheetName val="③東京"/>
      <sheetName val="④大阪"/>
      <sheetName val="⑤設計費用明細"/>
      <sheetName val="⑧あかりプラン"/>
      <sheetName val="①器具製作実績グラフ"/>
      <sheetName val="①大連業務移管"/>
      <sheetName val="Sheet1"/>
      <sheetName val="⑥スペックイングラフ"/>
      <sheetName val="⑦スペックイン明細"/>
      <sheetName val="⑤受注実績"/>
      <sheetName val="2月経費率"/>
      <sheetName val="⑨あかりプラン明細"/>
      <sheetName val="③建装_スケジュール管理表"/>
      <sheetName val="【2015年3月度月次会議】設計チーム売上実績&amp;グラフ_030"/>
      <sheetName val="昨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予算書（集約）"/>
      <sheetName val="工事予算書"/>
      <sheetName val="単価内訳(建築)"/>
      <sheetName val="単価内訳 (設備)"/>
      <sheetName val="工事予算書（集約） (2)"/>
      <sheetName val="工事予算書 (Ｒ)"/>
      <sheetName val="単価内訳(建築) (2)"/>
      <sheetName val="単価内訳 (設備) (2)"/>
      <sheetName val="住所録"/>
      <sheetName val="更新版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②仙台"/>
      <sheetName val="①器具製作実績グラフ"/>
      <sheetName val="RD9508V"/>
      <sheetName val="ｵｰﾀﾞｰ"/>
      <sheetName val="与信一覧 (2)"/>
      <sheetName val="配荷"/>
      <sheetName val="NEW95G2"/>
      <sheetName val="住所録"/>
      <sheetName val="8510 (2)"/>
      <sheetName val="全合計"/>
      <sheetName val="HQ"/>
      <sheetName val="0310"/>
      <sheetName val="13年度発生売上予算"/>
      <sheetName val="#REF"/>
      <sheetName val="1"/>
      <sheetName val="竹四つ目垣"/>
      <sheetName val="昨対"/>
      <sheetName val="更新版"/>
      <sheetName val="Sheet1"/>
      <sheetName val="CM予定表(～2012年3月）"/>
      <sheetName val="GSV目標"/>
      <sheetName val="Ｃ’表"/>
      <sheetName val="shere"/>
      <sheetName val="25DJ40"/>
      <sheetName val="表3"/>
      <sheetName val="HE(他）"/>
      <sheetName val="para"/>
      <sheetName val="目次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5月"/>
      <sheetName val="改廃一覧社外秘"/>
      <sheetName val="端末設置状況"/>
      <sheetName val="手順①追加修正連絡票"/>
      <sheetName val="涼味"/>
      <sheetName val="トレンド表"/>
      <sheetName val="西川繊維２０９ニトリ在庫報告"/>
      <sheetName val="43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好調不調"/>
      <sheetName val="copy1"/>
      <sheetName val="大型店版"/>
      <sheetName val="収納・インテ"/>
      <sheetName val="#REF!"/>
      <sheetName val="ｱｸｾｽｸﾞﾗﾌ"/>
      <sheetName val="仕入先"/>
      <sheetName val="対象製品"/>
      <sheetName val="PAK6263"/>
      <sheetName val="11wG部門ﾗﾝｷﾝｸﾞ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13_hashihara01"/>
      <sheetName val="29_hashihara13"/>
      <sheetName val="大人12"/>
      <sheetName val="A"/>
      <sheetName val="入力フォーム"/>
      <sheetName val="１業種"/>
      <sheetName val="宛名"/>
      <sheetName val="ExChange"/>
      <sheetName val="新ﾗｲﾝ(部品展開)"/>
      <sheetName val="ｲﾎﾞ竹販売数調整"/>
      <sheetName val="管理引当金"/>
      <sheetName val="P1実績①"/>
      <sheetName val="社外秘；HCﾋﾞｼﾞﾈｽﾁｬﾝｽ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Sheet3"/>
      <sheetName val="RD9508V.XLS"/>
      <sheetName val="４週指示"/>
      <sheetName val="営業所８"/>
      <sheetName val="１"/>
      <sheetName val="元データー"/>
      <sheetName val="提出用EXCEL"/>
      <sheetName val="POP&amp;什器"/>
      <sheetName val="マスター"/>
      <sheetName val="単価は最低納価使用"/>
      <sheetName val="Ｃ’’表"/>
      <sheetName val="Ｃ’’’’表"/>
      <sheetName val="通常発注書"/>
      <sheetName val="全体定番確定表"/>
      <sheetName val="生人台帳"/>
      <sheetName val="ｼｰﾄ1"/>
      <sheetName val="市場クレーム明細 "/>
      <sheetName val="5-6月キャンペーン"/>
      <sheetName val="管理引当"/>
      <sheetName val="領収書"/>
      <sheetName val="編集用シート"/>
      <sheetName val="_Recovered_SheetName_ 1_"/>
      <sheetName val="与信一覧_(2)"/>
      <sheetName val="10.20-11.12"/>
      <sheetName val="POP申請フォーマット（ここに入力してください）"/>
      <sheetName val="H9.1"/>
      <sheetName val="包材リスト"/>
      <sheetName val="初回納品"/>
      <sheetName val="ケチャップ有り"/>
      <sheetName val="検査結果一覧"/>
      <sheetName val="　月次報告（数値データ）　"/>
      <sheetName val="日本チーム計算根拠"/>
      <sheetName val="NST (4)"/>
      <sheetName val="12年■SAS計画（全店舗）■"/>
      <sheetName val="０５３合計"/>
      <sheetName val="与信管理帳合"/>
      <sheetName val="粗利率順Wﾁｪｯｸ表"/>
      <sheetName val="板資材(M)"/>
      <sheetName val="入力"/>
      <sheetName val="①品名・梱包入力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店別"/>
      <sheetName val="D3"/>
      <sheetName val="ROI"/>
      <sheetName val="Plan sbA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万田酵素モニター"/>
      <sheetName val="本体バック"/>
      <sheetName val="ﾌﾟﾚｾﾞﾝ資"/>
      <sheetName val="明細"/>
      <sheetName val="じんこうTOPICS"/>
      <sheetName val="地域B"/>
      <sheetName val="G5"/>
      <sheetName val="全件リスト"/>
      <sheetName val="Ｃ実績①"/>
      <sheetName val="店舗マスタ"/>
      <sheetName val="SKU"/>
      <sheetName val="SINAZ4月"/>
      <sheetName val="0606販売予測"/>
      <sheetName val="NST_(4)"/>
      <sheetName val="直送ｺﾝﾃﾅ管理表"/>
      <sheetName val="支給品一覧表"/>
      <sheetName val="②東京"/>
      <sheetName val="②大阪"/>
      <sheetName val="営業実績"/>
      <sheetName val="対象者リスト"/>
      <sheetName val="営業所一覧"/>
      <sheetName val="部材表"/>
      <sheetName val="品目リスト"/>
      <sheetName val="LIST"/>
      <sheetName val="リスト"/>
      <sheetName val="47下管理"/>
      <sheetName val="大容量ﾀｲﾌﾟ"/>
      <sheetName val="⑤弁当"/>
      <sheetName val="基本cvs動向"/>
      <sheetName val="証拠"/>
      <sheetName val="価格表"/>
      <sheetName val="経費"/>
      <sheetName val="ダンジ"/>
      <sheetName val="商品一覧"/>
      <sheetName val="入金実96"/>
      <sheetName val="元データ"/>
      <sheetName val="品種別数量"/>
      <sheetName val="Ｃ'表"/>
      <sheetName val="廃番ﾃﾞｯﾄﾞ"/>
      <sheetName val="定数"/>
      <sheetName val="マスタ"/>
      <sheetName val="Sheet1_(2)3"/>
      <sheetName val="与信一覧_(2)4"/>
      <sheetName val="8510_(2)3"/>
      <sheetName val="2000LISTｔｒｕｅ_11173"/>
      <sheetName val="RD9508V_XLS3"/>
      <sheetName val="市場クレーム明細_3"/>
      <sheetName val="_Recovered_SheetName__1_1"/>
      <sheetName val="10_20-11_123"/>
      <sheetName val="H9_1"/>
      <sheetName val="Plan_sbA3"/>
      <sheetName val="大連製造ＶＡコストダウン金額纏め_(＄1000以上)_"/>
      <sheetName val="Sheet2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NST_(4)1"/>
      <sheetName val="外注トライ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受取配当金"/>
      <sheetName val="クレジット決済"/>
      <sheetName val="Rent_Roll"/>
      <sheetName val="Sheet5"/>
      <sheetName val="Sheet6"/>
      <sheetName val="Sheet7"/>
      <sheetName val="Sheet8"/>
      <sheetName val="Sheet9"/>
      <sheetName val="52wG部門ﾗﾝｷﾝｸﾞ"/>
      <sheetName val="形材部品マスター"/>
      <sheetName val="企画書"/>
      <sheetName val="帳票"/>
      <sheetName val="ST障害管理表"/>
      <sheetName val="ラックEXPO"/>
      <sheetName val="資材ＳＩＭ"/>
      <sheetName val="●キャンペーン・企画ヒアリング"/>
      <sheetName val="昨比データ"/>
      <sheetName val="Wﾁｪｯｸ表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share"/>
      <sheetName val="売上速報19973"/>
      <sheetName val="全国"/>
      <sheetName val="ﾘｽﾄ"/>
      <sheetName val="エンド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報告依頼部署"/>
      <sheetName val="メンテナンス受付台帳"/>
      <sheetName val="個数単価推移２００１"/>
      <sheetName val="tbl"/>
      <sheetName val="カーサイクル"/>
      <sheetName val="3_hashihara48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月末"/>
      <sheetName val="万代比数"/>
      <sheetName val="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０５"/>
      <sheetName val="作業"/>
      <sheetName val="新商品比率ｸﾞﾗﾌ"/>
      <sheetName val="開店"/>
      <sheetName val="貼付画面1"/>
      <sheetName val="ﾌｰｽﾞ売荒"/>
      <sheetName val="仕入処理ルール"/>
      <sheetName val="業態"/>
      <sheetName val="店舗一覧"/>
      <sheetName val="商品台帳"/>
      <sheetName val="選択"/>
      <sheetName val="ライン・月別　品目数表"/>
      <sheetName val="検質報告書"/>
      <sheetName val="コンテナ事故報告"/>
      <sheetName val="事業部"/>
      <sheetName val="生産計画"/>
      <sheetName val="比較ヘッダー"/>
      <sheetName val="品種別計画表〈予算）"/>
      <sheetName val="ﾊｰﾄﾞ①【全データ】"/>
      <sheetName val="Sheet16"/>
      <sheetName val="0127000受注処理"/>
      <sheetName val="ﾁﾗｼ"/>
      <sheetName val="取引先等一覧"/>
      <sheetName val="広域２部３部結合"/>
      <sheetName val="01-072"/>
      <sheetName val="shtWork1"/>
      <sheetName val="銘柄７（浸透ﾗﾝｸ）"/>
      <sheetName val="印鑑捺印ﾏｸﾛ"/>
      <sheetName val="011101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計算"/>
      <sheetName val="区分値シート"/>
      <sheetName val="加工"/>
      <sheetName val="加工２"/>
      <sheetName val="第２章 1.食料品消費支出2"/>
      <sheetName val="商品マスタ"/>
      <sheetName val="店別売上構成比"/>
      <sheetName val="外食Z県別"/>
      <sheetName val="D28依頼書表紙"/>
      <sheetName val="ｷﾞﾌﾄ"/>
      <sheetName val="JUUGYOUIN"/>
      <sheetName val="加工シート"/>
      <sheetName val="家電担当者_"/>
      <sheetName val="42_ＹＢ構成"/>
      <sheetName val="アンケート集計(12_3）"/>
      <sheetName val="溶接付加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窓枠ｾｯﾄR"/>
      <sheetName val="MCDSS"/>
      <sheetName val="選択項目一覧 "/>
      <sheetName val="QRＳ"/>
      <sheetName val="SIM00_SB"/>
      <sheetName val="クレーム解析記録"/>
      <sheetName val="比較表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Sheet4"/>
      <sheetName val="06.05"/>
      <sheetName val="06.05イン"/>
      <sheetName val="06.05直営"/>
      <sheetName val="現状鳥栖 (事業部予測) "/>
      <sheetName val="データ"/>
      <sheetName val="ﾃﾞｰﾀ入力"/>
      <sheetName val="仕入計画AI8月"/>
      <sheetName val="商品構成ｸﾞﾗﾌ（売価別）"/>
      <sheetName val="○得計画"/>
      <sheetName val="イキプラ選定ラインクラス表"/>
      <sheetName val="契約上棟ｸﾞﾗﾌ"/>
      <sheetName val="貼付画面T"/>
      <sheetName val="貼付画面R"/>
      <sheetName val="週別主力商品(婦人)"/>
      <sheetName val="市場規模"/>
      <sheetName val="選択項目"/>
      <sheetName val="平均単価"/>
      <sheetName val="確認完了報告"/>
      <sheetName val="経費FMT 管理科目"/>
      <sheetName val="分類一覧"/>
      <sheetName val="昨年比データ"/>
      <sheetName val="ワーク"/>
      <sheetName val="SC入替"/>
      <sheetName val="0801_03全体実績集計"/>
      <sheetName val="8.3～新商品"/>
      <sheetName val="ﾃﾞｰﾀｼｰﾄ"/>
      <sheetName val="シート１"/>
      <sheetName val="抽出_Pivot"/>
      <sheetName val="3月消臭元"/>
      <sheetName val="外注データ(ここへ入力)"/>
      <sheetName val="布団乾燥機ｐｐｍ"/>
      <sheetName val="ﾏｽﾀｰ"/>
      <sheetName val="ぶつﾏｽﾀｰ"/>
      <sheetName val="ディックＤ"/>
      <sheetName val="フジＤ"/>
      <sheetName val="事Ｄ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YAMADA_TSUKUMO_分類比較"/>
      <sheetName val="アパート６６６０"/>
      <sheetName val="原紙"/>
      <sheetName val="第3四半期（完）"/>
      <sheetName val="弊社分類別実績"/>
      <sheetName val="貴社分類別別実績"/>
      <sheetName val="一覧"/>
      <sheetName val="Front Cover 表紙（３SET）"/>
      <sheetName val="現地通貨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基本"/>
      <sheetName val="ﾌﾙｰﾂ村pet"/>
      <sheetName val="表紙数字"/>
      <sheetName val="Catalog"/>
      <sheetName val="Settings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配荷目標"/>
      <sheetName val="新"/>
      <sheetName val="集計表"/>
      <sheetName val="人時予算"/>
      <sheetName val="ﾃﾚｺTｼｬﾂ"/>
      <sheetName val="データ作成シート"/>
      <sheetName val="貸出比較"/>
      <sheetName val="WORK"/>
      <sheetName val="予算・計画検証"/>
      <sheetName val="和風アイス調査アンケート結果"/>
      <sheetName val="サマリ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仕入"/>
      <sheetName val="シミュレーションD1 "/>
      <sheetName val="社員マスタ"/>
      <sheetName val="部品分類明細"/>
      <sheetName val="部品分類明細 (2)"/>
      <sheetName val="ParamCATE"/>
      <sheetName val="ParamCLASS"/>
      <sheetName val="ParamTENPO"/>
      <sheetName val="ParamBUMON"/>
      <sheetName val="設定画面"/>
      <sheetName val="店舗リスト"/>
      <sheetName val="担当表"/>
      <sheetName val="販促実績 (2)"/>
      <sheetName val="粗利リビングステージ"/>
      <sheetName val="粗利ｱﾚｺﾚ"/>
      <sheetName val="改廃棚割商品ｶﾙﾃ1（要記入）"/>
      <sheetName val="地域 CD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地域_CD"/>
      <sheetName val="INS住まい"/>
      <sheetName val="■電器"/>
      <sheetName val="MIS"/>
      <sheetName val="与信一覧_(2)11"/>
      <sheetName val="8510_(2)10"/>
      <sheetName val="2000LISTｔｒｕｅ_111710"/>
      <sheetName val="Sheet1_(2)10"/>
      <sheetName val="RD9508V_XLS10"/>
      <sheetName val="市場クレーム明細_10"/>
      <sheetName val="_Recovered_SheetName__1_8"/>
      <sheetName val="10_20-11_1210"/>
      <sheetName val="H9_17"/>
      <sheetName val="NST_(4)8"/>
      <sheetName val="Plan_sbA10"/>
      <sheetName val="大連製造ＶＡコストダウン金額纏め_(＄1000以上)_7"/>
      <sheetName val="32_ＹＢ構成6"/>
      <sheetName val="Rent_Roll7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経費FMT_管理科目3"/>
      <sheetName val="8_3～新商品3"/>
      <sheetName val="ＦＤ実績_3"/>
      <sheetName val="７月度_3"/>
      <sheetName val="Front_Cover_表紙（３SET）1"/>
      <sheetName val="神楽保育園_"/>
      <sheetName val="主要港_101"/>
      <sheetName val="シミュレーションD1_"/>
      <sheetName val="部品分類明細_(2)"/>
      <sheetName val="販促実績_(2)1"/>
      <sheetName val="地域_CD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2018_年間計画"/>
      <sheetName val="2019_予算2"/>
      <sheetName val="2018_高松店方針"/>
      <sheetName val="18年度販促計画_"/>
      <sheetName val="月別粗利計画_"/>
      <sheetName val="区分表"/>
      <sheetName val="帳合表"/>
      <sheetName val="対象内容"/>
      <sheetName val="S070080"/>
      <sheetName val="ﾁﾗｼ枚数"/>
      <sheetName val="S060204"/>
      <sheetName val="返答"/>
      <sheetName val="印刷用"/>
      <sheetName val="ﾘｽﾄﾃﾞｰﾀ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"/>
      <sheetName val="店在一覧"/>
      <sheetName val="商品形名表"/>
      <sheetName val="OLAP"/>
      <sheetName val="Effort by Menu Item"/>
      <sheetName val="給与マスタ区分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回復された外部リンク76"/>
    </sheetNames>
    <definedNames>
      <definedName name="サムスンLED直管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/>
      <sheetData sheetId="452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/>
      <sheetData sheetId="571" refreshError="1"/>
      <sheetData sheetId="572" refreshError="1"/>
      <sheetData sheetId="573" refreshError="1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次"/>
      <sheetName val="4階東（北）"/>
      <sheetName val="4階東 (南)"/>
      <sheetName val="4階西（北）"/>
      <sheetName val="4階西 (南)"/>
      <sheetName val="4階廊下"/>
      <sheetName val="5階西（北）"/>
      <sheetName val="5階西（中）"/>
      <sheetName val="5階西（南）"/>
      <sheetName val="5階東（北）"/>
      <sheetName val="5階東（南）"/>
      <sheetName val="5階廊下"/>
      <sheetName val="集計"/>
      <sheetName val="無線Ch"/>
      <sheetName val="controller"/>
      <sheetName val="Faderate"/>
      <sheetName val="Fadetime"/>
      <sheetName val="group"/>
      <sheetName val="子機シンボル作成 (配列)"/>
      <sheetName val="センサシンボル作成"/>
      <sheetName val="DALIコマンドリスト"/>
      <sheetName val="ショートアドレス"/>
      <sheetName val="PANIDルール"/>
      <sheetName val="Sheet2"/>
      <sheetName val="整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H1" t="str">
            <v>内蔵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C4" t="str">
            <v>Touch - Max Level</v>
          </cell>
        </row>
        <row r="5">
          <cell r="C5" t="str">
            <v>Touch - Scene 1</v>
          </cell>
        </row>
        <row r="6">
          <cell r="C6" t="str">
            <v>Touch - Scene 2</v>
          </cell>
        </row>
        <row r="7">
          <cell r="C7" t="str">
            <v>Max Level/Off</v>
          </cell>
        </row>
        <row r="8">
          <cell r="C8" t="str">
            <v>Last Level/Off</v>
          </cell>
        </row>
        <row r="9">
          <cell r="C9" t="str">
            <v>Up/Step Up</v>
          </cell>
        </row>
        <row r="10">
          <cell r="C10" t="str">
            <v>Down/Step Down</v>
          </cell>
        </row>
        <row r="11">
          <cell r="C11" t="str">
            <v>Up/Step Up &amp; On</v>
          </cell>
        </row>
        <row r="12">
          <cell r="C12" t="str">
            <v>Down/Step Down &amp; Off</v>
          </cell>
        </row>
        <row r="13">
          <cell r="C13" t="str">
            <v>Max Level/Up</v>
          </cell>
        </row>
        <row r="14">
          <cell r="C14" t="str">
            <v>Last Level/Up</v>
          </cell>
        </row>
        <row r="15">
          <cell r="C15" t="str">
            <v>Scene 1/Up</v>
          </cell>
        </row>
        <row r="16">
          <cell r="C16" t="str">
            <v>Scene 2/Up</v>
          </cell>
        </row>
        <row r="17">
          <cell r="C17" t="str">
            <v>Off/Down</v>
          </cell>
        </row>
        <row r="18">
          <cell r="C18" t="str">
            <v>Not Used</v>
          </cell>
        </row>
        <row r="19">
          <cell r="C19" t="str">
            <v>Direct Level</v>
          </cell>
        </row>
        <row r="20">
          <cell r="C20" t="str">
            <v>Off</v>
          </cell>
        </row>
        <row r="21">
          <cell r="C21" t="str">
            <v>Up</v>
          </cell>
        </row>
        <row r="22">
          <cell r="C22" t="str">
            <v>Down</v>
          </cell>
        </row>
        <row r="23">
          <cell r="C23" t="str">
            <v>Step Up</v>
          </cell>
        </row>
        <row r="24">
          <cell r="C24" t="str">
            <v>Step Down</v>
          </cell>
        </row>
        <row r="25">
          <cell r="C25" t="str">
            <v>Recall Max Level</v>
          </cell>
        </row>
        <row r="26">
          <cell r="C26" t="str">
            <v>Recall Min Level</v>
          </cell>
        </row>
        <row r="27">
          <cell r="C27" t="str">
            <v>Step Down &amp; Off</v>
          </cell>
        </row>
        <row r="28">
          <cell r="C28" t="str">
            <v>On &amp; Step Up</v>
          </cell>
        </row>
        <row r="29">
          <cell r="C29" t="str">
            <v>Go to Scene 1</v>
          </cell>
        </row>
        <row r="30">
          <cell r="C30" t="str">
            <v>Go to Scene 2</v>
          </cell>
        </row>
        <row r="31">
          <cell r="C31" t="str">
            <v>Go to Scene 3</v>
          </cell>
        </row>
        <row r="32">
          <cell r="C32" t="str">
            <v>Go to Scene 4</v>
          </cell>
        </row>
        <row r="33">
          <cell r="C33" t="str">
            <v>Go to Scene 5</v>
          </cell>
        </row>
        <row r="34">
          <cell r="C34" t="str">
            <v>Go to Scene 6</v>
          </cell>
        </row>
        <row r="35">
          <cell r="C35" t="str">
            <v>Go to Scene 7</v>
          </cell>
        </row>
        <row r="36">
          <cell r="C36" t="str">
            <v>Go to Scene 8</v>
          </cell>
        </row>
        <row r="37">
          <cell r="C37" t="str">
            <v>Go to Scene 9</v>
          </cell>
        </row>
        <row r="38">
          <cell r="C38" t="str">
            <v>Go to Scene 10</v>
          </cell>
        </row>
        <row r="39">
          <cell r="C39" t="str">
            <v>Go to Scene 11</v>
          </cell>
        </row>
        <row r="40">
          <cell r="C40" t="str">
            <v>Go to Scene 12</v>
          </cell>
        </row>
        <row r="41">
          <cell r="C41" t="str">
            <v>Go to Scene 13</v>
          </cell>
        </row>
        <row r="42">
          <cell r="C42" t="str">
            <v>Go to Scene 14</v>
          </cell>
        </row>
        <row r="43">
          <cell r="C43" t="str">
            <v>Go to Scene 15</v>
          </cell>
        </row>
        <row r="44">
          <cell r="C44" t="str">
            <v>Go to Scene 16</v>
          </cell>
        </row>
        <row r="45">
          <cell r="C45" t="str">
            <v>Scene 1 and Off</v>
          </cell>
        </row>
        <row r="46">
          <cell r="C46" t="str">
            <v>Scene 2 and Off</v>
          </cell>
        </row>
        <row r="47">
          <cell r="C47" t="str">
            <v>Scene 3 and Off</v>
          </cell>
        </row>
        <row r="48">
          <cell r="C48" t="str">
            <v>Scene 4 and Off</v>
          </cell>
        </row>
        <row r="49">
          <cell r="C49" t="str">
            <v>Scene 5 and Off</v>
          </cell>
        </row>
        <row r="50">
          <cell r="C50" t="str">
            <v>Scene 6 and Off</v>
          </cell>
        </row>
        <row r="51">
          <cell r="C51" t="str">
            <v>Scene 7 and Off</v>
          </cell>
        </row>
        <row r="52">
          <cell r="C52" t="str">
            <v>Scene 8 and Off</v>
          </cell>
        </row>
        <row r="53">
          <cell r="C53" t="str">
            <v>Scene 9 and Off</v>
          </cell>
        </row>
        <row r="54">
          <cell r="C54" t="str">
            <v>Scene 10 and Off</v>
          </cell>
        </row>
        <row r="55">
          <cell r="C55" t="str">
            <v>Scene 11 and Off</v>
          </cell>
        </row>
        <row r="56">
          <cell r="C56" t="str">
            <v>Scene 12 and Off</v>
          </cell>
        </row>
        <row r="58">
          <cell r="C58" t="str">
            <v>Disable PIR Off</v>
          </cell>
        </row>
        <row r="59">
          <cell r="C59" t="str">
            <v>Enable PIR Off</v>
          </cell>
        </row>
        <row r="60">
          <cell r="C60" t="str">
            <v>Disable PIR On</v>
          </cell>
        </row>
        <row r="61">
          <cell r="C61" t="str">
            <v>Enable PIR On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エリア≪参考≫"/>
      <sheetName val="≪参考≫エリア"/>
      <sheetName val="好調不調"/>
      <sheetName val="宛名"/>
      <sheetName val="RD9501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折線グラフ"/>
      <sheetName val="部門別人員比較"/>
      <sheetName val="200806"/>
      <sheetName val="増減表"/>
      <sheetName val="管理引当金"/>
      <sheetName val="部門別人員表200806"/>
      <sheetName val="SBプラ鉢"/>
      <sheetName val="RD9501V"/>
      <sheetName val="5月"/>
      <sheetName val="Wﾁｪｯｸ表"/>
      <sheetName val="与信管理帳合"/>
      <sheetName val="ﾄﾞｯﾄｺﾑ"/>
      <sheetName val="好調不調"/>
      <sheetName val="宛名"/>
      <sheetName val="#REF"/>
      <sheetName val="②仙台"/>
      <sheetName val="①器具製作実績グラフ"/>
      <sheetName val="CM予定表(～2012年3月）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ﾀｲﾄﾙ"/>
      <sheetName val="ENGEI"/>
      <sheetName val="ぺっと"/>
      <sheetName val="HKS"/>
      <sheetName val="HCL"/>
      <sheetName val="全社"/>
      <sheetName val="全合計"/>
      <sheetName val="開発全社"/>
      <sheetName val="社外秘；HCﾋﾞｼﾞﾈｽﾁｬﾝｽ"/>
      <sheetName val="入力"/>
      <sheetName val="13年度発生売上予算"/>
      <sheetName val="A"/>
      <sheetName val="RD9501V"/>
      <sheetName val="shere"/>
      <sheetName val="NEW95G2"/>
      <sheetName val="GSV目標"/>
      <sheetName val="9809ｸﾞﾗﾌ"/>
      <sheetName val="HQ"/>
      <sheetName val="Ｃ’表"/>
      <sheetName val="#REF"/>
      <sheetName val="RD9505A"/>
      <sheetName val="1"/>
      <sheetName val="更新版"/>
      <sheetName val="竹四つ目垣"/>
      <sheetName val="表3"/>
      <sheetName val="SKU_31"/>
      <sheetName val="昨対"/>
      <sheetName val="図8"/>
      <sheetName val="バックデータ"/>
      <sheetName val="市場クレーム明細 "/>
      <sheetName val="ﾄﾞｯﾄｺﾑ"/>
      <sheetName val="ポイント付与"/>
      <sheetName val="管理引当金"/>
      <sheetName val="지함시장"/>
      <sheetName val="好調不調"/>
      <sheetName val="ｱｸｾｽｸﾞﾗﾌ"/>
      <sheetName val="溶接付加"/>
      <sheetName val="●キャンペーン・企画ヒアリング"/>
      <sheetName val="住所録"/>
      <sheetName val="与信一覧 (2)"/>
      <sheetName val="週別部門別実績 (2)"/>
      <sheetName val="43"/>
      <sheetName val="店在一覧"/>
      <sheetName val="11wG部門ﾗﾝｷﾝｸﾞ"/>
      <sheetName val="データ入力"/>
      <sheetName val="お米購入者分析"/>
      <sheetName val="HE(他）"/>
      <sheetName val="P1実績①"/>
      <sheetName val="SBプラ鉢"/>
      <sheetName val="明細"/>
      <sheetName val="Ｃ’’表"/>
      <sheetName val="容量別シェア（年別）　"/>
      <sheetName val="ｷﾞﾌﾄ"/>
      <sheetName val="10.20-11.12"/>
      <sheetName val="Sheet1 (2)"/>
      <sheetName val="★京東キッチン専門店"/>
      <sheetName val="#REF!"/>
      <sheetName val="市場クレーム明細_"/>
      <sheetName val="与信一覧_(2)"/>
      <sheetName val="週別部門別実績_(2)"/>
      <sheetName val="10_20-11_12"/>
      <sheetName val="市場クレーム明細_1"/>
      <sheetName val="与信一覧_(2)1"/>
      <sheetName val="週別部門別実績_(2)1"/>
      <sheetName val="10_20-11_121"/>
      <sheetName val="Sheet1_(2)"/>
      <sheetName val="　月次報告（数値データ）　"/>
      <sheetName val="para"/>
      <sheetName val="011101"/>
      <sheetName val="園芸一覧"/>
      <sheetName val="审核公式"/>
      <sheetName val="ST障害管理表"/>
      <sheetName val="単価は最低納価使用"/>
      <sheetName val="比較ヘッダー"/>
      <sheetName val="リスト"/>
      <sheetName val="提出用EXCEL"/>
      <sheetName val="検査結果一覧(日本受入)"/>
      <sheetName val="科目名称"/>
      <sheetName val="全集計"/>
      <sheetName val="提供用EXCEL"/>
      <sheetName val="00Sheet1"/>
      <sheetName val="ｱﾐｸﾚｰﾑ"/>
      <sheetName val="支給品一覧表"/>
      <sheetName val="5月"/>
      <sheetName val="SEIｶﾗｰ"/>
      <sheetName val="御見積書"/>
      <sheetName val="部材表"/>
      <sheetName val="売上速報19973"/>
      <sheetName val="生産計画"/>
      <sheetName val="対象製品"/>
      <sheetName val="BAB"/>
      <sheetName val="入力フォーム"/>
      <sheetName val="実績部別"/>
      <sheetName val="配荷目標"/>
      <sheetName val="貼付画面T"/>
      <sheetName val="貼付画面R"/>
      <sheetName val="全体"/>
      <sheetName val="ﾏｸﾛ用1"/>
      <sheetName val="名簿8月"/>
      <sheetName val="46WG部門ﾗﾝｷﾝｸﾞ"/>
      <sheetName val="注意事項"/>
      <sheetName val="ﾃﾞｰﾀ"/>
      <sheetName val="ﾌﾟﾚｾﾞﾝ資"/>
      <sheetName val="Ｃ'表"/>
      <sheetName val=""/>
      <sheetName val="ﾁﾗｼ枚数"/>
      <sheetName val="ﾁﾗｼ"/>
      <sheetName val="Control"/>
      <sheetName val="部門別計画表"/>
      <sheetName val="S070080"/>
      <sheetName val="11年度発生売上予算提出書類"/>
      <sheetName val="■13店別展開パターン表"/>
      <sheetName val="■1２店別展開パターン表"/>
      <sheetName val="カテゴリ・プロジェクトリスト"/>
      <sheetName val="Sheet2"/>
      <sheetName val="市場クレーム明細_2"/>
      <sheetName val="与信一覧_(2)2"/>
      <sheetName val="週別部門別実績_(2)2"/>
      <sheetName val="10_20-11_122"/>
      <sheetName val="Sheet1_(2)1"/>
      <sheetName val="単品別"/>
      <sheetName val="カテゴリー分類別 (2019)"/>
      <sheetName val="d"/>
      <sheetName val="カテゴリー分類別_(2019)"/>
      <sheetName val="ﾊｰﾄﾞ①【全データ】"/>
      <sheetName val="入力リスト"/>
      <sheetName val="Sheet1"/>
      <sheetName val="Master"/>
      <sheetName val="商品台帳"/>
      <sheetName val="Sheet3"/>
      <sheetName val="３期Gurafuiかつて"/>
      <sheetName val="得意先実績(LEDｼｰﾘﾝｸﾞ)"/>
      <sheetName val="Plan sbA"/>
      <sheetName val="店別納品実績入力"/>
      <sheetName val="什器ﾘｽﾄ(ﾊﾟｰﾂ)"/>
      <sheetName val="提案書"/>
      <sheetName val="事業部"/>
      <sheetName val="第２章 1.食料品消費支出2"/>
      <sheetName val="大_中項目"/>
      <sheetName val="Ｃ’’’’表"/>
      <sheetName val="直送ｺﾝﾃﾅ管理表"/>
      <sheetName val="Plan_sbA"/>
      <sheetName val="宛名"/>
      <sheetName val="登録"/>
      <sheetName val="SPLDAT"/>
      <sheetName val="コクミン"/>
      <sheetName val="key"/>
      <sheetName val="csv"/>
      <sheetName val="ﾘﾁｬｰｼﾞ"/>
      <sheetName val="Plan_sbA1"/>
      <sheetName val="第２章_1_食料品消費支出2"/>
      <sheetName val="PAK626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F3" t="str">
            <v>新商品発売実績 （ 全社 ）</v>
          </cell>
        </row>
        <row r="16">
          <cell r="M16">
            <v>0.37295058767447753</v>
          </cell>
          <cell r="N16">
            <v>0</v>
          </cell>
          <cell r="O16">
            <v>0</v>
          </cell>
          <cell r="R16">
            <v>0</v>
          </cell>
          <cell r="S16">
            <v>0.45635450035549086</v>
          </cell>
        </row>
        <row r="17">
          <cell r="M17">
            <v>0.43898243656219482</v>
          </cell>
          <cell r="N17">
            <v>0</v>
          </cell>
          <cell r="O17">
            <v>0</v>
          </cell>
          <cell r="R17">
            <v>0</v>
          </cell>
          <cell r="S17">
            <v>0.49948178012317612</v>
          </cell>
        </row>
        <row r="18">
          <cell r="M18">
            <v>0.68040735939140906</v>
          </cell>
          <cell r="N18">
            <v>0</v>
          </cell>
          <cell r="O18">
            <v>0</v>
          </cell>
          <cell r="R18">
            <v>0</v>
          </cell>
          <cell r="S18">
            <v>0.3694010718854065</v>
          </cell>
        </row>
        <row r="19">
          <cell r="M19">
            <v>0.46824912880455505</v>
          </cell>
          <cell r="N19">
            <v>0</v>
          </cell>
          <cell r="O19">
            <v>0</v>
          </cell>
          <cell r="R19">
            <v>0</v>
          </cell>
          <cell r="S19">
            <v>0.46883600999388259</v>
          </cell>
        </row>
        <row r="21">
          <cell r="M21">
            <v>0.73785337333083856</v>
          </cell>
          <cell r="N21">
            <v>0</v>
          </cell>
          <cell r="O21">
            <v>0</v>
          </cell>
          <cell r="R21">
            <v>0</v>
          </cell>
          <cell r="S21">
            <v>0.49516545962218045</v>
          </cell>
        </row>
        <row r="22">
          <cell r="M22">
            <v>0.65286514020898889</v>
          </cell>
          <cell r="N22">
            <v>0</v>
          </cell>
          <cell r="O22">
            <v>0</v>
          </cell>
          <cell r="R22">
            <v>0</v>
          </cell>
          <cell r="S22">
            <v>0.45620594488963973</v>
          </cell>
        </row>
        <row r="23">
          <cell r="M23">
            <v>0.2771724925884716</v>
          </cell>
          <cell r="N23">
            <v>0</v>
          </cell>
          <cell r="O23">
            <v>0</v>
          </cell>
          <cell r="R23">
            <v>0</v>
          </cell>
          <cell r="S23">
            <v>0.48301317455613335</v>
          </cell>
        </row>
        <row r="24">
          <cell r="M24">
            <v>0.65015839553359156</v>
          </cell>
          <cell r="N24">
            <v>0</v>
          </cell>
          <cell r="O24">
            <v>0</v>
          </cell>
          <cell r="R24">
            <v>0</v>
          </cell>
          <cell r="S24">
            <v>0.46409179308063775</v>
          </cell>
        </row>
        <row r="26">
          <cell r="M26">
            <v>0.57425512129738565</v>
          </cell>
          <cell r="N26">
            <v>0</v>
          </cell>
          <cell r="O26">
            <v>0</v>
          </cell>
          <cell r="R26">
            <v>0</v>
          </cell>
          <cell r="S26">
            <v>0.36557076545545925</v>
          </cell>
        </row>
        <row r="27">
          <cell r="M27">
            <v>0.34793023188479927</v>
          </cell>
          <cell r="N27">
            <v>0</v>
          </cell>
          <cell r="O27">
            <v>0</v>
          </cell>
          <cell r="R27">
            <v>0</v>
          </cell>
          <cell r="S27">
            <v>0.37629034458087451</v>
          </cell>
        </row>
        <row r="28">
          <cell r="M28">
            <v>0.39928356225020212</v>
          </cell>
          <cell r="N28">
            <v>0</v>
          </cell>
          <cell r="O28">
            <v>0</v>
          </cell>
          <cell r="R28">
            <v>0</v>
          </cell>
          <cell r="S28">
            <v>0.29066145113972031</v>
          </cell>
        </row>
        <row r="29">
          <cell r="M29">
            <v>0.4242600716475679</v>
          </cell>
          <cell r="N29">
            <v>0</v>
          </cell>
          <cell r="O29">
            <v>0</v>
          </cell>
          <cell r="R29">
            <v>0</v>
          </cell>
          <cell r="S29">
            <v>0.36615040614540867</v>
          </cell>
        </row>
        <row r="31">
          <cell r="G31">
            <v>8.9</v>
          </cell>
          <cell r="H31">
            <v>85.345650000000006</v>
          </cell>
          <cell r="I31">
            <v>0.10428182338525747</v>
          </cell>
          <cell r="J31">
            <v>0</v>
          </cell>
          <cell r="K31">
            <v>85.34565000000002</v>
          </cell>
          <cell r="L31">
            <v>13.912000000000001</v>
          </cell>
          <cell r="M31">
            <v>0.16300772212760695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0.38858539390454278</v>
          </cell>
        </row>
        <row r="32">
          <cell r="G32">
            <v>0</v>
          </cell>
          <cell r="H32">
            <v>0</v>
          </cell>
          <cell r="I32" t="str">
            <v/>
          </cell>
          <cell r="J32">
            <v>0</v>
          </cell>
          <cell r="K32">
            <v>0</v>
          </cell>
          <cell r="L32">
            <v>0</v>
          </cell>
          <cell r="M32" t="str">
            <v/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 t="e">
            <v>#DIV/0!</v>
          </cell>
        </row>
        <row r="33">
          <cell r="G33">
            <v>0</v>
          </cell>
          <cell r="H33">
            <v>0</v>
          </cell>
          <cell r="I33" t="str">
            <v/>
          </cell>
          <cell r="J33">
            <v>0</v>
          </cell>
          <cell r="K33">
            <v>0</v>
          </cell>
          <cell r="L33">
            <v>0</v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 t="e">
            <v>#DIV/0!</v>
          </cell>
        </row>
        <row r="34">
          <cell r="M34">
            <v>0.16300772212760695</v>
          </cell>
          <cell r="N34">
            <v>0</v>
          </cell>
          <cell r="O34">
            <v>0</v>
          </cell>
          <cell r="R34">
            <v>0</v>
          </cell>
          <cell r="S34">
            <v>0.38858539390454278</v>
          </cell>
        </row>
        <row r="36">
          <cell r="M36" t="str">
            <v/>
          </cell>
          <cell r="N36">
            <v>0</v>
          </cell>
          <cell r="O36">
            <v>0</v>
          </cell>
          <cell r="R36">
            <v>0</v>
          </cell>
          <cell r="S36" t="str">
            <v/>
          </cell>
        </row>
        <row r="37">
          <cell r="M37">
            <v>0.3384673099631717</v>
          </cell>
          <cell r="N37">
            <v>0</v>
          </cell>
          <cell r="O37">
            <v>0</v>
          </cell>
          <cell r="R37">
            <v>0</v>
          </cell>
          <cell r="S37">
            <v>0.50038709975618501</v>
          </cell>
        </row>
        <row r="38">
          <cell r="M38">
            <v>0.64136003726129487</v>
          </cell>
          <cell r="N38">
            <v>0</v>
          </cell>
          <cell r="O38">
            <v>0</v>
          </cell>
          <cell r="R38">
            <v>0</v>
          </cell>
          <cell r="S38">
            <v>0.54797062858065027</v>
          </cell>
        </row>
        <row r="39">
          <cell r="M39">
            <v>0.35974958923934153</v>
          </cell>
          <cell r="N39">
            <v>0</v>
          </cell>
          <cell r="O39">
            <v>0</v>
          </cell>
          <cell r="R39">
            <v>0</v>
          </cell>
          <cell r="S39">
            <v>0.58807892130106942</v>
          </cell>
        </row>
        <row r="41">
          <cell r="M41">
            <v>0.54647271437425082</v>
          </cell>
          <cell r="N41" t="str">
            <v>--</v>
          </cell>
          <cell r="O41">
            <v>0.48799407714192311</v>
          </cell>
          <cell r="R41" t="str">
            <v/>
          </cell>
          <cell r="S41">
            <v>0.37774706969575822</v>
          </cell>
          <cell r="V41" t="e">
            <v>#REF!</v>
          </cell>
          <cell r="W41" t="str">
            <v/>
          </cell>
          <cell r="X41" t="str">
            <v/>
          </cell>
        </row>
        <row r="42">
          <cell r="M42">
            <v>0.34695823397337255</v>
          </cell>
          <cell r="N42" t="str">
            <v>--</v>
          </cell>
          <cell r="O42">
            <v>0.20649537777868432</v>
          </cell>
          <cell r="R42" t="str">
            <v/>
          </cell>
          <cell r="S42">
            <v>0.38872517972949977</v>
          </cell>
          <cell r="V42" t="e">
            <v>#REF!</v>
          </cell>
          <cell r="W42" t="str">
            <v/>
          </cell>
          <cell r="X42" t="str">
            <v/>
          </cell>
        </row>
        <row r="43">
          <cell r="M43">
            <v>0.41675405058425513</v>
          </cell>
          <cell r="N43" t="str">
            <v>--</v>
          </cell>
          <cell r="O43">
            <v>4.3113623892934938E-2</v>
          </cell>
          <cell r="R43" t="str">
            <v/>
          </cell>
          <cell r="S43">
            <v>0.31923931746486944</v>
          </cell>
          <cell r="V43" t="e">
            <v>#REF!</v>
          </cell>
          <cell r="W43" t="str">
            <v/>
          </cell>
          <cell r="X43" t="str">
            <v/>
          </cell>
        </row>
        <row r="44">
          <cell r="M44">
            <v>0.41430120031634371</v>
          </cell>
          <cell r="N44" t="str">
            <v>--</v>
          </cell>
          <cell r="O44">
            <v>0.20348823893475282</v>
          </cell>
          <cell r="R44" t="e">
            <v>#REF!</v>
          </cell>
          <cell r="S44">
            <v>0.37951987704241369</v>
          </cell>
          <cell r="V44" t="e">
            <v>#REF!</v>
          </cell>
          <cell r="W44" t="str">
            <v/>
          </cell>
          <cell r="X44" t="str">
            <v/>
          </cell>
        </row>
        <row r="46">
          <cell r="M46">
            <v>0.79952342735180371</v>
          </cell>
          <cell r="N46">
            <v>0</v>
          </cell>
          <cell r="O46">
            <v>0</v>
          </cell>
          <cell r="R46">
            <v>0</v>
          </cell>
          <cell r="S46">
            <v>0.39425554036128224</v>
          </cell>
        </row>
        <row r="47">
          <cell r="M47">
            <v>0.48118124918065108</v>
          </cell>
          <cell r="N47">
            <v>0</v>
          </cell>
          <cell r="O47">
            <v>0</v>
          </cell>
          <cell r="R47">
            <v>0</v>
          </cell>
          <cell r="S47">
            <v>0.41218125527723048</v>
          </cell>
        </row>
        <row r="48">
          <cell r="M48">
            <v>0.36857255639388398</v>
          </cell>
          <cell r="N48">
            <v>0</v>
          </cell>
          <cell r="O48">
            <v>0</v>
          </cell>
          <cell r="R48">
            <v>0</v>
          </cell>
          <cell r="S48">
            <v>0.41623015925373735</v>
          </cell>
        </row>
        <row r="49">
          <cell r="M49">
            <v>0.50109237194891854</v>
          </cell>
          <cell r="N49">
            <v>0</v>
          </cell>
          <cell r="O49">
            <v>0</v>
          </cell>
          <cell r="R49">
            <v>0</v>
          </cell>
          <cell r="S49">
            <v>0.40853220659556283</v>
          </cell>
        </row>
        <row r="51">
          <cell r="M51">
            <v>0</v>
          </cell>
          <cell r="N51">
            <v>0</v>
          </cell>
          <cell r="O51">
            <v>0</v>
          </cell>
          <cell r="R51">
            <v>0</v>
          </cell>
          <cell r="S51">
            <v>0.37349397590361449</v>
          </cell>
        </row>
        <row r="52">
          <cell r="M52">
            <v>1.3021719984207663</v>
          </cell>
          <cell r="N52">
            <v>0</v>
          </cell>
          <cell r="O52">
            <v>0</v>
          </cell>
          <cell r="R52">
            <v>0</v>
          </cell>
          <cell r="S52">
            <v>0.45871497387882487</v>
          </cell>
        </row>
        <row r="53">
          <cell r="M53">
            <v>0.92507418397626107</v>
          </cell>
          <cell r="N53">
            <v>0</v>
          </cell>
          <cell r="O53">
            <v>0</v>
          </cell>
          <cell r="R53">
            <v>0</v>
          </cell>
          <cell r="S53">
            <v>0.49392736115063263</v>
          </cell>
        </row>
        <row r="54">
          <cell r="M54">
            <v>1.0465143344991366</v>
          </cell>
          <cell r="N54">
            <v>0</v>
          </cell>
          <cell r="O54">
            <v>0</v>
          </cell>
          <cell r="R54">
            <v>0</v>
          </cell>
          <cell r="S54">
            <v>0.46641147932303206</v>
          </cell>
        </row>
        <row r="56">
          <cell r="M56">
            <v>0.37352804024256481</v>
          </cell>
          <cell r="N56">
            <v>0</v>
          </cell>
          <cell r="O56">
            <v>0</v>
          </cell>
          <cell r="R56">
            <v>0</v>
          </cell>
          <cell r="S56">
            <v>0</v>
          </cell>
        </row>
        <row r="57">
          <cell r="M57">
            <v>0.18427814626789682</v>
          </cell>
          <cell r="N57">
            <v>0</v>
          </cell>
          <cell r="O57">
            <v>0</v>
          </cell>
          <cell r="R57">
            <v>0</v>
          </cell>
          <cell r="S57">
            <v>0.37889159986057863</v>
          </cell>
        </row>
        <row r="58">
          <cell r="M58">
            <v>0.25517199661249346</v>
          </cell>
          <cell r="N58">
            <v>0</v>
          </cell>
          <cell r="O58">
            <v>0</v>
          </cell>
          <cell r="R58">
            <v>0</v>
          </cell>
          <cell r="S58">
            <v>0.31163339241034199</v>
          </cell>
        </row>
        <row r="59">
          <cell r="M59">
            <v>0.24444224089395106</v>
          </cell>
          <cell r="N59">
            <v>0</v>
          </cell>
          <cell r="O59">
            <v>0</v>
          </cell>
          <cell r="R59">
            <v>0</v>
          </cell>
          <cell r="S59">
            <v>0.3242986961675226</v>
          </cell>
        </row>
        <row r="61">
          <cell r="M61">
            <v>0.49082451443450281</v>
          </cell>
          <cell r="N61" t="str">
            <v>--</v>
          </cell>
          <cell r="O61">
            <v>0.42704493278491124</v>
          </cell>
          <cell r="R61" t="str">
            <v/>
          </cell>
          <cell r="S61">
            <v>0.38747097752893561</v>
          </cell>
          <cell r="V61" t="e">
            <v>#REF!</v>
          </cell>
          <cell r="W61" t="str">
            <v/>
          </cell>
          <cell r="X61" t="str">
            <v/>
          </cell>
        </row>
        <row r="62">
          <cell r="M62">
            <v>0.50483282011767605</v>
          </cell>
          <cell r="N62" t="str">
            <v>--</v>
          </cell>
          <cell r="O62">
            <v>0.28035813641529023</v>
          </cell>
          <cell r="R62" t="str">
            <v/>
          </cell>
          <cell r="S62">
            <v>0.41827551216044961</v>
          </cell>
          <cell r="V62" t="e">
            <v>#REF!</v>
          </cell>
          <cell r="W62" t="str">
            <v/>
          </cell>
          <cell r="X62" t="str">
            <v/>
          </cell>
        </row>
        <row r="63">
          <cell r="M63">
            <v>0.50773571157908015</v>
          </cell>
          <cell r="N63" t="str">
            <v>--</v>
          </cell>
          <cell r="O63">
            <v>0.1008093950174289</v>
          </cell>
          <cell r="R63" t="str">
            <v/>
          </cell>
          <cell r="S63">
            <v>0.45025951421447957</v>
          </cell>
          <cell r="V63" t="e">
            <v>#REF!</v>
          </cell>
          <cell r="W63" t="str">
            <v/>
          </cell>
          <cell r="X63" t="str">
            <v/>
          </cell>
        </row>
        <row r="64">
          <cell r="M64">
            <v>0.50250357406136525</v>
          </cell>
          <cell r="N64" t="str">
            <v>--</v>
          </cell>
          <cell r="O64">
            <v>0.22265394592559412</v>
          </cell>
          <cell r="R64" t="str">
            <v/>
          </cell>
          <cell r="S64">
            <v>0.41802054995235155</v>
          </cell>
          <cell r="V64" t="e">
            <v>#REF!</v>
          </cell>
          <cell r="W64" t="str">
            <v/>
          </cell>
          <cell r="X64" t="str">
            <v/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管理引当"/>
      <sheetName val="事業部"/>
      <sheetName val="ﾍﾞﾝﾀﾞｰ"/>
      <sheetName val="LED事業部"/>
      <sheetName val="物流"/>
      <sheetName val="製造・購買"/>
      <sheetName val="開発･管理"/>
      <sheetName val="品管経費按分"/>
      <sheetName val="取込漏れﾁｪｯｸ"/>
      <sheetName val="管理引当金"/>
      <sheetName val="万田酵素モニター"/>
      <sheetName val="全社按分比  "/>
      <sheetName val="SKU_31"/>
      <sheetName val="②仙台"/>
      <sheetName val="①器具製作実績グラフ"/>
      <sheetName val="短期借入"/>
    </sheetNames>
    <sheetDataSet>
      <sheetData sheetId="0">
        <row r="4">
          <cell r="B4">
            <v>1880</v>
          </cell>
        </row>
        <row r="62">
          <cell r="B62">
            <v>600</v>
          </cell>
          <cell r="C62" t="str">
            <v>LED札幌支店</v>
          </cell>
          <cell r="D62">
            <v>4</v>
          </cell>
          <cell r="E62">
            <v>4</v>
          </cell>
          <cell r="F62">
            <v>4</v>
          </cell>
          <cell r="G62">
            <v>5</v>
          </cell>
          <cell r="H62">
            <v>5</v>
          </cell>
          <cell r="I62">
            <v>5</v>
          </cell>
          <cell r="J62">
            <v>5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57</v>
          </cell>
          <cell r="Q62">
            <v>1</v>
          </cell>
          <cell r="R62">
            <v>1</v>
          </cell>
          <cell r="S62">
            <v>1</v>
          </cell>
          <cell r="T62">
            <v>1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12</v>
          </cell>
          <cell r="AD62">
            <v>200</v>
          </cell>
          <cell r="AE62">
            <v>200</v>
          </cell>
          <cell r="AF62">
            <v>200</v>
          </cell>
          <cell r="AG62">
            <v>250</v>
          </cell>
          <cell r="AH62">
            <v>250</v>
          </cell>
          <cell r="AI62">
            <v>250</v>
          </cell>
          <cell r="AJ62">
            <v>250</v>
          </cell>
          <cell r="AK62">
            <v>250</v>
          </cell>
          <cell r="AL62">
            <v>250</v>
          </cell>
          <cell r="AM62">
            <v>250</v>
          </cell>
          <cell r="AN62">
            <v>250</v>
          </cell>
          <cell r="AO62">
            <v>250</v>
          </cell>
          <cell r="AP62">
            <v>2850</v>
          </cell>
          <cell r="AQ62">
            <v>25</v>
          </cell>
          <cell r="AR62">
            <v>25</v>
          </cell>
          <cell r="AS62">
            <v>25</v>
          </cell>
          <cell r="AT62">
            <v>25</v>
          </cell>
          <cell r="AU62">
            <v>25</v>
          </cell>
          <cell r="AV62">
            <v>25</v>
          </cell>
          <cell r="AW62">
            <v>25</v>
          </cell>
          <cell r="AX62">
            <v>25</v>
          </cell>
          <cell r="AY62">
            <v>25</v>
          </cell>
          <cell r="AZ62">
            <v>25</v>
          </cell>
          <cell r="BA62">
            <v>25</v>
          </cell>
          <cell r="BB62">
            <v>25</v>
          </cell>
          <cell r="BC62">
            <v>300</v>
          </cell>
        </row>
        <row r="63">
          <cell r="B63">
            <v>601</v>
          </cell>
          <cell r="C63" t="str">
            <v>LED函館支店</v>
          </cell>
          <cell r="D63">
            <v>1</v>
          </cell>
          <cell r="E63">
            <v>1</v>
          </cell>
          <cell r="F63">
            <v>1</v>
          </cell>
          <cell r="G63">
            <v>2</v>
          </cell>
          <cell r="H63">
            <v>2</v>
          </cell>
          <cell r="I63">
            <v>2</v>
          </cell>
          <cell r="J63">
            <v>2</v>
          </cell>
          <cell r="K63">
            <v>2</v>
          </cell>
          <cell r="L63">
            <v>2</v>
          </cell>
          <cell r="M63">
            <v>2</v>
          </cell>
          <cell r="N63">
            <v>2</v>
          </cell>
          <cell r="O63">
            <v>2</v>
          </cell>
          <cell r="P63">
            <v>21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1</v>
          </cell>
          <cell r="AA63">
            <v>1</v>
          </cell>
          <cell r="AB63">
            <v>1</v>
          </cell>
          <cell r="AC63">
            <v>12</v>
          </cell>
          <cell r="AD63">
            <v>50</v>
          </cell>
          <cell r="AE63">
            <v>50</v>
          </cell>
          <cell r="AF63">
            <v>50</v>
          </cell>
          <cell r="AG63">
            <v>100</v>
          </cell>
          <cell r="AH63">
            <v>100</v>
          </cell>
          <cell r="AI63">
            <v>100</v>
          </cell>
          <cell r="AJ63">
            <v>100</v>
          </cell>
          <cell r="AK63">
            <v>100</v>
          </cell>
          <cell r="AL63">
            <v>100</v>
          </cell>
          <cell r="AM63">
            <v>100</v>
          </cell>
          <cell r="AN63">
            <v>100</v>
          </cell>
          <cell r="AO63">
            <v>100</v>
          </cell>
          <cell r="AP63">
            <v>1050</v>
          </cell>
          <cell r="AQ63">
            <v>25</v>
          </cell>
          <cell r="AR63">
            <v>25</v>
          </cell>
          <cell r="AS63">
            <v>25</v>
          </cell>
          <cell r="AT63">
            <v>25</v>
          </cell>
          <cell r="AU63">
            <v>25</v>
          </cell>
          <cell r="AV63">
            <v>25</v>
          </cell>
          <cell r="AW63">
            <v>25</v>
          </cell>
          <cell r="AX63">
            <v>25</v>
          </cell>
          <cell r="AY63">
            <v>25</v>
          </cell>
          <cell r="AZ63">
            <v>25</v>
          </cell>
          <cell r="BA63">
            <v>25</v>
          </cell>
          <cell r="BB63">
            <v>25</v>
          </cell>
          <cell r="BC63">
            <v>300</v>
          </cell>
        </row>
        <row r="64">
          <cell r="B64">
            <v>602</v>
          </cell>
          <cell r="C64" t="str">
            <v>LED青森支店</v>
          </cell>
          <cell r="D64">
            <v>1</v>
          </cell>
          <cell r="E64">
            <v>1</v>
          </cell>
          <cell r="F64">
            <v>1</v>
          </cell>
          <cell r="G64">
            <v>2</v>
          </cell>
          <cell r="H64">
            <v>2</v>
          </cell>
          <cell r="I64">
            <v>2</v>
          </cell>
          <cell r="J64">
            <v>2</v>
          </cell>
          <cell r="K64">
            <v>2</v>
          </cell>
          <cell r="L64">
            <v>2</v>
          </cell>
          <cell r="M64">
            <v>2</v>
          </cell>
          <cell r="N64">
            <v>2</v>
          </cell>
          <cell r="O64">
            <v>2</v>
          </cell>
          <cell r="P64">
            <v>21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50</v>
          </cell>
          <cell r="AE64">
            <v>50</v>
          </cell>
          <cell r="AF64">
            <v>50</v>
          </cell>
          <cell r="AG64">
            <v>100</v>
          </cell>
          <cell r="AH64">
            <v>100</v>
          </cell>
          <cell r="AI64">
            <v>100</v>
          </cell>
          <cell r="AJ64">
            <v>100</v>
          </cell>
          <cell r="AK64">
            <v>100</v>
          </cell>
          <cell r="AL64">
            <v>100</v>
          </cell>
          <cell r="AM64">
            <v>100</v>
          </cell>
          <cell r="AN64">
            <v>100</v>
          </cell>
          <cell r="AO64">
            <v>100</v>
          </cell>
          <cell r="AP64">
            <v>1050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B65">
            <v>603</v>
          </cell>
          <cell r="C65" t="str">
            <v>LED盛岡支店</v>
          </cell>
          <cell r="D65">
            <v>2</v>
          </cell>
          <cell r="E65">
            <v>2</v>
          </cell>
          <cell r="F65">
            <v>2</v>
          </cell>
          <cell r="G65">
            <v>2</v>
          </cell>
          <cell r="H65">
            <v>2</v>
          </cell>
          <cell r="I65">
            <v>2</v>
          </cell>
          <cell r="J65">
            <v>2</v>
          </cell>
          <cell r="K65">
            <v>2</v>
          </cell>
          <cell r="L65">
            <v>2</v>
          </cell>
          <cell r="M65">
            <v>2</v>
          </cell>
          <cell r="N65">
            <v>2</v>
          </cell>
          <cell r="O65">
            <v>2</v>
          </cell>
          <cell r="P65">
            <v>24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100</v>
          </cell>
          <cell r="AE65">
            <v>100</v>
          </cell>
          <cell r="AF65">
            <v>100</v>
          </cell>
          <cell r="AG65">
            <v>100</v>
          </cell>
          <cell r="AH65">
            <v>100</v>
          </cell>
          <cell r="AI65">
            <v>100</v>
          </cell>
          <cell r="AJ65">
            <v>100</v>
          </cell>
          <cell r="AK65">
            <v>100</v>
          </cell>
          <cell r="AL65">
            <v>100</v>
          </cell>
          <cell r="AM65">
            <v>100</v>
          </cell>
          <cell r="AN65">
            <v>100</v>
          </cell>
          <cell r="AO65">
            <v>100</v>
          </cell>
          <cell r="AP65">
            <v>1200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B66">
            <v>604</v>
          </cell>
          <cell r="C66" t="str">
            <v>LED仙台支店</v>
          </cell>
          <cell r="D66">
            <v>6</v>
          </cell>
          <cell r="E66">
            <v>6</v>
          </cell>
          <cell r="F66">
            <v>6</v>
          </cell>
          <cell r="G66">
            <v>7</v>
          </cell>
          <cell r="H66">
            <v>7</v>
          </cell>
          <cell r="I66">
            <v>7</v>
          </cell>
          <cell r="J66">
            <v>7</v>
          </cell>
          <cell r="K66">
            <v>7</v>
          </cell>
          <cell r="L66">
            <v>7</v>
          </cell>
          <cell r="M66">
            <v>7</v>
          </cell>
          <cell r="N66">
            <v>7</v>
          </cell>
          <cell r="O66">
            <v>7</v>
          </cell>
          <cell r="P66">
            <v>81</v>
          </cell>
          <cell r="Q66">
            <v>0</v>
          </cell>
          <cell r="R66">
            <v>0</v>
          </cell>
          <cell r="S66">
            <v>0</v>
          </cell>
          <cell r="T66">
            <v>2</v>
          </cell>
          <cell r="U66">
            <v>2</v>
          </cell>
          <cell r="V66">
            <v>2</v>
          </cell>
          <cell r="W66">
            <v>2</v>
          </cell>
          <cell r="X66">
            <v>2</v>
          </cell>
          <cell r="Y66">
            <v>2</v>
          </cell>
          <cell r="Z66">
            <v>2</v>
          </cell>
          <cell r="AA66">
            <v>2</v>
          </cell>
          <cell r="AB66">
            <v>2</v>
          </cell>
          <cell r="AC66">
            <v>18</v>
          </cell>
          <cell r="AD66">
            <v>300</v>
          </cell>
          <cell r="AE66">
            <v>300</v>
          </cell>
          <cell r="AF66">
            <v>300</v>
          </cell>
          <cell r="AG66">
            <v>350</v>
          </cell>
          <cell r="AH66">
            <v>350</v>
          </cell>
          <cell r="AI66">
            <v>350</v>
          </cell>
          <cell r="AJ66">
            <v>350</v>
          </cell>
          <cell r="AK66">
            <v>350</v>
          </cell>
          <cell r="AL66">
            <v>350</v>
          </cell>
          <cell r="AM66">
            <v>350</v>
          </cell>
          <cell r="AN66">
            <v>350</v>
          </cell>
          <cell r="AO66">
            <v>350</v>
          </cell>
          <cell r="AP66">
            <v>4050</v>
          </cell>
          <cell r="AQ66">
            <v>0</v>
          </cell>
          <cell r="AR66">
            <v>0</v>
          </cell>
          <cell r="AS66">
            <v>0</v>
          </cell>
          <cell r="AT66">
            <v>50</v>
          </cell>
          <cell r="AU66">
            <v>50</v>
          </cell>
          <cell r="AV66">
            <v>50</v>
          </cell>
          <cell r="AW66">
            <v>50</v>
          </cell>
          <cell r="AX66">
            <v>50</v>
          </cell>
          <cell r="AY66">
            <v>50</v>
          </cell>
          <cell r="AZ66">
            <v>50</v>
          </cell>
          <cell r="BA66">
            <v>50</v>
          </cell>
          <cell r="BB66">
            <v>50</v>
          </cell>
          <cell r="BC66">
            <v>450</v>
          </cell>
        </row>
        <row r="67">
          <cell r="B67">
            <v>615</v>
          </cell>
          <cell r="C67" t="str">
            <v>LED山形支店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B68">
            <v>605</v>
          </cell>
          <cell r="C68" t="str">
            <v>LED郡山支店</v>
          </cell>
          <cell r="D68">
            <v>2</v>
          </cell>
          <cell r="E68">
            <v>2</v>
          </cell>
          <cell r="F68">
            <v>2</v>
          </cell>
          <cell r="G68">
            <v>3</v>
          </cell>
          <cell r="H68">
            <v>3</v>
          </cell>
          <cell r="I68">
            <v>3</v>
          </cell>
          <cell r="J68">
            <v>3</v>
          </cell>
          <cell r="K68">
            <v>3</v>
          </cell>
          <cell r="L68">
            <v>3</v>
          </cell>
          <cell r="M68">
            <v>3</v>
          </cell>
          <cell r="N68">
            <v>3</v>
          </cell>
          <cell r="O68">
            <v>3</v>
          </cell>
          <cell r="P68">
            <v>33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100</v>
          </cell>
          <cell r="AE68">
            <v>100</v>
          </cell>
          <cell r="AF68">
            <v>100</v>
          </cell>
          <cell r="AG68">
            <v>150</v>
          </cell>
          <cell r="AH68">
            <v>150</v>
          </cell>
          <cell r="AI68">
            <v>150</v>
          </cell>
          <cell r="AJ68">
            <v>150</v>
          </cell>
          <cell r="AK68">
            <v>150</v>
          </cell>
          <cell r="AL68">
            <v>150</v>
          </cell>
          <cell r="AM68">
            <v>150</v>
          </cell>
          <cell r="AN68">
            <v>150</v>
          </cell>
          <cell r="AO68">
            <v>150</v>
          </cell>
          <cell r="AP68">
            <v>1650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</row>
        <row r="69">
          <cell r="B69">
            <v>606</v>
          </cell>
          <cell r="C69" t="str">
            <v>LED新潟支店</v>
          </cell>
          <cell r="D69">
            <v>1</v>
          </cell>
          <cell r="E69">
            <v>1</v>
          </cell>
          <cell r="F69">
            <v>1</v>
          </cell>
          <cell r="G69">
            <v>2</v>
          </cell>
          <cell r="H69">
            <v>2</v>
          </cell>
          <cell r="I69">
            <v>2</v>
          </cell>
          <cell r="J69">
            <v>2</v>
          </cell>
          <cell r="K69">
            <v>2</v>
          </cell>
          <cell r="L69">
            <v>2</v>
          </cell>
          <cell r="M69">
            <v>2</v>
          </cell>
          <cell r="N69">
            <v>2</v>
          </cell>
          <cell r="O69">
            <v>2</v>
          </cell>
          <cell r="P69">
            <v>21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50</v>
          </cell>
          <cell r="AE69">
            <v>50</v>
          </cell>
          <cell r="AF69">
            <v>50</v>
          </cell>
          <cell r="AG69">
            <v>100</v>
          </cell>
          <cell r="AH69">
            <v>100</v>
          </cell>
          <cell r="AI69">
            <v>100</v>
          </cell>
          <cell r="AJ69">
            <v>100</v>
          </cell>
          <cell r="AK69">
            <v>100</v>
          </cell>
          <cell r="AL69">
            <v>100</v>
          </cell>
          <cell r="AM69">
            <v>100</v>
          </cell>
          <cell r="AN69">
            <v>100</v>
          </cell>
          <cell r="AO69">
            <v>100</v>
          </cell>
          <cell r="AP69">
            <v>1050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0">
          <cell r="B70">
            <v>614</v>
          </cell>
          <cell r="C70" t="str">
            <v>LED大宮支店</v>
          </cell>
          <cell r="D70">
            <v>4</v>
          </cell>
          <cell r="E70">
            <v>4</v>
          </cell>
          <cell r="F70">
            <v>4</v>
          </cell>
          <cell r="G70">
            <v>4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  <cell r="L70">
            <v>4</v>
          </cell>
          <cell r="M70">
            <v>4</v>
          </cell>
          <cell r="N70">
            <v>4</v>
          </cell>
          <cell r="O70">
            <v>4</v>
          </cell>
          <cell r="P70">
            <v>48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200</v>
          </cell>
          <cell r="AE70">
            <v>200</v>
          </cell>
          <cell r="AF70">
            <v>200</v>
          </cell>
          <cell r="AG70">
            <v>200</v>
          </cell>
          <cell r="AH70">
            <v>200</v>
          </cell>
          <cell r="AI70">
            <v>200</v>
          </cell>
          <cell r="AJ70">
            <v>200</v>
          </cell>
          <cell r="AK70">
            <v>200</v>
          </cell>
          <cell r="AL70">
            <v>200</v>
          </cell>
          <cell r="AM70">
            <v>200</v>
          </cell>
          <cell r="AN70">
            <v>200</v>
          </cell>
          <cell r="AO70">
            <v>200</v>
          </cell>
          <cell r="AP70">
            <v>2400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</row>
        <row r="71">
          <cell r="B71">
            <v>663</v>
          </cell>
          <cell r="C71" t="str">
            <v>LED北関東支店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50</v>
          </cell>
          <cell r="AE71">
            <v>50</v>
          </cell>
          <cell r="AF71">
            <v>50</v>
          </cell>
          <cell r="AG71">
            <v>50</v>
          </cell>
          <cell r="AH71">
            <v>50</v>
          </cell>
          <cell r="AI71">
            <v>50</v>
          </cell>
          <cell r="AJ71">
            <v>50</v>
          </cell>
          <cell r="AK71">
            <v>50</v>
          </cell>
          <cell r="AL71">
            <v>50</v>
          </cell>
          <cell r="AM71">
            <v>50</v>
          </cell>
          <cell r="AN71">
            <v>50</v>
          </cell>
          <cell r="AO71">
            <v>50</v>
          </cell>
          <cell r="AP71">
            <v>600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B72">
            <v>664</v>
          </cell>
          <cell r="C72" t="str">
            <v>LED長野支店</v>
          </cell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12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50</v>
          </cell>
          <cell r="AE72">
            <v>50</v>
          </cell>
          <cell r="AF72">
            <v>50</v>
          </cell>
          <cell r="AG72">
            <v>50</v>
          </cell>
          <cell r="AH72">
            <v>50</v>
          </cell>
          <cell r="AI72">
            <v>50</v>
          </cell>
          <cell r="AJ72">
            <v>50</v>
          </cell>
          <cell r="AK72">
            <v>50</v>
          </cell>
          <cell r="AL72">
            <v>50</v>
          </cell>
          <cell r="AM72">
            <v>50</v>
          </cell>
          <cell r="AN72">
            <v>50</v>
          </cell>
          <cell r="AO72">
            <v>50</v>
          </cell>
          <cell r="AP72">
            <v>600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B73">
            <v>607</v>
          </cell>
          <cell r="C73" t="str">
            <v>LED関東支店</v>
          </cell>
          <cell r="D73">
            <v>7</v>
          </cell>
          <cell r="E73">
            <v>7</v>
          </cell>
          <cell r="F73">
            <v>7</v>
          </cell>
          <cell r="G73">
            <v>7</v>
          </cell>
          <cell r="H73">
            <v>7</v>
          </cell>
          <cell r="I73">
            <v>7</v>
          </cell>
          <cell r="J73">
            <v>7</v>
          </cell>
          <cell r="K73">
            <v>7</v>
          </cell>
          <cell r="L73">
            <v>7</v>
          </cell>
          <cell r="M73">
            <v>7</v>
          </cell>
          <cell r="N73">
            <v>7</v>
          </cell>
          <cell r="O73">
            <v>7</v>
          </cell>
          <cell r="P73">
            <v>84</v>
          </cell>
          <cell r="Q73">
            <v>1.2</v>
          </cell>
          <cell r="R73">
            <v>1.2</v>
          </cell>
          <cell r="S73">
            <v>1.2</v>
          </cell>
          <cell r="T73">
            <v>1.2</v>
          </cell>
          <cell r="U73">
            <v>1.2</v>
          </cell>
          <cell r="V73">
            <v>1.2</v>
          </cell>
          <cell r="W73">
            <v>1.2</v>
          </cell>
          <cell r="X73">
            <v>1.2</v>
          </cell>
          <cell r="Y73">
            <v>1.2</v>
          </cell>
          <cell r="Z73">
            <v>1.2</v>
          </cell>
          <cell r="AA73">
            <v>1.2</v>
          </cell>
          <cell r="AB73">
            <v>1.2</v>
          </cell>
          <cell r="AC73">
            <v>14.399999999999997</v>
          </cell>
          <cell r="AD73">
            <v>350</v>
          </cell>
          <cell r="AE73">
            <v>350</v>
          </cell>
          <cell r="AF73">
            <v>350</v>
          </cell>
          <cell r="AG73">
            <v>350</v>
          </cell>
          <cell r="AH73">
            <v>350</v>
          </cell>
          <cell r="AI73">
            <v>350</v>
          </cell>
          <cell r="AJ73">
            <v>350</v>
          </cell>
          <cell r="AK73">
            <v>350</v>
          </cell>
          <cell r="AL73">
            <v>350</v>
          </cell>
          <cell r="AM73">
            <v>350</v>
          </cell>
          <cell r="AN73">
            <v>350</v>
          </cell>
          <cell r="AO73">
            <v>350</v>
          </cell>
          <cell r="AP73">
            <v>4200</v>
          </cell>
          <cell r="AQ73">
            <v>30</v>
          </cell>
          <cell r="AR73">
            <v>30</v>
          </cell>
          <cell r="AS73">
            <v>30</v>
          </cell>
          <cell r="AT73">
            <v>30</v>
          </cell>
          <cell r="AU73">
            <v>30</v>
          </cell>
          <cell r="AV73">
            <v>30</v>
          </cell>
          <cell r="AW73">
            <v>30</v>
          </cell>
          <cell r="AX73">
            <v>30</v>
          </cell>
          <cell r="AY73">
            <v>30</v>
          </cell>
          <cell r="AZ73">
            <v>30</v>
          </cell>
          <cell r="BA73">
            <v>30</v>
          </cell>
          <cell r="BB73">
            <v>30</v>
          </cell>
          <cell r="BC73">
            <v>360</v>
          </cell>
        </row>
        <row r="74">
          <cell r="B74">
            <v>626</v>
          </cell>
          <cell r="C74" t="str">
            <v>LEDさいたま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</row>
        <row r="75">
          <cell r="B75">
            <v>612</v>
          </cell>
          <cell r="C75" t="str">
            <v>LED千葉支店</v>
          </cell>
          <cell r="D75">
            <v>1</v>
          </cell>
          <cell r="E75">
            <v>1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12</v>
          </cell>
          <cell r="Q75">
            <v>0.3</v>
          </cell>
          <cell r="R75">
            <v>0.3</v>
          </cell>
          <cell r="S75">
            <v>0.3</v>
          </cell>
          <cell r="T75">
            <v>0.3</v>
          </cell>
          <cell r="U75">
            <v>0.3</v>
          </cell>
          <cell r="V75">
            <v>0.3</v>
          </cell>
          <cell r="W75">
            <v>0.3</v>
          </cell>
          <cell r="X75">
            <v>0.3</v>
          </cell>
          <cell r="Y75">
            <v>0.3</v>
          </cell>
          <cell r="Z75">
            <v>0.3</v>
          </cell>
          <cell r="AA75">
            <v>0.3</v>
          </cell>
          <cell r="AB75">
            <v>0.3</v>
          </cell>
          <cell r="AC75">
            <v>3.5999999999999992</v>
          </cell>
          <cell r="AD75">
            <v>50</v>
          </cell>
          <cell r="AE75">
            <v>50</v>
          </cell>
          <cell r="AF75">
            <v>50</v>
          </cell>
          <cell r="AG75">
            <v>50</v>
          </cell>
          <cell r="AH75">
            <v>50</v>
          </cell>
          <cell r="AI75">
            <v>50</v>
          </cell>
          <cell r="AJ75">
            <v>50</v>
          </cell>
          <cell r="AK75">
            <v>50</v>
          </cell>
          <cell r="AL75">
            <v>50</v>
          </cell>
          <cell r="AM75">
            <v>50</v>
          </cell>
          <cell r="AN75">
            <v>50</v>
          </cell>
          <cell r="AO75">
            <v>50</v>
          </cell>
          <cell r="AP75">
            <v>600</v>
          </cell>
          <cell r="AQ75">
            <v>7.5</v>
          </cell>
          <cell r="AR75">
            <v>7.5</v>
          </cell>
          <cell r="AS75">
            <v>7.5</v>
          </cell>
          <cell r="AT75">
            <v>7.5</v>
          </cell>
          <cell r="AU75">
            <v>7.5</v>
          </cell>
          <cell r="AV75">
            <v>7.5</v>
          </cell>
          <cell r="AW75">
            <v>7.5</v>
          </cell>
          <cell r="AX75">
            <v>7.5</v>
          </cell>
          <cell r="AY75">
            <v>7.5</v>
          </cell>
          <cell r="AZ75">
            <v>7.5</v>
          </cell>
          <cell r="BA75">
            <v>7.5</v>
          </cell>
          <cell r="BB75">
            <v>7.5</v>
          </cell>
          <cell r="BC75">
            <v>90</v>
          </cell>
        </row>
        <row r="76">
          <cell r="B76">
            <v>609</v>
          </cell>
          <cell r="C76" t="str">
            <v>LED西東京支店</v>
          </cell>
          <cell r="D76">
            <v>3</v>
          </cell>
          <cell r="E76">
            <v>3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36</v>
          </cell>
          <cell r="Q76">
            <v>0.3</v>
          </cell>
          <cell r="R76">
            <v>0.3</v>
          </cell>
          <cell r="S76">
            <v>0.3</v>
          </cell>
          <cell r="T76">
            <v>0.3</v>
          </cell>
          <cell r="U76">
            <v>0.3</v>
          </cell>
          <cell r="V76">
            <v>0.3</v>
          </cell>
          <cell r="W76">
            <v>0.3</v>
          </cell>
          <cell r="X76">
            <v>0.3</v>
          </cell>
          <cell r="Y76">
            <v>0.3</v>
          </cell>
          <cell r="Z76">
            <v>0.3</v>
          </cell>
          <cell r="AA76">
            <v>0.3</v>
          </cell>
          <cell r="AB76">
            <v>0.3</v>
          </cell>
          <cell r="AC76">
            <v>3.5999999999999992</v>
          </cell>
          <cell r="AD76">
            <v>150</v>
          </cell>
          <cell r="AE76">
            <v>150</v>
          </cell>
          <cell r="AF76">
            <v>150</v>
          </cell>
          <cell r="AG76">
            <v>150</v>
          </cell>
          <cell r="AH76">
            <v>150</v>
          </cell>
          <cell r="AI76">
            <v>150</v>
          </cell>
          <cell r="AJ76">
            <v>150</v>
          </cell>
          <cell r="AK76">
            <v>150</v>
          </cell>
          <cell r="AL76">
            <v>150</v>
          </cell>
          <cell r="AM76">
            <v>150</v>
          </cell>
          <cell r="AN76">
            <v>150</v>
          </cell>
          <cell r="AO76">
            <v>150</v>
          </cell>
          <cell r="AP76">
            <v>1800</v>
          </cell>
          <cell r="AQ76">
            <v>7.5</v>
          </cell>
          <cell r="AR76">
            <v>7.5</v>
          </cell>
          <cell r="AS76">
            <v>7.5</v>
          </cell>
          <cell r="AT76">
            <v>7.5</v>
          </cell>
          <cell r="AU76">
            <v>7.5</v>
          </cell>
          <cell r="AV76">
            <v>7.5</v>
          </cell>
          <cell r="AW76">
            <v>7.5</v>
          </cell>
          <cell r="AX76">
            <v>7.5</v>
          </cell>
          <cell r="AY76">
            <v>7.5</v>
          </cell>
          <cell r="AZ76">
            <v>7.5</v>
          </cell>
          <cell r="BA76">
            <v>7.5</v>
          </cell>
          <cell r="BB76">
            <v>7.5</v>
          </cell>
          <cell r="BC76">
            <v>90</v>
          </cell>
        </row>
        <row r="77">
          <cell r="B77">
            <v>610</v>
          </cell>
          <cell r="C77" t="str">
            <v>LED横浜支店</v>
          </cell>
          <cell r="D77">
            <v>4</v>
          </cell>
          <cell r="E77">
            <v>4</v>
          </cell>
          <cell r="F77">
            <v>4</v>
          </cell>
          <cell r="G77">
            <v>4</v>
          </cell>
          <cell r="H77">
            <v>4</v>
          </cell>
          <cell r="I77">
            <v>4</v>
          </cell>
          <cell r="J77">
            <v>4</v>
          </cell>
          <cell r="K77">
            <v>4</v>
          </cell>
          <cell r="L77">
            <v>4</v>
          </cell>
          <cell r="M77">
            <v>4</v>
          </cell>
          <cell r="N77">
            <v>4</v>
          </cell>
          <cell r="O77">
            <v>4</v>
          </cell>
          <cell r="P77">
            <v>48</v>
          </cell>
          <cell r="Q77">
            <v>0.89999999999999991</v>
          </cell>
          <cell r="R77">
            <v>0.89999999999999991</v>
          </cell>
          <cell r="S77">
            <v>0.89999999999999991</v>
          </cell>
          <cell r="T77">
            <v>0.89999999999999991</v>
          </cell>
          <cell r="U77">
            <v>0.89999999999999991</v>
          </cell>
          <cell r="V77">
            <v>0.89999999999999991</v>
          </cell>
          <cell r="W77">
            <v>0.89999999999999991</v>
          </cell>
          <cell r="X77">
            <v>0.89999999999999991</v>
          </cell>
          <cell r="Y77">
            <v>0.89999999999999991</v>
          </cell>
          <cell r="Z77">
            <v>0.89999999999999991</v>
          </cell>
          <cell r="AA77">
            <v>0.89999999999999991</v>
          </cell>
          <cell r="AB77">
            <v>0.89999999999999991</v>
          </cell>
          <cell r="AC77">
            <v>10.800000000000002</v>
          </cell>
          <cell r="AD77">
            <v>200</v>
          </cell>
          <cell r="AE77">
            <v>200</v>
          </cell>
          <cell r="AF77">
            <v>200</v>
          </cell>
          <cell r="AG77">
            <v>200</v>
          </cell>
          <cell r="AH77">
            <v>200</v>
          </cell>
          <cell r="AI77">
            <v>200</v>
          </cell>
          <cell r="AJ77">
            <v>200</v>
          </cell>
          <cell r="AK77">
            <v>200</v>
          </cell>
          <cell r="AL77">
            <v>200</v>
          </cell>
          <cell r="AM77">
            <v>200</v>
          </cell>
          <cell r="AN77">
            <v>200</v>
          </cell>
          <cell r="AO77">
            <v>200</v>
          </cell>
          <cell r="AP77">
            <v>2400</v>
          </cell>
          <cell r="AQ77">
            <v>22.499999999999996</v>
          </cell>
          <cell r="AR77">
            <v>22.499999999999996</v>
          </cell>
          <cell r="AS77">
            <v>22.499999999999996</v>
          </cell>
          <cell r="AT77">
            <v>22.499999999999996</v>
          </cell>
          <cell r="AU77">
            <v>22.499999999999996</v>
          </cell>
          <cell r="AV77">
            <v>22.499999999999996</v>
          </cell>
          <cell r="AW77">
            <v>22.499999999999996</v>
          </cell>
          <cell r="AX77">
            <v>22.499999999999996</v>
          </cell>
          <cell r="AY77">
            <v>22.499999999999996</v>
          </cell>
          <cell r="AZ77">
            <v>22.499999999999996</v>
          </cell>
          <cell r="BA77">
            <v>22.499999999999996</v>
          </cell>
          <cell r="BB77">
            <v>22.499999999999996</v>
          </cell>
          <cell r="BC77">
            <v>269.99999999999994</v>
          </cell>
        </row>
        <row r="78">
          <cell r="B78">
            <v>611</v>
          </cell>
          <cell r="C78" t="str">
            <v>LED厚木支店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</row>
        <row r="79">
          <cell r="B79">
            <v>613</v>
          </cell>
          <cell r="C79" t="str">
            <v>LED静岡支店</v>
          </cell>
          <cell r="D79">
            <v>1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12</v>
          </cell>
          <cell r="Q79">
            <v>0.3</v>
          </cell>
          <cell r="R79">
            <v>0.3</v>
          </cell>
          <cell r="S79">
            <v>0.3</v>
          </cell>
          <cell r="T79">
            <v>0.3</v>
          </cell>
          <cell r="U79">
            <v>0.3</v>
          </cell>
          <cell r="V79">
            <v>0.3</v>
          </cell>
          <cell r="W79">
            <v>0.3</v>
          </cell>
          <cell r="X79">
            <v>0.3</v>
          </cell>
          <cell r="Y79">
            <v>0.3</v>
          </cell>
          <cell r="Z79">
            <v>0.3</v>
          </cell>
          <cell r="AA79">
            <v>0.3</v>
          </cell>
          <cell r="AB79">
            <v>0.3</v>
          </cell>
          <cell r="AC79">
            <v>3.5999999999999992</v>
          </cell>
          <cell r="AD79">
            <v>50</v>
          </cell>
          <cell r="AE79">
            <v>50</v>
          </cell>
          <cell r="AF79">
            <v>50</v>
          </cell>
          <cell r="AG79">
            <v>50</v>
          </cell>
          <cell r="AH79">
            <v>50</v>
          </cell>
          <cell r="AI79">
            <v>50</v>
          </cell>
          <cell r="AJ79">
            <v>50</v>
          </cell>
          <cell r="AK79">
            <v>50</v>
          </cell>
          <cell r="AL79">
            <v>50</v>
          </cell>
          <cell r="AM79">
            <v>50</v>
          </cell>
          <cell r="AN79">
            <v>50</v>
          </cell>
          <cell r="AO79">
            <v>50</v>
          </cell>
          <cell r="AP79">
            <v>600</v>
          </cell>
          <cell r="AQ79">
            <v>7.5</v>
          </cell>
          <cell r="AR79">
            <v>7.5</v>
          </cell>
          <cell r="AS79">
            <v>7.5</v>
          </cell>
          <cell r="AT79">
            <v>7.5</v>
          </cell>
          <cell r="AU79">
            <v>7.5</v>
          </cell>
          <cell r="AV79">
            <v>7.5</v>
          </cell>
          <cell r="AW79">
            <v>7.5</v>
          </cell>
          <cell r="AX79">
            <v>7.5</v>
          </cell>
          <cell r="AY79">
            <v>7.5</v>
          </cell>
          <cell r="AZ79">
            <v>7.5</v>
          </cell>
          <cell r="BA79">
            <v>7.5</v>
          </cell>
          <cell r="BB79">
            <v>7.5</v>
          </cell>
          <cell r="BC79">
            <v>90</v>
          </cell>
        </row>
        <row r="80">
          <cell r="B80">
            <v>608</v>
          </cell>
          <cell r="C80" t="str">
            <v>LED東京支店</v>
          </cell>
          <cell r="D80">
            <v>7</v>
          </cell>
          <cell r="E80">
            <v>7</v>
          </cell>
          <cell r="F80">
            <v>7</v>
          </cell>
          <cell r="G80">
            <v>7</v>
          </cell>
          <cell r="H80">
            <v>7</v>
          </cell>
          <cell r="I80">
            <v>7</v>
          </cell>
          <cell r="J80">
            <v>7</v>
          </cell>
          <cell r="K80">
            <v>7</v>
          </cell>
          <cell r="L80">
            <v>7</v>
          </cell>
          <cell r="M80">
            <v>7</v>
          </cell>
          <cell r="N80">
            <v>7</v>
          </cell>
          <cell r="O80">
            <v>7</v>
          </cell>
          <cell r="P80">
            <v>84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350</v>
          </cell>
          <cell r="AE80">
            <v>350</v>
          </cell>
          <cell r="AF80">
            <v>350</v>
          </cell>
          <cell r="AG80">
            <v>350</v>
          </cell>
          <cell r="AH80">
            <v>350</v>
          </cell>
          <cell r="AI80">
            <v>350</v>
          </cell>
          <cell r="AJ80">
            <v>350</v>
          </cell>
          <cell r="AK80">
            <v>350</v>
          </cell>
          <cell r="AL80">
            <v>350</v>
          </cell>
          <cell r="AM80">
            <v>350</v>
          </cell>
          <cell r="AN80">
            <v>350</v>
          </cell>
          <cell r="AO80">
            <v>350</v>
          </cell>
          <cell r="AP80">
            <v>4200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B81">
            <v>616</v>
          </cell>
          <cell r="C81" t="str">
            <v>LED南東京支店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B82">
            <v>617</v>
          </cell>
          <cell r="C82" t="str">
            <v>LED中野支店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B83">
            <v>622</v>
          </cell>
          <cell r="C83" t="str">
            <v>LED小牧支店</v>
          </cell>
          <cell r="D83">
            <v>2</v>
          </cell>
          <cell r="E83">
            <v>2</v>
          </cell>
          <cell r="F83">
            <v>2</v>
          </cell>
          <cell r="G83">
            <v>3</v>
          </cell>
          <cell r="H83">
            <v>3</v>
          </cell>
          <cell r="I83">
            <v>3</v>
          </cell>
          <cell r="J83">
            <v>3</v>
          </cell>
          <cell r="K83">
            <v>3</v>
          </cell>
          <cell r="L83">
            <v>3</v>
          </cell>
          <cell r="M83">
            <v>3</v>
          </cell>
          <cell r="N83">
            <v>3</v>
          </cell>
          <cell r="O83">
            <v>3</v>
          </cell>
          <cell r="P83">
            <v>33</v>
          </cell>
          <cell r="Q83">
            <v>1</v>
          </cell>
          <cell r="R83">
            <v>1</v>
          </cell>
          <cell r="S83">
            <v>1</v>
          </cell>
          <cell r="T83">
            <v>1</v>
          </cell>
          <cell r="U83">
            <v>1</v>
          </cell>
          <cell r="V83">
            <v>1</v>
          </cell>
          <cell r="W83">
            <v>1</v>
          </cell>
          <cell r="X83">
            <v>1</v>
          </cell>
          <cell r="Y83">
            <v>1</v>
          </cell>
          <cell r="Z83">
            <v>1</v>
          </cell>
          <cell r="AA83">
            <v>1</v>
          </cell>
          <cell r="AB83">
            <v>1</v>
          </cell>
          <cell r="AC83">
            <v>12</v>
          </cell>
          <cell r="AD83">
            <v>100</v>
          </cell>
          <cell r="AE83">
            <v>100</v>
          </cell>
          <cell r="AF83">
            <v>100</v>
          </cell>
          <cell r="AG83">
            <v>150</v>
          </cell>
          <cell r="AH83">
            <v>150</v>
          </cell>
          <cell r="AI83">
            <v>150</v>
          </cell>
          <cell r="AJ83">
            <v>150</v>
          </cell>
          <cell r="AK83">
            <v>150</v>
          </cell>
          <cell r="AL83">
            <v>150</v>
          </cell>
          <cell r="AM83">
            <v>150</v>
          </cell>
          <cell r="AN83">
            <v>150</v>
          </cell>
          <cell r="AO83">
            <v>150</v>
          </cell>
          <cell r="AP83">
            <v>1650</v>
          </cell>
          <cell r="AQ83">
            <v>25</v>
          </cell>
          <cell r="AR83">
            <v>25</v>
          </cell>
          <cell r="AS83">
            <v>25</v>
          </cell>
          <cell r="AT83">
            <v>25</v>
          </cell>
          <cell r="AU83">
            <v>25</v>
          </cell>
          <cell r="AV83">
            <v>25</v>
          </cell>
          <cell r="AW83">
            <v>25</v>
          </cell>
          <cell r="AX83">
            <v>25</v>
          </cell>
          <cell r="AY83">
            <v>25</v>
          </cell>
          <cell r="AZ83">
            <v>25</v>
          </cell>
          <cell r="BA83">
            <v>25</v>
          </cell>
          <cell r="BB83">
            <v>25</v>
          </cell>
          <cell r="BC83">
            <v>300</v>
          </cell>
        </row>
        <row r="84">
          <cell r="B84">
            <v>621</v>
          </cell>
          <cell r="C84" t="str">
            <v>LED名古屋支店</v>
          </cell>
          <cell r="D84">
            <v>2</v>
          </cell>
          <cell r="E84">
            <v>2</v>
          </cell>
          <cell r="F84">
            <v>2</v>
          </cell>
          <cell r="G84">
            <v>3</v>
          </cell>
          <cell r="H84">
            <v>3</v>
          </cell>
          <cell r="I84">
            <v>3</v>
          </cell>
          <cell r="J84">
            <v>3</v>
          </cell>
          <cell r="K84">
            <v>3</v>
          </cell>
          <cell r="L84">
            <v>3</v>
          </cell>
          <cell r="M84">
            <v>3</v>
          </cell>
          <cell r="N84">
            <v>3</v>
          </cell>
          <cell r="O84">
            <v>3</v>
          </cell>
          <cell r="P84">
            <v>33</v>
          </cell>
          <cell r="Q84">
            <v>1</v>
          </cell>
          <cell r="R84">
            <v>1</v>
          </cell>
          <cell r="S84">
            <v>1</v>
          </cell>
          <cell r="T84">
            <v>1</v>
          </cell>
          <cell r="U84">
            <v>1</v>
          </cell>
          <cell r="V84">
            <v>1</v>
          </cell>
          <cell r="W84">
            <v>1</v>
          </cell>
          <cell r="X84">
            <v>1</v>
          </cell>
          <cell r="Y84">
            <v>1</v>
          </cell>
          <cell r="Z84">
            <v>1</v>
          </cell>
          <cell r="AA84">
            <v>1</v>
          </cell>
          <cell r="AB84">
            <v>1</v>
          </cell>
          <cell r="AC84">
            <v>12</v>
          </cell>
          <cell r="AD84">
            <v>100</v>
          </cell>
          <cell r="AE84">
            <v>100</v>
          </cell>
          <cell r="AF84">
            <v>100</v>
          </cell>
          <cell r="AG84">
            <v>150</v>
          </cell>
          <cell r="AH84">
            <v>150</v>
          </cell>
          <cell r="AI84">
            <v>150</v>
          </cell>
          <cell r="AJ84">
            <v>150</v>
          </cell>
          <cell r="AK84">
            <v>150</v>
          </cell>
          <cell r="AL84">
            <v>150</v>
          </cell>
          <cell r="AM84">
            <v>150</v>
          </cell>
          <cell r="AN84">
            <v>150</v>
          </cell>
          <cell r="AO84">
            <v>150</v>
          </cell>
          <cell r="AP84">
            <v>1650</v>
          </cell>
          <cell r="AQ84">
            <v>25</v>
          </cell>
          <cell r="AR84">
            <v>25</v>
          </cell>
          <cell r="AS84">
            <v>25</v>
          </cell>
          <cell r="AT84">
            <v>25</v>
          </cell>
          <cell r="AU84">
            <v>25</v>
          </cell>
          <cell r="AV84">
            <v>25</v>
          </cell>
          <cell r="AW84">
            <v>25</v>
          </cell>
          <cell r="AX84">
            <v>25</v>
          </cell>
          <cell r="AY84">
            <v>25</v>
          </cell>
          <cell r="AZ84">
            <v>25</v>
          </cell>
          <cell r="BA84">
            <v>25</v>
          </cell>
          <cell r="BB84">
            <v>25</v>
          </cell>
          <cell r="BC84">
            <v>300</v>
          </cell>
        </row>
        <row r="85">
          <cell r="B85">
            <v>620</v>
          </cell>
          <cell r="C85" t="str">
            <v>LED浜松支店</v>
          </cell>
          <cell r="D85">
            <v>2</v>
          </cell>
          <cell r="E85">
            <v>2</v>
          </cell>
          <cell r="F85">
            <v>2</v>
          </cell>
          <cell r="G85">
            <v>2</v>
          </cell>
          <cell r="H85">
            <v>2</v>
          </cell>
          <cell r="I85">
            <v>2</v>
          </cell>
          <cell r="J85">
            <v>2</v>
          </cell>
          <cell r="K85">
            <v>2</v>
          </cell>
          <cell r="L85">
            <v>2</v>
          </cell>
          <cell r="M85">
            <v>2</v>
          </cell>
          <cell r="N85">
            <v>2</v>
          </cell>
          <cell r="O85">
            <v>2</v>
          </cell>
          <cell r="P85">
            <v>24</v>
          </cell>
          <cell r="Q85">
            <v>1</v>
          </cell>
          <cell r="R85">
            <v>1</v>
          </cell>
          <cell r="S85">
            <v>1</v>
          </cell>
          <cell r="T85">
            <v>1</v>
          </cell>
          <cell r="U85">
            <v>1</v>
          </cell>
          <cell r="V85">
            <v>1</v>
          </cell>
          <cell r="W85">
            <v>1</v>
          </cell>
          <cell r="X85">
            <v>1</v>
          </cell>
          <cell r="Y85">
            <v>1</v>
          </cell>
          <cell r="Z85">
            <v>1</v>
          </cell>
          <cell r="AA85">
            <v>1</v>
          </cell>
          <cell r="AB85">
            <v>1</v>
          </cell>
          <cell r="AC85">
            <v>12</v>
          </cell>
          <cell r="AD85">
            <v>100</v>
          </cell>
          <cell r="AE85">
            <v>100</v>
          </cell>
          <cell r="AF85">
            <v>100</v>
          </cell>
          <cell r="AG85">
            <v>100</v>
          </cell>
          <cell r="AH85">
            <v>100</v>
          </cell>
          <cell r="AI85">
            <v>100</v>
          </cell>
          <cell r="AJ85">
            <v>100</v>
          </cell>
          <cell r="AK85">
            <v>100</v>
          </cell>
          <cell r="AL85">
            <v>100</v>
          </cell>
          <cell r="AM85">
            <v>100</v>
          </cell>
          <cell r="AN85">
            <v>100</v>
          </cell>
          <cell r="AO85">
            <v>100</v>
          </cell>
          <cell r="AP85">
            <v>1200</v>
          </cell>
          <cell r="AQ85">
            <v>25</v>
          </cell>
          <cell r="AR85">
            <v>25</v>
          </cell>
          <cell r="AS85">
            <v>25</v>
          </cell>
          <cell r="AT85">
            <v>25</v>
          </cell>
          <cell r="AU85">
            <v>25</v>
          </cell>
          <cell r="AV85">
            <v>25</v>
          </cell>
          <cell r="AW85">
            <v>25</v>
          </cell>
          <cell r="AX85">
            <v>25</v>
          </cell>
          <cell r="AY85">
            <v>25</v>
          </cell>
          <cell r="AZ85">
            <v>25</v>
          </cell>
          <cell r="BA85">
            <v>25</v>
          </cell>
          <cell r="BB85">
            <v>25</v>
          </cell>
          <cell r="BC85">
            <v>300</v>
          </cell>
        </row>
        <row r="86">
          <cell r="B86">
            <v>623</v>
          </cell>
          <cell r="C86" t="str">
            <v>LED刈谷支店</v>
          </cell>
          <cell r="D86">
            <v>2</v>
          </cell>
          <cell r="E86">
            <v>2</v>
          </cell>
          <cell r="F86">
            <v>2</v>
          </cell>
          <cell r="G86">
            <v>2</v>
          </cell>
          <cell r="H86">
            <v>2</v>
          </cell>
          <cell r="I86">
            <v>2</v>
          </cell>
          <cell r="J86">
            <v>2</v>
          </cell>
          <cell r="K86">
            <v>2</v>
          </cell>
          <cell r="L86">
            <v>2</v>
          </cell>
          <cell r="M86">
            <v>2</v>
          </cell>
          <cell r="N86">
            <v>2</v>
          </cell>
          <cell r="O86">
            <v>2</v>
          </cell>
          <cell r="P86">
            <v>24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U86">
            <v>1</v>
          </cell>
          <cell r="V86">
            <v>1</v>
          </cell>
          <cell r="W86">
            <v>1</v>
          </cell>
          <cell r="X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12</v>
          </cell>
          <cell r="AD86">
            <v>100</v>
          </cell>
          <cell r="AE86">
            <v>100</v>
          </cell>
          <cell r="AF86">
            <v>100</v>
          </cell>
          <cell r="AG86">
            <v>100</v>
          </cell>
          <cell r="AH86">
            <v>100</v>
          </cell>
          <cell r="AI86">
            <v>100</v>
          </cell>
          <cell r="AJ86">
            <v>100</v>
          </cell>
          <cell r="AK86">
            <v>100</v>
          </cell>
          <cell r="AL86">
            <v>100</v>
          </cell>
          <cell r="AM86">
            <v>100</v>
          </cell>
          <cell r="AN86">
            <v>100</v>
          </cell>
          <cell r="AO86">
            <v>100</v>
          </cell>
          <cell r="AP86">
            <v>1200</v>
          </cell>
          <cell r="AQ86">
            <v>25</v>
          </cell>
          <cell r="AR86">
            <v>25</v>
          </cell>
          <cell r="AS86">
            <v>25</v>
          </cell>
          <cell r="AT86">
            <v>25</v>
          </cell>
          <cell r="AU86">
            <v>25</v>
          </cell>
          <cell r="AV86">
            <v>25</v>
          </cell>
          <cell r="AW86">
            <v>25</v>
          </cell>
          <cell r="AX86">
            <v>25</v>
          </cell>
          <cell r="AY86">
            <v>25</v>
          </cell>
          <cell r="AZ86">
            <v>25</v>
          </cell>
          <cell r="BA86">
            <v>25</v>
          </cell>
          <cell r="BB86">
            <v>25</v>
          </cell>
          <cell r="BC86">
            <v>300</v>
          </cell>
        </row>
        <row r="87">
          <cell r="B87">
            <v>624</v>
          </cell>
          <cell r="C87" t="str">
            <v>LED米原支店</v>
          </cell>
          <cell r="D87">
            <v>2</v>
          </cell>
          <cell r="E87">
            <v>2</v>
          </cell>
          <cell r="F87">
            <v>2</v>
          </cell>
          <cell r="G87">
            <v>2</v>
          </cell>
          <cell r="H87">
            <v>2</v>
          </cell>
          <cell r="I87">
            <v>2</v>
          </cell>
          <cell r="J87">
            <v>2</v>
          </cell>
          <cell r="K87">
            <v>2</v>
          </cell>
          <cell r="L87">
            <v>2</v>
          </cell>
          <cell r="M87">
            <v>2</v>
          </cell>
          <cell r="N87">
            <v>2</v>
          </cell>
          <cell r="O87">
            <v>2</v>
          </cell>
          <cell r="P87">
            <v>24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12</v>
          </cell>
          <cell r="AD87">
            <v>100</v>
          </cell>
          <cell r="AE87">
            <v>100</v>
          </cell>
          <cell r="AF87">
            <v>100</v>
          </cell>
          <cell r="AG87">
            <v>100</v>
          </cell>
          <cell r="AH87">
            <v>100</v>
          </cell>
          <cell r="AI87">
            <v>100</v>
          </cell>
          <cell r="AJ87">
            <v>100</v>
          </cell>
          <cell r="AK87">
            <v>100</v>
          </cell>
          <cell r="AL87">
            <v>100</v>
          </cell>
          <cell r="AM87">
            <v>100</v>
          </cell>
          <cell r="AN87">
            <v>100</v>
          </cell>
          <cell r="AO87">
            <v>100</v>
          </cell>
          <cell r="AP87">
            <v>1200</v>
          </cell>
          <cell r="AQ87">
            <v>25</v>
          </cell>
          <cell r="AR87">
            <v>25</v>
          </cell>
          <cell r="AS87">
            <v>25</v>
          </cell>
          <cell r="AT87">
            <v>25</v>
          </cell>
          <cell r="AU87">
            <v>25</v>
          </cell>
          <cell r="AV87">
            <v>25</v>
          </cell>
          <cell r="AW87">
            <v>25</v>
          </cell>
          <cell r="AX87">
            <v>25</v>
          </cell>
          <cell r="AY87">
            <v>25</v>
          </cell>
          <cell r="AZ87">
            <v>25</v>
          </cell>
          <cell r="BA87">
            <v>25</v>
          </cell>
          <cell r="BB87">
            <v>25</v>
          </cell>
          <cell r="BC87">
            <v>300</v>
          </cell>
        </row>
        <row r="88">
          <cell r="B88">
            <v>625</v>
          </cell>
          <cell r="C88" t="str">
            <v>LED金沢支店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B89">
            <v>632</v>
          </cell>
          <cell r="C89" t="str">
            <v>LED北大阪支店</v>
          </cell>
          <cell r="D89">
            <v>8</v>
          </cell>
          <cell r="E89">
            <v>8</v>
          </cell>
          <cell r="F89">
            <v>8</v>
          </cell>
          <cell r="G89">
            <v>9</v>
          </cell>
          <cell r="H89">
            <v>9</v>
          </cell>
          <cell r="I89">
            <v>9</v>
          </cell>
          <cell r="J89">
            <v>9</v>
          </cell>
          <cell r="K89">
            <v>9</v>
          </cell>
          <cell r="L89">
            <v>9</v>
          </cell>
          <cell r="M89">
            <v>9</v>
          </cell>
          <cell r="N89">
            <v>9</v>
          </cell>
          <cell r="O89">
            <v>9</v>
          </cell>
          <cell r="P89">
            <v>105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400</v>
          </cell>
          <cell r="AE89">
            <v>400</v>
          </cell>
          <cell r="AF89">
            <v>400</v>
          </cell>
          <cell r="AG89">
            <v>450</v>
          </cell>
          <cell r="AH89">
            <v>450</v>
          </cell>
          <cell r="AI89">
            <v>450</v>
          </cell>
          <cell r="AJ89">
            <v>450</v>
          </cell>
          <cell r="AK89">
            <v>450</v>
          </cell>
          <cell r="AL89">
            <v>450</v>
          </cell>
          <cell r="AM89">
            <v>450</v>
          </cell>
          <cell r="AN89">
            <v>450</v>
          </cell>
          <cell r="AO89">
            <v>450</v>
          </cell>
          <cell r="AP89">
            <v>5250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</row>
        <row r="90">
          <cell r="B90">
            <v>627</v>
          </cell>
          <cell r="C90" t="str">
            <v>LED南大阪支店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</row>
        <row r="91">
          <cell r="B91">
            <v>631</v>
          </cell>
          <cell r="C91" t="str">
            <v>LED東大阪支店</v>
          </cell>
          <cell r="D91">
            <v>1</v>
          </cell>
          <cell r="E91">
            <v>1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50</v>
          </cell>
          <cell r="AE91">
            <v>50</v>
          </cell>
          <cell r="AF91">
            <v>50</v>
          </cell>
          <cell r="AG91">
            <v>50</v>
          </cell>
          <cell r="AH91">
            <v>50</v>
          </cell>
          <cell r="AI91">
            <v>50</v>
          </cell>
          <cell r="AJ91">
            <v>50</v>
          </cell>
          <cell r="AK91">
            <v>50</v>
          </cell>
          <cell r="AL91">
            <v>50</v>
          </cell>
          <cell r="AM91">
            <v>50</v>
          </cell>
          <cell r="AN91">
            <v>50</v>
          </cell>
          <cell r="AO91">
            <v>50</v>
          </cell>
          <cell r="AP91">
            <v>600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B92">
            <v>640</v>
          </cell>
          <cell r="C92" t="str">
            <v>LED中之島支店</v>
          </cell>
          <cell r="D92">
            <v>1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12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50</v>
          </cell>
          <cell r="AE92">
            <v>50</v>
          </cell>
          <cell r="AF92">
            <v>50</v>
          </cell>
          <cell r="AG92">
            <v>50</v>
          </cell>
          <cell r="AH92">
            <v>50</v>
          </cell>
          <cell r="AI92">
            <v>50</v>
          </cell>
          <cell r="AJ92">
            <v>50</v>
          </cell>
          <cell r="AK92">
            <v>50</v>
          </cell>
          <cell r="AL92">
            <v>50</v>
          </cell>
          <cell r="AM92">
            <v>50</v>
          </cell>
          <cell r="AN92">
            <v>50</v>
          </cell>
          <cell r="AO92">
            <v>50</v>
          </cell>
          <cell r="AP92">
            <v>600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B93">
            <v>630</v>
          </cell>
          <cell r="C93" t="str">
            <v>LED京都支店</v>
          </cell>
          <cell r="D93">
            <v>2</v>
          </cell>
          <cell r="E93">
            <v>2</v>
          </cell>
          <cell r="F93">
            <v>2</v>
          </cell>
          <cell r="G93">
            <v>2</v>
          </cell>
          <cell r="H93">
            <v>2</v>
          </cell>
          <cell r="I93">
            <v>2</v>
          </cell>
          <cell r="J93">
            <v>2</v>
          </cell>
          <cell r="K93">
            <v>2</v>
          </cell>
          <cell r="L93">
            <v>2</v>
          </cell>
          <cell r="M93">
            <v>2</v>
          </cell>
          <cell r="N93">
            <v>2</v>
          </cell>
          <cell r="O93">
            <v>2</v>
          </cell>
          <cell r="P93">
            <v>24</v>
          </cell>
          <cell r="Q93">
            <v>1</v>
          </cell>
          <cell r="R93">
            <v>1</v>
          </cell>
          <cell r="S93">
            <v>1</v>
          </cell>
          <cell r="T93">
            <v>1</v>
          </cell>
          <cell r="U93">
            <v>1</v>
          </cell>
          <cell r="V93">
            <v>1</v>
          </cell>
          <cell r="W93">
            <v>1</v>
          </cell>
          <cell r="X93">
            <v>1</v>
          </cell>
          <cell r="Y93">
            <v>1</v>
          </cell>
          <cell r="Z93">
            <v>1</v>
          </cell>
          <cell r="AA93">
            <v>1</v>
          </cell>
          <cell r="AB93">
            <v>1</v>
          </cell>
          <cell r="AC93">
            <v>12</v>
          </cell>
          <cell r="AD93">
            <v>100</v>
          </cell>
          <cell r="AE93">
            <v>100</v>
          </cell>
          <cell r="AF93">
            <v>100</v>
          </cell>
          <cell r="AG93">
            <v>100</v>
          </cell>
          <cell r="AH93">
            <v>100</v>
          </cell>
          <cell r="AI93">
            <v>100</v>
          </cell>
          <cell r="AJ93">
            <v>100</v>
          </cell>
          <cell r="AK93">
            <v>100</v>
          </cell>
          <cell r="AL93">
            <v>100</v>
          </cell>
          <cell r="AM93">
            <v>100</v>
          </cell>
          <cell r="AN93">
            <v>100</v>
          </cell>
          <cell r="AO93">
            <v>100</v>
          </cell>
          <cell r="AP93">
            <v>1200</v>
          </cell>
          <cell r="AQ93">
            <v>25</v>
          </cell>
          <cell r="AR93">
            <v>25</v>
          </cell>
          <cell r="AS93">
            <v>25</v>
          </cell>
          <cell r="AT93">
            <v>25</v>
          </cell>
          <cell r="AU93">
            <v>25</v>
          </cell>
          <cell r="AV93">
            <v>25</v>
          </cell>
          <cell r="AW93">
            <v>25</v>
          </cell>
          <cell r="AX93">
            <v>25</v>
          </cell>
          <cell r="AY93">
            <v>25</v>
          </cell>
          <cell r="AZ93">
            <v>25</v>
          </cell>
          <cell r="BA93">
            <v>25</v>
          </cell>
          <cell r="BB93">
            <v>25</v>
          </cell>
          <cell r="BC93">
            <v>300</v>
          </cell>
        </row>
        <row r="94">
          <cell r="B94">
            <v>633</v>
          </cell>
          <cell r="C94" t="str">
            <v>LED神戸支社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2</v>
          </cell>
          <cell r="I94">
            <v>2</v>
          </cell>
          <cell r="J94">
            <v>2</v>
          </cell>
          <cell r="K94">
            <v>2</v>
          </cell>
          <cell r="L94">
            <v>2</v>
          </cell>
          <cell r="M94">
            <v>2</v>
          </cell>
          <cell r="N94">
            <v>2</v>
          </cell>
          <cell r="O94">
            <v>2</v>
          </cell>
          <cell r="P94">
            <v>24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100</v>
          </cell>
          <cell r="AK94">
            <v>100</v>
          </cell>
          <cell r="AL94">
            <v>100</v>
          </cell>
          <cell r="AM94">
            <v>100</v>
          </cell>
          <cell r="AN94">
            <v>100</v>
          </cell>
          <cell r="AO94">
            <v>100</v>
          </cell>
          <cell r="AP94">
            <v>1200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</row>
        <row r="95">
          <cell r="B95">
            <v>635</v>
          </cell>
          <cell r="C95" t="str">
            <v>LED広島支店</v>
          </cell>
          <cell r="D95">
            <v>3</v>
          </cell>
          <cell r="E95">
            <v>3</v>
          </cell>
          <cell r="F95">
            <v>3</v>
          </cell>
          <cell r="G95">
            <v>4</v>
          </cell>
          <cell r="H95">
            <v>4</v>
          </cell>
          <cell r="I95">
            <v>4</v>
          </cell>
          <cell r="J95">
            <v>4</v>
          </cell>
          <cell r="K95">
            <v>4</v>
          </cell>
          <cell r="L95">
            <v>4</v>
          </cell>
          <cell r="M95">
            <v>4</v>
          </cell>
          <cell r="N95">
            <v>4</v>
          </cell>
          <cell r="O95">
            <v>4</v>
          </cell>
          <cell r="P95">
            <v>45</v>
          </cell>
          <cell r="Q95">
            <v>4</v>
          </cell>
          <cell r="R95">
            <v>4</v>
          </cell>
          <cell r="S95">
            <v>4</v>
          </cell>
          <cell r="T95">
            <v>4</v>
          </cell>
          <cell r="U95">
            <v>4</v>
          </cell>
          <cell r="V95">
            <v>4</v>
          </cell>
          <cell r="W95">
            <v>4</v>
          </cell>
          <cell r="X95">
            <v>4</v>
          </cell>
          <cell r="Y95">
            <v>4</v>
          </cell>
          <cell r="Z95">
            <v>4</v>
          </cell>
          <cell r="AA95">
            <v>4</v>
          </cell>
          <cell r="AB95">
            <v>4</v>
          </cell>
          <cell r="AC95">
            <v>48</v>
          </cell>
          <cell r="AD95">
            <v>150</v>
          </cell>
          <cell r="AE95">
            <v>150</v>
          </cell>
          <cell r="AF95">
            <v>150</v>
          </cell>
          <cell r="AG95">
            <v>200</v>
          </cell>
          <cell r="AH95">
            <v>200</v>
          </cell>
          <cell r="AI95">
            <v>200</v>
          </cell>
          <cell r="AJ95">
            <v>200</v>
          </cell>
          <cell r="AK95">
            <v>200</v>
          </cell>
          <cell r="AL95">
            <v>200</v>
          </cell>
          <cell r="AM95">
            <v>200</v>
          </cell>
          <cell r="AN95">
            <v>200</v>
          </cell>
          <cell r="AO95">
            <v>200</v>
          </cell>
          <cell r="AP95">
            <v>2250</v>
          </cell>
          <cell r="AQ95">
            <v>100</v>
          </cell>
          <cell r="AR95">
            <v>100</v>
          </cell>
          <cell r="AS95">
            <v>100</v>
          </cell>
          <cell r="AT95">
            <v>100</v>
          </cell>
          <cell r="AU95">
            <v>100</v>
          </cell>
          <cell r="AV95">
            <v>100</v>
          </cell>
          <cell r="AW95">
            <v>100</v>
          </cell>
          <cell r="AX95">
            <v>100</v>
          </cell>
          <cell r="AY95">
            <v>100</v>
          </cell>
          <cell r="AZ95">
            <v>100</v>
          </cell>
          <cell r="BA95">
            <v>100</v>
          </cell>
          <cell r="BB95">
            <v>100</v>
          </cell>
          <cell r="BC95">
            <v>1200</v>
          </cell>
        </row>
        <row r="96">
          <cell r="B96">
            <v>634</v>
          </cell>
          <cell r="C96" t="str">
            <v>LED米子支社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12</v>
          </cell>
          <cell r="Q96">
            <v>0.5</v>
          </cell>
          <cell r="R96">
            <v>0.5</v>
          </cell>
          <cell r="S96">
            <v>0.5</v>
          </cell>
          <cell r="T96">
            <v>0.5</v>
          </cell>
          <cell r="U96">
            <v>0.5</v>
          </cell>
          <cell r="V96">
            <v>0.5</v>
          </cell>
          <cell r="W96">
            <v>0.5</v>
          </cell>
          <cell r="X96">
            <v>0.5</v>
          </cell>
          <cell r="Y96">
            <v>0.5</v>
          </cell>
          <cell r="Z96">
            <v>0.5</v>
          </cell>
          <cell r="AA96">
            <v>0.5</v>
          </cell>
          <cell r="AB96">
            <v>0.5</v>
          </cell>
          <cell r="AC96">
            <v>6</v>
          </cell>
          <cell r="AD96">
            <v>50</v>
          </cell>
          <cell r="AE96">
            <v>50</v>
          </cell>
          <cell r="AF96">
            <v>50</v>
          </cell>
          <cell r="AG96">
            <v>50</v>
          </cell>
          <cell r="AH96">
            <v>50</v>
          </cell>
          <cell r="AI96">
            <v>50</v>
          </cell>
          <cell r="AJ96">
            <v>50</v>
          </cell>
          <cell r="AK96">
            <v>50</v>
          </cell>
          <cell r="AL96">
            <v>50</v>
          </cell>
          <cell r="AM96">
            <v>50</v>
          </cell>
          <cell r="AN96">
            <v>50</v>
          </cell>
          <cell r="AO96">
            <v>50</v>
          </cell>
          <cell r="AP96">
            <v>600</v>
          </cell>
          <cell r="AQ96">
            <v>12.5</v>
          </cell>
          <cell r="AR96">
            <v>12.5</v>
          </cell>
          <cell r="AS96">
            <v>12.5</v>
          </cell>
          <cell r="AT96">
            <v>12.5</v>
          </cell>
          <cell r="AU96">
            <v>12.5</v>
          </cell>
          <cell r="AV96">
            <v>12.5</v>
          </cell>
          <cell r="AW96">
            <v>12.5</v>
          </cell>
          <cell r="AX96">
            <v>12.5</v>
          </cell>
          <cell r="AY96">
            <v>12.5</v>
          </cell>
          <cell r="AZ96">
            <v>12.5</v>
          </cell>
          <cell r="BA96">
            <v>12.5</v>
          </cell>
          <cell r="BB96">
            <v>12.5</v>
          </cell>
          <cell r="BC96">
            <v>150</v>
          </cell>
        </row>
        <row r="97">
          <cell r="B97">
            <v>636</v>
          </cell>
          <cell r="C97" t="str">
            <v>LED松山支店</v>
          </cell>
          <cell r="D97">
            <v>1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12</v>
          </cell>
          <cell r="Q97">
            <v>0.5</v>
          </cell>
          <cell r="R97">
            <v>0.5</v>
          </cell>
          <cell r="S97">
            <v>0.5</v>
          </cell>
          <cell r="T97">
            <v>0.5</v>
          </cell>
          <cell r="U97">
            <v>0.5</v>
          </cell>
          <cell r="V97">
            <v>0.5</v>
          </cell>
          <cell r="W97">
            <v>0.5</v>
          </cell>
          <cell r="X97">
            <v>0.5</v>
          </cell>
          <cell r="Y97">
            <v>0.5</v>
          </cell>
          <cell r="Z97">
            <v>0.5</v>
          </cell>
          <cell r="AA97">
            <v>0.5</v>
          </cell>
          <cell r="AB97">
            <v>0.5</v>
          </cell>
          <cell r="AC97">
            <v>6</v>
          </cell>
          <cell r="AD97">
            <v>50</v>
          </cell>
          <cell r="AE97">
            <v>50</v>
          </cell>
          <cell r="AF97">
            <v>50</v>
          </cell>
          <cell r="AG97">
            <v>50</v>
          </cell>
          <cell r="AH97">
            <v>50</v>
          </cell>
          <cell r="AI97">
            <v>50</v>
          </cell>
          <cell r="AJ97">
            <v>50</v>
          </cell>
          <cell r="AK97">
            <v>50</v>
          </cell>
          <cell r="AL97">
            <v>50</v>
          </cell>
          <cell r="AM97">
            <v>50</v>
          </cell>
          <cell r="AN97">
            <v>50</v>
          </cell>
          <cell r="AO97">
            <v>50</v>
          </cell>
          <cell r="AP97">
            <v>600</v>
          </cell>
          <cell r="AQ97">
            <v>12.5</v>
          </cell>
          <cell r="AR97">
            <v>12.5</v>
          </cell>
          <cell r="AS97">
            <v>12.5</v>
          </cell>
          <cell r="AT97">
            <v>12.5</v>
          </cell>
          <cell r="AU97">
            <v>12.5</v>
          </cell>
          <cell r="AV97">
            <v>12.5</v>
          </cell>
          <cell r="AW97">
            <v>12.5</v>
          </cell>
          <cell r="AX97">
            <v>12.5</v>
          </cell>
          <cell r="AY97">
            <v>12.5</v>
          </cell>
          <cell r="AZ97">
            <v>12.5</v>
          </cell>
          <cell r="BA97">
            <v>12.5</v>
          </cell>
          <cell r="BB97">
            <v>12.5</v>
          </cell>
          <cell r="BC97">
            <v>150</v>
          </cell>
        </row>
        <row r="98">
          <cell r="B98">
            <v>639</v>
          </cell>
          <cell r="C98" t="str">
            <v>LED西日本支社</v>
          </cell>
          <cell r="D98">
            <v>1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12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</v>
          </cell>
          <cell r="AE98">
            <v>50</v>
          </cell>
          <cell r="AF98">
            <v>50</v>
          </cell>
          <cell r="AG98">
            <v>50</v>
          </cell>
          <cell r="AH98">
            <v>50</v>
          </cell>
          <cell r="AI98">
            <v>50</v>
          </cell>
          <cell r="AJ98">
            <v>50</v>
          </cell>
          <cell r="AK98">
            <v>50</v>
          </cell>
          <cell r="AL98">
            <v>50</v>
          </cell>
          <cell r="AM98">
            <v>50</v>
          </cell>
          <cell r="AN98">
            <v>50</v>
          </cell>
          <cell r="AO98">
            <v>50</v>
          </cell>
          <cell r="AP98">
            <v>600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</row>
        <row r="99">
          <cell r="B99">
            <v>638</v>
          </cell>
          <cell r="C99" t="str">
            <v>LED博多支店</v>
          </cell>
          <cell r="D99">
            <v>5</v>
          </cell>
          <cell r="E99">
            <v>5</v>
          </cell>
          <cell r="F99">
            <v>5</v>
          </cell>
          <cell r="G99">
            <v>6</v>
          </cell>
          <cell r="H99">
            <v>6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6</v>
          </cell>
          <cell r="N99">
            <v>6</v>
          </cell>
          <cell r="O99">
            <v>6</v>
          </cell>
          <cell r="P99">
            <v>69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250</v>
          </cell>
          <cell r="AE99">
            <v>250</v>
          </cell>
          <cell r="AF99">
            <v>250</v>
          </cell>
          <cell r="AG99">
            <v>300</v>
          </cell>
          <cell r="AH99">
            <v>300</v>
          </cell>
          <cell r="AI99">
            <v>300</v>
          </cell>
          <cell r="AJ99">
            <v>300</v>
          </cell>
          <cell r="AK99">
            <v>300</v>
          </cell>
          <cell r="AL99">
            <v>300</v>
          </cell>
          <cell r="AM99">
            <v>300</v>
          </cell>
          <cell r="AN99">
            <v>300</v>
          </cell>
          <cell r="AO99">
            <v>300</v>
          </cell>
          <cell r="AP99">
            <v>3450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B100">
            <v>637</v>
          </cell>
          <cell r="C100" t="str">
            <v>LED北九州支店</v>
          </cell>
          <cell r="D100">
            <v>1</v>
          </cell>
          <cell r="E100">
            <v>1</v>
          </cell>
          <cell r="F100">
            <v>1</v>
          </cell>
          <cell r="G100">
            <v>2</v>
          </cell>
          <cell r="H100">
            <v>2</v>
          </cell>
          <cell r="I100">
            <v>2</v>
          </cell>
          <cell r="J100">
            <v>2</v>
          </cell>
          <cell r="K100">
            <v>2</v>
          </cell>
          <cell r="L100">
            <v>2</v>
          </cell>
          <cell r="M100">
            <v>2</v>
          </cell>
          <cell r="N100">
            <v>2</v>
          </cell>
          <cell r="O100">
            <v>2</v>
          </cell>
          <cell r="P100">
            <v>21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50</v>
          </cell>
          <cell r="AE100">
            <v>50</v>
          </cell>
          <cell r="AF100">
            <v>50</v>
          </cell>
          <cell r="AG100">
            <v>100</v>
          </cell>
          <cell r="AH100">
            <v>100</v>
          </cell>
          <cell r="AI100">
            <v>100</v>
          </cell>
          <cell r="AJ100">
            <v>100</v>
          </cell>
          <cell r="AK100">
            <v>100</v>
          </cell>
          <cell r="AL100">
            <v>100</v>
          </cell>
          <cell r="AM100">
            <v>100</v>
          </cell>
          <cell r="AN100">
            <v>100</v>
          </cell>
          <cell r="AO100">
            <v>100</v>
          </cell>
          <cell r="AP100">
            <v>1050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B101">
            <v>641</v>
          </cell>
          <cell r="C101" t="str">
            <v>LED熊本支店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</row>
        <row r="102">
          <cell r="B102">
            <v>655</v>
          </cell>
          <cell r="C102" t="str">
            <v>LED施設･ｲﾝﾌﾗﾁｰﾑ</v>
          </cell>
          <cell r="D102">
            <v>3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  <cell r="I102">
            <v>3</v>
          </cell>
          <cell r="J102">
            <v>3</v>
          </cell>
          <cell r="K102">
            <v>3</v>
          </cell>
          <cell r="L102">
            <v>3</v>
          </cell>
          <cell r="M102">
            <v>3</v>
          </cell>
          <cell r="N102">
            <v>3</v>
          </cell>
          <cell r="O102">
            <v>3</v>
          </cell>
          <cell r="P102">
            <v>36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150</v>
          </cell>
          <cell r="AE102">
            <v>150</v>
          </cell>
          <cell r="AF102">
            <v>150</v>
          </cell>
          <cell r="AG102">
            <v>150</v>
          </cell>
          <cell r="AH102">
            <v>150</v>
          </cell>
          <cell r="AI102">
            <v>150</v>
          </cell>
          <cell r="AJ102">
            <v>150</v>
          </cell>
          <cell r="AK102">
            <v>150</v>
          </cell>
          <cell r="AL102">
            <v>150</v>
          </cell>
          <cell r="AM102">
            <v>150</v>
          </cell>
          <cell r="AN102">
            <v>150</v>
          </cell>
          <cell r="AO102">
            <v>150</v>
          </cell>
          <cell r="AP102">
            <v>1800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</row>
        <row r="103">
          <cell r="B103">
            <v>657</v>
          </cell>
          <cell r="C103" t="str">
            <v>LED環境東京営業一課</v>
          </cell>
          <cell r="D103">
            <v>10</v>
          </cell>
          <cell r="E103">
            <v>10</v>
          </cell>
          <cell r="F103">
            <v>10</v>
          </cell>
          <cell r="G103">
            <v>10</v>
          </cell>
          <cell r="H103">
            <v>10</v>
          </cell>
          <cell r="I103">
            <v>10</v>
          </cell>
          <cell r="J103">
            <v>10</v>
          </cell>
          <cell r="K103">
            <v>10</v>
          </cell>
          <cell r="L103">
            <v>10</v>
          </cell>
          <cell r="M103">
            <v>10</v>
          </cell>
          <cell r="N103">
            <v>10</v>
          </cell>
          <cell r="O103">
            <v>10</v>
          </cell>
          <cell r="P103">
            <v>120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500</v>
          </cell>
          <cell r="AE103">
            <v>500</v>
          </cell>
          <cell r="AF103">
            <v>500</v>
          </cell>
          <cell r="AG103">
            <v>500</v>
          </cell>
          <cell r="AH103">
            <v>500</v>
          </cell>
          <cell r="AI103">
            <v>500</v>
          </cell>
          <cell r="AJ103">
            <v>500</v>
          </cell>
          <cell r="AK103">
            <v>500</v>
          </cell>
          <cell r="AL103">
            <v>500</v>
          </cell>
          <cell r="AM103">
            <v>500</v>
          </cell>
          <cell r="AN103">
            <v>500</v>
          </cell>
          <cell r="AO103">
            <v>500</v>
          </cell>
          <cell r="AP103">
            <v>6000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</row>
        <row r="104">
          <cell r="B104">
            <v>658</v>
          </cell>
          <cell r="C104" t="str">
            <v>LED東京中央支店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</row>
        <row r="105">
          <cell r="B105">
            <v>659</v>
          </cell>
          <cell r="C105" t="str">
            <v>LED東東京支店</v>
          </cell>
          <cell r="D105">
            <v>3</v>
          </cell>
          <cell r="E105">
            <v>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3</v>
          </cell>
          <cell r="M105">
            <v>3</v>
          </cell>
          <cell r="N105">
            <v>3</v>
          </cell>
          <cell r="O105">
            <v>3</v>
          </cell>
          <cell r="P105">
            <v>36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150</v>
          </cell>
          <cell r="AE105">
            <v>150</v>
          </cell>
          <cell r="AF105">
            <v>150</v>
          </cell>
          <cell r="AG105">
            <v>150</v>
          </cell>
          <cell r="AH105">
            <v>150</v>
          </cell>
          <cell r="AI105">
            <v>150</v>
          </cell>
          <cell r="AJ105">
            <v>150</v>
          </cell>
          <cell r="AK105">
            <v>150</v>
          </cell>
          <cell r="AL105">
            <v>150</v>
          </cell>
          <cell r="AM105">
            <v>150</v>
          </cell>
          <cell r="AN105">
            <v>150</v>
          </cell>
          <cell r="AO105">
            <v>150</v>
          </cell>
          <cell r="AP105">
            <v>1800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B106">
            <v>618</v>
          </cell>
          <cell r="C106" t="str">
            <v>LED川崎支店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</row>
        <row r="107">
          <cell r="B107">
            <v>619</v>
          </cell>
          <cell r="C107" t="str">
            <v>LED松戸支店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</row>
        <row r="108">
          <cell r="B108">
            <v>670</v>
          </cell>
          <cell r="C108" t="str">
            <v>LED住設･建装事業部(仙台)</v>
          </cell>
          <cell r="D108">
            <v>1</v>
          </cell>
          <cell r="E108">
            <v>1</v>
          </cell>
          <cell r="F108">
            <v>1</v>
          </cell>
          <cell r="G108">
            <v>1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4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50</v>
          </cell>
          <cell r="AE108">
            <v>50</v>
          </cell>
          <cell r="AF108">
            <v>50</v>
          </cell>
          <cell r="AG108">
            <v>50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200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B109">
            <v>671</v>
          </cell>
          <cell r="C109" t="str">
            <v>LED住設東京南支店</v>
          </cell>
          <cell r="D109">
            <v>6</v>
          </cell>
          <cell r="E109">
            <v>6</v>
          </cell>
          <cell r="F109">
            <v>6</v>
          </cell>
          <cell r="G109">
            <v>6</v>
          </cell>
          <cell r="H109">
            <v>6</v>
          </cell>
          <cell r="I109">
            <v>6</v>
          </cell>
          <cell r="J109">
            <v>6</v>
          </cell>
          <cell r="K109">
            <v>6</v>
          </cell>
          <cell r="L109">
            <v>6</v>
          </cell>
          <cell r="M109">
            <v>6</v>
          </cell>
          <cell r="N109">
            <v>6</v>
          </cell>
          <cell r="O109">
            <v>6</v>
          </cell>
          <cell r="P109">
            <v>72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300</v>
          </cell>
          <cell r="AE109">
            <v>300</v>
          </cell>
          <cell r="AF109">
            <v>300</v>
          </cell>
          <cell r="AG109">
            <v>300</v>
          </cell>
          <cell r="AH109">
            <v>300</v>
          </cell>
          <cell r="AI109">
            <v>300</v>
          </cell>
          <cell r="AJ109">
            <v>300</v>
          </cell>
          <cell r="AK109">
            <v>300</v>
          </cell>
          <cell r="AL109">
            <v>300</v>
          </cell>
          <cell r="AM109">
            <v>300</v>
          </cell>
          <cell r="AN109">
            <v>300</v>
          </cell>
          <cell r="AO109">
            <v>300</v>
          </cell>
          <cell r="AP109">
            <v>3600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</row>
        <row r="110">
          <cell r="B110">
            <v>673</v>
          </cell>
          <cell r="C110" t="str">
            <v>LED住設東京北支店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B111">
            <v>656</v>
          </cell>
          <cell r="C111" t="str">
            <v>LED関東法人大宮支店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B112">
            <v>660</v>
          </cell>
          <cell r="C112" t="str">
            <v>LED関東法人立川支店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B113">
            <v>661</v>
          </cell>
          <cell r="C113" t="str">
            <v>LED関東法人横浜支店</v>
          </cell>
          <cell r="D113">
            <v>1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12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50</v>
          </cell>
          <cell r="AE113">
            <v>50</v>
          </cell>
          <cell r="AF113">
            <v>50</v>
          </cell>
          <cell r="AG113">
            <v>50</v>
          </cell>
          <cell r="AH113">
            <v>50</v>
          </cell>
          <cell r="AI113">
            <v>50</v>
          </cell>
          <cell r="AJ113">
            <v>50</v>
          </cell>
          <cell r="AK113">
            <v>50</v>
          </cell>
          <cell r="AL113">
            <v>50</v>
          </cell>
          <cell r="AM113">
            <v>50</v>
          </cell>
          <cell r="AN113">
            <v>50</v>
          </cell>
          <cell r="AO113">
            <v>50</v>
          </cell>
          <cell r="AP113">
            <v>600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B114">
            <v>662</v>
          </cell>
          <cell r="C114" t="str">
            <v>LED関東法人千葉支店</v>
          </cell>
          <cell r="D114">
            <v>2</v>
          </cell>
          <cell r="E114">
            <v>2</v>
          </cell>
          <cell r="F114">
            <v>2</v>
          </cell>
          <cell r="G114">
            <v>2</v>
          </cell>
          <cell r="H114">
            <v>2</v>
          </cell>
          <cell r="I114">
            <v>2</v>
          </cell>
          <cell r="J114">
            <v>2</v>
          </cell>
          <cell r="K114">
            <v>2</v>
          </cell>
          <cell r="L114">
            <v>2</v>
          </cell>
          <cell r="M114">
            <v>2</v>
          </cell>
          <cell r="N114">
            <v>2</v>
          </cell>
          <cell r="O114">
            <v>2</v>
          </cell>
          <cell r="P114">
            <v>24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100</v>
          </cell>
          <cell r="AE114">
            <v>100</v>
          </cell>
          <cell r="AF114">
            <v>100</v>
          </cell>
          <cell r="AG114">
            <v>100</v>
          </cell>
          <cell r="AH114">
            <v>100</v>
          </cell>
          <cell r="AI114">
            <v>100</v>
          </cell>
          <cell r="AJ114">
            <v>100</v>
          </cell>
          <cell r="AK114">
            <v>100</v>
          </cell>
          <cell r="AL114">
            <v>100</v>
          </cell>
          <cell r="AM114">
            <v>100</v>
          </cell>
          <cell r="AN114">
            <v>100</v>
          </cell>
          <cell r="AO114">
            <v>100</v>
          </cell>
          <cell r="AP114">
            <v>1200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15">
          <cell r="B115">
            <v>1730</v>
          </cell>
          <cell r="C115" t="str">
            <v>LED事業本部営業</v>
          </cell>
          <cell r="D115">
            <v>1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1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12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50</v>
          </cell>
          <cell r="AE115">
            <v>50</v>
          </cell>
          <cell r="AF115">
            <v>50</v>
          </cell>
          <cell r="AG115">
            <v>50</v>
          </cell>
          <cell r="AH115">
            <v>50</v>
          </cell>
          <cell r="AI115">
            <v>50</v>
          </cell>
          <cell r="AJ115">
            <v>50</v>
          </cell>
          <cell r="AK115">
            <v>50</v>
          </cell>
          <cell r="AL115">
            <v>50</v>
          </cell>
          <cell r="AM115">
            <v>50</v>
          </cell>
          <cell r="AN115">
            <v>50</v>
          </cell>
          <cell r="AO115">
            <v>50</v>
          </cell>
          <cell r="AP115">
            <v>600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B116">
            <v>0</v>
          </cell>
          <cell r="C116" t="str">
            <v>LED営業所 計</v>
          </cell>
          <cell r="D116">
            <v>109</v>
          </cell>
          <cell r="E116">
            <v>109</v>
          </cell>
          <cell r="F116">
            <v>109</v>
          </cell>
          <cell r="G116">
            <v>121</v>
          </cell>
          <cell r="H116">
            <v>120</v>
          </cell>
          <cell r="I116">
            <v>120</v>
          </cell>
          <cell r="J116">
            <v>120</v>
          </cell>
          <cell r="K116">
            <v>120</v>
          </cell>
          <cell r="L116">
            <v>120</v>
          </cell>
          <cell r="M116">
            <v>120</v>
          </cell>
          <cell r="N116">
            <v>120</v>
          </cell>
          <cell r="O116">
            <v>120</v>
          </cell>
          <cell r="P116">
            <v>1408</v>
          </cell>
          <cell r="Q116">
            <v>16</v>
          </cell>
          <cell r="R116">
            <v>16</v>
          </cell>
          <cell r="S116">
            <v>16</v>
          </cell>
          <cell r="T116">
            <v>18</v>
          </cell>
          <cell r="U116">
            <v>18</v>
          </cell>
          <cell r="V116">
            <v>18</v>
          </cell>
          <cell r="W116">
            <v>18</v>
          </cell>
          <cell r="X116">
            <v>18</v>
          </cell>
          <cell r="Y116">
            <v>18</v>
          </cell>
          <cell r="Z116">
            <v>18</v>
          </cell>
          <cell r="AA116">
            <v>18</v>
          </cell>
          <cell r="AB116">
            <v>18</v>
          </cell>
          <cell r="AC116">
            <v>210</v>
          </cell>
          <cell r="AD116">
            <v>5450</v>
          </cell>
          <cell r="AE116">
            <v>5450</v>
          </cell>
          <cell r="AF116">
            <v>5450</v>
          </cell>
          <cell r="AG116">
            <v>6050</v>
          </cell>
          <cell r="AH116">
            <v>6000</v>
          </cell>
          <cell r="AI116">
            <v>6000</v>
          </cell>
          <cell r="AJ116">
            <v>6000</v>
          </cell>
          <cell r="AK116">
            <v>6000</v>
          </cell>
          <cell r="AL116">
            <v>6000</v>
          </cell>
          <cell r="AM116">
            <v>6000</v>
          </cell>
          <cell r="AN116">
            <v>6000</v>
          </cell>
          <cell r="AO116">
            <v>6000</v>
          </cell>
          <cell r="AP116">
            <v>70400</v>
          </cell>
          <cell r="AQ116">
            <v>400</v>
          </cell>
          <cell r="AR116">
            <v>400</v>
          </cell>
          <cell r="AS116">
            <v>400</v>
          </cell>
          <cell r="AT116">
            <v>450</v>
          </cell>
          <cell r="AU116">
            <v>450</v>
          </cell>
          <cell r="AV116">
            <v>450</v>
          </cell>
          <cell r="AW116">
            <v>450</v>
          </cell>
          <cell r="AX116">
            <v>450</v>
          </cell>
          <cell r="AY116">
            <v>450</v>
          </cell>
          <cell r="AZ116">
            <v>450</v>
          </cell>
          <cell r="BA116">
            <v>450</v>
          </cell>
          <cell r="BB116">
            <v>450</v>
          </cell>
          <cell r="BC116">
            <v>5250</v>
          </cell>
        </row>
        <row r="117">
          <cell r="B117">
            <v>691</v>
          </cell>
          <cell r="C117" t="str">
            <v>事業本部長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12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50</v>
          </cell>
          <cell r="AE117">
            <v>50</v>
          </cell>
          <cell r="AF117">
            <v>50</v>
          </cell>
          <cell r="AG117">
            <v>50</v>
          </cell>
          <cell r="AH117">
            <v>50</v>
          </cell>
          <cell r="AI117">
            <v>50</v>
          </cell>
          <cell r="AJ117">
            <v>50</v>
          </cell>
          <cell r="AK117">
            <v>50</v>
          </cell>
          <cell r="AL117">
            <v>50</v>
          </cell>
          <cell r="AM117">
            <v>50</v>
          </cell>
          <cell r="AN117">
            <v>50</v>
          </cell>
          <cell r="AO117">
            <v>50</v>
          </cell>
          <cell r="AP117">
            <v>600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B118">
            <v>678</v>
          </cell>
          <cell r="C118" t="str">
            <v>札幌支店(渡邊光SMG)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B119">
            <v>680</v>
          </cell>
          <cell r="C119" t="str">
            <v>仙台支店(阿部SMG)</v>
          </cell>
          <cell r="D119">
            <v>1</v>
          </cell>
          <cell r="E119">
            <v>1</v>
          </cell>
          <cell r="F119">
            <v>1</v>
          </cell>
          <cell r="G119">
            <v>1</v>
          </cell>
          <cell r="H119">
            <v>1</v>
          </cell>
          <cell r="I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50</v>
          </cell>
          <cell r="AE119">
            <v>50</v>
          </cell>
          <cell r="AF119">
            <v>50</v>
          </cell>
          <cell r="AG119">
            <v>50</v>
          </cell>
          <cell r="AH119">
            <v>50</v>
          </cell>
          <cell r="AI119">
            <v>50</v>
          </cell>
          <cell r="AJ119">
            <v>50</v>
          </cell>
          <cell r="AK119">
            <v>50</v>
          </cell>
          <cell r="AL119">
            <v>50</v>
          </cell>
          <cell r="AM119">
            <v>50</v>
          </cell>
          <cell r="AN119">
            <v>50</v>
          </cell>
          <cell r="AO119">
            <v>50</v>
          </cell>
          <cell r="AP119">
            <v>600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B120">
            <v>681</v>
          </cell>
          <cell r="C120" t="str">
            <v>東日本事業部(吉住副部長)</v>
          </cell>
          <cell r="D120">
            <v>1</v>
          </cell>
          <cell r="E120">
            <v>1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12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50</v>
          </cell>
          <cell r="AE120">
            <v>50</v>
          </cell>
          <cell r="AF120">
            <v>50</v>
          </cell>
          <cell r="AG120">
            <v>50</v>
          </cell>
          <cell r="AH120">
            <v>50</v>
          </cell>
          <cell r="AI120">
            <v>50</v>
          </cell>
          <cell r="AJ120">
            <v>50</v>
          </cell>
          <cell r="AK120">
            <v>50</v>
          </cell>
          <cell r="AL120">
            <v>50</v>
          </cell>
          <cell r="AM120">
            <v>50</v>
          </cell>
          <cell r="AN120">
            <v>50</v>
          </cell>
          <cell r="AO120">
            <v>50</v>
          </cell>
          <cell r="AP120">
            <v>600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</row>
        <row r="121">
          <cell r="B121">
            <v>688</v>
          </cell>
          <cell r="C121" t="str">
            <v>首都圏営業部(坪谷SMG)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</row>
        <row r="122">
          <cell r="B122">
            <v>686</v>
          </cell>
          <cell r="C122" t="str">
            <v>中部事業部長</v>
          </cell>
          <cell r="D122">
            <v>1</v>
          </cell>
          <cell r="E122">
            <v>1</v>
          </cell>
          <cell r="F122">
            <v>1</v>
          </cell>
          <cell r="G122">
            <v>1</v>
          </cell>
          <cell r="H122">
            <v>1</v>
          </cell>
          <cell r="I122">
            <v>1</v>
          </cell>
          <cell r="J122">
            <v>1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12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50</v>
          </cell>
          <cell r="AE122">
            <v>50</v>
          </cell>
          <cell r="AF122">
            <v>50</v>
          </cell>
          <cell r="AG122">
            <v>50</v>
          </cell>
          <cell r="AH122">
            <v>50</v>
          </cell>
          <cell r="AI122">
            <v>50</v>
          </cell>
          <cell r="AJ122">
            <v>50</v>
          </cell>
          <cell r="AK122">
            <v>50</v>
          </cell>
          <cell r="AL122">
            <v>50</v>
          </cell>
          <cell r="AM122">
            <v>50</v>
          </cell>
          <cell r="AN122">
            <v>50</v>
          </cell>
          <cell r="AO122">
            <v>50</v>
          </cell>
          <cell r="AP122">
            <v>600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</row>
        <row r="123">
          <cell r="B123">
            <v>687</v>
          </cell>
          <cell r="C123" t="str">
            <v>西日本事業部長</v>
          </cell>
          <cell r="D123">
            <v>1</v>
          </cell>
          <cell r="E123">
            <v>1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12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50</v>
          </cell>
          <cell r="AE123">
            <v>50</v>
          </cell>
          <cell r="AF123">
            <v>50</v>
          </cell>
          <cell r="AG123">
            <v>50</v>
          </cell>
          <cell r="AH123">
            <v>50</v>
          </cell>
          <cell r="AI123">
            <v>50</v>
          </cell>
          <cell r="AJ123">
            <v>50</v>
          </cell>
          <cell r="AK123">
            <v>50</v>
          </cell>
          <cell r="AL123">
            <v>50</v>
          </cell>
          <cell r="AM123">
            <v>50</v>
          </cell>
          <cell r="AN123">
            <v>50</v>
          </cell>
          <cell r="AO123">
            <v>50</v>
          </cell>
          <cell r="AP123">
            <v>600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</row>
        <row r="124">
          <cell r="B124">
            <v>679</v>
          </cell>
          <cell r="C124" t="str">
            <v>博多支店(光永M)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B125">
            <v>684</v>
          </cell>
          <cell r="C125" t="str">
            <v>東京営業部(野田部長)</v>
          </cell>
          <cell r="D125">
            <v>1</v>
          </cell>
          <cell r="E125">
            <v>1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50</v>
          </cell>
          <cell r="AE125">
            <v>50</v>
          </cell>
          <cell r="AF125">
            <v>50</v>
          </cell>
          <cell r="AG125">
            <v>50</v>
          </cell>
          <cell r="AH125">
            <v>50</v>
          </cell>
          <cell r="AI125">
            <v>50</v>
          </cell>
          <cell r="AJ125">
            <v>50</v>
          </cell>
          <cell r="AK125">
            <v>50</v>
          </cell>
          <cell r="AL125">
            <v>50</v>
          </cell>
          <cell r="AM125">
            <v>50</v>
          </cell>
          <cell r="AN125">
            <v>50</v>
          </cell>
          <cell r="AO125">
            <v>50</v>
          </cell>
          <cell r="AP125">
            <v>600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B126">
            <v>682</v>
          </cell>
          <cell r="C126" t="str">
            <v>照明ﾌﾟﾗﾝﾆﾝｸﾞ(木谷SMG)</v>
          </cell>
          <cell r="D126">
            <v>1</v>
          </cell>
          <cell r="E126">
            <v>1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12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50</v>
          </cell>
          <cell r="AE126">
            <v>50</v>
          </cell>
          <cell r="AF126">
            <v>50</v>
          </cell>
          <cell r="AG126">
            <v>50</v>
          </cell>
          <cell r="AH126">
            <v>50</v>
          </cell>
          <cell r="AI126">
            <v>50</v>
          </cell>
          <cell r="AJ126">
            <v>50</v>
          </cell>
          <cell r="AK126">
            <v>50</v>
          </cell>
          <cell r="AL126">
            <v>50</v>
          </cell>
          <cell r="AM126">
            <v>50</v>
          </cell>
          <cell r="AN126">
            <v>50</v>
          </cell>
          <cell r="AO126">
            <v>50</v>
          </cell>
          <cell r="AP126">
            <v>600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</row>
        <row r="127">
          <cell r="B127">
            <v>683</v>
          </cell>
          <cell r="C127" t="str">
            <v>環境関東法人営業部長</v>
          </cell>
          <cell r="D127">
            <v>1</v>
          </cell>
          <cell r="E127">
            <v>1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12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50</v>
          </cell>
          <cell r="AE127">
            <v>50</v>
          </cell>
          <cell r="AF127">
            <v>50</v>
          </cell>
          <cell r="AG127">
            <v>50</v>
          </cell>
          <cell r="AH127">
            <v>50</v>
          </cell>
          <cell r="AI127">
            <v>50</v>
          </cell>
          <cell r="AJ127">
            <v>50</v>
          </cell>
          <cell r="AK127">
            <v>50</v>
          </cell>
          <cell r="AL127">
            <v>50</v>
          </cell>
          <cell r="AM127">
            <v>50</v>
          </cell>
          <cell r="AN127">
            <v>50</v>
          </cell>
          <cell r="AO127">
            <v>50</v>
          </cell>
          <cell r="AP127">
            <v>600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</row>
        <row r="128">
          <cell r="B128">
            <v>685</v>
          </cell>
          <cell r="C128" t="str">
            <v>関東営業部(北尾部長)</v>
          </cell>
          <cell r="D128">
            <v>1</v>
          </cell>
          <cell r="E128">
            <v>1</v>
          </cell>
          <cell r="F128">
            <v>1</v>
          </cell>
          <cell r="G128">
            <v>1</v>
          </cell>
          <cell r="H128">
            <v>1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12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50</v>
          </cell>
          <cell r="AE128">
            <v>50</v>
          </cell>
          <cell r="AF128">
            <v>50</v>
          </cell>
          <cell r="AG128">
            <v>50</v>
          </cell>
          <cell r="AH128">
            <v>50</v>
          </cell>
          <cell r="AI128">
            <v>50</v>
          </cell>
          <cell r="AJ128">
            <v>50</v>
          </cell>
          <cell r="AK128">
            <v>50</v>
          </cell>
          <cell r="AL128">
            <v>50</v>
          </cell>
          <cell r="AM128">
            <v>50</v>
          </cell>
          <cell r="AN128">
            <v>50</v>
          </cell>
          <cell r="AO128">
            <v>50</v>
          </cell>
          <cell r="AP128">
            <v>600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B129">
            <v>689</v>
          </cell>
          <cell r="C129" t="str">
            <v>住設南東京支店(畑MG)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B130">
            <v>0</v>
          </cell>
          <cell r="C130" t="str">
            <v>事業部長 計</v>
          </cell>
          <cell r="D130">
            <v>9</v>
          </cell>
          <cell r="E130">
            <v>9</v>
          </cell>
          <cell r="F130">
            <v>9</v>
          </cell>
          <cell r="G130">
            <v>9</v>
          </cell>
          <cell r="H130">
            <v>9</v>
          </cell>
          <cell r="I130">
            <v>9</v>
          </cell>
          <cell r="J130">
            <v>9</v>
          </cell>
          <cell r="K130">
            <v>9</v>
          </cell>
          <cell r="L130">
            <v>9</v>
          </cell>
          <cell r="M130">
            <v>9</v>
          </cell>
          <cell r="N130">
            <v>9</v>
          </cell>
          <cell r="O130">
            <v>9</v>
          </cell>
          <cell r="P130">
            <v>108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450</v>
          </cell>
          <cell r="AE130">
            <v>450</v>
          </cell>
          <cell r="AF130">
            <v>450</v>
          </cell>
          <cell r="AG130">
            <v>450</v>
          </cell>
          <cell r="AH130">
            <v>450</v>
          </cell>
          <cell r="AI130">
            <v>450</v>
          </cell>
          <cell r="AJ130">
            <v>450</v>
          </cell>
          <cell r="AK130">
            <v>450</v>
          </cell>
          <cell r="AL130">
            <v>450</v>
          </cell>
          <cell r="AM130">
            <v>450</v>
          </cell>
          <cell r="AN130">
            <v>450</v>
          </cell>
          <cell r="AO130">
            <v>450</v>
          </cell>
          <cell r="AP130">
            <v>5400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</row>
        <row r="131">
          <cell r="B131">
            <v>692</v>
          </cell>
          <cell r="C131" t="str">
            <v>営業支援ﾁｰﾑ</v>
          </cell>
          <cell r="D131">
            <v>8</v>
          </cell>
          <cell r="E131">
            <v>8</v>
          </cell>
          <cell r="F131">
            <v>8</v>
          </cell>
          <cell r="G131">
            <v>11</v>
          </cell>
          <cell r="H131">
            <v>11</v>
          </cell>
          <cell r="I131">
            <v>10</v>
          </cell>
          <cell r="J131">
            <v>10</v>
          </cell>
          <cell r="K131">
            <v>10</v>
          </cell>
          <cell r="L131">
            <v>10</v>
          </cell>
          <cell r="M131">
            <v>10</v>
          </cell>
          <cell r="N131">
            <v>10</v>
          </cell>
          <cell r="O131">
            <v>10</v>
          </cell>
          <cell r="P131">
            <v>116</v>
          </cell>
          <cell r="Q131">
            <v>22</v>
          </cell>
          <cell r="R131">
            <v>22</v>
          </cell>
          <cell r="S131">
            <v>22</v>
          </cell>
          <cell r="T131">
            <v>24</v>
          </cell>
          <cell r="U131">
            <v>24</v>
          </cell>
          <cell r="V131">
            <v>24</v>
          </cell>
          <cell r="W131">
            <v>24</v>
          </cell>
          <cell r="X131">
            <v>24</v>
          </cell>
          <cell r="Y131">
            <v>24</v>
          </cell>
          <cell r="Z131">
            <v>24</v>
          </cell>
          <cell r="AA131">
            <v>24</v>
          </cell>
          <cell r="AB131">
            <v>24</v>
          </cell>
          <cell r="AC131">
            <v>282</v>
          </cell>
          <cell r="AD131">
            <v>400</v>
          </cell>
          <cell r="AE131">
            <v>400</v>
          </cell>
          <cell r="AF131">
            <v>400</v>
          </cell>
          <cell r="AG131">
            <v>550</v>
          </cell>
          <cell r="AH131">
            <v>550</v>
          </cell>
          <cell r="AI131">
            <v>500</v>
          </cell>
          <cell r="AJ131">
            <v>500</v>
          </cell>
          <cell r="AK131">
            <v>500</v>
          </cell>
          <cell r="AL131">
            <v>500</v>
          </cell>
          <cell r="AM131">
            <v>500</v>
          </cell>
          <cell r="AN131">
            <v>500</v>
          </cell>
          <cell r="AO131">
            <v>500</v>
          </cell>
          <cell r="AP131">
            <v>5800</v>
          </cell>
          <cell r="AQ131">
            <v>550</v>
          </cell>
          <cell r="AR131">
            <v>550</v>
          </cell>
          <cell r="AS131">
            <v>550</v>
          </cell>
          <cell r="AT131">
            <v>600</v>
          </cell>
          <cell r="AU131">
            <v>600</v>
          </cell>
          <cell r="AV131">
            <v>600</v>
          </cell>
          <cell r="AW131">
            <v>600</v>
          </cell>
          <cell r="AX131">
            <v>600</v>
          </cell>
          <cell r="AY131">
            <v>600</v>
          </cell>
          <cell r="AZ131">
            <v>600</v>
          </cell>
          <cell r="BA131">
            <v>600</v>
          </cell>
          <cell r="BB131">
            <v>600</v>
          </cell>
          <cell r="BC131">
            <v>7050</v>
          </cell>
        </row>
        <row r="132">
          <cell r="B132">
            <v>1725</v>
          </cell>
          <cell r="C132" t="str">
            <v>（LED・HTﾌﾟﾗﾝﾅｰﾁｰﾑ）</v>
          </cell>
          <cell r="D132">
            <v>8</v>
          </cell>
          <cell r="E132">
            <v>8</v>
          </cell>
          <cell r="F132">
            <v>8</v>
          </cell>
          <cell r="G132">
            <v>8</v>
          </cell>
          <cell r="H132">
            <v>8</v>
          </cell>
          <cell r="I132">
            <v>8</v>
          </cell>
          <cell r="J132">
            <v>8</v>
          </cell>
          <cell r="K132">
            <v>8</v>
          </cell>
          <cell r="L132">
            <v>8</v>
          </cell>
          <cell r="M132">
            <v>8</v>
          </cell>
          <cell r="N132">
            <v>8</v>
          </cell>
          <cell r="O132">
            <v>8</v>
          </cell>
          <cell r="P132">
            <v>96</v>
          </cell>
          <cell r="Q132">
            <v>2</v>
          </cell>
          <cell r="R132">
            <v>2</v>
          </cell>
          <cell r="S132">
            <v>2</v>
          </cell>
          <cell r="T132">
            <v>2</v>
          </cell>
          <cell r="U132">
            <v>2</v>
          </cell>
          <cell r="V132">
            <v>2</v>
          </cell>
          <cell r="W132">
            <v>2</v>
          </cell>
          <cell r="X132">
            <v>2</v>
          </cell>
          <cell r="Y132">
            <v>2</v>
          </cell>
          <cell r="Z132">
            <v>2</v>
          </cell>
          <cell r="AA132">
            <v>2</v>
          </cell>
          <cell r="AB132">
            <v>2</v>
          </cell>
          <cell r="AC132">
            <v>24</v>
          </cell>
          <cell r="AD132">
            <v>400</v>
          </cell>
          <cell r="AE132">
            <v>400</v>
          </cell>
          <cell r="AF132">
            <v>400</v>
          </cell>
          <cell r="AG132">
            <v>400</v>
          </cell>
          <cell r="AH132">
            <v>400</v>
          </cell>
          <cell r="AI132">
            <v>400</v>
          </cell>
          <cell r="AJ132">
            <v>400</v>
          </cell>
          <cell r="AK132">
            <v>400</v>
          </cell>
          <cell r="AL132">
            <v>400</v>
          </cell>
          <cell r="AM132">
            <v>400</v>
          </cell>
          <cell r="AN132">
            <v>400</v>
          </cell>
          <cell r="AO132">
            <v>400</v>
          </cell>
          <cell r="AP132">
            <v>4800</v>
          </cell>
          <cell r="AQ132">
            <v>50</v>
          </cell>
          <cell r="AR132">
            <v>50</v>
          </cell>
          <cell r="AS132">
            <v>50</v>
          </cell>
          <cell r="AT132">
            <v>50</v>
          </cell>
          <cell r="AU132">
            <v>50</v>
          </cell>
          <cell r="AV132">
            <v>50</v>
          </cell>
          <cell r="AW132">
            <v>50</v>
          </cell>
          <cell r="AX132">
            <v>50</v>
          </cell>
          <cell r="AY132">
            <v>50</v>
          </cell>
          <cell r="AZ132">
            <v>50</v>
          </cell>
          <cell r="BA132">
            <v>50</v>
          </cell>
          <cell r="BB132">
            <v>50</v>
          </cell>
          <cell r="BC132">
            <v>600</v>
          </cell>
        </row>
        <row r="133">
          <cell r="B133">
            <v>1729</v>
          </cell>
          <cell r="C133" t="str">
            <v>(管理+指導+LED販促)</v>
          </cell>
          <cell r="D133">
            <v>24</v>
          </cell>
          <cell r="E133">
            <v>24</v>
          </cell>
          <cell r="F133">
            <v>24</v>
          </cell>
          <cell r="G133">
            <v>24</v>
          </cell>
          <cell r="H133">
            <v>24</v>
          </cell>
          <cell r="I133">
            <v>24</v>
          </cell>
          <cell r="J133">
            <v>24</v>
          </cell>
          <cell r="K133">
            <v>24</v>
          </cell>
          <cell r="L133">
            <v>24</v>
          </cell>
          <cell r="M133">
            <v>24</v>
          </cell>
          <cell r="N133">
            <v>24</v>
          </cell>
          <cell r="O133">
            <v>24</v>
          </cell>
          <cell r="P133">
            <v>288</v>
          </cell>
          <cell r="Q133">
            <v>3</v>
          </cell>
          <cell r="R133">
            <v>3</v>
          </cell>
          <cell r="S133">
            <v>3</v>
          </cell>
          <cell r="T133">
            <v>3</v>
          </cell>
          <cell r="U133">
            <v>3</v>
          </cell>
          <cell r="V133">
            <v>3</v>
          </cell>
          <cell r="W133">
            <v>3</v>
          </cell>
          <cell r="X133">
            <v>3</v>
          </cell>
          <cell r="Y133">
            <v>3</v>
          </cell>
          <cell r="Z133">
            <v>3</v>
          </cell>
          <cell r="AA133">
            <v>3</v>
          </cell>
          <cell r="AB133">
            <v>3</v>
          </cell>
          <cell r="AC133">
            <v>36</v>
          </cell>
          <cell r="AD133">
            <v>1200</v>
          </cell>
          <cell r="AE133">
            <v>1200</v>
          </cell>
          <cell r="AF133">
            <v>1200</v>
          </cell>
          <cell r="AG133">
            <v>1200</v>
          </cell>
          <cell r="AH133">
            <v>1200</v>
          </cell>
          <cell r="AI133">
            <v>1200</v>
          </cell>
          <cell r="AJ133">
            <v>1200</v>
          </cell>
          <cell r="AK133">
            <v>1200</v>
          </cell>
          <cell r="AL133">
            <v>1200</v>
          </cell>
          <cell r="AM133">
            <v>1200</v>
          </cell>
          <cell r="AN133">
            <v>1200</v>
          </cell>
          <cell r="AO133">
            <v>1200</v>
          </cell>
          <cell r="AP133">
            <v>14400</v>
          </cell>
          <cell r="AQ133">
            <v>75</v>
          </cell>
          <cell r="AR133">
            <v>75</v>
          </cell>
          <cell r="AS133">
            <v>75</v>
          </cell>
          <cell r="AT133">
            <v>75</v>
          </cell>
          <cell r="AU133">
            <v>75</v>
          </cell>
          <cell r="AV133">
            <v>75</v>
          </cell>
          <cell r="AW133">
            <v>75</v>
          </cell>
          <cell r="AX133">
            <v>75</v>
          </cell>
          <cell r="AY133">
            <v>75</v>
          </cell>
          <cell r="AZ133">
            <v>75</v>
          </cell>
          <cell r="BA133">
            <v>75</v>
          </cell>
          <cell r="BB133">
            <v>75</v>
          </cell>
          <cell r="BC133">
            <v>900</v>
          </cell>
        </row>
        <row r="134">
          <cell r="B134">
            <v>697</v>
          </cell>
          <cell r="C134" t="str">
            <v>LED業務課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</row>
        <row r="135">
          <cell r="B135">
            <v>698</v>
          </cell>
          <cell r="C135" t="str">
            <v>LEDﾒﾝﾃｻｰﾋﾞｽ課</v>
          </cell>
          <cell r="D135">
            <v>14</v>
          </cell>
          <cell r="E135">
            <v>14</v>
          </cell>
          <cell r="F135">
            <v>14</v>
          </cell>
          <cell r="G135">
            <v>14</v>
          </cell>
          <cell r="H135">
            <v>14</v>
          </cell>
          <cell r="I135">
            <v>14</v>
          </cell>
          <cell r="J135">
            <v>14</v>
          </cell>
          <cell r="K135">
            <v>14</v>
          </cell>
          <cell r="L135">
            <v>14</v>
          </cell>
          <cell r="M135">
            <v>14</v>
          </cell>
          <cell r="N135">
            <v>14</v>
          </cell>
          <cell r="O135">
            <v>14</v>
          </cell>
          <cell r="P135">
            <v>168</v>
          </cell>
          <cell r="Q135">
            <v>3</v>
          </cell>
          <cell r="R135">
            <v>3</v>
          </cell>
          <cell r="S135">
            <v>3</v>
          </cell>
          <cell r="T135">
            <v>2</v>
          </cell>
          <cell r="U135">
            <v>2</v>
          </cell>
          <cell r="V135">
            <v>2</v>
          </cell>
          <cell r="W135">
            <v>2</v>
          </cell>
          <cell r="X135">
            <v>2</v>
          </cell>
          <cell r="Y135">
            <v>2</v>
          </cell>
          <cell r="Z135">
            <v>2</v>
          </cell>
          <cell r="AA135">
            <v>2</v>
          </cell>
          <cell r="AB135">
            <v>2</v>
          </cell>
          <cell r="AC135">
            <v>27</v>
          </cell>
          <cell r="AD135">
            <v>700</v>
          </cell>
          <cell r="AE135">
            <v>700</v>
          </cell>
          <cell r="AF135">
            <v>700</v>
          </cell>
          <cell r="AG135">
            <v>700</v>
          </cell>
          <cell r="AH135">
            <v>700</v>
          </cell>
          <cell r="AI135">
            <v>700</v>
          </cell>
          <cell r="AJ135">
            <v>700</v>
          </cell>
          <cell r="AK135">
            <v>700</v>
          </cell>
          <cell r="AL135">
            <v>700</v>
          </cell>
          <cell r="AM135">
            <v>700</v>
          </cell>
          <cell r="AN135">
            <v>700</v>
          </cell>
          <cell r="AO135">
            <v>700</v>
          </cell>
          <cell r="AP135">
            <v>8400</v>
          </cell>
          <cell r="AQ135">
            <v>75</v>
          </cell>
          <cell r="AR135">
            <v>75</v>
          </cell>
          <cell r="AS135">
            <v>75</v>
          </cell>
          <cell r="AT135">
            <v>50</v>
          </cell>
          <cell r="AU135">
            <v>50</v>
          </cell>
          <cell r="AV135">
            <v>50</v>
          </cell>
          <cell r="AW135">
            <v>50</v>
          </cell>
          <cell r="AX135">
            <v>50</v>
          </cell>
          <cell r="AY135">
            <v>50</v>
          </cell>
          <cell r="AZ135">
            <v>50</v>
          </cell>
          <cell r="BA135">
            <v>50</v>
          </cell>
          <cell r="BB135">
            <v>50</v>
          </cell>
          <cell r="BC135">
            <v>675</v>
          </cell>
        </row>
        <row r="136">
          <cell r="B136">
            <v>1702</v>
          </cell>
          <cell r="C136" t="str">
            <v>補助金申請ﾁｰﾑ</v>
          </cell>
          <cell r="D136">
            <v>7</v>
          </cell>
          <cell r="E136">
            <v>7</v>
          </cell>
          <cell r="F136">
            <v>7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7</v>
          </cell>
          <cell r="L136">
            <v>7</v>
          </cell>
          <cell r="M136">
            <v>7</v>
          </cell>
          <cell r="N136">
            <v>7</v>
          </cell>
          <cell r="O136">
            <v>7</v>
          </cell>
          <cell r="P136">
            <v>84</v>
          </cell>
          <cell r="Q136">
            <v>2</v>
          </cell>
          <cell r="R136">
            <v>2</v>
          </cell>
          <cell r="S136">
            <v>2</v>
          </cell>
          <cell r="T136">
            <v>2</v>
          </cell>
          <cell r="U136">
            <v>2</v>
          </cell>
          <cell r="V136">
            <v>2</v>
          </cell>
          <cell r="W136">
            <v>2</v>
          </cell>
          <cell r="X136">
            <v>2</v>
          </cell>
          <cell r="Y136">
            <v>2</v>
          </cell>
          <cell r="Z136">
            <v>2</v>
          </cell>
          <cell r="AA136">
            <v>2</v>
          </cell>
          <cell r="AB136">
            <v>2</v>
          </cell>
          <cell r="AC136">
            <v>24</v>
          </cell>
          <cell r="AD136">
            <v>350</v>
          </cell>
          <cell r="AE136">
            <v>350</v>
          </cell>
          <cell r="AF136">
            <v>350</v>
          </cell>
          <cell r="AG136">
            <v>350</v>
          </cell>
          <cell r="AH136">
            <v>350</v>
          </cell>
          <cell r="AI136">
            <v>350</v>
          </cell>
          <cell r="AJ136">
            <v>350</v>
          </cell>
          <cell r="AK136">
            <v>350</v>
          </cell>
          <cell r="AL136">
            <v>350</v>
          </cell>
          <cell r="AM136">
            <v>350</v>
          </cell>
          <cell r="AN136">
            <v>350</v>
          </cell>
          <cell r="AO136">
            <v>350</v>
          </cell>
          <cell r="AP136">
            <v>4200</v>
          </cell>
          <cell r="AQ136">
            <v>50</v>
          </cell>
          <cell r="AR136">
            <v>50</v>
          </cell>
          <cell r="AS136">
            <v>50</v>
          </cell>
          <cell r="AT136">
            <v>50</v>
          </cell>
          <cell r="AU136">
            <v>50</v>
          </cell>
          <cell r="AV136">
            <v>50</v>
          </cell>
          <cell r="AW136">
            <v>50</v>
          </cell>
          <cell r="AX136">
            <v>50</v>
          </cell>
          <cell r="AY136">
            <v>50</v>
          </cell>
          <cell r="AZ136">
            <v>50</v>
          </cell>
          <cell r="BA136">
            <v>50</v>
          </cell>
          <cell r="BB136">
            <v>50</v>
          </cell>
          <cell r="BC136">
            <v>600</v>
          </cell>
        </row>
        <row r="137">
          <cell r="B137">
            <v>651</v>
          </cell>
          <cell r="C137" t="str">
            <v>LEDﾌﾟﾗﾝﾆﾝｸﾞﾁｰﾑ(仙台)</v>
          </cell>
          <cell r="D137">
            <v>4</v>
          </cell>
          <cell r="E137">
            <v>4</v>
          </cell>
          <cell r="F137">
            <v>4</v>
          </cell>
          <cell r="G137">
            <v>4</v>
          </cell>
          <cell r="H137">
            <v>4</v>
          </cell>
          <cell r="I137">
            <v>4</v>
          </cell>
          <cell r="J137">
            <v>4</v>
          </cell>
          <cell r="K137">
            <v>4</v>
          </cell>
          <cell r="L137">
            <v>4</v>
          </cell>
          <cell r="M137">
            <v>4</v>
          </cell>
          <cell r="N137">
            <v>4</v>
          </cell>
          <cell r="O137">
            <v>4</v>
          </cell>
          <cell r="P137">
            <v>48</v>
          </cell>
          <cell r="Q137">
            <v>2</v>
          </cell>
          <cell r="R137">
            <v>2</v>
          </cell>
          <cell r="S137">
            <v>2</v>
          </cell>
          <cell r="T137">
            <v>2</v>
          </cell>
          <cell r="U137">
            <v>2</v>
          </cell>
          <cell r="V137">
            <v>2</v>
          </cell>
          <cell r="W137">
            <v>2</v>
          </cell>
          <cell r="X137">
            <v>2</v>
          </cell>
          <cell r="Y137">
            <v>2</v>
          </cell>
          <cell r="Z137">
            <v>2</v>
          </cell>
          <cell r="AA137">
            <v>2</v>
          </cell>
          <cell r="AB137">
            <v>2</v>
          </cell>
          <cell r="AC137">
            <v>24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200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200</v>
          </cell>
          <cell r="AN137">
            <v>200</v>
          </cell>
          <cell r="AO137">
            <v>200</v>
          </cell>
          <cell r="AP137">
            <v>2400</v>
          </cell>
          <cell r="AQ137">
            <v>50</v>
          </cell>
          <cell r="AR137">
            <v>50</v>
          </cell>
          <cell r="AS137">
            <v>50</v>
          </cell>
          <cell r="AT137">
            <v>50</v>
          </cell>
          <cell r="AU137">
            <v>50</v>
          </cell>
          <cell r="AV137">
            <v>50</v>
          </cell>
          <cell r="AW137">
            <v>50</v>
          </cell>
          <cell r="AX137">
            <v>50</v>
          </cell>
          <cell r="AY137">
            <v>50</v>
          </cell>
          <cell r="AZ137">
            <v>50</v>
          </cell>
          <cell r="BA137">
            <v>50</v>
          </cell>
          <cell r="BB137">
            <v>50</v>
          </cell>
          <cell r="BC137">
            <v>600</v>
          </cell>
        </row>
        <row r="138">
          <cell r="B138">
            <v>652</v>
          </cell>
          <cell r="C138" t="str">
            <v>LEDﾌﾟﾗﾝﾆﾝｸﾞﾁｰﾑ(東京)</v>
          </cell>
          <cell r="D138">
            <v>3</v>
          </cell>
          <cell r="E138">
            <v>3</v>
          </cell>
          <cell r="F138">
            <v>3</v>
          </cell>
          <cell r="G138">
            <v>3</v>
          </cell>
          <cell r="H138">
            <v>3</v>
          </cell>
          <cell r="I138">
            <v>3</v>
          </cell>
          <cell r="J138">
            <v>3</v>
          </cell>
          <cell r="K138">
            <v>3</v>
          </cell>
          <cell r="L138">
            <v>3</v>
          </cell>
          <cell r="M138">
            <v>3</v>
          </cell>
          <cell r="N138">
            <v>3</v>
          </cell>
          <cell r="O138">
            <v>3</v>
          </cell>
          <cell r="P138">
            <v>36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150</v>
          </cell>
          <cell r="AE138">
            <v>150</v>
          </cell>
          <cell r="AF138">
            <v>150</v>
          </cell>
          <cell r="AG138">
            <v>150</v>
          </cell>
          <cell r="AH138">
            <v>150</v>
          </cell>
          <cell r="AI138">
            <v>150</v>
          </cell>
          <cell r="AJ138">
            <v>150</v>
          </cell>
          <cell r="AK138">
            <v>150</v>
          </cell>
          <cell r="AL138">
            <v>150</v>
          </cell>
          <cell r="AM138">
            <v>150</v>
          </cell>
          <cell r="AN138">
            <v>150</v>
          </cell>
          <cell r="AO138">
            <v>150</v>
          </cell>
          <cell r="AP138">
            <v>1800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</row>
        <row r="139">
          <cell r="B139">
            <v>653</v>
          </cell>
          <cell r="C139" t="str">
            <v>LEDﾌﾟﾗﾝﾆﾝｸﾞﾁｰﾑ(大阪)</v>
          </cell>
          <cell r="D139">
            <v>3</v>
          </cell>
          <cell r="E139">
            <v>3</v>
          </cell>
          <cell r="F139">
            <v>3</v>
          </cell>
          <cell r="G139">
            <v>3</v>
          </cell>
          <cell r="H139">
            <v>3</v>
          </cell>
          <cell r="I139">
            <v>3</v>
          </cell>
          <cell r="J139">
            <v>3</v>
          </cell>
          <cell r="K139">
            <v>3</v>
          </cell>
          <cell r="L139">
            <v>3</v>
          </cell>
          <cell r="M139">
            <v>3</v>
          </cell>
          <cell r="N139">
            <v>3</v>
          </cell>
          <cell r="O139">
            <v>3</v>
          </cell>
          <cell r="P139">
            <v>36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1</v>
          </cell>
          <cell r="Y139">
            <v>1</v>
          </cell>
          <cell r="Z139">
            <v>1</v>
          </cell>
          <cell r="AA139">
            <v>1</v>
          </cell>
          <cell r="AB139">
            <v>1</v>
          </cell>
          <cell r="AC139">
            <v>12</v>
          </cell>
          <cell r="AD139">
            <v>150</v>
          </cell>
          <cell r="AE139">
            <v>150</v>
          </cell>
          <cell r="AF139">
            <v>150</v>
          </cell>
          <cell r="AG139">
            <v>150</v>
          </cell>
          <cell r="AH139">
            <v>150</v>
          </cell>
          <cell r="AI139">
            <v>150</v>
          </cell>
          <cell r="AJ139">
            <v>150</v>
          </cell>
          <cell r="AK139">
            <v>150</v>
          </cell>
          <cell r="AL139">
            <v>150</v>
          </cell>
          <cell r="AM139">
            <v>150</v>
          </cell>
          <cell r="AN139">
            <v>150</v>
          </cell>
          <cell r="AO139">
            <v>150</v>
          </cell>
          <cell r="AP139">
            <v>1800</v>
          </cell>
          <cell r="AQ139">
            <v>25</v>
          </cell>
          <cell r="AR139">
            <v>25</v>
          </cell>
          <cell r="AS139">
            <v>25</v>
          </cell>
          <cell r="AT139">
            <v>25</v>
          </cell>
          <cell r="AU139">
            <v>25</v>
          </cell>
          <cell r="AV139">
            <v>25</v>
          </cell>
          <cell r="AW139">
            <v>25</v>
          </cell>
          <cell r="AX139">
            <v>25</v>
          </cell>
          <cell r="AY139">
            <v>25</v>
          </cell>
          <cell r="AZ139">
            <v>25</v>
          </cell>
          <cell r="BA139">
            <v>25</v>
          </cell>
          <cell r="BB139">
            <v>25</v>
          </cell>
          <cell r="BC139">
            <v>300</v>
          </cell>
        </row>
        <row r="140">
          <cell r="B140">
            <v>667</v>
          </cell>
          <cell r="C140" t="str">
            <v>LEDﾌﾟﾗﾝﾆﾝｸﾞﾁｰﾑ(名古屋)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12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50</v>
          </cell>
          <cell r="AE140">
            <v>50</v>
          </cell>
          <cell r="AF140">
            <v>50</v>
          </cell>
          <cell r="AG140">
            <v>50</v>
          </cell>
          <cell r="AH140">
            <v>50</v>
          </cell>
          <cell r="AI140">
            <v>50</v>
          </cell>
          <cell r="AJ140">
            <v>50</v>
          </cell>
          <cell r="AK140">
            <v>50</v>
          </cell>
          <cell r="AL140">
            <v>50</v>
          </cell>
          <cell r="AM140">
            <v>50</v>
          </cell>
          <cell r="AN140">
            <v>50</v>
          </cell>
          <cell r="AO140">
            <v>50</v>
          </cell>
          <cell r="AP140">
            <v>600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</row>
        <row r="141">
          <cell r="B141">
            <v>654</v>
          </cell>
          <cell r="C141" t="str">
            <v>LEDﾌﾟﾗﾝﾆﾝｸﾞﾁｰﾑ(設計支援)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</row>
        <row r="142">
          <cell r="B142">
            <v>668</v>
          </cell>
          <cell r="C142" t="str">
            <v>特注器具ﾁｰﾑ(角田)</v>
          </cell>
          <cell r="D142">
            <v>2</v>
          </cell>
          <cell r="E142">
            <v>2</v>
          </cell>
          <cell r="F142">
            <v>2</v>
          </cell>
          <cell r="G142">
            <v>2</v>
          </cell>
          <cell r="H142">
            <v>2</v>
          </cell>
          <cell r="I142">
            <v>2</v>
          </cell>
          <cell r="J142">
            <v>2</v>
          </cell>
          <cell r="K142">
            <v>2</v>
          </cell>
          <cell r="L142">
            <v>2</v>
          </cell>
          <cell r="M142">
            <v>2</v>
          </cell>
          <cell r="N142">
            <v>2</v>
          </cell>
          <cell r="O142">
            <v>2</v>
          </cell>
          <cell r="P142">
            <v>24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H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M142">
            <v>100</v>
          </cell>
          <cell r="AN142">
            <v>100</v>
          </cell>
          <cell r="AO142">
            <v>100</v>
          </cell>
          <cell r="AP142">
            <v>1200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B143">
            <v>669</v>
          </cell>
          <cell r="C143" t="str">
            <v>特注器具ﾁｰﾑ(東京)</v>
          </cell>
          <cell r="D143">
            <v>1</v>
          </cell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12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50</v>
          </cell>
          <cell r="AE143">
            <v>50</v>
          </cell>
          <cell r="AF143">
            <v>50</v>
          </cell>
          <cell r="AG143">
            <v>50</v>
          </cell>
          <cell r="AH143">
            <v>50</v>
          </cell>
          <cell r="AI143">
            <v>50</v>
          </cell>
          <cell r="AJ143">
            <v>50</v>
          </cell>
          <cell r="AK143">
            <v>50</v>
          </cell>
          <cell r="AL143">
            <v>50</v>
          </cell>
          <cell r="AM143">
            <v>50</v>
          </cell>
          <cell r="AN143">
            <v>50</v>
          </cell>
          <cell r="AO143">
            <v>50</v>
          </cell>
          <cell r="AP143">
            <v>600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B144">
            <v>674</v>
          </cell>
          <cell r="C144" t="str">
            <v>特注器具ﾁｰﾑ(大阪)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</row>
        <row r="145">
          <cell r="B145">
            <v>730</v>
          </cell>
          <cell r="C145" t="str">
            <v>LED法人営業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</row>
        <row r="146">
          <cell r="B146">
            <v>712</v>
          </cell>
          <cell r="C146" t="str">
            <v>LED法人東日本営業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</row>
        <row r="147">
          <cell r="B147">
            <v>711</v>
          </cell>
          <cell r="C147" t="str">
            <v>LED法人営業一課(横浜)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</row>
        <row r="148">
          <cell r="B148">
            <v>710</v>
          </cell>
          <cell r="C148" t="str">
            <v>LED法人営業一課(大阪)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</row>
        <row r="149">
          <cell r="B149">
            <v>714</v>
          </cell>
          <cell r="C149" t="str">
            <v>LED法人営業二課(東京)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</row>
        <row r="150">
          <cell r="B150">
            <v>713</v>
          </cell>
          <cell r="C150" t="str">
            <v>LED法人西日本営業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</row>
        <row r="151">
          <cell r="B151">
            <v>715</v>
          </cell>
          <cell r="C151" t="str">
            <v>LED法人名古屋支店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</row>
        <row r="152">
          <cell r="B152">
            <v>716</v>
          </cell>
          <cell r="C152" t="str">
            <v>LED法人神戸支店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</row>
        <row r="153">
          <cell r="B153">
            <v>717</v>
          </cell>
          <cell r="C153" t="str">
            <v>LED法人施設･ｲﾝﾌﾗﾁｰﾑ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B154">
            <v>718</v>
          </cell>
          <cell r="C154" t="str">
            <v>LED法人照明ﾌﾟﾗﾝﾆﾝｸﾞﾁｰﾑ(大阪)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</row>
        <row r="155">
          <cell r="B155">
            <v>719</v>
          </cell>
          <cell r="C155" t="str">
            <v>LED法人京都支店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</row>
        <row r="156">
          <cell r="B156">
            <v>724</v>
          </cell>
          <cell r="C156" t="str">
            <v>LED法人海外営業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</row>
        <row r="157">
          <cell r="B157">
            <v>0</v>
          </cell>
          <cell r="C157" t="str">
            <v>LED法人営業所 計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</row>
        <row r="158">
          <cell r="B158">
            <v>720</v>
          </cell>
          <cell r="C158" t="str">
            <v>LED法人営業管理業務ﾁｰﾑ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</row>
        <row r="159">
          <cell r="B159">
            <v>721</v>
          </cell>
          <cell r="C159" t="str">
            <v>LED法人技術部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</row>
        <row r="160">
          <cell r="B160">
            <v>722</v>
          </cell>
          <cell r="C160" t="str">
            <v>LED法人事業部長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</row>
        <row r="161">
          <cell r="B161">
            <v>723</v>
          </cell>
          <cell r="C161" t="str">
            <v>LED法人副事業部長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B162">
            <v>672</v>
          </cell>
          <cell r="C162" t="str">
            <v>LED住設営業</v>
          </cell>
          <cell r="D162">
            <v>2</v>
          </cell>
          <cell r="E162">
            <v>2</v>
          </cell>
          <cell r="F162">
            <v>2</v>
          </cell>
          <cell r="G162">
            <v>2</v>
          </cell>
          <cell r="H162">
            <v>2</v>
          </cell>
          <cell r="I162">
            <v>2</v>
          </cell>
          <cell r="J162">
            <v>2</v>
          </cell>
          <cell r="K162">
            <v>2</v>
          </cell>
          <cell r="L162">
            <v>2</v>
          </cell>
          <cell r="M162">
            <v>2</v>
          </cell>
          <cell r="N162">
            <v>2</v>
          </cell>
          <cell r="O162">
            <v>2</v>
          </cell>
          <cell r="P162">
            <v>24</v>
          </cell>
          <cell r="Q162">
            <v>4</v>
          </cell>
          <cell r="R162">
            <v>4</v>
          </cell>
          <cell r="S162">
            <v>4</v>
          </cell>
          <cell r="T162">
            <v>5</v>
          </cell>
          <cell r="U162">
            <v>5</v>
          </cell>
          <cell r="V162">
            <v>5</v>
          </cell>
          <cell r="W162">
            <v>5</v>
          </cell>
          <cell r="X162">
            <v>5</v>
          </cell>
          <cell r="Y162">
            <v>5</v>
          </cell>
          <cell r="Z162">
            <v>5</v>
          </cell>
          <cell r="AA162">
            <v>5</v>
          </cell>
          <cell r="AB162">
            <v>5</v>
          </cell>
          <cell r="AC162">
            <v>57</v>
          </cell>
          <cell r="AD162">
            <v>100</v>
          </cell>
          <cell r="AE162">
            <v>100</v>
          </cell>
          <cell r="AF162">
            <v>100</v>
          </cell>
          <cell r="AG162">
            <v>100</v>
          </cell>
          <cell r="AH162">
            <v>100</v>
          </cell>
          <cell r="AI162">
            <v>100</v>
          </cell>
          <cell r="AJ162">
            <v>100</v>
          </cell>
          <cell r="AK162">
            <v>100</v>
          </cell>
          <cell r="AL162">
            <v>100</v>
          </cell>
          <cell r="AM162">
            <v>100</v>
          </cell>
          <cell r="AN162">
            <v>100</v>
          </cell>
          <cell r="AO162">
            <v>100</v>
          </cell>
          <cell r="AP162">
            <v>1200</v>
          </cell>
          <cell r="AQ162">
            <v>100</v>
          </cell>
          <cell r="AR162">
            <v>100</v>
          </cell>
          <cell r="AS162">
            <v>100</v>
          </cell>
          <cell r="AT162">
            <v>125</v>
          </cell>
          <cell r="AU162">
            <v>125</v>
          </cell>
          <cell r="AV162">
            <v>125</v>
          </cell>
          <cell r="AW162">
            <v>125</v>
          </cell>
          <cell r="AX162">
            <v>125</v>
          </cell>
          <cell r="AY162">
            <v>125</v>
          </cell>
          <cell r="AZ162">
            <v>125</v>
          </cell>
          <cell r="BA162">
            <v>125</v>
          </cell>
          <cell r="BB162">
            <v>125</v>
          </cell>
          <cell r="BC162">
            <v>1425</v>
          </cell>
        </row>
        <row r="163">
          <cell r="B163">
            <v>0</v>
          </cell>
          <cell r="C163" t="str">
            <v>LED事業部ｼｰﾄ　中計</v>
          </cell>
          <cell r="D163">
            <v>195</v>
          </cell>
          <cell r="E163">
            <v>195</v>
          </cell>
          <cell r="F163">
            <v>195</v>
          </cell>
          <cell r="G163">
            <v>210</v>
          </cell>
          <cell r="H163">
            <v>209</v>
          </cell>
          <cell r="I163">
            <v>208</v>
          </cell>
          <cell r="J163">
            <v>208</v>
          </cell>
          <cell r="K163">
            <v>208</v>
          </cell>
          <cell r="L163">
            <v>208</v>
          </cell>
          <cell r="M163">
            <v>208</v>
          </cell>
          <cell r="N163">
            <v>208</v>
          </cell>
          <cell r="O163">
            <v>208</v>
          </cell>
          <cell r="P163">
            <v>2460</v>
          </cell>
          <cell r="Q163">
            <v>55</v>
          </cell>
          <cell r="R163">
            <v>55</v>
          </cell>
          <cell r="S163">
            <v>55</v>
          </cell>
          <cell r="T163">
            <v>59</v>
          </cell>
          <cell r="U163">
            <v>59</v>
          </cell>
          <cell r="V163">
            <v>59</v>
          </cell>
          <cell r="W163">
            <v>59</v>
          </cell>
          <cell r="X163">
            <v>59</v>
          </cell>
          <cell r="Y163">
            <v>59</v>
          </cell>
          <cell r="Z163">
            <v>59</v>
          </cell>
          <cell r="AA163">
            <v>59</v>
          </cell>
          <cell r="AB163">
            <v>59</v>
          </cell>
          <cell r="AC163">
            <v>696</v>
          </cell>
          <cell r="AD163">
            <v>9750</v>
          </cell>
          <cell r="AE163">
            <v>9750</v>
          </cell>
          <cell r="AF163">
            <v>9750</v>
          </cell>
          <cell r="AG163">
            <v>10500</v>
          </cell>
          <cell r="AH163">
            <v>10450</v>
          </cell>
          <cell r="AI163">
            <v>10400</v>
          </cell>
          <cell r="AJ163">
            <v>10400</v>
          </cell>
          <cell r="AK163">
            <v>10400</v>
          </cell>
          <cell r="AL163">
            <v>10400</v>
          </cell>
          <cell r="AM163">
            <v>10400</v>
          </cell>
          <cell r="AN163">
            <v>10400</v>
          </cell>
          <cell r="AO163">
            <v>10400</v>
          </cell>
          <cell r="AP163">
            <v>123000</v>
          </cell>
          <cell r="AQ163">
            <v>1375</v>
          </cell>
          <cell r="AR163">
            <v>1375</v>
          </cell>
          <cell r="AS163">
            <v>1375</v>
          </cell>
          <cell r="AT163">
            <v>1475</v>
          </cell>
          <cell r="AU163">
            <v>1475</v>
          </cell>
          <cell r="AV163">
            <v>1475</v>
          </cell>
          <cell r="AW163">
            <v>1475</v>
          </cell>
          <cell r="AX163">
            <v>1475</v>
          </cell>
          <cell r="AY163">
            <v>1475</v>
          </cell>
          <cell r="AZ163">
            <v>1475</v>
          </cell>
          <cell r="BA163">
            <v>1475</v>
          </cell>
          <cell r="BB163">
            <v>1475</v>
          </cell>
          <cell r="BC163">
            <v>17400</v>
          </cell>
        </row>
        <row r="333">
          <cell r="B333">
            <v>7500</v>
          </cell>
          <cell r="C333" t="str">
            <v>製造教育指導課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</row>
        <row r="334">
          <cell r="B334">
            <v>3110</v>
          </cell>
          <cell r="C334" t="str">
            <v>（北）成形課</v>
          </cell>
          <cell r="D334">
            <v>2.5129999999999999</v>
          </cell>
          <cell r="E334">
            <v>2.5129999999999999</v>
          </cell>
          <cell r="F334">
            <v>2.5129999999999999</v>
          </cell>
          <cell r="G334">
            <v>2.5129999999999999</v>
          </cell>
          <cell r="H334">
            <v>2.5129999999999999</v>
          </cell>
          <cell r="I334">
            <v>2.5129999999999999</v>
          </cell>
          <cell r="J334">
            <v>2.5129999999999999</v>
          </cell>
          <cell r="K334">
            <v>2.5129999999999999</v>
          </cell>
          <cell r="L334">
            <v>2.5129999999999999</v>
          </cell>
          <cell r="M334">
            <v>2.5129999999999999</v>
          </cell>
          <cell r="N334">
            <v>2.5129999999999999</v>
          </cell>
          <cell r="O334">
            <v>2.5129999999999999</v>
          </cell>
          <cell r="P334">
            <v>30.155999999999992</v>
          </cell>
          <cell r="Q334">
            <v>3</v>
          </cell>
          <cell r="R334">
            <v>3</v>
          </cell>
          <cell r="S334">
            <v>3</v>
          </cell>
          <cell r="T334">
            <v>3</v>
          </cell>
          <cell r="U334">
            <v>3</v>
          </cell>
          <cell r="V334">
            <v>3</v>
          </cell>
          <cell r="W334">
            <v>3</v>
          </cell>
          <cell r="X334">
            <v>3</v>
          </cell>
          <cell r="Y334">
            <v>3</v>
          </cell>
          <cell r="Z334">
            <v>3</v>
          </cell>
          <cell r="AA334">
            <v>3</v>
          </cell>
          <cell r="AB334">
            <v>3</v>
          </cell>
          <cell r="AC334">
            <v>36</v>
          </cell>
          <cell r="AD334">
            <v>125.64999999999999</v>
          </cell>
          <cell r="AE334">
            <v>125.64999999999999</v>
          </cell>
          <cell r="AF334">
            <v>125.64999999999999</v>
          </cell>
          <cell r="AG334">
            <v>125.64999999999999</v>
          </cell>
          <cell r="AH334">
            <v>125.64999999999999</v>
          </cell>
          <cell r="AI334">
            <v>125.64999999999999</v>
          </cell>
          <cell r="AJ334">
            <v>125.64999999999999</v>
          </cell>
          <cell r="AK334">
            <v>125.64999999999999</v>
          </cell>
          <cell r="AL334">
            <v>125.64999999999999</v>
          </cell>
          <cell r="AM334">
            <v>125.64999999999999</v>
          </cell>
          <cell r="AN334">
            <v>125.64999999999999</v>
          </cell>
          <cell r="AO334">
            <v>125.64999999999999</v>
          </cell>
          <cell r="AP334">
            <v>1507.8000000000002</v>
          </cell>
          <cell r="AQ334">
            <v>75</v>
          </cell>
          <cell r="AR334">
            <v>75</v>
          </cell>
          <cell r="AS334">
            <v>75</v>
          </cell>
          <cell r="AT334">
            <v>75</v>
          </cell>
          <cell r="AU334">
            <v>75</v>
          </cell>
          <cell r="AV334">
            <v>75</v>
          </cell>
          <cell r="AW334">
            <v>75</v>
          </cell>
          <cell r="AX334">
            <v>75</v>
          </cell>
          <cell r="AY334">
            <v>75</v>
          </cell>
          <cell r="AZ334">
            <v>75</v>
          </cell>
          <cell r="BA334">
            <v>75</v>
          </cell>
          <cell r="BB334">
            <v>75</v>
          </cell>
          <cell r="BC334">
            <v>900</v>
          </cell>
        </row>
        <row r="335">
          <cell r="B335">
            <v>3210</v>
          </cell>
          <cell r="C335" t="str">
            <v>（角）成形課</v>
          </cell>
          <cell r="D335">
            <v>24.2</v>
          </cell>
          <cell r="E335">
            <v>24.2</v>
          </cell>
          <cell r="F335">
            <v>24.2</v>
          </cell>
          <cell r="G335">
            <v>26.2</v>
          </cell>
          <cell r="H335">
            <v>26.2</v>
          </cell>
          <cell r="I335">
            <v>26.2</v>
          </cell>
          <cell r="J335">
            <v>26.2</v>
          </cell>
          <cell r="K335">
            <v>26.2</v>
          </cell>
          <cell r="L335">
            <v>26.2</v>
          </cell>
          <cell r="M335">
            <v>26.2</v>
          </cell>
          <cell r="N335">
            <v>26.2</v>
          </cell>
          <cell r="O335">
            <v>26.2</v>
          </cell>
          <cell r="P335">
            <v>308.39999999999992</v>
          </cell>
          <cell r="Q335">
            <v>5</v>
          </cell>
          <cell r="R335">
            <v>5</v>
          </cell>
          <cell r="S335">
            <v>5</v>
          </cell>
          <cell r="T335">
            <v>5</v>
          </cell>
          <cell r="U335">
            <v>5</v>
          </cell>
          <cell r="V335">
            <v>5</v>
          </cell>
          <cell r="W335">
            <v>5</v>
          </cell>
          <cell r="X335">
            <v>5</v>
          </cell>
          <cell r="Y335">
            <v>5</v>
          </cell>
          <cell r="Z335">
            <v>5</v>
          </cell>
          <cell r="AA335">
            <v>5</v>
          </cell>
          <cell r="AB335">
            <v>5</v>
          </cell>
          <cell r="AC335">
            <v>60</v>
          </cell>
          <cell r="AD335">
            <v>1210</v>
          </cell>
          <cell r="AE335">
            <v>1210</v>
          </cell>
          <cell r="AF335">
            <v>1210</v>
          </cell>
          <cell r="AG335">
            <v>1310</v>
          </cell>
          <cell r="AH335">
            <v>1310</v>
          </cell>
          <cell r="AI335">
            <v>1310</v>
          </cell>
          <cell r="AJ335">
            <v>1310</v>
          </cell>
          <cell r="AK335">
            <v>1310</v>
          </cell>
          <cell r="AL335">
            <v>1310</v>
          </cell>
          <cell r="AM335">
            <v>1310</v>
          </cell>
          <cell r="AN335">
            <v>1310</v>
          </cell>
          <cell r="AO335">
            <v>1310</v>
          </cell>
          <cell r="AP335">
            <v>15420</v>
          </cell>
          <cell r="AQ335">
            <v>125</v>
          </cell>
          <cell r="AR335">
            <v>125</v>
          </cell>
          <cell r="AS335">
            <v>125</v>
          </cell>
          <cell r="AT335">
            <v>125</v>
          </cell>
          <cell r="AU335">
            <v>125</v>
          </cell>
          <cell r="AV335">
            <v>125</v>
          </cell>
          <cell r="AW335">
            <v>125</v>
          </cell>
          <cell r="AX335">
            <v>125</v>
          </cell>
          <cell r="AY335">
            <v>125</v>
          </cell>
          <cell r="AZ335">
            <v>125</v>
          </cell>
          <cell r="BA335">
            <v>125</v>
          </cell>
          <cell r="BB335">
            <v>125</v>
          </cell>
          <cell r="BC335">
            <v>1500</v>
          </cell>
        </row>
        <row r="336">
          <cell r="B336">
            <v>3810</v>
          </cell>
          <cell r="C336" t="str">
            <v>（埼）成形課</v>
          </cell>
          <cell r="D336">
            <v>24.584</v>
          </cell>
          <cell r="E336">
            <v>24.584</v>
          </cell>
          <cell r="F336">
            <v>24.584</v>
          </cell>
          <cell r="G336">
            <v>31.584</v>
          </cell>
          <cell r="H336">
            <v>30.584</v>
          </cell>
          <cell r="I336">
            <v>30.584</v>
          </cell>
          <cell r="J336">
            <v>30.584</v>
          </cell>
          <cell r="K336">
            <v>30.584</v>
          </cell>
          <cell r="L336">
            <v>30.584</v>
          </cell>
          <cell r="M336">
            <v>30.584</v>
          </cell>
          <cell r="N336">
            <v>30.584</v>
          </cell>
          <cell r="O336">
            <v>30.584</v>
          </cell>
          <cell r="P336">
            <v>350.00799999999998</v>
          </cell>
          <cell r="Q336">
            <v>3</v>
          </cell>
          <cell r="R336">
            <v>3</v>
          </cell>
          <cell r="S336">
            <v>3</v>
          </cell>
          <cell r="T336">
            <v>3</v>
          </cell>
          <cell r="U336">
            <v>3</v>
          </cell>
          <cell r="V336">
            <v>3</v>
          </cell>
          <cell r="W336">
            <v>3</v>
          </cell>
          <cell r="X336">
            <v>3</v>
          </cell>
          <cell r="Y336">
            <v>3</v>
          </cell>
          <cell r="Z336">
            <v>3</v>
          </cell>
          <cell r="AA336">
            <v>3</v>
          </cell>
          <cell r="AB336">
            <v>3</v>
          </cell>
          <cell r="AC336">
            <v>36</v>
          </cell>
          <cell r="AD336">
            <v>1229.2</v>
          </cell>
          <cell r="AE336">
            <v>1229.2</v>
          </cell>
          <cell r="AF336">
            <v>1229.2</v>
          </cell>
          <cell r="AG336">
            <v>1579.2</v>
          </cell>
          <cell r="AH336">
            <v>1529.2</v>
          </cell>
          <cell r="AI336">
            <v>1529.2</v>
          </cell>
          <cell r="AJ336">
            <v>1529.2</v>
          </cell>
          <cell r="AK336">
            <v>1529.2</v>
          </cell>
          <cell r="AL336">
            <v>1529.2</v>
          </cell>
          <cell r="AM336">
            <v>1529.2</v>
          </cell>
          <cell r="AN336">
            <v>1529.2</v>
          </cell>
          <cell r="AO336">
            <v>1529.2</v>
          </cell>
          <cell r="AP336">
            <v>17500.400000000005</v>
          </cell>
          <cell r="AQ336">
            <v>75</v>
          </cell>
          <cell r="AR336">
            <v>75</v>
          </cell>
          <cell r="AS336">
            <v>75</v>
          </cell>
          <cell r="AT336">
            <v>75</v>
          </cell>
          <cell r="AU336">
            <v>75</v>
          </cell>
          <cell r="AV336">
            <v>75</v>
          </cell>
          <cell r="AW336">
            <v>75</v>
          </cell>
          <cell r="AX336">
            <v>75</v>
          </cell>
          <cell r="AY336">
            <v>75</v>
          </cell>
          <cell r="AZ336">
            <v>75</v>
          </cell>
          <cell r="BA336">
            <v>75</v>
          </cell>
          <cell r="BB336">
            <v>75</v>
          </cell>
          <cell r="BC336">
            <v>900</v>
          </cell>
        </row>
        <row r="337">
          <cell r="B337">
            <v>3610</v>
          </cell>
          <cell r="C337" t="str">
            <v>（米）成形課</v>
          </cell>
          <cell r="D337">
            <v>22.463000000000001</v>
          </cell>
          <cell r="E337">
            <v>22.463000000000001</v>
          </cell>
          <cell r="F337">
            <v>22.463000000000001</v>
          </cell>
          <cell r="G337">
            <v>27.463000000000001</v>
          </cell>
          <cell r="H337">
            <v>27.463000000000001</v>
          </cell>
          <cell r="I337">
            <v>27.463000000000001</v>
          </cell>
          <cell r="J337">
            <v>27.463000000000001</v>
          </cell>
          <cell r="K337">
            <v>27.463000000000001</v>
          </cell>
          <cell r="L337">
            <v>27.463000000000001</v>
          </cell>
          <cell r="M337">
            <v>27.463000000000001</v>
          </cell>
          <cell r="N337">
            <v>27.463000000000001</v>
          </cell>
          <cell r="O337">
            <v>27.463000000000001</v>
          </cell>
          <cell r="P337">
            <v>314.55600000000004</v>
          </cell>
          <cell r="Q337">
            <v>7</v>
          </cell>
          <cell r="R337">
            <v>7</v>
          </cell>
          <cell r="S337">
            <v>7</v>
          </cell>
          <cell r="T337">
            <v>7</v>
          </cell>
          <cell r="U337">
            <v>7</v>
          </cell>
          <cell r="V337">
            <v>7</v>
          </cell>
          <cell r="W337">
            <v>7</v>
          </cell>
          <cell r="X337">
            <v>7</v>
          </cell>
          <cell r="Y337">
            <v>7</v>
          </cell>
          <cell r="Z337">
            <v>7</v>
          </cell>
          <cell r="AA337">
            <v>7</v>
          </cell>
          <cell r="AB337">
            <v>7</v>
          </cell>
          <cell r="AC337">
            <v>84</v>
          </cell>
          <cell r="AD337">
            <v>1123.1500000000001</v>
          </cell>
          <cell r="AE337">
            <v>1123.1500000000001</v>
          </cell>
          <cell r="AF337">
            <v>1123.1500000000001</v>
          </cell>
          <cell r="AG337">
            <v>1373.15</v>
          </cell>
          <cell r="AH337">
            <v>1373.15</v>
          </cell>
          <cell r="AI337">
            <v>1373.15</v>
          </cell>
          <cell r="AJ337">
            <v>1373.15</v>
          </cell>
          <cell r="AK337">
            <v>1373.15</v>
          </cell>
          <cell r="AL337">
            <v>1373.15</v>
          </cell>
          <cell r="AM337">
            <v>1373.15</v>
          </cell>
          <cell r="AN337">
            <v>1373.15</v>
          </cell>
          <cell r="AO337">
            <v>1373.15</v>
          </cell>
          <cell r="AP337">
            <v>15727.799999999997</v>
          </cell>
          <cell r="AQ337">
            <v>175</v>
          </cell>
          <cell r="AR337">
            <v>175</v>
          </cell>
          <cell r="AS337">
            <v>175</v>
          </cell>
          <cell r="AT337">
            <v>175</v>
          </cell>
          <cell r="AU337">
            <v>175</v>
          </cell>
          <cell r="AV337">
            <v>175</v>
          </cell>
          <cell r="AW337">
            <v>175</v>
          </cell>
          <cell r="AX337">
            <v>175</v>
          </cell>
          <cell r="AY337">
            <v>175</v>
          </cell>
          <cell r="AZ337">
            <v>175</v>
          </cell>
          <cell r="BA337">
            <v>175</v>
          </cell>
          <cell r="BB337">
            <v>175</v>
          </cell>
          <cell r="BC337">
            <v>2100</v>
          </cell>
        </row>
        <row r="338">
          <cell r="B338">
            <v>3710</v>
          </cell>
          <cell r="C338" t="str">
            <v>（鳥）成形課</v>
          </cell>
          <cell r="D338">
            <v>23.68</v>
          </cell>
          <cell r="E338">
            <v>23.68</v>
          </cell>
          <cell r="F338">
            <v>23.68</v>
          </cell>
          <cell r="G338">
            <v>26.68</v>
          </cell>
          <cell r="H338">
            <v>27.68</v>
          </cell>
          <cell r="I338">
            <v>27.68</v>
          </cell>
          <cell r="J338">
            <v>27.68</v>
          </cell>
          <cell r="K338">
            <v>27.68</v>
          </cell>
          <cell r="L338">
            <v>27.68</v>
          </cell>
          <cell r="M338">
            <v>27.68</v>
          </cell>
          <cell r="N338">
            <v>27.68</v>
          </cell>
          <cell r="O338">
            <v>27.68</v>
          </cell>
          <cell r="P338">
            <v>319.16000000000003</v>
          </cell>
          <cell r="Q338">
            <v>8</v>
          </cell>
          <cell r="R338">
            <v>8</v>
          </cell>
          <cell r="S338">
            <v>8</v>
          </cell>
          <cell r="T338">
            <v>8</v>
          </cell>
          <cell r="U338">
            <v>8</v>
          </cell>
          <cell r="V338">
            <v>8</v>
          </cell>
          <cell r="W338">
            <v>8</v>
          </cell>
          <cell r="X338">
            <v>8</v>
          </cell>
          <cell r="Y338">
            <v>8</v>
          </cell>
          <cell r="Z338">
            <v>8</v>
          </cell>
          <cell r="AA338">
            <v>8</v>
          </cell>
          <cell r="AB338">
            <v>8</v>
          </cell>
          <cell r="AC338">
            <v>96</v>
          </cell>
          <cell r="AD338">
            <v>1184</v>
          </cell>
          <cell r="AE338">
            <v>1184</v>
          </cell>
          <cell r="AF338">
            <v>1184</v>
          </cell>
          <cell r="AG338">
            <v>1334</v>
          </cell>
          <cell r="AH338">
            <v>1384</v>
          </cell>
          <cell r="AI338">
            <v>1384</v>
          </cell>
          <cell r="AJ338">
            <v>1384</v>
          </cell>
          <cell r="AK338">
            <v>1384</v>
          </cell>
          <cell r="AL338">
            <v>1384</v>
          </cell>
          <cell r="AM338">
            <v>1384</v>
          </cell>
          <cell r="AN338">
            <v>1384</v>
          </cell>
          <cell r="AO338">
            <v>1384</v>
          </cell>
          <cell r="AP338">
            <v>15958</v>
          </cell>
          <cell r="AQ338">
            <v>200</v>
          </cell>
          <cell r="AR338">
            <v>200</v>
          </cell>
          <cell r="AS338">
            <v>200</v>
          </cell>
          <cell r="AT338">
            <v>200</v>
          </cell>
          <cell r="AU338">
            <v>200</v>
          </cell>
          <cell r="AV338">
            <v>200</v>
          </cell>
          <cell r="AW338">
            <v>200</v>
          </cell>
          <cell r="AX338">
            <v>200</v>
          </cell>
          <cell r="AY338">
            <v>200</v>
          </cell>
          <cell r="AZ338">
            <v>200</v>
          </cell>
          <cell r="BA338">
            <v>200</v>
          </cell>
          <cell r="BB338">
            <v>200</v>
          </cell>
          <cell r="BC338">
            <v>2400</v>
          </cell>
        </row>
        <row r="339">
          <cell r="B339">
            <v>0</v>
          </cell>
          <cell r="C339" t="str">
            <v>成形課　計</v>
          </cell>
          <cell r="D339">
            <v>97.44</v>
          </cell>
          <cell r="E339">
            <v>97.44</v>
          </cell>
          <cell r="F339">
            <v>97.44</v>
          </cell>
          <cell r="G339">
            <v>114.44</v>
          </cell>
          <cell r="H339">
            <v>114.44</v>
          </cell>
          <cell r="I339">
            <v>114.44</v>
          </cell>
          <cell r="J339">
            <v>114.44</v>
          </cell>
          <cell r="K339">
            <v>114.44</v>
          </cell>
          <cell r="L339">
            <v>114.44</v>
          </cell>
          <cell r="M339">
            <v>114.44</v>
          </cell>
          <cell r="N339">
            <v>114.44</v>
          </cell>
          <cell r="O339">
            <v>114.44</v>
          </cell>
          <cell r="P339">
            <v>1322.28</v>
          </cell>
          <cell r="Q339">
            <v>26</v>
          </cell>
          <cell r="R339">
            <v>26</v>
          </cell>
          <cell r="S339">
            <v>26</v>
          </cell>
          <cell r="T339">
            <v>26</v>
          </cell>
          <cell r="U339">
            <v>26</v>
          </cell>
          <cell r="V339">
            <v>26</v>
          </cell>
          <cell r="W339">
            <v>26</v>
          </cell>
          <cell r="X339">
            <v>26</v>
          </cell>
          <cell r="Y339">
            <v>26</v>
          </cell>
          <cell r="Z339">
            <v>26</v>
          </cell>
          <cell r="AA339">
            <v>26</v>
          </cell>
          <cell r="AB339">
            <v>26</v>
          </cell>
          <cell r="AC339">
            <v>312</v>
          </cell>
          <cell r="AD339">
            <v>4872</v>
          </cell>
          <cell r="AE339">
            <v>4872</v>
          </cell>
          <cell r="AF339">
            <v>4872</v>
          </cell>
          <cell r="AG339">
            <v>5722</v>
          </cell>
          <cell r="AH339">
            <v>5722</v>
          </cell>
          <cell r="AI339">
            <v>5722</v>
          </cell>
          <cell r="AJ339">
            <v>5722</v>
          </cell>
          <cell r="AK339">
            <v>5722</v>
          </cell>
          <cell r="AL339">
            <v>5722</v>
          </cell>
          <cell r="AM339">
            <v>5722</v>
          </cell>
          <cell r="AN339">
            <v>5722</v>
          </cell>
          <cell r="AO339">
            <v>5722</v>
          </cell>
          <cell r="AP339">
            <v>66114</v>
          </cell>
          <cell r="AQ339">
            <v>650</v>
          </cell>
          <cell r="AR339">
            <v>650</v>
          </cell>
          <cell r="AS339">
            <v>650</v>
          </cell>
          <cell r="AT339">
            <v>650</v>
          </cell>
          <cell r="AU339">
            <v>650</v>
          </cell>
          <cell r="AV339">
            <v>650</v>
          </cell>
          <cell r="AW339">
            <v>650</v>
          </cell>
          <cell r="AX339">
            <v>650</v>
          </cell>
          <cell r="AY339">
            <v>650</v>
          </cell>
          <cell r="AZ339">
            <v>650</v>
          </cell>
          <cell r="BA339">
            <v>650</v>
          </cell>
          <cell r="BB339">
            <v>650</v>
          </cell>
          <cell r="BC339">
            <v>7800</v>
          </cell>
        </row>
        <row r="340">
          <cell r="B340">
            <v>3220</v>
          </cell>
          <cell r="C340" t="str">
            <v>角田組立課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5</v>
          </cell>
          <cell r="R340">
            <v>5</v>
          </cell>
          <cell r="S340">
            <v>5</v>
          </cell>
          <cell r="T340">
            <v>5</v>
          </cell>
          <cell r="U340">
            <v>5</v>
          </cell>
          <cell r="V340">
            <v>5</v>
          </cell>
          <cell r="W340">
            <v>5</v>
          </cell>
          <cell r="X340">
            <v>5</v>
          </cell>
          <cell r="Y340">
            <v>5</v>
          </cell>
          <cell r="Z340">
            <v>5</v>
          </cell>
          <cell r="AA340">
            <v>5</v>
          </cell>
          <cell r="AB340">
            <v>5</v>
          </cell>
          <cell r="AC340">
            <v>60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125</v>
          </cell>
          <cell r="AR340">
            <v>125</v>
          </cell>
          <cell r="AS340">
            <v>125</v>
          </cell>
          <cell r="AT340">
            <v>125</v>
          </cell>
          <cell r="AU340">
            <v>125</v>
          </cell>
          <cell r="AV340">
            <v>125</v>
          </cell>
          <cell r="AW340">
            <v>125</v>
          </cell>
          <cell r="AX340">
            <v>125</v>
          </cell>
          <cell r="AY340">
            <v>125</v>
          </cell>
          <cell r="AZ340">
            <v>125</v>
          </cell>
          <cell r="BA340">
            <v>125</v>
          </cell>
          <cell r="BB340">
            <v>125</v>
          </cell>
          <cell r="BC340">
            <v>1500</v>
          </cell>
        </row>
        <row r="341">
          <cell r="B341">
            <v>3750</v>
          </cell>
          <cell r="C341" t="str">
            <v>鳥栖LEDｼｰﾘﾝｸﾞ課</v>
          </cell>
          <cell r="D341">
            <v>6</v>
          </cell>
          <cell r="E341">
            <v>6</v>
          </cell>
          <cell r="F341">
            <v>6</v>
          </cell>
          <cell r="G341">
            <v>6</v>
          </cell>
          <cell r="H341">
            <v>6</v>
          </cell>
          <cell r="I341">
            <v>6</v>
          </cell>
          <cell r="J341">
            <v>6</v>
          </cell>
          <cell r="K341">
            <v>6</v>
          </cell>
          <cell r="L341">
            <v>6</v>
          </cell>
          <cell r="M341">
            <v>6</v>
          </cell>
          <cell r="N341">
            <v>6</v>
          </cell>
          <cell r="O341">
            <v>6</v>
          </cell>
          <cell r="P341">
            <v>72</v>
          </cell>
          <cell r="Q341">
            <v>15.3</v>
          </cell>
          <cell r="R341">
            <v>15.3</v>
          </cell>
          <cell r="S341">
            <v>15.3</v>
          </cell>
          <cell r="T341">
            <v>15.3</v>
          </cell>
          <cell r="U341">
            <v>15.3</v>
          </cell>
          <cell r="V341">
            <v>15.3</v>
          </cell>
          <cell r="W341">
            <v>15.3</v>
          </cell>
          <cell r="X341">
            <v>15.3</v>
          </cell>
          <cell r="Y341">
            <v>15.3</v>
          </cell>
          <cell r="Z341">
            <v>15.3</v>
          </cell>
          <cell r="AA341">
            <v>15.3</v>
          </cell>
          <cell r="AB341">
            <v>15.3</v>
          </cell>
          <cell r="AC341">
            <v>183.60000000000002</v>
          </cell>
          <cell r="AD341">
            <v>300</v>
          </cell>
          <cell r="AE341">
            <v>300</v>
          </cell>
          <cell r="AF341">
            <v>300</v>
          </cell>
          <cell r="AG341">
            <v>300</v>
          </cell>
          <cell r="AH341">
            <v>300</v>
          </cell>
          <cell r="AI341">
            <v>300</v>
          </cell>
          <cell r="AJ341">
            <v>300</v>
          </cell>
          <cell r="AK341">
            <v>300</v>
          </cell>
          <cell r="AL341">
            <v>300</v>
          </cell>
          <cell r="AM341">
            <v>300</v>
          </cell>
          <cell r="AN341">
            <v>300</v>
          </cell>
          <cell r="AO341">
            <v>300</v>
          </cell>
          <cell r="AP341">
            <v>3600</v>
          </cell>
          <cell r="AQ341">
            <v>382.5</v>
          </cell>
          <cell r="AR341">
            <v>382.5</v>
          </cell>
          <cell r="AS341">
            <v>382.5</v>
          </cell>
          <cell r="AT341">
            <v>382.5</v>
          </cell>
          <cell r="AU341">
            <v>382.5</v>
          </cell>
          <cell r="AV341">
            <v>382.5</v>
          </cell>
          <cell r="AW341">
            <v>382.5</v>
          </cell>
          <cell r="AX341">
            <v>382.5</v>
          </cell>
          <cell r="AY341">
            <v>382.5</v>
          </cell>
          <cell r="AZ341">
            <v>382.5</v>
          </cell>
          <cell r="BA341">
            <v>382.5</v>
          </cell>
          <cell r="BB341">
            <v>382.5</v>
          </cell>
          <cell r="BC341">
            <v>4590</v>
          </cell>
        </row>
        <row r="342">
          <cell r="B342">
            <v>3760</v>
          </cell>
          <cell r="C342" t="str">
            <v>鳥栖LED直管課</v>
          </cell>
          <cell r="D342">
            <v>5</v>
          </cell>
          <cell r="E342">
            <v>5</v>
          </cell>
          <cell r="F342">
            <v>5</v>
          </cell>
          <cell r="G342">
            <v>5</v>
          </cell>
          <cell r="H342">
            <v>5</v>
          </cell>
          <cell r="I342">
            <v>5</v>
          </cell>
          <cell r="J342">
            <v>5</v>
          </cell>
          <cell r="K342">
            <v>5</v>
          </cell>
          <cell r="L342">
            <v>5</v>
          </cell>
          <cell r="M342">
            <v>5</v>
          </cell>
          <cell r="N342">
            <v>5</v>
          </cell>
          <cell r="O342">
            <v>5</v>
          </cell>
          <cell r="P342">
            <v>60</v>
          </cell>
          <cell r="Q342">
            <v>14.4</v>
          </cell>
          <cell r="R342">
            <v>14.4</v>
          </cell>
          <cell r="S342">
            <v>14.4</v>
          </cell>
          <cell r="T342">
            <v>14.4</v>
          </cell>
          <cell r="U342">
            <v>14.4</v>
          </cell>
          <cell r="V342">
            <v>14.4</v>
          </cell>
          <cell r="W342">
            <v>14.4</v>
          </cell>
          <cell r="X342">
            <v>14.4</v>
          </cell>
          <cell r="Y342">
            <v>14.4</v>
          </cell>
          <cell r="Z342">
            <v>14.4</v>
          </cell>
          <cell r="AA342">
            <v>14.4</v>
          </cell>
          <cell r="AB342">
            <v>14.4</v>
          </cell>
          <cell r="AC342">
            <v>172.80000000000004</v>
          </cell>
          <cell r="AD342">
            <v>250</v>
          </cell>
          <cell r="AE342">
            <v>250</v>
          </cell>
          <cell r="AF342">
            <v>250</v>
          </cell>
          <cell r="AG342">
            <v>250</v>
          </cell>
          <cell r="AH342">
            <v>250</v>
          </cell>
          <cell r="AI342">
            <v>250</v>
          </cell>
          <cell r="AJ342">
            <v>250</v>
          </cell>
          <cell r="AK342">
            <v>250</v>
          </cell>
          <cell r="AL342">
            <v>250</v>
          </cell>
          <cell r="AM342">
            <v>250</v>
          </cell>
          <cell r="AN342">
            <v>250</v>
          </cell>
          <cell r="AO342">
            <v>250</v>
          </cell>
          <cell r="AP342">
            <v>3000</v>
          </cell>
          <cell r="AQ342">
            <v>360</v>
          </cell>
          <cell r="AR342">
            <v>360</v>
          </cell>
          <cell r="AS342">
            <v>360</v>
          </cell>
          <cell r="AT342">
            <v>360</v>
          </cell>
          <cell r="AU342">
            <v>360</v>
          </cell>
          <cell r="AV342">
            <v>360</v>
          </cell>
          <cell r="AW342">
            <v>360</v>
          </cell>
          <cell r="AX342">
            <v>360</v>
          </cell>
          <cell r="AY342">
            <v>360</v>
          </cell>
          <cell r="AZ342">
            <v>360</v>
          </cell>
          <cell r="BA342">
            <v>360</v>
          </cell>
          <cell r="BB342">
            <v>360</v>
          </cell>
          <cell r="BC342">
            <v>4320</v>
          </cell>
        </row>
        <row r="343">
          <cell r="B343">
            <v>3770</v>
          </cell>
          <cell r="C343" t="str">
            <v>鳥栖LED押出し課</v>
          </cell>
          <cell r="D343">
            <v>2</v>
          </cell>
          <cell r="E343">
            <v>2</v>
          </cell>
          <cell r="F343">
            <v>2</v>
          </cell>
          <cell r="G343">
            <v>2</v>
          </cell>
          <cell r="H343">
            <v>2</v>
          </cell>
          <cell r="I343">
            <v>2</v>
          </cell>
          <cell r="J343">
            <v>2</v>
          </cell>
          <cell r="K343">
            <v>2</v>
          </cell>
          <cell r="L343">
            <v>2</v>
          </cell>
          <cell r="M343">
            <v>2</v>
          </cell>
          <cell r="N343">
            <v>2</v>
          </cell>
          <cell r="O343">
            <v>2</v>
          </cell>
          <cell r="P343">
            <v>24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100</v>
          </cell>
          <cell r="AE343">
            <v>100</v>
          </cell>
          <cell r="AF343">
            <v>100</v>
          </cell>
          <cell r="AG343">
            <v>100</v>
          </cell>
          <cell r="AH343">
            <v>100</v>
          </cell>
          <cell r="AI343">
            <v>100</v>
          </cell>
          <cell r="AJ343">
            <v>100</v>
          </cell>
          <cell r="AK343">
            <v>100</v>
          </cell>
          <cell r="AL343">
            <v>100</v>
          </cell>
          <cell r="AM343">
            <v>100</v>
          </cell>
          <cell r="AN343">
            <v>100</v>
          </cell>
          <cell r="AO343">
            <v>100</v>
          </cell>
          <cell r="AP343">
            <v>1200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</row>
        <row r="344">
          <cell r="B344">
            <v>3780</v>
          </cell>
          <cell r="C344" t="str">
            <v>鳥栖LED手直し課</v>
          </cell>
          <cell r="D344">
            <v>2</v>
          </cell>
          <cell r="E344">
            <v>2</v>
          </cell>
          <cell r="F344">
            <v>2</v>
          </cell>
          <cell r="G344">
            <v>2</v>
          </cell>
          <cell r="H344">
            <v>2</v>
          </cell>
          <cell r="I344">
            <v>2</v>
          </cell>
          <cell r="J344">
            <v>2</v>
          </cell>
          <cell r="K344">
            <v>2</v>
          </cell>
          <cell r="L344">
            <v>2</v>
          </cell>
          <cell r="M344">
            <v>2</v>
          </cell>
          <cell r="N344">
            <v>2</v>
          </cell>
          <cell r="O344">
            <v>2</v>
          </cell>
          <cell r="P344">
            <v>24</v>
          </cell>
          <cell r="Q344">
            <v>4.5</v>
          </cell>
          <cell r="R344">
            <v>4.5</v>
          </cell>
          <cell r="S344">
            <v>4.5</v>
          </cell>
          <cell r="T344">
            <v>4.5</v>
          </cell>
          <cell r="U344">
            <v>4.5</v>
          </cell>
          <cell r="V344">
            <v>4.5</v>
          </cell>
          <cell r="W344">
            <v>4.5</v>
          </cell>
          <cell r="X344">
            <v>4.5</v>
          </cell>
          <cell r="Y344">
            <v>4.5</v>
          </cell>
          <cell r="Z344">
            <v>4.5</v>
          </cell>
          <cell r="AA344">
            <v>4.5</v>
          </cell>
          <cell r="AB344">
            <v>4.5</v>
          </cell>
          <cell r="AC344">
            <v>54</v>
          </cell>
          <cell r="AD344">
            <v>100</v>
          </cell>
          <cell r="AE344">
            <v>100</v>
          </cell>
          <cell r="AF344">
            <v>100</v>
          </cell>
          <cell r="AG344">
            <v>100</v>
          </cell>
          <cell r="AH344">
            <v>100</v>
          </cell>
          <cell r="AI344">
            <v>100</v>
          </cell>
          <cell r="AJ344">
            <v>100</v>
          </cell>
          <cell r="AK344">
            <v>100</v>
          </cell>
          <cell r="AL344">
            <v>100</v>
          </cell>
          <cell r="AM344">
            <v>100</v>
          </cell>
          <cell r="AN344">
            <v>100</v>
          </cell>
          <cell r="AO344">
            <v>100</v>
          </cell>
          <cell r="AP344">
            <v>1200</v>
          </cell>
          <cell r="AQ344">
            <v>112.5</v>
          </cell>
          <cell r="AR344">
            <v>112.5</v>
          </cell>
          <cell r="AS344">
            <v>112.5</v>
          </cell>
          <cell r="AT344">
            <v>112.5</v>
          </cell>
          <cell r="AU344">
            <v>112.5</v>
          </cell>
          <cell r="AV344">
            <v>112.5</v>
          </cell>
          <cell r="AW344">
            <v>112.5</v>
          </cell>
          <cell r="AX344">
            <v>112.5</v>
          </cell>
          <cell r="AY344">
            <v>112.5</v>
          </cell>
          <cell r="AZ344">
            <v>112.5</v>
          </cell>
          <cell r="BA344">
            <v>112.5</v>
          </cell>
          <cell r="BB344">
            <v>112.5</v>
          </cell>
          <cell r="BC344">
            <v>1350</v>
          </cell>
        </row>
        <row r="345">
          <cell r="B345">
            <v>0</v>
          </cell>
          <cell r="C345" t="str">
            <v>鳥栖LED製造　計</v>
          </cell>
          <cell r="D345">
            <v>15</v>
          </cell>
          <cell r="E345">
            <v>15</v>
          </cell>
          <cell r="F345">
            <v>15</v>
          </cell>
          <cell r="G345">
            <v>15</v>
          </cell>
          <cell r="H345">
            <v>15</v>
          </cell>
          <cell r="I345">
            <v>15</v>
          </cell>
          <cell r="J345">
            <v>15</v>
          </cell>
          <cell r="K345">
            <v>15</v>
          </cell>
          <cell r="L345">
            <v>15</v>
          </cell>
          <cell r="M345">
            <v>15</v>
          </cell>
          <cell r="N345">
            <v>15</v>
          </cell>
          <cell r="O345">
            <v>15</v>
          </cell>
          <cell r="P345">
            <v>180</v>
          </cell>
          <cell r="Q345">
            <v>34.200000000000003</v>
          </cell>
          <cell r="R345">
            <v>34.200000000000003</v>
          </cell>
          <cell r="S345">
            <v>34.200000000000003</v>
          </cell>
          <cell r="T345">
            <v>34.200000000000003</v>
          </cell>
          <cell r="U345">
            <v>34.200000000000003</v>
          </cell>
          <cell r="V345">
            <v>34.200000000000003</v>
          </cell>
          <cell r="W345">
            <v>34.200000000000003</v>
          </cell>
          <cell r="X345">
            <v>34.200000000000003</v>
          </cell>
          <cell r="Y345">
            <v>34.200000000000003</v>
          </cell>
          <cell r="Z345">
            <v>34.200000000000003</v>
          </cell>
          <cell r="AA345">
            <v>34.200000000000003</v>
          </cell>
          <cell r="AB345">
            <v>34.200000000000003</v>
          </cell>
          <cell r="AC345">
            <v>410.40000000000009</v>
          </cell>
          <cell r="AD345">
            <v>750</v>
          </cell>
          <cell r="AE345">
            <v>750</v>
          </cell>
          <cell r="AF345">
            <v>750</v>
          </cell>
          <cell r="AG345">
            <v>750</v>
          </cell>
          <cell r="AH345">
            <v>750</v>
          </cell>
          <cell r="AI345">
            <v>750</v>
          </cell>
          <cell r="AJ345">
            <v>750</v>
          </cell>
          <cell r="AK345">
            <v>750</v>
          </cell>
          <cell r="AL345">
            <v>750</v>
          </cell>
          <cell r="AM345">
            <v>750</v>
          </cell>
          <cell r="AN345">
            <v>750</v>
          </cell>
          <cell r="AO345">
            <v>750</v>
          </cell>
          <cell r="AP345">
            <v>9000</v>
          </cell>
          <cell r="AQ345">
            <v>855</v>
          </cell>
          <cell r="AR345">
            <v>855</v>
          </cell>
          <cell r="AS345">
            <v>855</v>
          </cell>
          <cell r="AT345">
            <v>855</v>
          </cell>
          <cell r="AU345">
            <v>855</v>
          </cell>
          <cell r="AV345">
            <v>855</v>
          </cell>
          <cell r="AW345">
            <v>855</v>
          </cell>
          <cell r="AX345">
            <v>855</v>
          </cell>
          <cell r="AY345">
            <v>855</v>
          </cell>
          <cell r="AZ345">
            <v>855</v>
          </cell>
          <cell r="BA345">
            <v>855</v>
          </cell>
          <cell r="BB345">
            <v>855</v>
          </cell>
          <cell r="BC345">
            <v>10260</v>
          </cell>
        </row>
        <row r="346">
          <cell r="B346">
            <v>3230</v>
          </cell>
          <cell r="C346" t="str">
            <v>角田製造ﾌｰﾄﾞ課</v>
          </cell>
          <cell r="D346">
            <v>14.06</v>
          </cell>
          <cell r="E346">
            <v>14.06</v>
          </cell>
          <cell r="F346">
            <v>14.06</v>
          </cell>
          <cell r="G346">
            <v>14.06</v>
          </cell>
          <cell r="H346">
            <v>14.06</v>
          </cell>
          <cell r="I346">
            <v>14.06</v>
          </cell>
          <cell r="J346">
            <v>14.06</v>
          </cell>
          <cell r="K346">
            <v>14.06</v>
          </cell>
          <cell r="L346">
            <v>14.06</v>
          </cell>
          <cell r="M346">
            <v>14.06</v>
          </cell>
          <cell r="N346">
            <v>14.06</v>
          </cell>
          <cell r="O346">
            <v>14.06</v>
          </cell>
          <cell r="P346">
            <v>168.72</v>
          </cell>
          <cell r="Q346">
            <v>9</v>
          </cell>
          <cell r="R346">
            <v>10</v>
          </cell>
          <cell r="S346">
            <v>10</v>
          </cell>
          <cell r="T346">
            <v>10</v>
          </cell>
          <cell r="U346">
            <v>10</v>
          </cell>
          <cell r="V346">
            <v>10</v>
          </cell>
          <cell r="W346">
            <v>10</v>
          </cell>
          <cell r="X346">
            <v>10</v>
          </cell>
          <cell r="Y346">
            <v>10</v>
          </cell>
          <cell r="Z346">
            <v>10</v>
          </cell>
          <cell r="AA346">
            <v>10</v>
          </cell>
          <cell r="AB346">
            <v>10</v>
          </cell>
          <cell r="AC346">
            <v>119</v>
          </cell>
          <cell r="AD346">
            <v>703</v>
          </cell>
          <cell r="AE346">
            <v>703</v>
          </cell>
          <cell r="AF346">
            <v>703</v>
          </cell>
          <cell r="AG346">
            <v>703</v>
          </cell>
          <cell r="AH346">
            <v>703</v>
          </cell>
          <cell r="AI346">
            <v>703</v>
          </cell>
          <cell r="AJ346">
            <v>703</v>
          </cell>
          <cell r="AK346">
            <v>703</v>
          </cell>
          <cell r="AL346">
            <v>703</v>
          </cell>
          <cell r="AM346">
            <v>703</v>
          </cell>
          <cell r="AN346">
            <v>703</v>
          </cell>
          <cell r="AO346">
            <v>703</v>
          </cell>
          <cell r="AP346">
            <v>8436</v>
          </cell>
          <cell r="AQ346">
            <v>225</v>
          </cell>
          <cell r="AR346">
            <v>250</v>
          </cell>
          <cell r="AS346">
            <v>250</v>
          </cell>
          <cell r="AT346">
            <v>250</v>
          </cell>
          <cell r="AU346">
            <v>250</v>
          </cell>
          <cell r="AV346">
            <v>250</v>
          </cell>
          <cell r="AW346">
            <v>250</v>
          </cell>
          <cell r="AX346">
            <v>250</v>
          </cell>
          <cell r="AY346">
            <v>250</v>
          </cell>
          <cell r="AZ346">
            <v>250</v>
          </cell>
          <cell r="BA346">
            <v>250</v>
          </cell>
          <cell r="BB346">
            <v>250</v>
          </cell>
          <cell r="BC346">
            <v>2975</v>
          </cell>
        </row>
        <row r="347">
          <cell r="B347">
            <v>3910</v>
          </cell>
          <cell r="C347" t="str">
            <v>印刷課</v>
          </cell>
          <cell r="D347">
            <v>2.7</v>
          </cell>
          <cell r="E347">
            <v>2.7</v>
          </cell>
          <cell r="F347">
            <v>2.7</v>
          </cell>
          <cell r="G347">
            <v>2.7</v>
          </cell>
          <cell r="H347">
            <v>2.7</v>
          </cell>
          <cell r="I347">
            <v>2.7</v>
          </cell>
          <cell r="J347">
            <v>2.7</v>
          </cell>
          <cell r="K347">
            <v>2.7</v>
          </cell>
          <cell r="L347">
            <v>2.7</v>
          </cell>
          <cell r="M347">
            <v>2.7</v>
          </cell>
          <cell r="N347">
            <v>2.7</v>
          </cell>
          <cell r="O347">
            <v>2.7</v>
          </cell>
          <cell r="P347">
            <v>32.4</v>
          </cell>
          <cell r="Q347">
            <v>1</v>
          </cell>
          <cell r="R347">
            <v>1</v>
          </cell>
          <cell r="S347">
            <v>1</v>
          </cell>
          <cell r="T347">
            <v>1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1</v>
          </cell>
          <cell r="AB347">
            <v>1</v>
          </cell>
          <cell r="AC347">
            <v>12</v>
          </cell>
          <cell r="AD347">
            <v>135</v>
          </cell>
          <cell r="AE347">
            <v>135</v>
          </cell>
          <cell r="AF347">
            <v>135</v>
          </cell>
          <cell r="AG347">
            <v>135</v>
          </cell>
          <cell r="AH347">
            <v>135</v>
          </cell>
          <cell r="AI347">
            <v>135</v>
          </cell>
          <cell r="AJ347">
            <v>135</v>
          </cell>
          <cell r="AK347">
            <v>135</v>
          </cell>
          <cell r="AL347">
            <v>135</v>
          </cell>
          <cell r="AM347">
            <v>135</v>
          </cell>
          <cell r="AN347">
            <v>135</v>
          </cell>
          <cell r="AO347">
            <v>135</v>
          </cell>
          <cell r="AP347">
            <v>1620</v>
          </cell>
          <cell r="AQ347">
            <v>25</v>
          </cell>
          <cell r="AR347">
            <v>25</v>
          </cell>
          <cell r="AS347">
            <v>25</v>
          </cell>
          <cell r="AT347">
            <v>25</v>
          </cell>
          <cell r="AU347">
            <v>25</v>
          </cell>
          <cell r="AV347">
            <v>25</v>
          </cell>
          <cell r="AW347">
            <v>25</v>
          </cell>
          <cell r="AX347">
            <v>25</v>
          </cell>
          <cell r="AY347">
            <v>25</v>
          </cell>
          <cell r="AZ347">
            <v>25</v>
          </cell>
          <cell r="BA347">
            <v>25</v>
          </cell>
          <cell r="BB347">
            <v>25</v>
          </cell>
          <cell r="BC347">
            <v>300</v>
          </cell>
        </row>
        <row r="348">
          <cell r="B348">
            <v>3920</v>
          </cell>
          <cell r="C348" t="str">
            <v>顔料課</v>
          </cell>
          <cell r="D348">
            <v>1.3</v>
          </cell>
          <cell r="E348">
            <v>1.3</v>
          </cell>
          <cell r="F348">
            <v>1.3</v>
          </cell>
          <cell r="G348">
            <v>1.3</v>
          </cell>
          <cell r="H348">
            <v>1.3</v>
          </cell>
          <cell r="I348">
            <v>1.3</v>
          </cell>
          <cell r="J348">
            <v>1.3</v>
          </cell>
          <cell r="K348">
            <v>1.3</v>
          </cell>
          <cell r="L348">
            <v>1.3</v>
          </cell>
          <cell r="M348">
            <v>1.3</v>
          </cell>
          <cell r="N348">
            <v>1.3</v>
          </cell>
          <cell r="O348">
            <v>1.3</v>
          </cell>
          <cell r="P348">
            <v>15.600000000000003</v>
          </cell>
          <cell r="Q348">
            <v>3</v>
          </cell>
          <cell r="R348">
            <v>3</v>
          </cell>
          <cell r="S348">
            <v>3</v>
          </cell>
          <cell r="T348">
            <v>3</v>
          </cell>
          <cell r="U348">
            <v>3</v>
          </cell>
          <cell r="V348">
            <v>3</v>
          </cell>
          <cell r="W348">
            <v>3</v>
          </cell>
          <cell r="X348">
            <v>3</v>
          </cell>
          <cell r="Y348">
            <v>3</v>
          </cell>
          <cell r="Z348">
            <v>3</v>
          </cell>
          <cell r="AA348">
            <v>3</v>
          </cell>
          <cell r="AB348">
            <v>3</v>
          </cell>
          <cell r="AC348">
            <v>36</v>
          </cell>
          <cell r="AD348">
            <v>65</v>
          </cell>
          <cell r="AE348">
            <v>65</v>
          </cell>
          <cell r="AF348">
            <v>65</v>
          </cell>
          <cell r="AG348">
            <v>65</v>
          </cell>
          <cell r="AH348">
            <v>65</v>
          </cell>
          <cell r="AI348">
            <v>65</v>
          </cell>
          <cell r="AJ348">
            <v>65</v>
          </cell>
          <cell r="AK348">
            <v>65</v>
          </cell>
          <cell r="AL348">
            <v>65</v>
          </cell>
          <cell r="AM348">
            <v>65</v>
          </cell>
          <cell r="AN348">
            <v>65</v>
          </cell>
          <cell r="AO348">
            <v>65</v>
          </cell>
          <cell r="AP348">
            <v>780</v>
          </cell>
          <cell r="AQ348">
            <v>75</v>
          </cell>
          <cell r="AR348">
            <v>75</v>
          </cell>
          <cell r="AS348">
            <v>75</v>
          </cell>
          <cell r="AT348">
            <v>75</v>
          </cell>
          <cell r="AU348">
            <v>75</v>
          </cell>
          <cell r="AV348">
            <v>75</v>
          </cell>
          <cell r="AW348">
            <v>75</v>
          </cell>
          <cell r="AX348">
            <v>75</v>
          </cell>
          <cell r="AY348">
            <v>75</v>
          </cell>
          <cell r="AZ348">
            <v>75</v>
          </cell>
          <cell r="BA348">
            <v>75</v>
          </cell>
          <cell r="BB348">
            <v>75</v>
          </cell>
          <cell r="BC348">
            <v>900</v>
          </cell>
        </row>
        <row r="349">
          <cell r="B349">
            <v>9370</v>
          </cell>
          <cell r="C349" t="str">
            <v>SP事業部大河原</v>
          </cell>
          <cell r="D349">
            <v>2</v>
          </cell>
          <cell r="E349">
            <v>2</v>
          </cell>
          <cell r="F349">
            <v>2</v>
          </cell>
          <cell r="G349">
            <v>2</v>
          </cell>
          <cell r="H349">
            <v>2</v>
          </cell>
          <cell r="I349">
            <v>2</v>
          </cell>
          <cell r="J349">
            <v>2</v>
          </cell>
          <cell r="K349">
            <v>2</v>
          </cell>
          <cell r="L349">
            <v>2</v>
          </cell>
          <cell r="M349">
            <v>2</v>
          </cell>
          <cell r="N349">
            <v>2</v>
          </cell>
          <cell r="O349">
            <v>2</v>
          </cell>
          <cell r="P349">
            <v>24</v>
          </cell>
          <cell r="Q349">
            <v>21.5</v>
          </cell>
          <cell r="R349">
            <v>21.5</v>
          </cell>
          <cell r="S349">
            <v>21.5</v>
          </cell>
          <cell r="T349">
            <v>21.5</v>
          </cell>
          <cell r="U349">
            <v>21.5</v>
          </cell>
          <cell r="V349">
            <v>21.5</v>
          </cell>
          <cell r="W349">
            <v>21.5</v>
          </cell>
          <cell r="X349">
            <v>21.5</v>
          </cell>
          <cell r="Y349">
            <v>21.5</v>
          </cell>
          <cell r="Z349">
            <v>21.5</v>
          </cell>
          <cell r="AA349">
            <v>21.5</v>
          </cell>
          <cell r="AB349">
            <v>21.5</v>
          </cell>
          <cell r="AC349">
            <v>258</v>
          </cell>
          <cell r="AD349">
            <v>100</v>
          </cell>
          <cell r="AE349">
            <v>100</v>
          </cell>
          <cell r="AF349">
            <v>100</v>
          </cell>
          <cell r="AG349">
            <v>100</v>
          </cell>
          <cell r="AH349">
            <v>100</v>
          </cell>
          <cell r="AI349">
            <v>100</v>
          </cell>
          <cell r="AJ349">
            <v>100</v>
          </cell>
          <cell r="AK349">
            <v>100</v>
          </cell>
          <cell r="AL349">
            <v>100</v>
          </cell>
          <cell r="AM349">
            <v>100</v>
          </cell>
          <cell r="AN349">
            <v>100</v>
          </cell>
          <cell r="AO349">
            <v>100</v>
          </cell>
          <cell r="AP349">
            <v>1200</v>
          </cell>
          <cell r="AQ349">
            <v>537.5</v>
          </cell>
          <cell r="AR349">
            <v>537.5</v>
          </cell>
          <cell r="AS349">
            <v>537.5</v>
          </cell>
          <cell r="AT349">
            <v>537.5</v>
          </cell>
          <cell r="AU349">
            <v>537.5</v>
          </cell>
          <cell r="AV349">
            <v>537.5</v>
          </cell>
          <cell r="AW349">
            <v>537.5</v>
          </cell>
          <cell r="AX349">
            <v>537.5</v>
          </cell>
          <cell r="AY349">
            <v>537.5</v>
          </cell>
          <cell r="AZ349">
            <v>537.5</v>
          </cell>
          <cell r="BA349">
            <v>537.5</v>
          </cell>
          <cell r="BB349">
            <v>537.5</v>
          </cell>
          <cell r="BC349">
            <v>6450</v>
          </cell>
        </row>
        <row r="350">
          <cell r="B350">
            <v>9375</v>
          </cell>
          <cell r="C350" t="str">
            <v>SP事業部三田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12</v>
          </cell>
          <cell r="Q350">
            <v>1.72</v>
          </cell>
          <cell r="R350">
            <v>1.72</v>
          </cell>
          <cell r="S350">
            <v>1.72</v>
          </cell>
          <cell r="T350">
            <v>3.44</v>
          </cell>
          <cell r="U350">
            <v>3.44</v>
          </cell>
          <cell r="V350">
            <v>3.44</v>
          </cell>
          <cell r="W350">
            <v>3.44</v>
          </cell>
          <cell r="X350">
            <v>3.44</v>
          </cell>
          <cell r="Y350">
            <v>3.44</v>
          </cell>
          <cell r="Z350">
            <v>3.44</v>
          </cell>
          <cell r="AA350">
            <v>3.44</v>
          </cell>
          <cell r="AB350">
            <v>3.44</v>
          </cell>
          <cell r="AC350">
            <v>36.119999999999997</v>
          </cell>
          <cell r="AD350">
            <v>50</v>
          </cell>
          <cell r="AE350">
            <v>50</v>
          </cell>
          <cell r="AF350">
            <v>50</v>
          </cell>
          <cell r="AG350">
            <v>50</v>
          </cell>
          <cell r="AH350">
            <v>50</v>
          </cell>
          <cell r="AI350">
            <v>50</v>
          </cell>
          <cell r="AJ350">
            <v>50</v>
          </cell>
          <cell r="AK350">
            <v>50</v>
          </cell>
          <cell r="AL350">
            <v>50</v>
          </cell>
          <cell r="AM350">
            <v>50</v>
          </cell>
          <cell r="AN350">
            <v>50</v>
          </cell>
          <cell r="AO350">
            <v>50</v>
          </cell>
          <cell r="AP350">
            <v>600</v>
          </cell>
          <cell r="AQ350">
            <v>43</v>
          </cell>
          <cell r="AR350">
            <v>43</v>
          </cell>
          <cell r="AS350">
            <v>43</v>
          </cell>
          <cell r="AT350">
            <v>86</v>
          </cell>
          <cell r="AU350">
            <v>86</v>
          </cell>
          <cell r="AV350">
            <v>86</v>
          </cell>
          <cell r="AW350">
            <v>86</v>
          </cell>
          <cell r="AX350">
            <v>86</v>
          </cell>
          <cell r="AY350">
            <v>86</v>
          </cell>
          <cell r="AZ350">
            <v>86</v>
          </cell>
          <cell r="BA350">
            <v>86</v>
          </cell>
          <cell r="BB350">
            <v>86</v>
          </cell>
          <cell r="BC350">
            <v>903</v>
          </cell>
        </row>
        <row r="351">
          <cell r="B351">
            <v>0</v>
          </cell>
          <cell r="C351" t="str">
            <v>SP事業部　計</v>
          </cell>
          <cell r="D351">
            <v>3</v>
          </cell>
          <cell r="E351">
            <v>3</v>
          </cell>
          <cell r="F351">
            <v>3</v>
          </cell>
          <cell r="G351">
            <v>3</v>
          </cell>
          <cell r="H351">
            <v>3</v>
          </cell>
          <cell r="I351">
            <v>3</v>
          </cell>
          <cell r="J351">
            <v>3</v>
          </cell>
          <cell r="K351">
            <v>3</v>
          </cell>
          <cell r="L351">
            <v>3</v>
          </cell>
          <cell r="M351">
            <v>3</v>
          </cell>
          <cell r="N351">
            <v>3</v>
          </cell>
          <cell r="O351">
            <v>3</v>
          </cell>
          <cell r="P351">
            <v>36</v>
          </cell>
          <cell r="Q351">
            <v>23.22</v>
          </cell>
          <cell r="R351">
            <v>23.22</v>
          </cell>
          <cell r="S351">
            <v>23.22</v>
          </cell>
          <cell r="T351">
            <v>24.94</v>
          </cell>
          <cell r="U351">
            <v>24.94</v>
          </cell>
          <cell r="V351">
            <v>24.94</v>
          </cell>
          <cell r="W351">
            <v>24.94</v>
          </cell>
          <cell r="X351">
            <v>24.94</v>
          </cell>
          <cell r="Y351">
            <v>24.94</v>
          </cell>
          <cell r="Z351">
            <v>24.94</v>
          </cell>
          <cell r="AA351">
            <v>24.94</v>
          </cell>
          <cell r="AB351">
            <v>24.94</v>
          </cell>
          <cell r="AC351">
            <v>294.12</v>
          </cell>
          <cell r="AD351">
            <v>150</v>
          </cell>
          <cell r="AE351">
            <v>150</v>
          </cell>
          <cell r="AF351">
            <v>150</v>
          </cell>
          <cell r="AG351">
            <v>150</v>
          </cell>
          <cell r="AH351">
            <v>150</v>
          </cell>
          <cell r="AI351">
            <v>150</v>
          </cell>
          <cell r="AJ351">
            <v>150</v>
          </cell>
          <cell r="AK351">
            <v>150</v>
          </cell>
          <cell r="AL351">
            <v>150</v>
          </cell>
          <cell r="AM351">
            <v>150</v>
          </cell>
          <cell r="AN351">
            <v>150</v>
          </cell>
          <cell r="AO351">
            <v>150</v>
          </cell>
          <cell r="AP351">
            <v>1800</v>
          </cell>
          <cell r="AQ351">
            <v>580.5</v>
          </cell>
          <cell r="AR351">
            <v>580.5</v>
          </cell>
          <cell r="AS351">
            <v>580.5</v>
          </cell>
          <cell r="AT351">
            <v>623.5</v>
          </cell>
          <cell r="AU351">
            <v>623.5</v>
          </cell>
          <cell r="AV351">
            <v>623.5</v>
          </cell>
          <cell r="AW351">
            <v>623.5</v>
          </cell>
          <cell r="AX351">
            <v>623.5</v>
          </cell>
          <cell r="AY351">
            <v>623.5</v>
          </cell>
          <cell r="AZ351">
            <v>623.5</v>
          </cell>
          <cell r="BA351">
            <v>623.5</v>
          </cell>
          <cell r="BB351">
            <v>623.5</v>
          </cell>
          <cell r="BC351">
            <v>7353</v>
          </cell>
        </row>
        <row r="352">
          <cell r="B352">
            <v>4120</v>
          </cell>
          <cell r="C352" t="str">
            <v>（北）検査OSﾁｰﾑ</v>
          </cell>
          <cell r="D352">
            <v>1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12</v>
          </cell>
          <cell r="Q352">
            <v>1</v>
          </cell>
          <cell r="R352">
            <v>1</v>
          </cell>
          <cell r="S352">
            <v>1</v>
          </cell>
          <cell r="T352">
            <v>1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1</v>
          </cell>
          <cell r="AC352">
            <v>12</v>
          </cell>
          <cell r="AD352">
            <v>50</v>
          </cell>
          <cell r="AE352">
            <v>50</v>
          </cell>
          <cell r="AF352">
            <v>50</v>
          </cell>
          <cell r="AG352">
            <v>50</v>
          </cell>
          <cell r="AH352">
            <v>50</v>
          </cell>
          <cell r="AI352">
            <v>50</v>
          </cell>
          <cell r="AJ352">
            <v>50</v>
          </cell>
          <cell r="AK352">
            <v>50</v>
          </cell>
          <cell r="AL352">
            <v>50</v>
          </cell>
          <cell r="AM352">
            <v>50</v>
          </cell>
          <cell r="AN352">
            <v>50</v>
          </cell>
          <cell r="AO352">
            <v>50</v>
          </cell>
          <cell r="AP352">
            <v>600</v>
          </cell>
          <cell r="AQ352">
            <v>25</v>
          </cell>
          <cell r="AR352">
            <v>25</v>
          </cell>
          <cell r="AS352">
            <v>25</v>
          </cell>
          <cell r="AT352">
            <v>25</v>
          </cell>
          <cell r="AU352">
            <v>25</v>
          </cell>
          <cell r="AV352">
            <v>25</v>
          </cell>
          <cell r="AW352">
            <v>25</v>
          </cell>
          <cell r="AX352">
            <v>25</v>
          </cell>
          <cell r="AY352">
            <v>25</v>
          </cell>
          <cell r="AZ352">
            <v>25</v>
          </cell>
          <cell r="BA352">
            <v>25</v>
          </cell>
          <cell r="BB352">
            <v>25</v>
          </cell>
          <cell r="BC352">
            <v>300</v>
          </cell>
        </row>
        <row r="353">
          <cell r="B353">
            <v>0</v>
          </cell>
          <cell r="C353" t="str">
            <v>北海道検査　計</v>
          </cell>
          <cell r="D353">
            <v>1</v>
          </cell>
          <cell r="E353">
            <v>1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12</v>
          </cell>
          <cell r="Q353">
            <v>1</v>
          </cell>
          <cell r="R353">
            <v>1</v>
          </cell>
          <cell r="S353">
            <v>1</v>
          </cell>
          <cell r="T353">
            <v>1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1</v>
          </cell>
          <cell r="AB353">
            <v>1</v>
          </cell>
          <cell r="AC353">
            <v>12</v>
          </cell>
          <cell r="AD353">
            <v>50</v>
          </cell>
          <cell r="AE353">
            <v>50</v>
          </cell>
          <cell r="AF353">
            <v>50</v>
          </cell>
          <cell r="AG353">
            <v>50</v>
          </cell>
          <cell r="AH353">
            <v>50</v>
          </cell>
          <cell r="AI353">
            <v>50</v>
          </cell>
          <cell r="AJ353">
            <v>50</v>
          </cell>
          <cell r="AK353">
            <v>50</v>
          </cell>
          <cell r="AL353">
            <v>50</v>
          </cell>
          <cell r="AM353">
            <v>50</v>
          </cell>
          <cell r="AN353">
            <v>50</v>
          </cell>
          <cell r="AO353">
            <v>50</v>
          </cell>
          <cell r="AP353">
            <v>600</v>
          </cell>
          <cell r="AQ353">
            <v>25</v>
          </cell>
          <cell r="AR353">
            <v>25</v>
          </cell>
          <cell r="AS353">
            <v>25</v>
          </cell>
          <cell r="AT353">
            <v>25</v>
          </cell>
          <cell r="AU353">
            <v>25</v>
          </cell>
          <cell r="AV353">
            <v>25</v>
          </cell>
          <cell r="AW353">
            <v>25</v>
          </cell>
          <cell r="AX353">
            <v>25</v>
          </cell>
          <cell r="AY353">
            <v>25</v>
          </cell>
          <cell r="AZ353">
            <v>25</v>
          </cell>
          <cell r="BA353">
            <v>25</v>
          </cell>
          <cell r="BB353">
            <v>25</v>
          </cell>
          <cell r="BC353">
            <v>300</v>
          </cell>
        </row>
        <row r="354">
          <cell r="B354">
            <v>4220</v>
          </cell>
          <cell r="C354" t="str">
            <v>（角）検査OSﾁｰﾑ</v>
          </cell>
          <cell r="D354">
            <v>2</v>
          </cell>
          <cell r="E354">
            <v>2</v>
          </cell>
          <cell r="F354">
            <v>2</v>
          </cell>
          <cell r="G354">
            <v>2</v>
          </cell>
          <cell r="H354">
            <v>2</v>
          </cell>
          <cell r="I354">
            <v>2</v>
          </cell>
          <cell r="J354">
            <v>2</v>
          </cell>
          <cell r="K354">
            <v>2</v>
          </cell>
          <cell r="L354">
            <v>2</v>
          </cell>
          <cell r="M354">
            <v>2</v>
          </cell>
          <cell r="N354">
            <v>2</v>
          </cell>
          <cell r="O354">
            <v>2</v>
          </cell>
          <cell r="P354">
            <v>24</v>
          </cell>
          <cell r="Q354">
            <v>3</v>
          </cell>
          <cell r="R354">
            <v>3</v>
          </cell>
          <cell r="S354">
            <v>3</v>
          </cell>
          <cell r="T354">
            <v>3</v>
          </cell>
          <cell r="U354">
            <v>3</v>
          </cell>
          <cell r="V354">
            <v>3</v>
          </cell>
          <cell r="W354">
            <v>3</v>
          </cell>
          <cell r="X354">
            <v>3</v>
          </cell>
          <cell r="Y354">
            <v>3</v>
          </cell>
          <cell r="Z354">
            <v>3</v>
          </cell>
          <cell r="AA354">
            <v>3</v>
          </cell>
          <cell r="AB354">
            <v>3</v>
          </cell>
          <cell r="AC354">
            <v>36</v>
          </cell>
          <cell r="AD354">
            <v>100</v>
          </cell>
          <cell r="AE354">
            <v>100</v>
          </cell>
          <cell r="AF354">
            <v>100</v>
          </cell>
          <cell r="AG354">
            <v>100</v>
          </cell>
          <cell r="AH354">
            <v>100</v>
          </cell>
          <cell r="AI354">
            <v>100</v>
          </cell>
          <cell r="AJ354">
            <v>100</v>
          </cell>
          <cell r="AK354">
            <v>100</v>
          </cell>
          <cell r="AL354">
            <v>100</v>
          </cell>
          <cell r="AM354">
            <v>100</v>
          </cell>
          <cell r="AN354">
            <v>100</v>
          </cell>
          <cell r="AO354">
            <v>100</v>
          </cell>
          <cell r="AP354">
            <v>1200</v>
          </cell>
          <cell r="AQ354">
            <v>75</v>
          </cell>
          <cell r="AR354">
            <v>75</v>
          </cell>
          <cell r="AS354">
            <v>75</v>
          </cell>
          <cell r="AT354">
            <v>75</v>
          </cell>
          <cell r="AU354">
            <v>75</v>
          </cell>
          <cell r="AV354">
            <v>75</v>
          </cell>
          <cell r="AW354">
            <v>75</v>
          </cell>
          <cell r="AX354">
            <v>75</v>
          </cell>
          <cell r="AY354">
            <v>75</v>
          </cell>
          <cell r="AZ354">
            <v>75</v>
          </cell>
          <cell r="BA354">
            <v>75</v>
          </cell>
          <cell r="BB354">
            <v>75</v>
          </cell>
          <cell r="BC354">
            <v>900</v>
          </cell>
        </row>
        <row r="355">
          <cell r="B355">
            <v>2221</v>
          </cell>
          <cell r="C355" t="str">
            <v>（角）手直しﾁｰﾑ</v>
          </cell>
          <cell r="D355">
            <v>6</v>
          </cell>
          <cell r="E355">
            <v>5</v>
          </cell>
          <cell r="F355">
            <v>5</v>
          </cell>
          <cell r="G355">
            <v>5</v>
          </cell>
          <cell r="H355">
            <v>5</v>
          </cell>
          <cell r="I355">
            <v>5</v>
          </cell>
          <cell r="J355">
            <v>5</v>
          </cell>
          <cell r="K355">
            <v>5</v>
          </cell>
          <cell r="L355">
            <v>5</v>
          </cell>
          <cell r="M355">
            <v>5</v>
          </cell>
          <cell r="N355">
            <v>5</v>
          </cell>
          <cell r="O355">
            <v>5</v>
          </cell>
          <cell r="P355">
            <v>61</v>
          </cell>
          <cell r="Q355">
            <v>3</v>
          </cell>
          <cell r="R355">
            <v>4</v>
          </cell>
          <cell r="S355">
            <v>4</v>
          </cell>
          <cell r="T355">
            <v>4</v>
          </cell>
          <cell r="U355">
            <v>4</v>
          </cell>
          <cell r="V355">
            <v>4</v>
          </cell>
          <cell r="W355">
            <v>4</v>
          </cell>
          <cell r="X355">
            <v>4</v>
          </cell>
          <cell r="Y355">
            <v>4</v>
          </cell>
          <cell r="Z355">
            <v>4</v>
          </cell>
          <cell r="AA355">
            <v>4</v>
          </cell>
          <cell r="AB355">
            <v>4</v>
          </cell>
          <cell r="AC355">
            <v>47</v>
          </cell>
          <cell r="AD355">
            <v>300</v>
          </cell>
          <cell r="AE355">
            <v>250</v>
          </cell>
          <cell r="AF355">
            <v>250</v>
          </cell>
          <cell r="AG355">
            <v>250</v>
          </cell>
          <cell r="AH355">
            <v>250</v>
          </cell>
          <cell r="AI355">
            <v>250</v>
          </cell>
          <cell r="AJ355">
            <v>250</v>
          </cell>
          <cell r="AK355">
            <v>250</v>
          </cell>
          <cell r="AL355">
            <v>250</v>
          </cell>
          <cell r="AM355">
            <v>250</v>
          </cell>
          <cell r="AN355">
            <v>250</v>
          </cell>
          <cell r="AO355">
            <v>250</v>
          </cell>
          <cell r="AP355">
            <v>3050</v>
          </cell>
          <cell r="AQ355">
            <v>75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1175</v>
          </cell>
        </row>
        <row r="356">
          <cell r="B356">
            <v>0</v>
          </cell>
          <cell r="C356" t="str">
            <v>角田検査　計</v>
          </cell>
          <cell r="D356">
            <v>8</v>
          </cell>
          <cell r="E356">
            <v>7</v>
          </cell>
          <cell r="F356">
            <v>7</v>
          </cell>
          <cell r="G356">
            <v>7</v>
          </cell>
          <cell r="H356">
            <v>7</v>
          </cell>
          <cell r="I356">
            <v>7</v>
          </cell>
          <cell r="J356">
            <v>7</v>
          </cell>
          <cell r="K356">
            <v>7</v>
          </cell>
          <cell r="L356">
            <v>7</v>
          </cell>
          <cell r="M356">
            <v>7</v>
          </cell>
          <cell r="N356">
            <v>7</v>
          </cell>
          <cell r="O356">
            <v>7</v>
          </cell>
          <cell r="P356">
            <v>85</v>
          </cell>
          <cell r="Q356">
            <v>6</v>
          </cell>
          <cell r="R356">
            <v>7</v>
          </cell>
          <cell r="S356">
            <v>7</v>
          </cell>
          <cell r="T356">
            <v>7</v>
          </cell>
          <cell r="U356">
            <v>7</v>
          </cell>
          <cell r="V356">
            <v>7</v>
          </cell>
          <cell r="W356">
            <v>7</v>
          </cell>
          <cell r="X356">
            <v>7</v>
          </cell>
          <cell r="Y356">
            <v>7</v>
          </cell>
          <cell r="Z356">
            <v>7</v>
          </cell>
          <cell r="AA356">
            <v>7</v>
          </cell>
          <cell r="AB356">
            <v>7</v>
          </cell>
          <cell r="AC356">
            <v>83</v>
          </cell>
          <cell r="AD356">
            <v>400</v>
          </cell>
          <cell r="AE356">
            <v>350</v>
          </cell>
          <cell r="AF356">
            <v>350</v>
          </cell>
          <cell r="AG356">
            <v>350</v>
          </cell>
          <cell r="AH356">
            <v>350</v>
          </cell>
          <cell r="AI356">
            <v>350</v>
          </cell>
          <cell r="AJ356">
            <v>350</v>
          </cell>
          <cell r="AK356">
            <v>350</v>
          </cell>
          <cell r="AL356">
            <v>350</v>
          </cell>
          <cell r="AM356">
            <v>350</v>
          </cell>
          <cell r="AN356">
            <v>350</v>
          </cell>
          <cell r="AO356">
            <v>350</v>
          </cell>
          <cell r="AP356">
            <v>4250</v>
          </cell>
          <cell r="AQ356">
            <v>150</v>
          </cell>
          <cell r="AR356">
            <v>175</v>
          </cell>
          <cell r="AS356">
            <v>175</v>
          </cell>
          <cell r="AT356">
            <v>175</v>
          </cell>
          <cell r="AU356">
            <v>175</v>
          </cell>
          <cell r="AV356">
            <v>175</v>
          </cell>
          <cell r="AW356">
            <v>175</v>
          </cell>
          <cell r="AX356">
            <v>175</v>
          </cell>
          <cell r="AY356">
            <v>175</v>
          </cell>
          <cell r="AZ356">
            <v>175</v>
          </cell>
          <cell r="BA356">
            <v>175</v>
          </cell>
          <cell r="BB356">
            <v>175</v>
          </cell>
          <cell r="BC356">
            <v>2075</v>
          </cell>
        </row>
        <row r="357">
          <cell r="B357">
            <v>4820</v>
          </cell>
          <cell r="C357" t="str">
            <v>（埼）検査OSﾁｰﾑ</v>
          </cell>
          <cell r="D357">
            <v>3</v>
          </cell>
          <cell r="E357">
            <v>3</v>
          </cell>
          <cell r="F357">
            <v>3</v>
          </cell>
          <cell r="G357">
            <v>5</v>
          </cell>
          <cell r="H357">
            <v>5</v>
          </cell>
          <cell r="I357">
            <v>5</v>
          </cell>
          <cell r="J357">
            <v>5</v>
          </cell>
          <cell r="K357">
            <v>5</v>
          </cell>
          <cell r="L357">
            <v>5</v>
          </cell>
          <cell r="M357">
            <v>5</v>
          </cell>
          <cell r="N357">
            <v>5</v>
          </cell>
          <cell r="O357">
            <v>5</v>
          </cell>
          <cell r="P357">
            <v>54</v>
          </cell>
          <cell r="Q357">
            <v>3</v>
          </cell>
          <cell r="R357">
            <v>3</v>
          </cell>
          <cell r="S357">
            <v>3</v>
          </cell>
          <cell r="T357">
            <v>2</v>
          </cell>
          <cell r="U357">
            <v>2</v>
          </cell>
          <cell r="V357">
            <v>2</v>
          </cell>
          <cell r="W357">
            <v>2</v>
          </cell>
          <cell r="X357">
            <v>2</v>
          </cell>
          <cell r="Y357">
            <v>2</v>
          </cell>
          <cell r="Z357">
            <v>2</v>
          </cell>
          <cell r="AA357">
            <v>2</v>
          </cell>
          <cell r="AB357">
            <v>2</v>
          </cell>
          <cell r="AC357">
            <v>27</v>
          </cell>
          <cell r="AD357">
            <v>150</v>
          </cell>
          <cell r="AE357">
            <v>150</v>
          </cell>
          <cell r="AF357">
            <v>150</v>
          </cell>
          <cell r="AG357">
            <v>250</v>
          </cell>
          <cell r="AH357">
            <v>250</v>
          </cell>
          <cell r="AI357">
            <v>250</v>
          </cell>
          <cell r="AJ357">
            <v>250</v>
          </cell>
          <cell r="AK357">
            <v>250</v>
          </cell>
          <cell r="AL357">
            <v>250</v>
          </cell>
          <cell r="AM357">
            <v>250</v>
          </cell>
          <cell r="AN357">
            <v>250</v>
          </cell>
          <cell r="AO357">
            <v>250</v>
          </cell>
          <cell r="AP357">
            <v>2700</v>
          </cell>
          <cell r="AQ357">
            <v>75</v>
          </cell>
          <cell r="AR357">
            <v>75</v>
          </cell>
          <cell r="AS357">
            <v>75</v>
          </cell>
          <cell r="AT357">
            <v>50</v>
          </cell>
          <cell r="AU357">
            <v>50</v>
          </cell>
          <cell r="AV357">
            <v>50</v>
          </cell>
          <cell r="AW357">
            <v>50</v>
          </cell>
          <cell r="AX357">
            <v>50</v>
          </cell>
          <cell r="AY357">
            <v>50</v>
          </cell>
          <cell r="AZ357">
            <v>50</v>
          </cell>
          <cell r="BA357">
            <v>50</v>
          </cell>
          <cell r="BB357">
            <v>50</v>
          </cell>
          <cell r="BC357">
            <v>675</v>
          </cell>
        </row>
        <row r="358">
          <cell r="B358">
            <v>2821</v>
          </cell>
          <cell r="C358" t="str">
            <v>（埼）手直しﾁｰﾑ</v>
          </cell>
          <cell r="D358">
            <v>2</v>
          </cell>
          <cell r="E358">
            <v>2</v>
          </cell>
          <cell r="F358">
            <v>2</v>
          </cell>
          <cell r="G358">
            <v>3</v>
          </cell>
          <cell r="H358">
            <v>3</v>
          </cell>
          <cell r="I358">
            <v>3</v>
          </cell>
          <cell r="J358">
            <v>3</v>
          </cell>
          <cell r="K358">
            <v>3</v>
          </cell>
          <cell r="L358">
            <v>3</v>
          </cell>
          <cell r="M358">
            <v>3</v>
          </cell>
          <cell r="N358">
            <v>3</v>
          </cell>
          <cell r="O358">
            <v>3</v>
          </cell>
          <cell r="P358">
            <v>33</v>
          </cell>
          <cell r="Q358">
            <v>4</v>
          </cell>
          <cell r="R358">
            <v>4</v>
          </cell>
          <cell r="S358">
            <v>4</v>
          </cell>
          <cell r="T358">
            <v>3</v>
          </cell>
          <cell r="U358">
            <v>3</v>
          </cell>
          <cell r="V358">
            <v>3</v>
          </cell>
          <cell r="W358">
            <v>3</v>
          </cell>
          <cell r="X358">
            <v>3</v>
          </cell>
          <cell r="Y358">
            <v>3</v>
          </cell>
          <cell r="Z358">
            <v>3</v>
          </cell>
          <cell r="AA358">
            <v>3</v>
          </cell>
          <cell r="AB358">
            <v>3</v>
          </cell>
          <cell r="AC358">
            <v>39</v>
          </cell>
          <cell r="AD358">
            <v>100</v>
          </cell>
          <cell r="AE358">
            <v>100</v>
          </cell>
          <cell r="AF358">
            <v>100</v>
          </cell>
          <cell r="AG358">
            <v>150</v>
          </cell>
          <cell r="AH358">
            <v>150</v>
          </cell>
          <cell r="AI358">
            <v>150</v>
          </cell>
          <cell r="AJ358">
            <v>150</v>
          </cell>
          <cell r="AK358">
            <v>150</v>
          </cell>
          <cell r="AL358">
            <v>150</v>
          </cell>
          <cell r="AM358">
            <v>150</v>
          </cell>
          <cell r="AN358">
            <v>150</v>
          </cell>
          <cell r="AO358">
            <v>150</v>
          </cell>
          <cell r="AP358">
            <v>1650</v>
          </cell>
          <cell r="AQ358">
            <v>100</v>
          </cell>
          <cell r="AR358">
            <v>100</v>
          </cell>
          <cell r="AS358">
            <v>100</v>
          </cell>
          <cell r="AT358">
            <v>75</v>
          </cell>
          <cell r="AU358">
            <v>75</v>
          </cell>
          <cell r="AV358">
            <v>75</v>
          </cell>
          <cell r="AW358">
            <v>75</v>
          </cell>
          <cell r="AX358">
            <v>75</v>
          </cell>
          <cell r="AY358">
            <v>75</v>
          </cell>
          <cell r="AZ358">
            <v>75</v>
          </cell>
          <cell r="BA358">
            <v>75</v>
          </cell>
          <cell r="BB358">
            <v>75</v>
          </cell>
          <cell r="BC358">
            <v>975</v>
          </cell>
        </row>
        <row r="359">
          <cell r="B359">
            <v>0</v>
          </cell>
          <cell r="C359" t="str">
            <v>埼玉検査　計</v>
          </cell>
          <cell r="D359">
            <v>5</v>
          </cell>
          <cell r="E359">
            <v>5</v>
          </cell>
          <cell r="F359">
            <v>5</v>
          </cell>
          <cell r="G359">
            <v>8</v>
          </cell>
          <cell r="H359">
            <v>8</v>
          </cell>
          <cell r="I359">
            <v>8</v>
          </cell>
          <cell r="J359">
            <v>8</v>
          </cell>
          <cell r="K359">
            <v>8</v>
          </cell>
          <cell r="L359">
            <v>8</v>
          </cell>
          <cell r="M359">
            <v>8</v>
          </cell>
          <cell r="N359">
            <v>8</v>
          </cell>
          <cell r="O359">
            <v>8</v>
          </cell>
          <cell r="P359">
            <v>87</v>
          </cell>
          <cell r="Q359">
            <v>7</v>
          </cell>
          <cell r="R359">
            <v>7</v>
          </cell>
          <cell r="S359">
            <v>7</v>
          </cell>
          <cell r="T359">
            <v>5</v>
          </cell>
          <cell r="U359">
            <v>5</v>
          </cell>
          <cell r="V359">
            <v>5</v>
          </cell>
          <cell r="W359">
            <v>5</v>
          </cell>
          <cell r="X359">
            <v>5</v>
          </cell>
          <cell r="Y359">
            <v>5</v>
          </cell>
          <cell r="Z359">
            <v>5</v>
          </cell>
          <cell r="AA359">
            <v>5</v>
          </cell>
          <cell r="AB359">
            <v>5</v>
          </cell>
          <cell r="AC359">
            <v>66</v>
          </cell>
          <cell r="AD359">
            <v>250</v>
          </cell>
          <cell r="AE359">
            <v>250</v>
          </cell>
          <cell r="AF359">
            <v>250</v>
          </cell>
          <cell r="AG359">
            <v>400</v>
          </cell>
          <cell r="AH359">
            <v>400</v>
          </cell>
          <cell r="AI359">
            <v>400</v>
          </cell>
          <cell r="AJ359">
            <v>400</v>
          </cell>
          <cell r="AK359">
            <v>400</v>
          </cell>
          <cell r="AL359">
            <v>400</v>
          </cell>
          <cell r="AM359">
            <v>400</v>
          </cell>
          <cell r="AN359">
            <v>400</v>
          </cell>
          <cell r="AO359">
            <v>400</v>
          </cell>
          <cell r="AP359">
            <v>4350</v>
          </cell>
          <cell r="AQ359">
            <v>175</v>
          </cell>
          <cell r="AR359">
            <v>175</v>
          </cell>
          <cell r="AS359">
            <v>175</v>
          </cell>
          <cell r="AT359">
            <v>125</v>
          </cell>
          <cell r="AU359">
            <v>125</v>
          </cell>
          <cell r="AV359">
            <v>125</v>
          </cell>
          <cell r="AW359">
            <v>125</v>
          </cell>
          <cell r="AX359">
            <v>125</v>
          </cell>
          <cell r="AY359">
            <v>125</v>
          </cell>
          <cell r="AZ359">
            <v>125</v>
          </cell>
          <cell r="BA359">
            <v>125</v>
          </cell>
          <cell r="BB359">
            <v>125</v>
          </cell>
          <cell r="BC359">
            <v>1650</v>
          </cell>
        </row>
        <row r="360">
          <cell r="B360">
            <v>4420</v>
          </cell>
          <cell r="C360" t="str">
            <v>（富）検査OSﾁｰﾑ</v>
          </cell>
          <cell r="D360">
            <v>1</v>
          </cell>
          <cell r="E360">
            <v>1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12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50</v>
          </cell>
          <cell r="AE360">
            <v>50</v>
          </cell>
          <cell r="AF360">
            <v>50</v>
          </cell>
          <cell r="AG360">
            <v>50</v>
          </cell>
          <cell r="AH360">
            <v>50</v>
          </cell>
          <cell r="AI360">
            <v>50</v>
          </cell>
          <cell r="AJ360">
            <v>50</v>
          </cell>
          <cell r="AK360">
            <v>50</v>
          </cell>
          <cell r="AL360">
            <v>50</v>
          </cell>
          <cell r="AM360">
            <v>50</v>
          </cell>
          <cell r="AN360">
            <v>50</v>
          </cell>
          <cell r="AO360">
            <v>50</v>
          </cell>
          <cell r="AP360">
            <v>600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B361">
            <v>2421</v>
          </cell>
          <cell r="C361" t="str">
            <v>（富）手直しﾁｰﾑ</v>
          </cell>
          <cell r="D361">
            <v>1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12</v>
          </cell>
          <cell r="Q361">
            <v>3</v>
          </cell>
          <cell r="R361">
            <v>3</v>
          </cell>
          <cell r="S361">
            <v>3</v>
          </cell>
          <cell r="T361">
            <v>3</v>
          </cell>
          <cell r="U361">
            <v>3</v>
          </cell>
          <cell r="V361">
            <v>3</v>
          </cell>
          <cell r="W361">
            <v>3</v>
          </cell>
          <cell r="X361">
            <v>3</v>
          </cell>
          <cell r="Y361">
            <v>3</v>
          </cell>
          <cell r="Z361">
            <v>3</v>
          </cell>
          <cell r="AA361">
            <v>3</v>
          </cell>
          <cell r="AB361">
            <v>3</v>
          </cell>
          <cell r="AC361">
            <v>36</v>
          </cell>
          <cell r="AD361">
            <v>50</v>
          </cell>
          <cell r="AE361">
            <v>50</v>
          </cell>
          <cell r="AF361">
            <v>50</v>
          </cell>
          <cell r="AG361">
            <v>50</v>
          </cell>
          <cell r="AH361">
            <v>50</v>
          </cell>
          <cell r="AI361">
            <v>50</v>
          </cell>
          <cell r="AJ361">
            <v>50</v>
          </cell>
          <cell r="AK361">
            <v>50</v>
          </cell>
          <cell r="AL361">
            <v>50</v>
          </cell>
          <cell r="AM361">
            <v>50</v>
          </cell>
          <cell r="AN361">
            <v>50</v>
          </cell>
          <cell r="AO361">
            <v>50</v>
          </cell>
          <cell r="AP361">
            <v>600</v>
          </cell>
          <cell r="AQ361">
            <v>75</v>
          </cell>
          <cell r="AR361">
            <v>75</v>
          </cell>
          <cell r="AS361">
            <v>75</v>
          </cell>
          <cell r="AT361">
            <v>75</v>
          </cell>
          <cell r="AU361">
            <v>75</v>
          </cell>
          <cell r="AV361">
            <v>75</v>
          </cell>
          <cell r="AW361">
            <v>75</v>
          </cell>
          <cell r="AX361">
            <v>75</v>
          </cell>
          <cell r="AY361">
            <v>75</v>
          </cell>
          <cell r="AZ361">
            <v>75</v>
          </cell>
          <cell r="BA361">
            <v>75</v>
          </cell>
          <cell r="BB361">
            <v>75</v>
          </cell>
          <cell r="BC361">
            <v>900</v>
          </cell>
        </row>
        <row r="362">
          <cell r="B362">
            <v>0</v>
          </cell>
          <cell r="C362" t="str">
            <v>富士小山検査　計</v>
          </cell>
          <cell r="D362">
            <v>2</v>
          </cell>
          <cell r="E362">
            <v>2</v>
          </cell>
          <cell r="F362">
            <v>2</v>
          </cell>
          <cell r="G362">
            <v>2</v>
          </cell>
          <cell r="H362">
            <v>2</v>
          </cell>
          <cell r="I362">
            <v>2</v>
          </cell>
          <cell r="J362">
            <v>2</v>
          </cell>
          <cell r="K362">
            <v>2</v>
          </cell>
          <cell r="L362">
            <v>2</v>
          </cell>
          <cell r="M362">
            <v>2</v>
          </cell>
          <cell r="N362">
            <v>2</v>
          </cell>
          <cell r="O362">
            <v>2</v>
          </cell>
          <cell r="P362">
            <v>24</v>
          </cell>
          <cell r="Q362">
            <v>3</v>
          </cell>
          <cell r="R362">
            <v>3</v>
          </cell>
          <cell r="S362">
            <v>3</v>
          </cell>
          <cell r="T362">
            <v>3</v>
          </cell>
          <cell r="U362">
            <v>3</v>
          </cell>
          <cell r="V362">
            <v>3</v>
          </cell>
          <cell r="W362">
            <v>3</v>
          </cell>
          <cell r="X362">
            <v>3</v>
          </cell>
          <cell r="Y362">
            <v>3</v>
          </cell>
          <cell r="Z362">
            <v>3</v>
          </cell>
          <cell r="AA362">
            <v>3</v>
          </cell>
          <cell r="AB362">
            <v>3</v>
          </cell>
          <cell r="AC362">
            <v>36</v>
          </cell>
          <cell r="AD362">
            <v>100</v>
          </cell>
          <cell r="AE362">
            <v>100</v>
          </cell>
          <cell r="AF362">
            <v>100</v>
          </cell>
          <cell r="AG362">
            <v>100</v>
          </cell>
          <cell r="AH362">
            <v>100</v>
          </cell>
          <cell r="AI362">
            <v>100</v>
          </cell>
          <cell r="AJ362">
            <v>100</v>
          </cell>
          <cell r="AK362">
            <v>100</v>
          </cell>
          <cell r="AL362">
            <v>100</v>
          </cell>
          <cell r="AM362">
            <v>100</v>
          </cell>
          <cell r="AN362">
            <v>100</v>
          </cell>
          <cell r="AO362">
            <v>100</v>
          </cell>
          <cell r="AP362">
            <v>1200</v>
          </cell>
          <cell r="AQ362">
            <v>75</v>
          </cell>
          <cell r="AR362">
            <v>75</v>
          </cell>
          <cell r="AS362">
            <v>75</v>
          </cell>
          <cell r="AT362">
            <v>75</v>
          </cell>
          <cell r="AU362">
            <v>75</v>
          </cell>
          <cell r="AV362">
            <v>75</v>
          </cell>
          <cell r="AW362">
            <v>75</v>
          </cell>
          <cell r="AX362">
            <v>75</v>
          </cell>
          <cell r="AY362">
            <v>75</v>
          </cell>
          <cell r="AZ362">
            <v>75</v>
          </cell>
          <cell r="BA362">
            <v>75</v>
          </cell>
          <cell r="BB362">
            <v>75</v>
          </cell>
          <cell r="BC362">
            <v>900</v>
          </cell>
        </row>
        <row r="363">
          <cell r="B363">
            <v>4620</v>
          </cell>
          <cell r="C363" t="str">
            <v>（米）検査OSﾁｰﾑ</v>
          </cell>
          <cell r="D363">
            <v>2</v>
          </cell>
          <cell r="E363">
            <v>2</v>
          </cell>
          <cell r="F363">
            <v>2</v>
          </cell>
          <cell r="G363">
            <v>2</v>
          </cell>
          <cell r="H363">
            <v>2</v>
          </cell>
          <cell r="I363">
            <v>2</v>
          </cell>
          <cell r="J363">
            <v>2</v>
          </cell>
          <cell r="K363">
            <v>2</v>
          </cell>
          <cell r="L363">
            <v>2</v>
          </cell>
          <cell r="M363">
            <v>2</v>
          </cell>
          <cell r="N363">
            <v>2</v>
          </cell>
          <cell r="O363">
            <v>2</v>
          </cell>
          <cell r="P363">
            <v>24</v>
          </cell>
          <cell r="Q363">
            <v>1</v>
          </cell>
          <cell r="R363">
            <v>1</v>
          </cell>
          <cell r="S363">
            <v>1</v>
          </cell>
          <cell r="T363">
            <v>1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1</v>
          </cell>
          <cell r="AB363">
            <v>1</v>
          </cell>
          <cell r="AC363">
            <v>12</v>
          </cell>
          <cell r="AD363">
            <v>100</v>
          </cell>
          <cell r="AE363">
            <v>100</v>
          </cell>
          <cell r="AF363">
            <v>100</v>
          </cell>
          <cell r="AG363">
            <v>100</v>
          </cell>
          <cell r="AH363">
            <v>100</v>
          </cell>
          <cell r="AI363">
            <v>100</v>
          </cell>
          <cell r="AJ363">
            <v>100</v>
          </cell>
          <cell r="AK363">
            <v>100</v>
          </cell>
          <cell r="AL363">
            <v>100</v>
          </cell>
          <cell r="AM363">
            <v>100</v>
          </cell>
          <cell r="AN363">
            <v>100</v>
          </cell>
          <cell r="AO363">
            <v>100</v>
          </cell>
          <cell r="AP363">
            <v>1200</v>
          </cell>
          <cell r="AQ363">
            <v>25</v>
          </cell>
          <cell r="AR363">
            <v>25</v>
          </cell>
          <cell r="AS363">
            <v>25</v>
          </cell>
          <cell r="AT363">
            <v>25</v>
          </cell>
          <cell r="AU363">
            <v>25</v>
          </cell>
          <cell r="AV363">
            <v>25</v>
          </cell>
          <cell r="AW363">
            <v>25</v>
          </cell>
          <cell r="AX363">
            <v>25</v>
          </cell>
          <cell r="AY363">
            <v>25</v>
          </cell>
          <cell r="AZ363">
            <v>25</v>
          </cell>
          <cell r="BA363">
            <v>25</v>
          </cell>
          <cell r="BB363">
            <v>25</v>
          </cell>
          <cell r="BC363">
            <v>300</v>
          </cell>
        </row>
        <row r="364">
          <cell r="B364">
            <v>2621</v>
          </cell>
          <cell r="C364" t="str">
            <v>（米）手直しﾁｰﾑ</v>
          </cell>
          <cell r="D364">
            <v>2</v>
          </cell>
          <cell r="E364">
            <v>2</v>
          </cell>
          <cell r="F364">
            <v>2</v>
          </cell>
          <cell r="G364">
            <v>2</v>
          </cell>
          <cell r="H364">
            <v>2</v>
          </cell>
          <cell r="I364">
            <v>2</v>
          </cell>
          <cell r="J364">
            <v>2</v>
          </cell>
          <cell r="K364">
            <v>2</v>
          </cell>
          <cell r="L364">
            <v>2</v>
          </cell>
          <cell r="M364">
            <v>2</v>
          </cell>
          <cell r="N364">
            <v>2</v>
          </cell>
          <cell r="O364">
            <v>2</v>
          </cell>
          <cell r="P364">
            <v>24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1</v>
          </cell>
          <cell r="AB364">
            <v>1</v>
          </cell>
          <cell r="AC364">
            <v>12</v>
          </cell>
          <cell r="AD364">
            <v>100</v>
          </cell>
          <cell r="AE364">
            <v>100</v>
          </cell>
          <cell r="AF364">
            <v>100</v>
          </cell>
          <cell r="AG364">
            <v>100</v>
          </cell>
          <cell r="AH364">
            <v>100</v>
          </cell>
          <cell r="AI364">
            <v>100</v>
          </cell>
          <cell r="AJ364">
            <v>100</v>
          </cell>
          <cell r="AK364">
            <v>100</v>
          </cell>
          <cell r="AL364">
            <v>100</v>
          </cell>
          <cell r="AM364">
            <v>100</v>
          </cell>
          <cell r="AN364">
            <v>100</v>
          </cell>
          <cell r="AO364">
            <v>100</v>
          </cell>
          <cell r="AP364">
            <v>1200</v>
          </cell>
          <cell r="AQ364">
            <v>25</v>
          </cell>
          <cell r="AR364">
            <v>25</v>
          </cell>
          <cell r="AS364">
            <v>25</v>
          </cell>
          <cell r="AT364">
            <v>25</v>
          </cell>
          <cell r="AU364">
            <v>25</v>
          </cell>
          <cell r="AV364">
            <v>25</v>
          </cell>
          <cell r="AW364">
            <v>25</v>
          </cell>
          <cell r="AX364">
            <v>25</v>
          </cell>
          <cell r="AY364">
            <v>25</v>
          </cell>
          <cell r="AZ364">
            <v>25</v>
          </cell>
          <cell r="BA364">
            <v>25</v>
          </cell>
          <cell r="BB364">
            <v>25</v>
          </cell>
          <cell r="BC364">
            <v>300</v>
          </cell>
        </row>
        <row r="365">
          <cell r="B365">
            <v>0</v>
          </cell>
          <cell r="C365" t="str">
            <v>米原検査　計</v>
          </cell>
          <cell r="D365">
            <v>4</v>
          </cell>
          <cell r="E365">
            <v>4</v>
          </cell>
          <cell r="F365">
            <v>4</v>
          </cell>
          <cell r="G365">
            <v>4</v>
          </cell>
          <cell r="H365">
            <v>4</v>
          </cell>
          <cell r="I365">
            <v>4</v>
          </cell>
          <cell r="J365">
            <v>4</v>
          </cell>
          <cell r="K365">
            <v>4</v>
          </cell>
          <cell r="L365">
            <v>4</v>
          </cell>
          <cell r="M365">
            <v>4</v>
          </cell>
          <cell r="N365">
            <v>4</v>
          </cell>
          <cell r="O365">
            <v>4</v>
          </cell>
          <cell r="P365">
            <v>48</v>
          </cell>
          <cell r="Q365">
            <v>2</v>
          </cell>
          <cell r="R365">
            <v>2</v>
          </cell>
          <cell r="S365">
            <v>2</v>
          </cell>
          <cell r="T365">
            <v>2</v>
          </cell>
          <cell r="U365">
            <v>2</v>
          </cell>
          <cell r="V365">
            <v>2</v>
          </cell>
          <cell r="W365">
            <v>2</v>
          </cell>
          <cell r="X365">
            <v>2</v>
          </cell>
          <cell r="Y365">
            <v>2</v>
          </cell>
          <cell r="Z365">
            <v>2</v>
          </cell>
          <cell r="AA365">
            <v>2</v>
          </cell>
          <cell r="AB365">
            <v>2</v>
          </cell>
          <cell r="AC365">
            <v>24</v>
          </cell>
          <cell r="AD365">
            <v>200</v>
          </cell>
          <cell r="AE365">
            <v>200</v>
          </cell>
          <cell r="AF365">
            <v>200</v>
          </cell>
          <cell r="AG365">
            <v>200</v>
          </cell>
          <cell r="AH365">
            <v>200</v>
          </cell>
          <cell r="AI365">
            <v>200</v>
          </cell>
          <cell r="AJ365">
            <v>200</v>
          </cell>
          <cell r="AK365">
            <v>200</v>
          </cell>
          <cell r="AL365">
            <v>200</v>
          </cell>
          <cell r="AM365">
            <v>200</v>
          </cell>
          <cell r="AN365">
            <v>200</v>
          </cell>
          <cell r="AO365">
            <v>200</v>
          </cell>
          <cell r="AP365">
            <v>2400</v>
          </cell>
          <cell r="AQ365">
            <v>50</v>
          </cell>
          <cell r="AR365">
            <v>50</v>
          </cell>
          <cell r="AS365">
            <v>50</v>
          </cell>
          <cell r="AT365">
            <v>50</v>
          </cell>
          <cell r="AU365">
            <v>50</v>
          </cell>
          <cell r="AV365">
            <v>50</v>
          </cell>
          <cell r="AW365">
            <v>50</v>
          </cell>
          <cell r="AX365">
            <v>50</v>
          </cell>
          <cell r="AY365">
            <v>50</v>
          </cell>
          <cell r="AZ365">
            <v>50</v>
          </cell>
          <cell r="BA365">
            <v>50</v>
          </cell>
          <cell r="BB365">
            <v>50</v>
          </cell>
          <cell r="BC365">
            <v>600</v>
          </cell>
        </row>
        <row r="366">
          <cell r="B366">
            <v>4520</v>
          </cell>
          <cell r="C366" t="str">
            <v>（三）検査OSﾁｰﾑ</v>
          </cell>
          <cell r="D366">
            <v>1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12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50</v>
          </cell>
          <cell r="AE366">
            <v>50</v>
          </cell>
          <cell r="AF366">
            <v>50</v>
          </cell>
          <cell r="AG366">
            <v>50</v>
          </cell>
          <cell r="AH366">
            <v>50</v>
          </cell>
          <cell r="AI366">
            <v>50</v>
          </cell>
          <cell r="AJ366">
            <v>50</v>
          </cell>
          <cell r="AK366">
            <v>50</v>
          </cell>
          <cell r="AL366">
            <v>50</v>
          </cell>
          <cell r="AM366">
            <v>50</v>
          </cell>
          <cell r="AN366">
            <v>50</v>
          </cell>
          <cell r="AO366">
            <v>50</v>
          </cell>
          <cell r="AP366">
            <v>600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B367">
            <v>2521</v>
          </cell>
          <cell r="C367" t="str">
            <v>（三）手直しﾁｰﾑ</v>
          </cell>
          <cell r="D367">
            <v>2</v>
          </cell>
          <cell r="E367">
            <v>2</v>
          </cell>
          <cell r="F367">
            <v>2</v>
          </cell>
          <cell r="G367">
            <v>2</v>
          </cell>
          <cell r="H367">
            <v>2</v>
          </cell>
          <cell r="I367">
            <v>2</v>
          </cell>
          <cell r="J367">
            <v>2</v>
          </cell>
          <cell r="K367">
            <v>2</v>
          </cell>
          <cell r="L367">
            <v>2</v>
          </cell>
          <cell r="M367">
            <v>2</v>
          </cell>
          <cell r="N367">
            <v>2</v>
          </cell>
          <cell r="O367">
            <v>2</v>
          </cell>
          <cell r="P367">
            <v>24</v>
          </cell>
          <cell r="Q367">
            <v>3</v>
          </cell>
          <cell r="R367">
            <v>3</v>
          </cell>
          <cell r="S367">
            <v>3</v>
          </cell>
          <cell r="T367">
            <v>3</v>
          </cell>
          <cell r="U367">
            <v>3</v>
          </cell>
          <cell r="V367">
            <v>3</v>
          </cell>
          <cell r="W367">
            <v>3</v>
          </cell>
          <cell r="X367">
            <v>3</v>
          </cell>
          <cell r="Y367">
            <v>3</v>
          </cell>
          <cell r="Z367">
            <v>3</v>
          </cell>
          <cell r="AA367">
            <v>3</v>
          </cell>
          <cell r="AB367">
            <v>3</v>
          </cell>
          <cell r="AC367">
            <v>36</v>
          </cell>
          <cell r="AD367">
            <v>100</v>
          </cell>
          <cell r="AE367">
            <v>100</v>
          </cell>
          <cell r="AF367">
            <v>100</v>
          </cell>
          <cell r="AG367">
            <v>100</v>
          </cell>
          <cell r="AH367">
            <v>100</v>
          </cell>
          <cell r="AI367">
            <v>100</v>
          </cell>
          <cell r="AJ367">
            <v>100</v>
          </cell>
          <cell r="AK367">
            <v>100</v>
          </cell>
          <cell r="AL367">
            <v>100</v>
          </cell>
          <cell r="AM367">
            <v>100</v>
          </cell>
          <cell r="AN367">
            <v>100</v>
          </cell>
          <cell r="AO367">
            <v>100</v>
          </cell>
          <cell r="AP367">
            <v>1200</v>
          </cell>
          <cell r="AQ367">
            <v>75</v>
          </cell>
          <cell r="AR367">
            <v>75</v>
          </cell>
          <cell r="AS367">
            <v>75</v>
          </cell>
          <cell r="AT367">
            <v>75</v>
          </cell>
          <cell r="AU367">
            <v>75</v>
          </cell>
          <cell r="AV367">
            <v>75</v>
          </cell>
          <cell r="AW367">
            <v>75</v>
          </cell>
          <cell r="AX367">
            <v>75</v>
          </cell>
          <cell r="AY367">
            <v>75</v>
          </cell>
          <cell r="AZ367">
            <v>75</v>
          </cell>
          <cell r="BA367">
            <v>75</v>
          </cell>
          <cell r="BB367">
            <v>75</v>
          </cell>
          <cell r="BC367">
            <v>900</v>
          </cell>
        </row>
        <row r="368">
          <cell r="B368">
            <v>0</v>
          </cell>
          <cell r="C368" t="str">
            <v>三田検査　計</v>
          </cell>
          <cell r="D368">
            <v>3</v>
          </cell>
          <cell r="E368">
            <v>3</v>
          </cell>
          <cell r="F368">
            <v>3</v>
          </cell>
          <cell r="G368">
            <v>3</v>
          </cell>
          <cell r="H368">
            <v>3</v>
          </cell>
          <cell r="I368">
            <v>3</v>
          </cell>
          <cell r="J368">
            <v>3</v>
          </cell>
          <cell r="K368">
            <v>3</v>
          </cell>
          <cell r="L368">
            <v>3</v>
          </cell>
          <cell r="M368">
            <v>3</v>
          </cell>
          <cell r="N368">
            <v>3</v>
          </cell>
          <cell r="O368">
            <v>3</v>
          </cell>
          <cell r="P368">
            <v>36</v>
          </cell>
          <cell r="Q368">
            <v>3</v>
          </cell>
          <cell r="R368">
            <v>3</v>
          </cell>
          <cell r="S368">
            <v>3</v>
          </cell>
          <cell r="T368">
            <v>3</v>
          </cell>
          <cell r="U368">
            <v>3</v>
          </cell>
          <cell r="V368">
            <v>3</v>
          </cell>
          <cell r="W368">
            <v>3</v>
          </cell>
          <cell r="X368">
            <v>3</v>
          </cell>
          <cell r="Y368">
            <v>3</v>
          </cell>
          <cell r="Z368">
            <v>3</v>
          </cell>
          <cell r="AA368">
            <v>3</v>
          </cell>
          <cell r="AB368">
            <v>3</v>
          </cell>
          <cell r="AC368">
            <v>36</v>
          </cell>
          <cell r="AD368">
            <v>150</v>
          </cell>
          <cell r="AE368">
            <v>150</v>
          </cell>
          <cell r="AF368">
            <v>150</v>
          </cell>
          <cell r="AG368">
            <v>150</v>
          </cell>
          <cell r="AH368">
            <v>150</v>
          </cell>
          <cell r="AI368">
            <v>150</v>
          </cell>
          <cell r="AJ368">
            <v>150</v>
          </cell>
          <cell r="AK368">
            <v>150</v>
          </cell>
          <cell r="AL368">
            <v>150</v>
          </cell>
          <cell r="AM368">
            <v>150</v>
          </cell>
          <cell r="AN368">
            <v>150</v>
          </cell>
          <cell r="AO368">
            <v>150</v>
          </cell>
          <cell r="AP368">
            <v>1800</v>
          </cell>
          <cell r="AQ368">
            <v>75</v>
          </cell>
          <cell r="AR368">
            <v>75</v>
          </cell>
          <cell r="AS368">
            <v>75</v>
          </cell>
          <cell r="AT368">
            <v>75</v>
          </cell>
          <cell r="AU368">
            <v>75</v>
          </cell>
          <cell r="AV368">
            <v>75</v>
          </cell>
          <cell r="AW368">
            <v>75</v>
          </cell>
          <cell r="AX368">
            <v>75</v>
          </cell>
          <cell r="AY368">
            <v>75</v>
          </cell>
          <cell r="AZ368">
            <v>75</v>
          </cell>
          <cell r="BA368">
            <v>75</v>
          </cell>
          <cell r="BB368">
            <v>75</v>
          </cell>
          <cell r="BC368">
            <v>900</v>
          </cell>
        </row>
        <row r="369">
          <cell r="B369">
            <v>4720</v>
          </cell>
          <cell r="C369" t="str">
            <v>（鳥）検査OSﾁｰﾑ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12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12</v>
          </cell>
          <cell r="AD369">
            <v>50</v>
          </cell>
          <cell r="AE369">
            <v>50</v>
          </cell>
          <cell r="AF369">
            <v>50</v>
          </cell>
          <cell r="AG369">
            <v>50</v>
          </cell>
          <cell r="AH369">
            <v>50</v>
          </cell>
          <cell r="AI369">
            <v>50</v>
          </cell>
          <cell r="AJ369">
            <v>50</v>
          </cell>
          <cell r="AK369">
            <v>50</v>
          </cell>
          <cell r="AL369">
            <v>50</v>
          </cell>
          <cell r="AM369">
            <v>50</v>
          </cell>
          <cell r="AN369">
            <v>50</v>
          </cell>
          <cell r="AO369">
            <v>50</v>
          </cell>
          <cell r="AP369">
            <v>600</v>
          </cell>
          <cell r="AQ369">
            <v>25</v>
          </cell>
          <cell r="AR369">
            <v>25</v>
          </cell>
          <cell r="AS369">
            <v>25</v>
          </cell>
          <cell r="AT369">
            <v>25</v>
          </cell>
          <cell r="AU369">
            <v>25</v>
          </cell>
          <cell r="AV369">
            <v>25</v>
          </cell>
          <cell r="AW369">
            <v>25</v>
          </cell>
          <cell r="AX369">
            <v>25</v>
          </cell>
          <cell r="AY369">
            <v>25</v>
          </cell>
          <cell r="AZ369">
            <v>25</v>
          </cell>
          <cell r="BA369">
            <v>25</v>
          </cell>
          <cell r="BB369">
            <v>25</v>
          </cell>
          <cell r="BC369">
            <v>300</v>
          </cell>
        </row>
        <row r="370">
          <cell r="B370">
            <v>2721</v>
          </cell>
          <cell r="C370" t="str">
            <v>（鳥）手直しﾁｰﾑ</v>
          </cell>
          <cell r="D370">
            <v>1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12</v>
          </cell>
          <cell r="Q370">
            <v>3</v>
          </cell>
          <cell r="R370">
            <v>3</v>
          </cell>
          <cell r="S370">
            <v>3</v>
          </cell>
          <cell r="T370">
            <v>3</v>
          </cell>
          <cell r="U370">
            <v>3</v>
          </cell>
          <cell r="V370">
            <v>3</v>
          </cell>
          <cell r="W370">
            <v>3</v>
          </cell>
          <cell r="X370">
            <v>3</v>
          </cell>
          <cell r="Y370">
            <v>3</v>
          </cell>
          <cell r="Z370">
            <v>3</v>
          </cell>
          <cell r="AA370">
            <v>3</v>
          </cell>
          <cell r="AB370">
            <v>3</v>
          </cell>
          <cell r="AC370">
            <v>36</v>
          </cell>
          <cell r="AD370">
            <v>50</v>
          </cell>
          <cell r="AE370">
            <v>50</v>
          </cell>
          <cell r="AF370">
            <v>50</v>
          </cell>
          <cell r="AG370">
            <v>50</v>
          </cell>
          <cell r="AH370">
            <v>50</v>
          </cell>
          <cell r="AI370">
            <v>50</v>
          </cell>
          <cell r="AJ370">
            <v>50</v>
          </cell>
          <cell r="AK370">
            <v>50</v>
          </cell>
          <cell r="AL370">
            <v>50</v>
          </cell>
          <cell r="AM370">
            <v>50</v>
          </cell>
          <cell r="AN370">
            <v>50</v>
          </cell>
          <cell r="AO370">
            <v>50</v>
          </cell>
          <cell r="AP370">
            <v>600</v>
          </cell>
          <cell r="AQ370">
            <v>75</v>
          </cell>
          <cell r="AR370">
            <v>75</v>
          </cell>
          <cell r="AS370">
            <v>75</v>
          </cell>
          <cell r="AT370">
            <v>75</v>
          </cell>
          <cell r="AU370">
            <v>75</v>
          </cell>
          <cell r="AV370">
            <v>75</v>
          </cell>
          <cell r="AW370">
            <v>75</v>
          </cell>
          <cell r="AX370">
            <v>75</v>
          </cell>
          <cell r="AY370">
            <v>75</v>
          </cell>
          <cell r="AZ370">
            <v>75</v>
          </cell>
          <cell r="BA370">
            <v>75</v>
          </cell>
          <cell r="BB370">
            <v>75</v>
          </cell>
          <cell r="BC370">
            <v>900</v>
          </cell>
        </row>
        <row r="371">
          <cell r="B371">
            <v>0</v>
          </cell>
          <cell r="C371" t="str">
            <v>鳥栖検査　計</v>
          </cell>
          <cell r="D371">
            <v>2</v>
          </cell>
          <cell r="E371">
            <v>2</v>
          </cell>
          <cell r="F371">
            <v>2</v>
          </cell>
          <cell r="G371">
            <v>2</v>
          </cell>
          <cell r="H371">
            <v>2</v>
          </cell>
          <cell r="I371">
            <v>2</v>
          </cell>
          <cell r="J371">
            <v>2</v>
          </cell>
          <cell r="K371">
            <v>2</v>
          </cell>
          <cell r="L371">
            <v>2</v>
          </cell>
          <cell r="M371">
            <v>2</v>
          </cell>
          <cell r="N371">
            <v>2</v>
          </cell>
          <cell r="O371">
            <v>2</v>
          </cell>
          <cell r="P371">
            <v>24</v>
          </cell>
          <cell r="Q371">
            <v>4</v>
          </cell>
          <cell r="R371">
            <v>4</v>
          </cell>
          <cell r="S371">
            <v>4</v>
          </cell>
          <cell r="T371">
            <v>4</v>
          </cell>
          <cell r="U371">
            <v>4</v>
          </cell>
          <cell r="V371">
            <v>4</v>
          </cell>
          <cell r="W371">
            <v>4</v>
          </cell>
          <cell r="X371">
            <v>4</v>
          </cell>
          <cell r="Y371">
            <v>4</v>
          </cell>
          <cell r="Z371">
            <v>4</v>
          </cell>
          <cell r="AA371">
            <v>4</v>
          </cell>
          <cell r="AB371">
            <v>4</v>
          </cell>
          <cell r="AC371">
            <v>48</v>
          </cell>
          <cell r="AD371">
            <v>100</v>
          </cell>
          <cell r="AE371">
            <v>100</v>
          </cell>
          <cell r="AF371">
            <v>100</v>
          </cell>
          <cell r="AG371">
            <v>100</v>
          </cell>
          <cell r="AH371">
            <v>100</v>
          </cell>
          <cell r="AI371">
            <v>100</v>
          </cell>
          <cell r="AJ371">
            <v>100</v>
          </cell>
          <cell r="AK371">
            <v>100</v>
          </cell>
          <cell r="AL371">
            <v>100</v>
          </cell>
          <cell r="AM371">
            <v>100</v>
          </cell>
          <cell r="AN371">
            <v>100</v>
          </cell>
          <cell r="AO371">
            <v>100</v>
          </cell>
          <cell r="AP371">
            <v>1200</v>
          </cell>
          <cell r="AQ371">
            <v>100</v>
          </cell>
          <cell r="AR371">
            <v>100</v>
          </cell>
          <cell r="AS371">
            <v>100</v>
          </cell>
          <cell r="AT371">
            <v>100</v>
          </cell>
          <cell r="AU371">
            <v>100</v>
          </cell>
          <cell r="AV371">
            <v>100</v>
          </cell>
          <cell r="AW371">
            <v>100</v>
          </cell>
          <cell r="AX371">
            <v>100</v>
          </cell>
          <cell r="AY371">
            <v>100</v>
          </cell>
          <cell r="AZ371">
            <v>100</v>
          </cell>
          <cell r="BA371">
            <v>100</v>
          </cell>
          <cell r="BB371">
            <v>100</v>
          </cell>
          <cell r="BC371">
            <v>1200</v>
          </cell>
        </row>
        <row r="372">
          <cell r="B372">
            <v>3030</v>
          </cell>
          <cell r="C372" t="str">
            <v>（北）設備課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B373">
            <v>3020</v>
          </cell>
          <cell r="C373" t="str">
            <v>（角）設備課</v>
          </cell>
          <cell r="D373">
            <v>5</v>
          </cell>
          <cell r="E373">
            <v>5</v>
          </cell>
          <cell r="F373">
            <v>5</v>
          </cell>
          <cell r="G373">
            <v>5</v>
          </cell>
          <cell r="H373">
            <v>5</v>
          </cell>
          <cell r="I373">
            <v>5</v>
          </cell>
          <cell r="J373">
            <v>5</v>
          </cell>
          <cell r="K373">
            <v>5</v>
          </cell>
          <cell r="L373">
            <v>5</v>
          </cell>
          <cell r="M373">
            <v>5</v>
          </cell>
          <cell r="N373">
            <v>5</v>
          </cell>
          <cell r="O373">
            <v>5</v>
          </cell>
          <cell r="P373">
            <v>60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250</v>
          </cell>
          <cell r="AE373">
            <v>250</v>
          </cell>
          <cell r="AF373">
            <v>250</v>
          </cell>
          <cell r="AG373">
            <v>250</v>
          </cell>
          <cell r="AH373">
            <v>250</v>
          </cell>
          <cell r="AI373">
            <v>250</v>
          </cell>
          <cell r="AJ373">
            <v>250</v>
          </cell>
          <cell r="AK373">
            <v>250</v>
          </cell>
          <cell r="AL373">
            <v>250</v>
          </cell>
          <cell r="AM373">
            <v>250</v>
          </cell>
          <cell r="AN373">
            <v>250</v>
          </cell>
          <cell r="AO373">
            <v>250</v>
          </cell>
          <cell r="AP373">
            <v>3000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B374">
            <v>3040</v>
          </cell>
          <cell r="C374" t="str">
            <v>（大）設備課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B375">
            <v>3090</v>
          </cell>
          <cell r="C375" t="str">
            <v>（埼）設備課</v>
          </cell>
          <cell r="D375">
            <v>2</v>
          </cell>
          <cell r="E375">
            <v>2</v>
          </cell>
          <cell r="F375">
            <v>2</v>
          </cell>
          <cell r="G375">
            <v>2</v>
          </cell>
          <cell r="H375">
            <v>2</v>
          </cell>
          <cell r="I375">
            <v>2</v>
          </cell>
          <cell r="J375">
            <v>2</v>
          </cell>
          <cell r="K375">
            <v>2</v>
          </cell>
          <cell r="L375">
            <v>2</v>
          </cell>
          <cell r="M375">
            <v>2</v>
          </cell>
          <cell r="N375">
            <v>2</v>
          </cell>
          <cell r="O375">
            <v>2</v>
          </cell>
          <cell r="P375">
            <v>24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100</v>
          </cell>
          <cell r="AE375">
            <v>100</v>
          </cell>
          <cell r="AF375">
            <v>100</v>
          </cell>
          <cell r="AG375">
            <v>100</v>
          </cell>
          <cell r="AH375">
            <v>100</v>
          </cell>
          <cell r="AI375">
            <v>100</v>
          </cell>
          <cell r="AJ375">
            <v>100</v>
          </cell>
          <cell r="AK375">
            <v>100</v>
          </cell>
          <cell r="AL375">
            <v>100</v>
          </cell>
          <cell r="AM375">
            <v>100</v>
          </cell>
          <cell r="AN375">
            <v>100</v>
          </cell>
          <cell r="AO375">
            <v>100</v>
          </cell>
          <cell r="AP375">
            <v>1200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</row>
        <row r="376">
          <cell r="B376">
            <v>3050</v>
          </cell>
          <cell r="C376" t="str">
            <v>（富）設備課</v>
          </cell>
          <cell r="D376">
            <v>1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12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50</v>
          </cell>
          <cell r="AE376">
            <v>50</v>
          </cell>
          <cell r="AF376">
            <v>50</v>
          </cell>
          <cell r="AG376">
            <v>50</v>
          </cell>
          <cell r="AH376">
            <v>50</v>
          </cell>
          <cell r="AI376">
            <v>50</v>
          </cell>
          <cell r="AJ376">
            <v>50</v>
          </cell>
          <cell r="AK376">
            <v>50</v>
          </cell>
          <cell r="AL376">
            <v>50</v>
          </cell>
          <cell r="AM376">
            <v>50</v>
          </cell>
          <cell r="AN376">
            <v>50</v>
          </cell>
          <cell r="AO376">
            <v>50</v>
          </cell>
          <cell r="AP376">
            <v>600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</row>
        <row r="377">
          <cell r="B377">
            <v>3080</v>
          </cell>
          <cell r="C377" t="str">
            <v>（米）設備課</v>
          </cell>
          <cell r="D377">
            <v>2</v>
          </cell>
          <cell r="E377">
            <v>2</v>
          </cell>
          <cell r="F377">
            <v>2</v>
          </cell>
          <cell r="G377">
            <v>2</v>
          </cell>
          <cell r="H377">
            <v>2</v>
          </cell>
          <cell r="I377">
            <v>2</v>
          </cell>
          <cell r="J377">
            <v>2</v>
          </cell>
          <cell r="K377">
            <v>2</v>
          </cell>
          <cell r="L377">
            <v>2</v>
          </cell>
          <cell r="M377">
            <v>2</v>
          </cell>
          <cell r="N377">
            <v>2</v>
          </cell>
          <cell r="O377">
            <v>2</v>
          </cell>
          <cell r="P377">
            <v>24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100</v>
          </cell>
          <cell r="AE377">
            <v>100</v>
          </cell>
          <cell r="AF377">
            <v>100</v>
          </cell>
          <cell r="AG377">
            <v>100</v>
          </cell>
          <cell r="AH377">
            <v>100</v>
          </cell>
          <cell r="AI377">
            <v>100</v>
          </cell>
          <cell r="AJ377">
            <v>100</v>
          </cell>
          <cell r="AK377">
            <v>100</v>
          </cell>
          <cell r="AL377">
            <v>100</v>
          </cell>
          <cell r="AM377">
            <v>100</v>
          </cell>
          <cell r="AN377">
            <v>100</v>
          </cell>
          <cell r="AO377">
            <v>100</v>
          </cell>
          <cell r="AP377">
            <v>1200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</row>
        <row r="378">
          <cell r="B378">
            <v>3060</v>
          </cell>
          <cell r="C378" t="str">
            <v>（三）設備課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</row>
        <row r="379">
          <cell r="B379">
            <v>3070</v>
          </cell>
          <cell r="C379" t="str">
            <v>（鳥）設備課</v>
          </cell>
          <cell r="D379">
            <v>2</v>
          </cell>
          <cell r="E379">
            <v>2</v>
          </cell>
          <cell r="F379">
            <v>2</v>
          </cell>
          <cell r="G379">
            <v>2</v>
          </cell>
          <cell r="H379">
            <v>2</v>
          </cell>
          <cell r="I379">
            <v>2</v>
          </cell>
          <cell r="J379">
            <v>2</v>
          </cell>
          <cell r="K379">
            <v>2</v>
          </cell>
          <cell r="L379">
            <v>2</v>
          </cell>
          <cell r="M379">
            <v>2</v>
          </cell>
          <cell r="N379">
            <v>2</v>
          </cell>
          <cell r="O379">
            <v>2</v>
          </cell>
          <cell r="P379">
            <v>24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100</v>
          </cell>
          <cell r="AE379">
            <v>100</v>
          </cell>
          <cell r="AF379">
            <v>100</v>
          </cell>
          <cell r="AG379">
            <v>100</v>
          </cell>
          <cell r="AH379">
            <v>100</v>
          </cell>
          <cell r="AI379">
            <v>100</v>
          </cell>
          <cell r="AJ379">
            <v>100</v>
          </cell>
          <cell r="AK379">
            <v>100</v>
          </cell>
          <cell r="AL379">
            <v>100</v>
          </cell>
          <cell r="AM379">
            <v>100</v>
          </cell>
          <cell r="AN379">
            <v>100</v>
          </cell>
          <cell r="AO379">
            <v>100</v>
          </cell>
          <cell r="AP379">
            <v>1200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B380">
            <v>0</v>
          </cell>
          <cell r="C380" t="str">
            <v>設備課　計</v>
          </cell>
          <cell r="D380">
            <v>12</v>
          </cell>
          <cell r="E380">
            <v>12</v>
          </cell>
          <cell r="F380">
            <v>12</v>
          </cell>
          <cell r="G380">
            <v>12</v>
          </cell>
          <cell r="H380">
            <v>12</v>
          </cell>
          <cell r="I380">
            <v>12</v>
          </cell>
          <cell r="J380">
            <v>12</v>
          </cell>
          <cell r="K380">
            <v>12</v>
          </cell>
          <cell r="L380">
            <v>12</v>
          </cell>
          <cell r="M380">
            <v>12</v>
          </cell>
          <cell r="N380">
            <v>12</v>
          </cell>
          <cell r="O380">
            <v>12</v>
          </cell>
          <cell r="P380">
            <v>144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600</v>
          </cell>
          <cell r="AE380">
            <v>600</v>
          </cell>
          <cell r="AF380">
            <v>600</v>
          </cell>
          <cell r="AG380">
            <v>600</v>
          </cell>
          <cell r="AH380">
            <v>600</v>
          </cell>
          <cell r="AI380">
            <v>600</v>
          </cell>
          <cell r="AJ380">
            <v>600</v>
          </cell>
          <cell r="AK380">
            <v>600</v>
          </cell>
          <cell r="AL380">
            <v>600</v>
          </cell>
          <cell r="AM380">
            <v>600</v>
          </cell>
          <cell r="AN380">
            <v>600</v>
          </cell>
          <cell r="AO380">
            <v>600</v>
          </cell>
          <cell r="AP380">
            <v>7200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</row>
        <row r="381">
          <cell r="B381">
            <v>7110</v>
          </cell>
          <cell r="C381" t="str">
            <v>購買部</v>
          </cell>
          <cell r="D381">
            <v>18</v>
          </cell>
          <cell r="E381">
            <v>18</v>
          </cell>
          <cell r="F381">
            <v>18</v>
          </cell>
          <cell r="G381">
            <v>19</v>
          </cell>
          <cell r="H381">
            <v>19</v>
          </cell>
          <cell r="I381">
            <v>19</v>
          </cell>
          <cell r="J381">
            <v>19</v>
          </cell>
          <cell r="K381">
            <v>19</v>
          </cell>
          <cell r="L381">
            <v>19</v>
          </cell>
          <cell r="M381">
            <v>19</v>
          </cell>
          <cell r="N381">
            <v>19</v>
          </cell>
          <cell r="O381">
            <v>19</v>
          </cell>
          <cell r="P381">
            <v>225</v>
          </cell>
          <cell r="Q381">
            <v>12</v>
          </cell>
          <cell r="R381">
            <v>12</v>
          </cell>
          <cell r="S381">
            <v>12</v>
          </cell>
          <cell r="T381">
            <v>12</v>
          </cell>
          <cell r="U381">
            <v>12</v>
          </cell>
          <cell r="V381">
            <v>12</v>
          </cell>
          <cell r="W381">
            <v>12</v>
          </cell>
          <cell r="X381">
            <v>12</v>
          </cell>
          <cell r="Y381">
            <v>12</v>
          </cell>
          <cell r="Z381">
            <v>12</v>
          </cell>
          <cell r="AA381">
            <v>12</v>
          </cell>
          <cell r="AB381">
            <v>12</v>
          </cell>
          <cell r="AC381">
            <v>144</v>
          </cell>
          <cell r="AD381">
            <v>900</v>
          </cell>
          <cell r="AE381">
            <v>900</v>
          </cell>
          <cell r="AF381">
            <v>900</v>
          </cell>
          <cell r="AG381">
            <v>950</v>
          </cell>
          <cell r="AH381">
            <v>950</v>
          </cell>
          <cell r="AI381">
            <v>950</v>
          </cell>
          <cell r="AJ381">
            <v>950</v>
          </cell>
          <cell r="AK381">
            <v>950</v>
          </cell>
          <cell r="AL381">
            <v>950</v>
          </cell>
          <cell r="AM381">
            <v>950</v>
          </cell>
          <cell r="AN381">
            <v>950</v>
          </cell>
          <cell r="AO381">
            <v>950</v>
          </cell>
          <cell r="AP381">
            <v>11250</v>
          </cell>
          <cell r="AQ381">
            <v>300</v>
          </cell>
          <cell r="AR381">
            <v>300</v>
          </cell>
          <cell r="AS381">
            <v>300</v>
          </cell>
          <cell r="AT381">
            <v>300</v>
          </cell>
          <cell r="AU381">
            <v>300</v>
          </cell>
          <cell r="AV381">
            <v>300</v>
          </cell>
          <cell r="AW381">
            <v>300</v>
          </cell>
          <cell r="AX381">
            <v>300</v>
          </cell>
          <cell r="AY381">
            <v>300</v>
          </cell>
          <cell r="AZ381">
            <v>300</v>
          </cell>
          <cell r="BA381">
            <v>300</v>
          </cell>
          <cell r="BB381">
            <v>300</v>
          </cell>
          <cell r="BC381">
            <v>3600</v>
          </cell>
        </row>
        <row r="382">
          <cell r="B382">
            <v>0</v>
          </cell>
          <cell r="C382" t="str">
            <v>製造・購買ｼｰﾄ　中計</v>
          </cell>
          <cell r="D382">
            <v>188.5</v>
          </cell>
          <cell r="E382">
            <v>187.5</v>
          </cell>
          <cell r="F382">
            <v>187.5</v>
          </cell>
          <cell r="G382">
            <v>208.5</v>
          </cell>
          <cell r="H382">
            <v>208.5</v>
          </cell>
          <cell r="I382">
            <v>208.5</v>
          </cell>
          <cell r="J382">
            <v>208.5</v>
          </cell>
          <cell r="K382">
            <v>208.5</v>
          </cell>
          <cell r="L382">
            <v>208.5</v>
          </cell>
          <cell r="M382">
            <v>208.5</v>
          </cell>
          <cell r="N382">
            <v>208.5</v>
          </cell>
          <cell r="O382">
            <v>208.5</v>
          </cell>
          <cell r="P382">
            <v>2440</v>
          </cell>
          <cell r="Q382">
            <v>139.42000000000002</v>
          </cell>
          <cell r="R382">
            <v>141.42000000000002</v>
          </cell>
          <cell r="S382">
            <v>141.42000000000002</v>
          </cell>
          <cell r="T382">
            <v>141.13999999999999</v>
          </cell>
          <cell r="U382">
            <v>141.13999999999999</v>
          </cell>
          <cell r="V382">
            <v>141.13999999999999</v>
          </cell>
          <cell r="W382">
            <v>141.13999999999999</v>
          </cell>
          <cell r="X382">
            <v>141.13999999999999</v>
          </cell>
          <cell r="Y382">
            <v>141.13999999999999</v>
          </cell>
          <cell r="Z382">
            <v>141.13999999999999</v>
          </cell>
          <cell r="AA382">
            <v>141.13999999999999</v>
          </cell>
          <cell r="AB382">
            <v>141.13999999999999</v>
          </cell>
          <cell r="AC382">
            <v>1692.52</v>
          </cell>
          <cell r="AD382">
            <v>9425</v>
          </cell>
          <cell r="AE382">
            <v>9375</v>
          </cell>
          <cell r="AF382">
            <v>9375</v>
          </cell>
          <cell r="AG382">
            <v>10425</v>
          </cell>
          <cell r="AH382">
            <v>10425</v>
          </cell>
          <cell r="AI382">
            <v>10425</v>
          </cell>
          <cell r="AJ382">
            <v>10425</v>
          </cell>
          <cell r="AK382">
            <v>10425</v>
          </cell>
          <cell r="AL382">
            <v>10425</v>
          </cell>
          <cell r="AM382">
            <v>10425</v>
          </cell>
          <cell r="AN382">
            <v>10425</v>
          </cell>
          <cell r="AO382">
            <v>10425</v>
          </cell>
          <cell r="AP382">
            <v>122000</v>
          </cell>
          <cell r="AQ382">
            <v>3485.5</v>
          </cell>
          <cell r="AR382">
            <v>3535.5</v>
          </cell>
          <cell r="AS382">
            <v>3535.5</v>
          </cell>
          <cell r="AT382">
            <v>3528.5</v>
          </cell>
          <cell r="AU382">
            <v>3528.5</v>
          </cell>
          <cell r="AV382">
            <v>3528.5</v>
          </cell>
          <cell r="AW382">
            <v>3528.5</v>
          </cell>
          <cell r="AX382">
            <v>3528.5</v>
          </cell>
          <cell r="AY382">
            <v>3528.5</v>
          </cell>
          <cell r="AZ382">
            <v>3528.5</v>
          </cell>
          <cell r="BA382">
            <v>3528.5</v>
          </cell>
          <cell r="BB382">
            <v>3528.5</v>
          </cell>
          <cell r="BC382">
            <v>42313</v>
          </cell>
        </row>
      </sheetData>
      <sheetData sheetId="1">
        <row r="13">
          <cell r="G13">
            <v>281.77795200000003</v>
          </cell>
        </row>
      </sheetData>
      <sheetData sheetId="2">
        <row r="926">
          <cell r="G926">
            <v>89492.698291823588</v>
          </cell>
        </row>
      </sheetData>
      <sheetData sheetId="3">
        <row r="6">
          <cell r="G6">
            <v>1014.07</v>
          </cell>
        </row>
      </sheetData>
      <sheetData sheetId="4">
        <row r="7">
          <cell r="G7">
            <v>1231</v>
          </cell>
        </row>
      </sheetData>
      <sheetData sheetId="5">
        <row r="34">
          <cell r="G34">
            <v>1892.2450000000003</v>
          </cell>
        </row>
      </sheetData>
      <sheetData sheetId="6">
        <row r="7">
          <cell r="G7">
            <v>6825.7180000000008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管理引当金"/>
      <sheetName val="全合計"/>
      <sheetName val="shere"/>
      <sheetName val="NEW95G2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5月"/>
      <sheetName val="#REF"/>
      <sheetName val="改廃一覧社外秘"/>
      <sheetName val="端末設置状況"/>
      <sheetName val="手順①追加修正連絡票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竹四つ目垣"/>
      <sheetName val="営業所８"/>
      <sheetName val="昨対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RD9508V"/>
      <sheetName val="涼味"/>
      <sheetName val="トレンド表"/>
      <sheetName val="8以上社員"/>
      <sheetName val="規格書"/>
      <sheetName val="人口移動第４表"/>
      <sheetName val="与信一覧 (2)"/>
      <sheetName val="13_hashihara01"/>
      <sheetName val="29_hashihara13"/>
      <sheetName val="住所録"/>
      <sheetName val="更新版"/>
      <sheetName val="A"/>
      <sheetName val="HQ"/>
      <sheetName val="GSV目標"/>
      <sheetName val="Ｃ’表"/>
      <sheetName val="大人12"/>
      <sheetName val="入力フォーム"/>
      <sheetName val="13年度発生売上予算"/>
      <sheetName val="宛名"/>
      <sheetName val="para"/>
      <sheetName val="１"/>
      <sheetName val="１業種"/>
      <sheetName val="ExChange"/>
      <sheetName val="新ﾗｲﾝ(部品展開)"/>
      <sheetName val="ｲﾎﾞ竹販売数調整"/>
      <sheetName val="表3"/>
      <sheetName val="1"/>
      <sheetName val="43"/>
      <sheetName val="配荷"/>
      <sheetName val="ｵｰﾀﾞｰ"/>
      <sheetName val="P1実績①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好調不調"/>
      <sheetName val="大型店版"/>
      <sheetName val="収納・インテ"/>
      <sheetName val="#REF!"/>
      <sheetName val="ｱｸｾｽｸﾞﾗﾌ"/>
      <sheetName val="HE(他）"/>
      <sheetName val="仕入先"/>
      <sheetName val="対象製品"/>
      <sheetName val="8510 (2)"/>
      <sheetName val="0310"/>
      <sheetName val="CM予定表(～2012年3月）"/>
      <sheetName val="25DJ40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PAK6263"/>
      <sheetName val="４週指示"/>
      <sheetName val="RD9508V.XLS"/>
      <sheetName val="Sheet3"/>
      <sheetName val="元データー"/>
      <sheetName val="目次"/>
      <sheetName val="POP&amp;什器"/>
      <sheetName val="マスター"/>
      <sheetName val="ｼｰﾄ1"/>
      <sheetName val="提出用EXCEL"/>
      <sheetName val="通常発注書"/>
      <sheetName val="全体定番確定表"/>
      <sheetName val="生人台帳"/>
      <sheetName val="包材リスト"/>
      <sheetName val="初回納品"/>
      <sheetName val="単価は最低納価使用"/>
      <sheetName val="領収書"/>
      <sheetName val="編集用シート"/>
      <sheetName val="板資材(M)"/>
      <sheetName val="入力"/>
      <sheetName val="①品名・梱包入力"/>
      <sheetName val="市場クレーム明細 "/>
      <sheetName val="与信一覧_(2)"/>
      <sheetName val="本体バック"/>
      <sheetName val="Ｃ’’表"/>
      <sheetName val="Ｃ’’’’表"/>
      <sheetName val="Sheet2"/>
      <sheetName val="②仙台"/>
      <sheetName val="①器具製作実績グラフ"/>
      <sheetName val="全体AP資料10月(ＨＥ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管理引当金"/>
      <sheetName val="SBプラ鉢"/>
      <sheetName val="表3"/>
      <sheetName val="図8"/>
      <sheetName val="03経費"/>
      <sheetName val="データ入力"/>
      <sheetName val="ﾄﾞｯﾄｺﾑ"/>
      <sheetName val="shere"/>
      <sheetName val="更新版"/>
      <sheetName val="与信一覧 (2)"/>
      <sheetName val="好調不調"/>
      <sheetName val="Plan sbA"/>
      <sheetName val="13年度発生売上予算"/>
      <sheetName val="住所録"/>
      <sheetName val="ｱｸｾｽｸﾞﾗﾌ"/>
      <sheetName val="5月"/>
      <sheetName val="Wﾁｪｯｸ表"/>
      <sheetName val="与信管理帳合"/>
      <sheetName val="Ｃ’表"/>
      <sheetName val="NEW95G2"/>
      <sheetName val="鳥栖"/>
      <sheetName val="把手大連バ"/>
      <sheetName val="宛名"/>
      <sheetName val="RD9501V"/>
      <sheetName val="本体バック"/>
      <sheetName val="検査結果一覧(日本受入)"/>
      <sheetName val="8以上社員"/>
      <sheetName val="②仙台"/>
      <sheetName val="①器具製作実績グラフ"/>
      <sheetName val="CM予定表(～2012年3月）"/>
      <sheetName val="#REF"/>
      <sheetName val="Plan_sbA"/>
      <sheetName val="与信一覧_(2)"/>
      <sheetName val="昨対"/>
      <sheetName val="蓋バック"/>
      <sheetName val="実績"/>
      <sheetName val="昨年度"/>
      <sheetName val="予算"/>
      <sheetName val="上代別実績"/>
      <sheetName val="Ｃ’’表"/>
      <sheetName val="竹四つ目垣"/>
      <sheetName val="A"/>
      <sheetName val="配荷目標"/>
      <sheetName val="GSV目標"/>
      <sheetName val="回復された外部リンク82"/>
      <sheetName val="Ｃ'表"/>
      <sheetName val="#REF!"/>
      <sheetName val="Ｃ’’’’表"/>
    </sheetNames>
    <definedNames>
      <definedName name="lsl"/>
      <definedName name="ｓｄｓ"/>
      <definedName name="ｘｘｘｘ"/>
      <definedName name="ん"/>
      <definedName name="んｈ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#REF"/>
      <sheetName val="IS96S1"/>
      <sheetName val="RD9501V"/>
      <sheetName val="5月"/>
      <sheetName val="昨対"/>
      <sheetName val="Table_G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PAK6263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全合計"/>
      <sheetName val="商品"/>
      <sheetName val="NEW95G2"/>
      <sheetName val="13年度発生売上予算"/>
      <sheetName val="43"/>
      <sheetName val="１業種"/>
      <sheetName val="Control"/>
      <sheetName val="Sheet1"/>
      <sheetName val="Sheet2"/>
      <sheetName val="生人台帳"/>
      <sheetName val="情報ﾘｽﾄ"/>
      <sheetName val="ﾊｰﾄﾞ①【全データ】"/>
      <sheetName val="与信一覧 (2)"/>
      <sheetName val="更新版"/>
      <sheetName val="LIST"/>
      <sheetName val="HQ"/>
      <sheetName val="表3"/>
      <sheetName val="1"/>
      <sheetName val="竹四つ目垣"/>
      <sheetName val="提案書"/>
      <sheetName val="Ｗｅｂｱﾝｹｰﾄ①"/>
      <sheetName val="Ｗｅｂｱﾝｹｰﾄ②"/>
      <sheetName val="data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RD9505A"/>
      <sheetName val="⑤優先順位表"/>
      <sheetName val="新Ｍ別"/>
      <sheetName val="ﾄﾞｯﾄｺﾑ"/>
      <sheetName val="Ｃ’表"/>
      <sheetName val="富田貼"/>
      <sheetName val="住所録"/>
      <sheetName val="GSV目標"/>
      <sheetName val="園芸一覧"/>
      <sheetName val="ﾃﾞｰﾀ"/>
      <sheetName val="11wG部門ﾗﾝｷﾝｸﾞ"/>
      <sheetName val="2000LISTｔｒｕｅ 1117"/>
      <sheetName val="表紙"/>
      <sheetName val="管理引当金"/>
      <sheetName val="A"/>
      <sheetName val="バックデータ"/>
      <sheetName val="H9.1"/>
      <sheetName val="数値 (婦人)"/>
      <sheetName val="H9_1"/>
      <sheetName val="数値_(婦人)"/>
      <sheetName val="メニュー【数量】 第二事業部"/>
      <sheetName val="ラベル表"/>
      <sheetName val="para"/>
      <sheetName val="ｵｰﾀﾞｰ"/>
      <sheetName val="ｱｸｾｽｸﾞﾗﾌ"/>
      <sheetName val="ｱﾐｸﾚｰﾑ"/>
      <sheetName val="Plan sbA"/>
      <sheetName val="IV&amp;PL"/>
      <sheetName val="商品ｺｰﾄﾞ一覧"/>
      <sheetName val="実績・予測"/>
      <sheetName val="IS96S1.XLS"/>
      <sheetName val="FeCr"/>
      <sheetName val="統計"/>
      <sheetName val="コルポックス"/>
      <sheetName val="D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HE(他）"/>
      <sheetName val="ﾆﾚ机"/>
      <sheetName val="社外秘；HCﾋﾞｼﾞﾈｽﾁｬﾝｽ"/>
      <sheetName val="SKU_31"/>
      <sheetName val="入力"/>
      <sheetName val="仕様変更進捗（ＡＬＬ）"/>
      <sheetName val="検査結果一覧(日本受入)"/>
      <sheetName val="支給品一覧表"/>
      <sheetName val="SBプラ鉢"/>
      <sheetName val="0530入金"/>
      <sheetName val="販促ｽｹｼﾞｭｰﾙ"/>
      <sheetName val="shere"/>
      <sheetName val="単価は最低納価使用"/>
      <sheetName val="BAB"/>
      <sheetName val="Wﾁｪｯｸ表"/>
      <sheetName val="与信管理帳合"/>
      <sheetName val="売上速報19973"/>
      <sheetName val="harima"/>
      <sheetName val="sugi"/>
      <sheetName val="好調不調"/>
      <sheetName val="（ジャパ抜き ）16年事業計画 (案)"/>
      <sheetName val="鳥栖"/>
      <sheetName val="６月方向性_1"/>
      <sheetName val="６月店舗_1"/>
      <sheetName val="ライン傾向と対策_1"/>
      <sheetName val="上位クラス_1"/>
      <sheetName val="上位単品_1"/>
      <sheetName val="元_(2)1"/>
      <sheetName val="与信一覧_(2)"/>
      <sheetName val="2000LISTｔｒｕｅ_1117"/>
      <sheetName val="H9_11"/>
      <sheetName val="数値_(婦人)1"/>
      <sheetName val="メニュー【数量】_第二事業部"/>
      <sheetName val="Plan_sbA"/>
      <sheetName val="IS96S1_XLS"/>
      <sheetName val="ﾌｫｰﾏｯﾄ"/>
      <sheetName val="０５３合計"/>
      <sheetName val=""/>
      <sheetName val="図8"/>
      <sheetName val="６月方向性_5"/>
      <sheetName val="６月店舗_5"/>
      <sheetName val="ライン傾向と対策_5"/>
      <sheetName val="上位クラス_5"/>
      <sheetName val="上位単品_5"/>
      <sheetName val="元_(2)5"/>
      <sheetName val="与信一覧_(2)4"/>
      <sheetName val="2000LISTｔｒｕｅ_11174"/>
      <sheetName val="H9_15"/>
      <sheetName val="数値_(婦人)5"/>
      <sheetName val="メニュー【数量】_第二事業部4"/>
      <sheetName val="Plan_sbA4"/>
      <sheetName val="IS96S1_XLS4"/>
      <sheetName val="（ジャパ抜き_）16年事業計画_(案)3"/>
      <sheetName val="６月方向性_2"/>
      <sheetName val="６月店舗_2"/>
      <sheetName val="ライン傾向と対策_2"/>
      <sheetName val="上位クラス_2"/>
      <sheetName val="上位単品_2"/>
      <sheetName val="元_(2)2"/>
      <sheetName val="与信一覧_(2)1"/>
      <sheetName val="2000LISTｔｒｕｅ_11171"/>
      <sheetName val="H9_12"/>
      <sheetName val="数値_(婦人)2"/>
      <sheetName val="メニュー【数量】_第二事業部1"/>
      <sheetName val="Plan_sbA1"/>
      <sheetName val="IS96S1_XLS1"/>
      <sheetName val="（ジャパ抜き_）16年事業計画_(案)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2000LISTｔｒｕｅ_11172"/>
      <sheetName val="H9_13"/>
      <sheetName val="数値_(婦人)3"/>
      <sheetName val="メニュー【数量】_第二事業部2"/>
      <sheetName val="Plan_sbA2"/>
      <sheetName val="IS96S1_XLS2"/>
      <sheetName val="（ジャパ抜き_）16年事業計画_(案)1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2000LISTｔｒｕｅ_11173"/>
      <sheetName val="H9_14"/>
      <sheetName val="数値_(婦人)4"/>
      <sheetName val="メニュー【数量】_第二事業部3"/>
      <sheetName val="Plan_sbA3"/>
      <sheetName val="IS96S1_XLS3"/>
      <sheetName val="（ジャパ抜き_）16年事業計画_(案)2"/>
      <sheetName val="データ作成シート"/>
      <sheetName val="回復された外部リンク83"/>
    </sheetNames>
    <definedNames>
      <definedName name="MasterProgram3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ﾁｪｯｸ表"/>
      <sheetName val="与信管理帳合"/>
      <sheetName val="粗利率順Wﾁｪｯｸ表"/>
      <sheetName val="与信01.01"/>
      <sheetName val="与信01_01"/>
      <sheetName val="ST障害管理表"/>
      <sheetName val="2000LISTｔｒｕｅ 1117"/>
      <sheetName val="管理引当金"/>
      <sheetName val="SBプラ鉢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95G2"/>
      <sheetName val="NPS95C"/>
      <sheetName val="NPS95G"/>
      <sheetName val="NPS95K"/>
      <sheetName val="NPS95P"/>
      <sheetName val="NPS95S"/>
      <sheetName val="NPS95N"/>
      <sheetName val="社外秘；HCﾋﾞｼﾞﾈｽﾁｬﾝｽ"/>
      <sheetName val="全合計"/>
      <sheetName val="窓枠ｾｯﾄR"/>
      <sheetName val="RD9501V"/>
      <sheetName val="Effort by Menu Item"/>
      <sheetName val="昨対"/>
      <sheetName val="SKU_31"/>
      <sheetName val="IS95S11"/>
      <sheetName val="2000LISTｔｒｕｅ 1117"/>
      <sheetName val="与信一覧 (2)"/>
      <sheetName val="外注トライ"/>
      <sheetName val="住所録"/>
      <sheetName val="ｱｸｾｽｸﾞﾗﾌ"/>
      <sheetName val="graph"/>
      <sheetName val="ﾃﾞｰﾀ"/>
      <sheetName val="検査結果一覧(日本受入)"/>
      <sheetName val="ﾄﾞｯﾄｺﾑ"/>
      <sheetName val="5月"/>
      <sheetName val="#REF"/>
      <sheetName val="累計出荷実績"/>
      <sheetName val="バックデータ"/>
      <sheetName val="RD9505A"/>
      <sheetName val="11wG部門ﾗﾝｷﾝｸﾞ"/>
      <sheetName val="明細"/>
      <sheetName val="部門別計画表"/>
      <sheetName val="品種別計画表〈予算）"/>
      <sheetName val="表3"/>
      <sheetName val="図8"/>
      <sheetName val="POP-YMDMH-ARI040930-1"/>
      <sheetName val="Control"/>
      <sheetName val="AI-YMD8YH-ED031207-1fix040319"/>
      <sheetName val="リスト"/>
      <sheetName val="data) 7 機会損失額"/>
      <sheetName val="企画書（12枚）Excel出力"/>
      <sheetName val="丹羽みまつ"/>
      <sheetName val="shere"/>
      <sheetName val="与信管理帳合"/>
      <sheetName val="粗利率順Wﾁｪｯｸ表"/>
      <sheetName val="ST障害管理表"/>
      <sheetName val="HQ"/>
      <sheetName val="データベース"/>
      <sheetName val="イレブン"/>
      <sheetName val="ｷﾞﾌﾄ"/>
      <sheetName val="単価は最低納価使用"/>
      <sheetName val="管理引当金"/>
      <sheetName val="SBプラ鉢"/>
      <sheetName val="Ｃ’表"/>
      <sheetName val="0723"/>
      <sheetName val="#REF!"/>
      <sheetName val="2002.11.21"/>
      <sheetName val="与信ｵｰﾊﾞｰ"/>
      <sheetName val="販売目標"/>
      <sheetName val="Effort_by_Menu_Item"/>
      <sheetName val="2000LISTｔｒｕｅ_1117"/>
      <sheetName val="与信一覧_(2)"/>
      <sheetName val="data)_7_機会損失額"/>
      <sheetName val="ｻﾎﾟｰﾀｰ"/>
      <sheetName val="sireback"/>
      <sheetName val="BAB"/>
      <sheetName val="Effort_by_Menu_Item1"/>
      <sheetName val="2000LISTｔｒｕｅ_11171"/>
      <sheetName val="与信一覧_(2)1"/>
      <sheetName val="data)_7_機会損失額1"/>
      <sheetName val="13年度発生売上予算"/>
      <sheetName val="Plan sbA"/>
      <sheetName val="更新版"/>
      <sheetName val="Sheet5"/>
      <sheetName val="Sheet6"/>
      <sheetName val="Sheet7"/>
      <sheetName val="Sheet8"/>
      <sheetName val="Sheet9"/>
      <sheetName val="０５３合計"/>
      <sheetName val="(削除禁止)日販ｸﾞﾗﾌ⑩"/>
      <sheetName val="YU実績"/>
      <sheetName val="⑤弁当"/>
      <sheetName val="北空貼"/>
      <sheetName val="46WG部門ﾗﾝｷﾝｸﾞ"/>
      <sheetName val="10.20-11.12"/>
      <sheetName val="11月"/>
      <sheetName val="12月"/>
      <sheetName val="人時予算"/>
      <sheetName val="１業種"/>
      <sheetName val="Sheet1"/>
      <sheetName val="LIST"/>
      <sheetName val="taalcode"/>
      <sheetName val="IS95S11.XLS"/>
      <sheetName val="什器ﾘｽﾄ(ﾊﾟｰﾂ)"/>
      <sheetName val="入力リスト"/>
      <sheetName val="調査シー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RD9508V"/>
      <sheetName val="社外秘；HCﾋﾞｼﾞﾈｽﾁｬﾝｽ"/>
      <sheetName val="11wG部門ﾗﾝｷﾝｸﾞ"/>
      <sheetName val="昨対"/>
      <sheetName val="5月"/>
      <sheetName val="販売目標"/>
      <sheetName val="バックデータ"/>
      <sheetName val="SBプラ鉢"/>
      <sheetName val="ﾃﾞｰﾀ"/>
      <sheetName val="2000LISTｔｒｕｅ 1117"/>
      <sheetName val="SKU_31"/>
      <sheetName val="実績・予測"/>
      <sheetName val="北空貼"/>
      <sheetName val="NEW95G2"/>
      <sheetName val="住所録"/>
      <sheetName val="与信一覧 (2)"/>
      <sheetName val="Sheet3"/>
      <sheetName val="RD9508V.XLS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#REF"/>
      <sheetName val="改廃一覧社外秘"/>
      <sheetName val="端末設置状況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規格書"/>
      <sheetName val="手順①追加修正連絡票"/>
      <sheetName val="涼味"/>
      <sheetName val="トレンド表"/>
      <sheetName val="西川繊維２０９ニトリ在庫報告"/>
      <sheetName val="43"/>
      <sheetName val="Ｃ’表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shtBuff"/>
      <sheetName val="仕訳①"/>
      <sheetName val="媒体管理表"/>
      <sheetName val="好調不調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人口移動第４表"/>
      <sheetName val="copy1"/>
      <sheetName val="HQ"/>
      <sheetName val="#REF!"/>
      <sheetName val="GSV目標"/>
      <sheetName val="大型店版"/>
      <sheetName val="収納・インテ"/>
      <sheetName val="ｱｸｾｽｸﾞﾗﾌ"/>
      <sheetName val="仕入先"/>
      <sheetName val="全合計"/>
      <sheetName val="HE(他）"/>
      <sheetName val="対象製品"/>
      <sheetName val="PAK6263"/>
      <sheetName val="更新版"/>
      <sheetName val="ｵｰﾀﾞｰ"/>
      <sheetName val="0310"/>
      <sheetName val="配荷"/>
      <sheetName val="shere"/>
      <sheetName val="1"/>
      <sheetName val="竹四つ目垣"/>
      <sheetName val="CM予定表(～2012年3月）"/>
      <sheetName val="8510 (2)"/>
      <sheetName val="A"/>
      <sheetName val="大人12"/>
      <sheetName val="13_hashihara01"/>
      <sheetName val="29_hashihara13"/>
      <sheetName val="para"/>
      <sheetName val="入力フォーム"/>
      <sheetName val="１業種"/>
      <sheetName val="４週指示"/>
      <sheetName val="営業所８"/>
      <sheetName val="１"/>
      <sheetName val="ExChange"/>
      <sheetName val="新ﾗｲﾝ(部品展開)"/>
      <sheetName val="ｲﾎﾞ竹販売数調整"/>
      <sheetName val="管理引当金"/>
      <sheetName val="宛名"/>
      <sheetName val="P1実績①"/>
      <sheetName val="記入ﾌｫｰﾑ"/>
      <sheetName val="Sheet1 (2)"/>
      <sheetName val="25DJ40"/>
      <sheetName val="累計出荷実績"/>
      <sheetName val="元データー"/>
      <sheetName val="目次"/>
      <sheetName val="POP&amp;什器"/>
      <sheetName val="マスター"/>
      <sheetName val="包材リスト"/>
      <sheetName val="初回納品"/>
      <sheetName val="通常発注書"/>
      <sheetName val="全体定番確定表"/>
      <sheetName val="ｼｰﾄ1"/>
      <sheetName val="提出用EXCEL"/>
      <sheetName val="NST (4)"/>
      <sheetName val="与信管理帳合"/>
      <sheetName val="粗利率順Wﾁｪｯｸ表"/>
      <sheetName val="生人台帳"/>
      <sheetName val="単価は最低納価使用"/>
      <sheetName val="Ｃ’’表"/>
      <sheetName val="Ｃ’’’’表"/>
      <sheetName val="市場クレーム明細 "/>
      <sheetName val="5-6月キャンペーン"/>
      <sheetName val="管理引当"/>
      <sheetName val="領収書"/>
      <sheetName val="編集用シート"/>
      <sheetName val="_Recovered_SheetName_ 1_"/>
      <sheetName val="与信一覧_(2)"/>
      <sheetName val="10.20-11.12"/>
      <sheetName val="日8L_B"/>
      <sheetName val="graph"/>
      <sheetName val="日本チーム計算根拠"/>
      <sheetName val="０５３合計"/>
      <sheetName val="12年■SAS計画（全店舗）■"/>
      <sheetName val="POP申請フォーマット（ここに入力してください）"/>
      <sheetName val="検査結果一覧"/>
      <sheetName val="H9.1"/>
      <sheetName val="SKU"/>
      <sheetName val="SINAZ4月"/>
      <sheetName val="0606販売予測"/>
      <sheetName val="2000LISTｔｒｕｅ_1117"/>
      <sheetName val="RD9508V_XLS"/>
      <sheetName val="NST_(4)"/>
      <sheetName val="Plan sbA"/>
      <sheetName val="ROI"/>
      <sheetName val="　月次報告（数値データ）　"/>
      <sheetName val="与信一覧_(2)1"/>
      <sheetName val="8510_(2)"/>
      <sheetName val="Sheet1_(2)"/>
      <sheetName val="10_20-11_12"/>
      <sheetName val="Plan_sbA"/>
      <sheetName val="市場クレーム明細_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大連製造ＶＡコストダウン金額纏め (＄1000以上)."/>
      <sheetName val="033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②仙台"/>
      <sheetName val="①器具製作実績グラフ"/>
      <sheetName val="板資材(M)"/>
      <sheetName val="入力"/>
      <sheetName val="①品名・梱包入力"/>
      <sheetName val="店別"/>
      <sheetName val="_Recovered_SheetName__1_"/>
      <sheetName val="検査結果一覧(日本受入)"/>
      <sheetName val="不点灯交換の情報記載"/>
      <sheetName val="２月店舗経費実績"/>
      <sheetName val="１．社内ﾈｯﾄﾜｰｸﾊｰﾄﾞｳｪｱ"/>
      <sheetName val="ﾌﾟﾚｾﾞﾝ資"/>
      <sheetName val="じんこうTOPICS"/>
      <sheetName val="Ｃ実績①"/>
      <sheetName val="店舗マスタ"/>
      <sheetName val="先行管理記入例"/>
      <sheetName val="全件リスト"/>
      <sheetName val="D3"/>
      <sheetName val="明細"/>
      <sheetName val="直送ｺﾝﾃﾅ管理表"/>
      <sheetName val="支給品一覧表"/>
      <sheetName val="本体バック"/>
      <sheetName val="商品一覧"/>
      <sheetName val="②東京"/>
      <sheetName val="②大阪"/>
      <sheetName val="価格表"/>
      <sheetName val="経費"/>
      <sheetName val="Rent Roll"/>
      <sheetName val="2000LISTｔｒｕｅ_11173"/>
      <sheetName val="RD9508V_XLS3"/>
      <sheetName val="与信一覧_(2)4"/>
      <sheetName val="8510_(2)3"/>
      <sheetName val="Sheet1_(2)3"/>
      <sheetName val="NST_(4)1"/>
      <sheetName val="市場クレーム明細_3"/>
      <sheetName val="_Recovered_SheetName__1_1"/>
      <sheetName val="10_20-11_123"/>
      <sheetName val="H9_1"/>
      <sheetName val="Plan_sbA3"/>
      <sheetName val="大連製造ＶＡコストダウン金額纏め_(＄1000以上)_"/>
      <sheetName val="Rent_Roll"/>
      <sheetName val="地域B"/>
      <sheetName val="G5"/>
      <sheetName val="ST障害管理表"/>
      <sheetName val="Sheet5"/>
      <sheetName val="Sheet6"/>
      <sheetName val="Sheet7"/>
      <sheetName val="Sheet8"/>
      <sheetName val="Sheet9"/>
      <sheetName val="Wﾁｪｯｸ表"/>
      <sheetName val="営業実績"/>
      <sheetName val="対象者リスト"/>
      <sheetName val="営業所一覧"/>
      <sheetName val="部材表"/>
      <sheetName val="品目リスト"/>
      <sheetName val="LIST"/>
      <sheetName val="リスト"/>
      <sheetName val="47下管理"/>
      <sheetName val="大容量ﾀｲﾌﾟ"/>
      <sheetName val="廃番ﾃﾞｯﾄﾞ"/>
      <sheetName val="入金実96"/>
      <sheetName val="元データ"/>
      <sheetName val="⑤弁当"/>
      <sheetName val="基本cvs動向"/>
      <sheetName val="証拠"/>
      <sheetName val="万田酵素モニター"/>
      <sheetName val="ダンジ"/>
      <sheetName val="品種別数量"/>
      <sheetName val="Ｃ'表"/>
      <sheetName val="定数"/>
      <sheetName val="マスタ"/>
      <sheetName val="鳥栖"/>
      <sheetName val="USA_3期グラフ"/>
      <sheetName val="【大連】部門損益"/>
      <sheetName val="11年度発生売上予算提出書類"/>
      <sheetName val="2401"/>
      <sheetName val="Macro1"/>
      <sheetName val="Sheet2"/>
      <sheetName val="クレジット決済"/>
      <sheetName val="外注トライ"/>
      <sheetName val="資材ＳＩＭ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受取配当金"/>
      <sheetName val="帳票"/>
      <sheetName val="52wG部門ﾗﾝｷﾝｸﾞ"/>
      <sheetName val="●キャンペーン・企画ヒアリング"/>
      <sheetName val="形材部品マスター"/>
      <sheetName val="企画書"/>
      <sheetName val="昨比データ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月末"/>
      <sheetName val="メンテナンス受付台帳"/>
      <sheetName val="個数単価推移２００１"/>
      <sheetName val="tbl"/>
      <sheetName val="カーサイクル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42.ＹＢ構成"/>
      <sheetName val="報告依頼部署"/>
      <sheetName val="HA実販"/>
      <sheetName val="部門別計画表"/>
      <sheetName val="作業"/>
      <sheetName val="新商品比率ｸﾞﾗﾌ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3_hashihara48"/>
      <sheetName val="⑧-2ﾊﾟﾀｰﾝ別店舗一覧"/>
      <sheetName val=""/>
      <sheetName val="万代比数"/>
      <sheetName val="Product"/>
      <sheetName val="ﾌﾞﾗｼ梶"/>
      <sheetName val="アンケート集計(12.3）"/>
      <sheetName val="taalcode"/>
      <sheetName val="ﾊｰﾄﾞ①【全データ】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集計シート(IY)"/>
      <sheetName val="net_qty"/>
      <sheetName val="見積書"/>
      <sheetName val="０５"/>
      <sheetName val="開店"/>
      <sheetName val="貼付画面1"/>
      <sheetName val="ﾌｰｽﾞ売荒"/>
      <sheetName val="仕入処理ルール"/>
      <sheetName val="業態"/>
      <sheetName val="店舗一覧"/>
      <sheetName val="事業部"/>
      <sheetName val="検質報告書"/>
      <sheetName val="コンテナ事故報告"/>
      <sheetName val="生産計画"/>
      <sheetName val="選択"/>
      <sheetName val="商品台帳"/>
      <sheetName val="ライン・月別　品目数表"/>
      <sheetName val="Sheet16"/>
      <sheetName val="品種別計画表〈予算）"/>
      <sheetName val="広域２部３部結合"/>
      <sheetName val="比較ヘッダー"/>
      <sheetName val="011101"/>
      <sheetName val="01-072"/>
      <sheetName val="shtWork1"/>
      <sheetName val="銘柄７（浸透ﾗﾝｸ）"/>
      <sheetName val="印鑑捺印ﾏｸﾛ"/>
      <sheetName val="ﾁﾗｼ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取引先等一覧"/>
      <sheetName val="台帳"/>
      <sheetName val="単価"/>
      <sheetName val="新MDPC納品状況（ＩＹ）"/>
      <sheetName val="第２章 1.食料品消費支出2"/>
      <sheetName val="計算"/>
      <sheetName val="溶接付加"/>
      <sheetName val="SIM00_SB"/>
      <sheetName val="データ"/>
      <sheetName val="区分値シート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ｷﾞﾌﾄ"/>
      <sheetName val="加工シート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窓枠ｾｯﾄR"/>
      <sheetName val="QRＳ"/>
      <sheetName val="売上集計"/>
      <sheetName val="ﾏｽﾀｰ入･出力ｼｰﾄ"/>
      <sheetName val="プルダウン項目"/>
      <sheetName val="H7昇格者"/>
      <sheetName val="宅配伝票リスト"/>
      <sheetName val="APPLE"/>
      <sheetName val="MCDSS"/>
      <sheetName val="選択項目一覧 "/>
      <sheetName val="クレーム解析記録"/>
      <sheetName val="比較表"/>
      <sheetName val="Sheet4"/>
      <sheetName val="3月消臭元"/>
      <sheetName val="イキプラ選定ラインクラス表"/>
      <sheetName val="契約上棟ｸﾞﾗﾌ"/>
      <sheetName val="貼付画面T"/>
      <sheetName val="貼付画面R"/>
      <sheetName val="○得計画"/>
      <sheetName val="平均単価"/>
      <sheetName val="ﾃﾞｰﾀ入力"/>
      <sheetName val="仕入計画AI8月"/>
      <sheetName val="商品構成ｸﾞﾗﾌ（売価別）"/>
      <sheetName val="06.05"/>
      <sheetName val="06.05イン"/>
      <sheetName val="06.05直営"/>
      <sheetName val="現状鳥栖 (事業部予測) "/>
      <sheetName val="工事予算書"/>
      <sheetName val="確認完了報告"/>
      <sheetName val="週別主力商品(婦人)"/>
      <sheetName val="市場規模"/>
      <sheetName val="選択項目"/>
      <sheetName val="経費FMT 管理科目"/>
      <sheetName val="分類一覧"/>
      <sheetName val="昨年比データ"/>
      <sheetName val="ワーク"/>
      <sheetName val="SC入替"/>
      <sheetName val="0801_03全体実績集計"/>
      <sheetName val="8.3～新商品"/>
      <sheetName val="ﾃﾞｰﾀｼｰﾄ"/>
      <sheetName val="シート１"/>
      <sheetName val="抽出_Pivot"/>
      <sheetName val="外注データ(ここへ入力)"/>
      <sheetName val="布団乾燥機ｐｐｍ"/>
      <sheetName val="ﾏｽﾀｰ"/>
      <sheetName val="ぶつﾏｽﾀｰ"/>
      <sheetName val="ディックＤ"/>
      <sheetName val="フジＤ"/>
      <sheetName val="事Ｄ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YAMADA_TSUKUMO_分類比較"/>
      <sheetName val="アパート６６６０"/>
      <sheetName val="原紙"/>
      <sheetName val="第3四半期（完）"/>
      <sheetName val="弊社分類別実績"/>
      <sheetName val="貴社分類別別実績"/>
      <sheetName val="ﾃﾚｺTｼｬﾂ"/>
      <sheetName val="データ作成シート"/>
      <sheetName val="一覧"/>
      <sheetName val="Front Cover 表紙（３SET）"/>
      <sheetName val="現地通貨"/>
      <sheetName val="Catalog"/>
      <sheetName val="Settings"/>
      <sheetName val="配荷目標"/>
      <sheetName val="新"/>
      <sheetName val="集計表"/>
      <sheetName val="人時予算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和風アイス調査アンケート結果"/>
      <sheetName val="基本"/>
      <sheetName val="ﾌﾙｰﾂ村pet"/>
      <sheetName val="表紙数字"/>
      <sheetName val="WORK"/>
      <sheetName val="予算・計画検証"/>
      <sheetName val="サマリ"/>
      <sheetName val="貸出比較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仕入"/>
      <sheetName val="シミュレーションD1 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社員マスタ"/>
      <sheetName val="部品分類明細"/>
      <sheetName val="部品分類明細 (2)"/>
      <sheetName val="改廃棚割商品ｶﾙﾃ1（要記入）"/>
      <sheetName val="店舗リスト"/>
      <sheetName val="担当表"/>
      <sheetName val="ParamCATE"/>
      <sheetName val="ParamCLASS"/>
      <sheetName val="ParamTENPO"/>
      <sheetName val="ParamBUMON"/>
      <sheetName val="設定画面"/>
      <sheetName val="地域 CD"/>
      <sheetName val="INS住まい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"/>
      <sheetName val="S060204"/>
      <sheetName val="店在一覧"/>
      <sheetName val="ﾁﾗｼ枚数"/>
      <sheetName val="区分表"/>
      <sheetName val="地域_CD"/>
      <sheetName val="帳合表"/>
      <sheetName val="S070080"/>
      <sheetName val="返答"/>
      <sheetName val="地域_CD1"/>
      <sheetName val="(削除禁止)日販ｸﾞﾗﾌ⑩"/>
      <sheetName val="調査シート"/>
      <sheetName val="商品形名表"/>
      <sheetName val="OLAP"/>
      <sheetName val="Effort by Menu Item"/>
      <sheetName val="対象内容"/>
      <sheetName val="ﾄﾞﾛｯﾌﾟﾀﾞｳﾝ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印刷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ﾘｽﾄﾃﾞｰﾀ"/>
      <sheetName val="ﾌﾟﾙﾀﾞｳﾝ"/>
      <sheetName val="ISF10+2"/>
      <sheetName val="給与マスタ区分"/>
      <sheetName val="ｺｰﾄﾞ表"/>
      <sheetName val="与信一覧_(2)12"/>
      <sheetName val="8510_(2)11"/>
      <sheetName val="2000LISTｔｒｕｅ_111711"/>
      <sheetName val="Sheet1_(2)11"/>
      <sheetName val="RD9508V_XLS11"/>
      <sheetName val="10_20-11_1211"/>
      <sheetName val="Plan_sbA11"/>
      <sheetName val="市場クレーム明細_11"/>
      <sheetName val="_Recovered_SheetName__1_9"/>
      <sheetName val="NST_(4)9"/>
      <sheetName val="大連製造ＶＡコストダウン金額纏め_(＄1000以上)_8"/>
      <sheetName val="H9_1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8_3～新商品4"/>
      <sheetName val="ＦＤ実績_4"/>
      <sheetName val="７月度_4"/>
      <sheetName val="経費FMT_管理科目4"/>
      <sheetName val="Front_Cover_表紙（３SET）2"/>
      <sheetName val="神楽保育園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シミュレーションD1_"/>
      <sheetName val="部品分類明細_(2)"/>
      <sheetName val="地域_CD2"/>
      <sheetName val="Effort_by_Menu_Item"/>
      <sheetName val="商品名"/>
      <sheetName val="エリア別既存"/>
      <sheetName val="従業員設定"/>
      <sheetName val="作業設定"/>
      <sheetName val="日別予算"/>
      <sheetName val="損益計画(2022年)"/>
      <sheetName val="2000LISTｔｒｕｅ_111712"/>
      <sheetName val="与信一覧_(2)13"/>
      <sheetName val="RD9508V_XLS12"/>
      <sheetName val="8510_(2)12"/>
      <sheetName val="Sheet1_(2)12"/>
      <sheetName val="NST_(4)10"/>
      <sheetName val="市場クレーム明細_12"/>
      <sheetName val="_Recovered_SheetName__1_10"/>
      <sheetName val="10_20-11_1212"/>
      <sheetName val="H9_19"/>
      <sheetName val="Plan_sbA12"/>
      <sheetName val="大連製造ＶＡコストダウン金額纏め_(＄1000以上)_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選択項目一覧_5"/>
      <sheetName val="06_055"/>
      <sheetName val="06_05イン5"/>
      <sheetName val="06_05直営5"/>
      <sheetName val="現状鳥栖_(事業部予測)_5"/>
      <sheetName val="経費FMT_管理科目5"/>
      <sheetName val="8_3～新商品5"/>
      <sheetName val="ＦＤ実績_5"/>
      <sheetName val="７月度_5"/>
      <sheetName val="Front_Cover_表紙（３SET）3"/>
      <sheetName val="神楽保育園_1"/>
      <sheetName val="主要港_103"/>
      <sheetName val="シミュレーションD1_1"/>
      <sheetName val="販促実績_(2)3"/>
      <sheetName val="2018_年間計画1"/>
      <sheetName val="2019_予算21"/>
      <sheetName val="2018_高松店方針1"/>
      <sheetName val="18年度販促計画_1"/>
      <sheetName val="月別粗利計画_1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部品分類明細_(2)1"/>
      <sheetName val="地域_CD3"/>
      <sheetName val="Effort_by_Menu_Item1"/>
      <sheetName val="既存光源概要"/>
      <sheetName val="既存器具情報"/>
      <sheetName val="【自動計算】ﾗﾝﾌﾟ元ﾃﾞｰﾀ"/>
      <sheetName val="依頼種別"/>
      <sheetName val="ブランドリスト"/>
      <sheetName val="シミュレーションD1_3"/>
      <sheetName val="部品分類明細_(2)3"/>
      <sheetName val="神楽保育園_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2"/>
      <sheetName val="部品分類明細_(2)2"/>
      <sheetName val="神楽保育園_2"/>
      <sheetName val="2018_年間計画2"/>
      <sheetName val="2019_予算22"/>
      <sheetName val="2018_高松店方針2"/>
      <sheetName val="18年度販促計画_2"/>
      <sheetName val="月別粗利計画_2"/>
      <sheetName val="分類"/>
      <sheetName val="摘要ﾘｽﾄ"/>
      <sheetName val="Ｇ月間達成表"/>
      <sheetName val="Ｐ月間達成表"/>
      <sheetName val="祝日一覧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まとめ"/>
      <sheetName val="Sheet15"/>
      <sheetName val="Sheet18"/>
      <sheetName val="ダニー店別"/>
      <sheetName val="ワンプッシュ初動"/>
      <sheetName val="WK"/>
      <sheetName val="ﾊﾟｯｹｰｼﾞ"/>
      <sheetName val="■電器"/>
      <sheetName val="MIS"/>
      <sheetName val="園芸一覧"/>
      <sheetName val="回復された外部リンク86"/>
    </sheetNames>
    <definedNames>
      <definedName name="txtfile作成"/>
      <definedName name="固定データ表示"/>
      <definedName name="選択1"/>
      <definedName name="選択10"/>
      <definedName name="選択11"/>
      <definedName name="選択12"/>
      <definedName name="選択13"/>
      <definedName name="選択14"/>
      <definedName name="選択15"/>
      <definedName name="選択16"/>
      <definedName name="選択17"/>
      <definedName name="選択18"/>
      <definedName name="選択2"/>
      <definedName name="選択3"/>
      <definedName name="選択4"/>
      <definedName name="選択5"/>
      <definedName name="選択6"/>
      <definedName name="選択7"/>
      <definedName name="選択8"/>
      <definedName name="選択9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 refreshError="1"/>
      <sheetData sheetId="606" refreshError="1"/>
      <sheetData sheetId="607" refreshError="1"/>
      <sheetData sheetId="608"/>
      <sheetData sheetId="609" refreshError="1"/>
      <sheetData sheetId="610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 refreshError="1"/>
      <sheetData sheetId="633" refreshError="1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/>
      <sheetData sheetId="679"/>
      <sheetData sheetId="680"/>
      <sheetData sheetId="681" refreshError="1"/>
      <sheetData sheetId="682" refreshError="1"/>
      <sheetData sheetId="683" refreshError="1"/>
      <sheetData sheetId="684" refreshError="1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 refreshError="1"/>
      <sheetData sheetId="762" refreshError="1"/>
      <sheetData sheetId="763" refreshError="1"/>
      <sheetData sheetId="764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#REF!"/>
      <sheetName val="IS96S1"/>
      <sheetName val="RD9501V"/>
      <sheetName val="バックデータ"/>
      <sheetName val="商品ｺｰﾄﾞ一覧"/>
      <sheetName val="昨対"/>
      <sheetName val="5月"/>
      <sheetName val="住所録"/>
      <sheetName val="実績・予測"/>
      <sheetName val="NEW95G2"/>
      <sheetName val="与信一覧 (2)"/>
      <sheetName val="社外秘；HCﾋﾞｼﾞﾈｽﾁｬﾝｽ"/>
      <sheetName val="提供用EXCEL"/>
      <sheetName val="SBプラ鉢"/>
      <sheetName val="ﾃﾞｰﾀ"/>
      <sheetName val="工贸劳务费请求明细"/>
      <sheetName val="生活用品劳务费请求明细"/>
      <sheetName val="提出用EXCEL"/>
      <sheetName val="HQ"/>
      <sheetName val="ｱﾐｸﾚｰﾑ"/>
      <sheetName val="SKU_31"/>
      <sheetName val="比較表"/>
      <sheetName val="入力"/>
      <sheetName val="商品"/>
      <sheetName val="shere"/>
      <sheetName val="商品ﾏｽﾀｰ"/>
      <sheetName val="更新版"/>
      <sheetName val="Ｃ’表"/>
      <sheetName val="検査結果一覧(日本受入)"/>
      <sheetName val="11wG部門ﾗﾝｷﾝｸﾞ"/>
      <sheetName val="リスト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PAK6263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全合計"/>
      <sheetName val="13年度発生売上予算"/>
      <sheetName val="43"/>
      <sheetName val="１業種"/>
      <sheetName val="Control"/>
      <sheetName val="Sheet1"/>
      <sheetName val="Sheet2"/>
      <sheetName val="生人台帳"/>
      <sheetName val="情報ﾘｽﾄ"/>
      <sheetName val="ﾊｰﾄﾞ①【全データ】"/>
      <sheetName val="LIST"/>
      <sheetName val="表3"/>
      <sheetName val="1"/>
      <sheetName val="竹四つ目垣"/>
      <sheetName val="提案書"/>
      <sheetName val="Ｗｅｂｱﾝｹｰﾄ①"/>
      <sheetName val="Ｗｅｂｱﾝｹｰﾄ②"/>
      <sheetName val="data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RD9505A"/>
      <sheetName val="⑤優先順位表"/>
      <sheetName val="新Ｍ別"/>
      <sheetName val="ﾄﾞｯﾄｺﾑ"/>
      <sheetName val="富田貼"/>
      <sheetName val="GSV目標"/>
      <sheetName val="園芸一覧"/>
      <sheetName val="2000LISTｔｒｕｅ 1117"/>
      <sheetName val="表紙"/>
      <sheetName val="管理引当金"/>
      <sheetName val="A"/>
      <sheetName val="H9.1"/>
      <sheetName val="数値 (婦人)"/>
      <sheetName val="H9_1"/>
      <sheetName val="数値_(婦人)"/>
      <sheetName val="メニュー【数量】 第二事業部"/>
      <sheetName val="ラベル表"/>
      <sheetName val="para"/>
      <sheetName val="ｵｰﾀﾞｰ"/>
      <sheetName val="ｱｸｾｽｸﾞﾗﾌ"/>
      <sheetName val="Plan sbA"/>
      <sheetName val="IV&amp;PL"/>
      <sheetName val="IS96S1.XLS"/>
      <sheetName val="FeCr"/>
      <sheetName val="統計"/>
      <sheetName val="コルポックス"/>
      <sheetName val="D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HE(他）"/>
      <sheetName val="ﾆﾚ机"/>
      <sheetName val="仕様変更進捗（ＡＬＬ）"/>
      <sheetName val="支給品一覧表"/>
      <sheetName val="10.20-11.12"/>
      <sheetName val="与信一覧_(2)"/>
      <sheetName val="経費"/>
      <sheetName val="与信ｵｰﾊﾞｰ"/>
      <sheetName val="０５３合計"/>
      <sheetName val="入金実96"/>
      <sheetName val="廃番ﾃﾞｯﾄﾞ"/>
      <sheetName val="ラックEXPO"/>
      <sheetName val="与信一覧_(2)1"/>
      <sheetName val="10_20-11_12"/>
      <sheetName val="６月方向性_1"/>
      <sheetName val="６月店舗_1"/>
      <sheetName val="ライン傾向と対策_1"/>
      <sheetName val="上位クラス_1"/>
      <sheetName val="上位単品_1"/>
      <sheetName val="元_(2)1"/>
      <sheetName val="2000LISTｔｒｕｅ_1117"/>
      <sheetName val="H9_11"/>
      <sheetName val="数値_(婦人)1"/>
      <sheetName val="メニュー【数量】_第二事業部"/>
      <sheetName val="Plan_sbA"/>
      <sheetName val="IS96S1_XLS"/>
      <sheetName val="図8"/>
      <sheetName val="taalcode"/>
      <sheetName val="番組ﾏｽﾀｰ"/>
      <sheetName val="ﾌﾟﾚｾﾞﾝ資"/>
      <sheetName val="領収書"/>
      <sheetName val="編集用シート"/>
      <sheetName val="０５"/>
      <sheetName val="graph"/>
      <sheetName val="本体バック"/>
      <sheetName val="比較ヘッダー"/>
      <sheetName val="累計出荷実績"/>
      <sheetName val="単価は最低納価使用"/>
      <sheetName val="プロセス"/>
      <sheetName val="元データー"/>
      <sheetName val="工事予算書"/>
      <sheetName val="確定"/>
      <sheetName val="通常発注書"/>
      <sheetName val="与信管理帳合"/>
      <sheetName val="Wﾁｪｯｸ表"/>
      <sheetName val="品切・品薄情報ﾏｽﾀｰ"/>
      <sheetName val="与信一覧_(2)5"/>
      <sheetName val="６月方向性_5"/>
      <sheetName val="６月店舗_5"/>
      <sheetName val="ライン傾向と対策_5"/>
      <sheetName val="上位クラス_5"/>
      <sheetName val="上位単品_5"/>
      <sheetName val="元_(2)5"/>
      <sheetName val="2000LISTｔｒｕｅ_11174"/>
      <sheetName val="H9_15"/>
      <sheetName val="数値_(婦人)5"/>
      <sheetName val="メニュー【数量】_第二事業部4"/>
      <sheetName val="Plan_sbA4"/>
      <sheetName val="IS96S1_XLS4"/>
      <sheetName val="10_20-11_124"/>
      <sheetName val="与信一覧_(2)2"/>
      <sheetName val="６月方向性_2"/>
      <sheetName val="６月店舗_2"/>
      <sheetName val="ライン傾向と対策_2"/>
      <sheetName val="上位クラス_2"/>
      <sheetName val="上位単品_2"/>
      <sheetName val="元_(2)2"/>
      <sheetName val="2000LISTｔｒｕｅ_11171"/>
      <sheetName val="H9_12"/>
      <sheetName val="数値_(婦人)2"/>
      <sheetName val="メニュー【数量】_第二事業部1"/>
      <sheetName val="Plan_sbA1"/>
      <sheetName val="IS96S1_XLS1"/>
      <sheetName val="10_20-11_121"/>
      <sheetName val="与信一覧_(2)3"/>
      <sheetName val="６月方向性_3"/>
      <sheetName val="６月店舗_3"/>
      <sheetName val="ライン傾向と対策_3"/>
      <sheetName val="上位クラス_3"/>
      <sheetName val="上位単品_3"/>
      <sheetName val="元_(2)3"/>
      <sheetName val="2000LISTｔｒｕｅ_11172"/>
      <sheetName val="H9_13"/>
      <sheetName val="数値_(婦人)3"/>
      <sheetName val="メニュー【数量】_第二事業部2"/>
      <sheetName val="Plan_sbA2"/>
      <sheetName val="IS96S1_XLS2"/>
      <sheetName val="10_20-11_122"/>
      <sheetName val="与信一覧_(2)4"/>
      <sheetName val="６月方向性_4"/>
      <sheetName val="６月店舗_4"/>
      <sheetName val="ライン傾向と対策_4"/>
      <sheetName val="上位クラス_4"/>
      <sheetName val="上位単品_4"/>
      <sheetName val="元_(2)4"/>
      <sheetName val="2000LISTｔｒｕｅ_11173"/>
      <sheetName val="H9_14"/>
      <sheetName val="数値_(婦人)4"/>
      <sheetName val="メニュー【数量】_第二事業部3"/>
      <sheetName val="Plan_sbA3"/>
      <sheetName val="IS96S1_XLS3"/>
      <sheetName val="10_20-11_12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績【全体】"/>
      <sheetName val="経費計画 (2015年)"/>
      <sheetName val="①設計実績グラフ"/>
      <sheetName val="②仙台"/>
      <sheetName val="③東京"/>
      <sheetName val="④大阪"/>
      <sheetName val="⑤設計費用明細"/>
      <sheetName val="⑧あかりプラン"/>
      <sheetName val="①器具製作実績グラフ"/>
      <sheetName val="①大連業務移管"/>
      <sheetName val="Sheet1"/>
      <sheetName val="⑥スペックイングラフ"/>
      <sheetName val="⑦スペックイン明細"/>
      <sheetName val="⑤受注実績"/>
      <sheetName val="2月経費率"/>
      <sheetName val="⑨あかりプラン明細"/>
      <sheetName val="③建装_スケジュール管理表"/>
      <sheetName val="【2015年3月度月次会議】設計チーム売上実績&amp;グラフ_030"/>
      <sheetName val="昨対"/>
      <sheetName val="バックデー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運賃自動仕訳00-6"/>
      <sheetName val="5月"/>
      <sheetName val="管理引当金"/>
      <sheetName val="シーズン品一括取込フォーマット"/>
      <sheetName val="SS出荷置場決定条件"/>
      <sheetName val="回復された外部リンク89"/>
    </sheetNames>
    <definedNames>
      <definedName name="MasterProgram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ﾃﾞｰﾀ"/>
      <sheetName val="52g2"/>
      <sheetName val="電気代"/>
      <sheetName val="電気ストーブ"/>
      <sheetName val="カーペット"/>
      <sheetName val="加湿器"/>
      <sheetName val="パネル・オイル"/>
      <sheetName val="毛布"/>
      <sheetName val="セラミック"/>
      <sheetName val="11wG部門ﾗﾝｷﾝｸﾞ"/>
      <sheetName val="リスト"/>
      <sheetName val="昨対"/>
      <sheetName val="SBプラ鉢"/>
      <sheetName val="5月"/>
      <sheetName val="2000LISTｔｒｕｅ 1117"/>
      <sheetName val="ｱｸｾｽｸﾞﾗﾌ"/>
      <sheetName val="全社按分比  "/>
      <sheetName val="全合計"/>
      <sheetName val="RD9501V"/>
      <sheetName val="#REF"/>
      <sheetName val="住所録"/>
      <sheetName val="shere"/>
      <sheetName val="SKU_31"/>
      <sheetName val="00年実績"/>
      <sheetName val="累計出荷実績"/>
      <sheetName val="①初売り企画 (3)"/>
      <sheetName val="部署別打刻率"/>
      <sheetName val="全社按分比__"/>
      <sheetName val="2000LISTｔｒｕｅ_1117"/>
      <sheetName val="NEW95G2"/>
      <sheetName val="イオンＷＳドリンク剤"/>
      <sheetName val="包材リスト"/>
      <sheetName val="初回納品"/>
      <sheetName val="审核公式"/>
      <sheetName val="Plan sbA"/>
      <sheetName val="与信一覧 (2)"/>
      <sheetName val="RD9505A"/>
      <sheetName val="Ｃ’表"/>
      <sheetName val="IV&amp;PL"/>
      <sheetName val="52g2.xls"/>
      <sheetName val="12月"/>
      <sheetName val="単価は最低納価使用"/>
      <sheetName val="決裁ルート変更"/>
      <sheetName val="第２章 1.食料品消費支出2"/>
      <sheetName val="ﾄﾞｯﾄｺﾑ"/>
      <sheetName val="導入ﾘｽﾄ"/>
      <sheetName val="2000LISTｔｒｕｅ"/>
      <sheetName val="ﾊｰﾌﾞ"/>
      <sheetName val="宿根"/>
      <sheetName val="ｺﾆﾌｧｰ"/>
      <sheetName val="花苗抜粋"/>
      <sheetName val="Sheet1"/>
      <sheetName val="Sheet1 (2)"/>
      <sheetName val="a"/>
      <sheetName val="b"/>
      <sheetName val="c"/>
      <sheetName val="d"/>
      <sheetName val="設定"/>
      <sheetName val="⑤弁当"/>
      <sheetName val="社外秘；HCﾋﾞｼﾞﾈｽﾁｬﾝｽ"/>
      <sheetName val="DPTﾃ-ﾌﾞﾙ"/>
      <sheetName val="03月入力用"/>
      <sheetName val="賞与･年収"/>
      <sheetName val="管理引当金"/>
      <sheetName val="比較ヘッダー"/>
      <sheetName val="Macro1"/>
      <sheetName val="LIST"/>
      <sheetName val="ｼﾞｬｽｺ商報"/>
      <sheetName val="全社按分比__1"/>
      <sheetName val="2000LISTｔｒｕｅ_11171"/>
      <sheetName val="Plan_sbA"/>
      <sheetName val="①初売り企画_(3)"/>
      <sheetName val="与信一覧_(2)"/>
      <sheetName val="52g2_xls"/>
      <sheetName val="第２章_1_食料品消費支出2"/>
      <sheetName val="Sheet1_(2)"/>
      <sheetName val="3"/>
      <sheetName val="13年度発生売上予算"/>
      <sheetName val="全社按分比__2"/>
      <sheetName val="2000LISTｔｒｕｅ_11172"/>
      <sheetName val="Plan_sbA1"/>
      <sheetName val="①初売り企画_(3)1"/>
      <sheetName val="与信一覧_(2)1"/>
      <sheetName val="52g2_xls1"/>
      <sheetName val="第２章_1_食料品消費支出21"/>
      <sheetName val="Sheet1_(2)1"/>
      <sheetName val="46WG部門ﾗﾝｷﾝｸﾞ"/>
      <sheetName val="1000"/>
      <sheetName val="1200"/>
      <sheetName val="300"/>
      <sheetName val="400"/>
      <sheetName val="500"/>
      <sheetName val="600"/>
      <sheetName val="800"/>
      <sheetName val="更新版"/>
      <sheetName val="Macro1bmp用"/>
      <sheetName val="通達原紙"/>
      <sheetName val="ﾌﾞﾗﾝﾄﾞﾃﾞｲｽｶｳﾝﾄ"/>
      <sheetName val="第3四半期（完）"/>
      <sheetName val="商品ﾏｽﾀｰ(1月25日)"/>
      <sheetName val="ﾘｽﾄ"/>
      <sheetName val="BAB"/>
      <sheetName val="受取配当金"/>
      <sheetName val="Definition"/>
      <sheetName val="52wG部門ﾗﾝｷﾝｸﾞ"/>
      <sheetName val="1"/>
      <sheetName val="RKロンT残"/>
      <sheetName val="ﾃﾚｺTｼｬﾂ"/>
      <sheetName val="案分"/>
      <sheetName val="小計"/>
      <sheetName val="表3"/>
      <sheetName val="図8"/>
      <sheetName val="GMS"/>
      <sheetName val="売上伸率"/>
      <sheetName val="売上"/>
      <sheetName val="3次PL"/>
      <sheetName val="仕入計画AI8月"/>
      <sheetName val="資材原価リスト"/>
      <sheetName val="#REF!"/>
      <sheetName val="業態"/>
      <sheetName val="７月本部"/>
      <sheetName val="見積書"/>
      <sheetName val="消すな！"/>
      <sheetName val="什器ﾘｽﾄ(ﾊﾟｰﾂ)"/>
      <sheetName val="BOTM"/>
      <sheetName val="2000LISTｔｒｕｅ_11173"/>
      <sheetName val="全社按分比__3"/>
      <sheetName val="①初売り企画_(3)2"/>
      <sheetName val="Plan_sbA2"/>
      <sheetName val="与信一覧_(2)2"/>
      <sheetName val="52g2_xls2"/>
      <sheetName val="第２章_1_食料品消費支出22"/>
      <sheetName val="Sheet1_(2)2"/>
      <sheetName val="2000LISTｔｒｕｅ_11174"/>
      <sheetName val="全社按分比__4"/>
      <sheetName val="①初売り企画_(3)3"/>
      <sheetName val="Plan_sbA3"/>
      <sheetName val="与信一覧_(2)3"/>
      <sheetName val="52g2_xls3"/>
      <sheetName val="第２章_1_食料品消費支出23"/>
      <sheetName val="Sheet1_(2)3"/>
      <sheetName val="園芸一覧"/>
      <sheetName val="ｼﾞｬｽｺ"/>
      <sheetName val="回答電話番号リスト"/>
      <sheetName val="部門別計画表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01年下期業績"/>
      <sheetName val="log"/>
      <sheetName val="Q1"/>
      <sheetName val="Q2"/>
      <sheetName val="Q3"/>
      <sheetName val="Q3詳細"/>
      <sheetName val="Q3詳細（雑誌）"/>
      <sheetName val="Q3詳細（雑誌その他）"/>
      <sheetName val="Q3詳細（インターネット）"/>
      <sheetName val="ｷﾞﾌﾄ"/>
      <sheetName val="Control"/>
      <sheetName val="ﾊｰﾄﾞ①【全データ】"/>
      <sheetName val="AI-YMD8YH-ED031207-1fix040319"/>
      <sheetName val="POP-YMDMH-ARI040930-1"/>
      <sheetName val="全社按分比__5"/>
      <sheetName val="2000LISTｔｒｕｅ_11175"/>
      <sheetName val="①初売り企画_(3)4"/>
      <sheetName val="Plan_sbA4"/>
      <sheetName val="与信一覧_(2)4"/>
      <sheetName val="52g2_xls4"/>
      <sheetName val="第２章_1_食料品消費支出24"/>
      <sheetName val="Sheet1_(2)4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改廃一覧社外秘"/>
      <sheetName val="端末設置状況"/>
      <sheetName val="手順①追加修正連絡票"/>
      <sheetName val="涼味"/>
      <sheetName val="トレンド表"/>
      <sheetName val="RD9508V"/>
      <sheetName val="西川繊維２０９ニトリ在庫報告"/>
      <sheetName val="43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行楽ﾌｪｱ"/>
      <sheetName val="表紙"/>
      <sheetName val="shtBuff"/>
      <sheetName val="仕訳①"/>
      <sheetName val="媒体管理表"/>
      <sheetName val="好調不調"/>
      <sheetName val="copy1"/>
      <sheetName val="HQ"/>
      <sheetName val="GSV目標"/>
      <sheetName val="収納・インテ"/>
      <sheetName val="大型店版"/>
      <sheetName val="HE(他）"/>
      <sheetName val="対象製品"/>
      <sheetName val="仕入先"/>
      <sheetName val="PAK6263"/>
      <sheetName val="４週指示"/>
      <sheetName val="ｵｰﾀﾞｰ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8以上社員"/>
      <sheetName val="規格書"/>
      <sheetName val="人口移動第４表"/>
      <sheetName val="配荷"/>
      <sheetName val="8510 (2)"/>
      <sheetName val="0310"/>
      <sheetName val="竹四つ目垣"/>
      <sheetName val="CM予定表(～2012年3月）"/>
      <sheetName val="25DJ40"/>
      <sheetName val="13_hashihara01"/>
      <sheetName val="29_hashihara13"/>
      <sheetName val="大人12"/>
      <sheetName val="入力フォーム"/>
      <sheetName val="para"/>
      <sheetName val="１業種"/>
      <sheetName val="宛名"/>
      <sheetName val="ExChange"/>
      <sheetName val="販売目標"/>
      <sheetName val="バックデータ"/>
      <sheetName val="実績・予測"/>
      <sheetName val="北空貼"/>
      <sheetName val="記入ﾌｫｰﾑ"/>
      <sheetName val="提出用EXCEL"/>
      <sheetName val="営業所８"/>
      <sheetName val="RD9508V.XLS"/>
      <sheetName val="１"/>
      <sheetName val="新ﾗｲﾝ(部品展開)"/>
      <sheetName val="ｲﾎﾞ竹販売数調整"/>
      <sheetName val="P1実績①"/>
      <sheetName val="Sheet3"/>
      <sheetName val="元データー"/>
      <sheetName val="通常発注書"/>
      <sheetName val="全体定番確定表"/>
      <sheetName val="目次"/>
      <sheetName val="POP&amp;什器"/>
      <sheetName val="マスター"/>
      <sheetName val="ｼｰﾄ1"/>
      <sheetName val="生人台帳"/>
      <sheetName val="市場クレーム明細 "/>
      <sheetName val="_Recovered_SheetName_ 1_"/>
      <sheetName val="5-6月キャンペーン"/>
      <sheetName val="POP申請フォーマット（ここに入力してください）"/>
      <sheetName val="Ｃ’’表"/>
      <sheetName val="Ｃ’’’’表"/>
      <sheetName val="ケチャップ有り"/>
      <sheetName val="管理引当"/>
      <sheetName val="領収書"/>
      <sheetName val="編集用シート"/>
      <sheetName val="10.20-11.12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NST (4)"/>
      <sheetName val="日本チーム計算根拠"/>
      <sheetName val="０５３合計"/>
      <sheetName val="12年■SAS計画（全店舗）■"/>
      <sheetName val="検査結果一覧"/>
      <sheetName val="　月次報告（数値データ）　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8510_(2)"/>
      <sheetName val="RD9508V_XLS"/>
      <sheetName val="市場クレーム明細_"/>
      <sheetName val="_Recovered_SheetName__1_"/>
      <sheetName val="10_20-11_12"/>
      <sheetName val="ﾌﾟﾚｾﾞﾝ資"/>
      <sheetName val="明細"/>
      <sheetName val="じんこうTOPICS"/>
      <sheetName val="ROI"/>
      <sheetName val="地域B"/>
      <sheetName val="G5"/>
      <sheetName val="D3"/>
      <sheetName val="大連製造ＶＡコストダウン金額纏め (＄1000以上)."/>
      <sheetName val="033"/>
      <sheetName val="提供用EXCEL"/>
      <sheetName val="8510_(2)1"/>
      <sheetName val="RD9508V_XLS1"/>
      <sheetName val="10_20-11_121"/>
      <sheetName val="市場クレーム明細_1"/>
      <sheetName val="不点灯交換の情報記載"/>
      <sheetName val="8510_(2)2"/>
      <sheetName val="RD9508V_XLS2"/>
      <sheetName val="10_20-11_12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営業所一覧"/>
      <sheetName val="部材表"/>
      <sheetName val="品目リスト"/>
      <sheetName val="SKU"/>
      <sheetName val="直送ｺﾝﾃﾅ管理表"/>
      <sheetName val="支給品一覧表"/>
      <sheetName val="証拠"/>
      <sheetName val="基本cvs動向"/>
      <sheetName val="価格表"/>
      <sheetName val="経費"/>
      <sheetName val="②東京"/>
      <sheetName val="②大阪"/>
      <sheetName val="本体バック"/>
      <sheetName val="SINAZ4月"/>
      <sheetName val="0606販売予測"/>
      <sheetName val="NST_(4)"/>
      <sheetName val="Ｃ'表"/>
      <sheetName val="営業実績"/>
      <sheetName val="万田酵素モニター"/>
      <sheetName val="47下管理"/>
      <sheetName val="大容量ﾀｲﾌﾟ"/>
      <sheetName val="ダンジ"/>
      <sheetName val="商品一覧"/>
      <sheetName val="入金実96"/>
      <sheetName val="元データ"/>
      <sheetName val="品種別数量"/>
      <sheetName val="外注トライ"/>
      <sheetName val="8510_(2)3"/>
      <sheetName val="RD9508V_XLS3"/>
      <sheetName val="市場クレーム明細_3"/>
      <sheetName val="_Recovered_SheetName__1_1"/>
      <sheetName val="10_20-11_123"/>
      <sheetName val="NST_(4)1"/>
      <sheetName val="H9_1"/>
      <sheetName val="大連製造ＶＡコストダウン金額纏め_(＄1000以上)_"/>
      <sheetName val="廃番ﾃﾞｯﾄﾞ"/>
      <sheetName val="定数"/>
      <sheetName val="マスタ"/>
      <sheetName val="USA_3期グラフ"/>
      <sheetName val="【大連】部門損益"/>
      <sheetName val="11年度発生売上予算提出書類"/>
      <sheetName val="2401"/>
      <sheetName val="32.ＹＢ構成"/>
      <sheetName val="鳥栖"/>
      <sheetName val="Rent Roll"/>
      <sheetName val="Sheet2"/>
      <sheetName val="対象者リスト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●キャンペーン・企画ヒアリング"/>
      <sheetName val="形材部品マスター"/>
      <sheetName val="企画書"/>
      <sheetName val="昨比データ"/>
      <sheetName val="クレジット決済"/>
      <sheetName val="Rent_Roll"/>
      <sheetName val="Sheet5"/>
      <sheetName val="Sheet6"/>
      <sheetName val="Sheet7"/>
      <sheetName val="Sheet8"/>
      <sheetName val="Sheet9"/>
      <sheetName val="売上速報19973"/>
      <sheetName val="全国"/>
      <sheetName val="メニュー"/>
      <sheetName val="フリーダイヤル"/>
      <sheetName val="機種"/>
      <sheetName val="発信元課金"/>
      <sheetName val="帳票"/>
      <sheetName val="ST障害管理表"/>
      <sheetName val="ラックEXPO"/>
      <sheetName val="クロス昨年"/>
      <sheetName val="クロス売上"/>
      <sheetName val="入力用"/>
      <sheetName val="集計①"/>
      <sheetName val="資材ＳＩＭ"/>
      <sheetName val="エンド"/>
      <sheetName val="コード(腕時計)"/>
      <sheetName val="POP製作Ｂ"/>
      <sheetName val="PＯＰ制作Ａ新"/>
      <sheetName val="区分"/>
      <sheetName val="台湾～ｵﾏｰﾝ"/>
      <sheetName val="損益計画"/>
      <sheetName val="Wﾁｪｯｸ表"/>
      <sheetName val="報告依頼部署"/>
      <sheetName val="share"/>
      <sheetName val="与信ｵｰﾊﾞｰ"/>
      <sheetName val="入力シート"/>
      <sheetName val="HA実販"/>
      <sheetName val="メンテナンス受付台帳"/>
      <sheetName val="個数単価推移２００１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42.ＹＢ構成"/>
      <sheetName val="与信一覧_(2)5"/>
      <sheetName val="8510_(2)4"/>
      <sheetName val="RD9508V_XLS4"/>
      <sheetName val="10_20-11_124"/>
      <sheetName val="大連製造ＶＡコストダウン金額纏め_(＄1000以上)_1"/>
      <sheetName val="市場クレーム明細_4"/>
      <sheetName val="_Recovered_SheetName__1_2"/>
      <sheetName val="NST_(4)2"/>
      <sheetName val="H9_11"/>
      <sheetName val="Rent_Roll1"/>
      <sheetName val="32_ＹＢ構成"/>
      <sheetName val="カーサイクル"/>
      <sheetName val="tbl"/>
      <sheetName val="3_hashihara48"/>
      <sheetName val="月末"/>
      <sheetName val="⑧-2ﾊﾟﾀｰﾝ別店舗一覧"/>
      <sheetName val=""/>
      <sheetName val="万代比数"/>
      <sheetName val="全体AP資料10月(ＨＥ)"/>
      <sheetName val="Product"/>
      <sheetName val="ﾌﾞﾗｼ梶"/>
      <sheetName val="アンケート集計(12.3）"/>
      <sheetName val="taalcode"/>
      <sheetName val="与信一覧_(2)6"/>
      <sheetName val="8510_(2)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集計シート(IY)"/>
      <sheetName val="net_qty"/>
      <sheetName val="貼付画面1"/>
      <sheetName val="ﾌｰｽﾞ売荒"/>
      <sheetName val="作業"/>
      <sheetName val="０５"/>
      <sheetName val="新商品比率ｸﾞﾗﾌ"/>
      <sheetName val="商品台帳"/>
      <sheetName val="開店"/>
      <sheetName val="選択"/>
      <sheetName val="ライン・月別　品目数表"/>
      <sheetName val="店舗一覧"/>
      <sheetName val="仕入処理ルール"/>
      <sheetName val="生産計画"/>
      <sheetName val="検質報告書"/>
      <sheetName val="コンテナ事故報告"/>
      <sheetName val="事業部"/>
      <sheetName val="品種別計画表〈予算）"/>
      <sheetName val="Sheet16"/>
      <sheetName val="広域２部３部結合"/>
      <sheetName val="0127000受注処理"/>
      <sheetName val="ﾁﾗｼ"/>
      <sheetName val="取引先等一覧"/>
      <sheetName val="011101"/>
      <sheetName val="01-072"/>
      <sheetName val="shtWork1"/>
      <sheetName val="銘柄７（浸透ﾗﾝｸ）"/>
      <sheetName val="印鑑捺印ﾏｸﾛ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計算"/>
      <sheetName val="区分値シート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MCDSS"/>
      <sheetName val="D28依頼書表紙"/>
      <sheetName val="JUUGYOUIN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選択項目一覧 "/>
      <sheetName val="Sheet4"/>
      <sheetName val="プルダウンメニュー20190201"/>
      <sheetName val="プルダウンメニュー20190401"/>
      <sheetName val="窓枠ｾｯﾄR"/>
      <sheetName val="イキプラ選定ラインクラス表"/>
      <sheetName val="QRＳ"/>
      <sheetName val="契約上棟ｸﾞﾗﾌ"/>
      <sheetName val="貼付画面T"/>
      <sheetName val="貼付画面R"/>
      <sheetName val="週別主力商品(婦人)"/>
      <sheetName val="SIM00_SB"/>
      <sheetName val="クレーム解析記録"/>
      <sheetName val="比較表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市場規模"/>
      <sheetName val="分類一覧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06.05"/>
      <sheetName val="06.05イン"/>
      <sheetName val="06.05直営"/>
      <sheetName val="現状鳥栖 (事業部予測) "/>
      <sheetName val="データ"/>
      <sheetName val="ﾃﾞｰﾀ入力"/>
      <sheetName val="商品構成ｸﾞﾗﾌ（売価別）"/>
      <sheetName val="○得計画"/>
      <sheetName val="平均単価"/>
      <sheetName val="選択項目"/>
      <sheetName val="確認完了報告"/>
      <sheetName val="布団乾燥機ｐｐｍ"/>
      <sheetName val="ﾘﾍﾞｰﾄﾗﾝｸ2000"/>
      <sheetName val="ﾏｽﾀｰ"/>
      <sheetName val="抽出_Pivot"/>
      <sheetName val="シート１"/>
      <sheetName val="業務依頼書"/>
      <sheetName val="3月消臭元"/>
      <sheetName val="外注データ(ここへ入力)"/>
      <sheetName val="ぶつﾏｽﾀｰ"/>
      <sheetName val="ディックＤ"/>
      <sheetName val="フジＤ"/>
      <sheetName val="事Ｄ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NJ基本data"/>
      <sheetName val="現場監督情報"/>
      <sheetName val="案件一覧控え"/>
      <sheetName val="発売済（価格表反映済）"/>
      <sheetName val="工事予算書"/>
      <sheetName val="YAMADA_TSUKUMO_分類比較"/>
      <sheetName val="アパート６６６０"/>
      <sheetName val="原紙"/>
      <sheetName val="現地通貨"/>
      <sheetName val="店舗P"/>
      <sheetName val="Front Cover 表紙（３SET）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基本"/>
      <sheetName val="ﾌﾙｰﾂ村pet"/>
      <sheetName val="表紙数字"/>
      <sheetName val="弊社分類別実績"/>
      <sheetName val="貴社分類別別実績"/>
      <sheetName val="Catalog"/>
      <sheetName val="Settings"/>
      <sheetName val="一覧"/>
      <sheetName val="WORK"/>
      <sheetName val="予算・計画検証"/>
      <sheetName val="社員マスタ"/>
      <sheetName val="配荷目標"/>
      <sheetName val="新"/>
      <sheetName val="集計表"/>
      <sheetName val="人時予算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棚卸030203下田"/>
      <sheetName val="ＮＣ"/>
      <sheetName val="和風アイス調査アンケート結果"/>
      <sheetName val="改廃棚割商品ｶﾙﾃ1（要記入）"/>
      <sheetName val="店舗リスト"/>
      <sheetName val="地域 CD"/>
      <sheetName val="担当表"/>
      <sheetName val="部品分類明細"/>
      <sheetName val="部品分類明細 (2)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データ作成シート"/>
      <sheetName val="サマリ"/>
      <sheetName val="消耗品"/>
      <sheetName val="貸出比較"/>
      <sheetName val="仕入"/>
      <sheetName val="シミュレーションD1 "/>
      <sheetName val="Front_Cover_表紙（３SET）"/>
      <sheetName val="地域_CD"/>
      <sheetName val="富田貼"/>
      <sheetName val="数値生鮮フロア"/>
      <sheetName val="状態・数値割合"/>
      <sheetName val="数値フロア"/>
      <sheetName val="状態個人別"/>
      <sheetName val="主要港 10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INS住まい"/>
      <sheetName val="区分表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対象内容"/>
      <sheetName val="Front_Cover_表紙（３SET）1"/>
      <sheetName val="地域_CD1"/>
      <sheetName val="帳合表"/>
      <sheetName val="S070080"/>
      <sheetName val="ﾁﾗｼ枚数"/>
      <sheetName val="S060204"/>
      <sheetName val="返答"/>
      <sheetName val="印刷用"/>
      <sheetName val="ﾘｽﾄﾃﾞｰﾀ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ﾌﾟﾙﾀﾞｳﾝ"/>
      <sheetName val="商品"/>
      <sheetName val="店在一覧"/>
      <sheetName val="ISF10+2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形名表"/>
      <sheetName val="OLAP"/>
      <sheetName val="Effort by Menu Item"/>
      <sheetName val="給与マスタ区分"/>
      <sheetName val="日別予算"/>
      <sheetName val="従業員設定"/>
      <sheetName val="作業設定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NST_(4)9"/>
      <sheetName val="H9_18"/>
      <sheetName val="Plan_sbA11"/>
      <sheetName val="大連製造ＶＡコストダウン金額纏め_(＄1000以上)_8"/>
      <sheetName val="32_ＹＢ構成7"/>
      <sheetName val="Rent_Roll8"/>
      <sheetName val="家電担当者_5"/>
      <sheetName val="42_ＹＢ構成5"/>
      <sheetName val="アンケート集計(12_3）5"/>
      <sheetName val="■13店別展開パターン表_(3)4"/>
      <sheetName val="選択項目一覧_4"/>
      <sheetName val="経費FMT_管理科目4"/>
      <sheetName val="8_3～新商品4"/>
      <sheetName val="06_054"/>
      <sheetName val="06_05イン4"/>
      <sheetName val="06_05直営4"/>
      <sheetName val="現状鳥栖_(事業部予測)_4"/>
      <sheetName val="ＦＤ実績_4"/>
      <sheetName val="７月度_4"/>
      <sheetName val="Front_Cover_表紙（３SET）2"/>
      <sheetName val="神楽保育園_"/>
      <sheetName val="部品分類明細_(2)"/>
      <sheetName val="地域_CD2"/>
      <sheetName val="シミュレーションD1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ﾄﾞﾛｯﾌﾟﾀﾞｳﾝ"/>
      <sheetName val="ｺｰﾄﾞ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商品名"/>
      <sheetName val="分類"/>
      <sheetName val="既存光源概要"/>
      <sheetName val="まとめ"/>
      <sheetName val="摘要ﾘｽﾄ"/>
      <sheetName val="Ｇ月間達成表"/>
      <sheetName val="Ｐ月間達成表"/>
      <sheetName val="祝日一覧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NST_(4)10"/>
      <sheetName val="H9_19"/>
      <sheetName val="Plan_sbA12"/>
      <sheetName val="大連製造ＶＡコストダウン金額纏め_(＄1000以上)_9"/>
      <sheetName val="32_ＹＢ構成8"/>
      <sheetName val="Rent_Roll9"/>
      <sheetName val="家電担当者_6"/>
      <sheetName val="42_ＹＢ構成6"/>
      <sheetName val="アンケート集計(12_3）6"/>
      <sheetName val="第２章_1_食料品消費支出25"/>
      <sheetName val="■13店別展開パターン表_(3)5"/>
      <sheetName val="選択項目一覧_5"/>
      <sheetName val="経費FMT_管理科目5"/>
      <sheetName val="06_055"/>
      <sheetName val="06_05イン5"/>
      <sheetName val="06_05直営5"/>
      <sheetName val="現状鳥栖_(事業部予測)_5"/>
      <sheetName val="8_3～新商品5"/>
      <sheetName val="ＦＤ実績_5"/>
      <sheetName val="７月度_5"/>
      <sheetName val="Front_Cover_表紙（３SET）3"/>
      <sheetName val="神楽保育園_1"/>
      <sheetName val="部品分類明細_(2)1"/>
      <sheetName val="地域_CD3"/>
      <sheetName val="主要港_103"/>
      <sheetName val="販促実績_(2)3"/>
      <sheetName val="2018_年間計画1"/>
      <sheetName val="2019_予算21"/>
      <sheetName val="2018_高松店方針1"/>
      <sheetName val="18年度販促計画_1"/>
      <sheetName val="月別粗利計画_1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シミュレーションD1_1"/>
      <sheetName val="Effort_by_Menu_Item"/>
      <sheetName val="Sheet15"/>
      <sheetName val="Sheet18"/>
      <sheetName val="ダニー店別"/>
      <sheetName val="ワンプッシュ初動"/>
      <sheetName val="WK"/>
      <sheetName val="既存器具情報"/>
      <sheetName val="【自動計算】ﾗﾝﾌﾟ元ﾃﾞｰﾀ"/>
      <sheetName val="エリア別既存"/>
      <sheetName val="依頼種別"/>
      <sheetName val="シミュレーションD1_3"/>
      <sheetName val="部品分類明細_(2)3"/>
      <sheetName val="神楽保育園_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2"/>
      <sheetName val="部品分類明細_(2)2"/>
      <sheetName val="神楽保育園_2"/>
      <sheetName val="2018_年間計画2"/>
      <sheetName val="2019_予算22"/>
      <sheetName val="2018_高松店方針2"/>
      <sheetName val="18年度販促計画_2"/>
      <sheetName val="月別粗利計画_2"/>
      <sheetName val="入力規則"/>
      <sheetName val="小口項目"/>
      <sheetName val="(削除禁止)日販ｸﾞﾗﾌ⑩"/>
      <sheetName val="調査シート"/>
      <sheetName val="ﾊﾟｯｹｰｼﾞ"/>
      <sheetName val="ブランドリスト"/>
      <sheetName val="Effort_by_Menu_Item1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損益計画(2022年)"/>
      <sheetName val="■電器"/>
      <sheetName val="MIS"/>
      <sheetName val="データ貼り付け（0372176-84を貼り付け）"/>
      <sheetName val="店舗割表"/>
      <sheetName val="\\nas028\c\Volumes\Data\進行中データ\"/>
      <sheetName val="\Volumes\Data\進行中データ\アイリス148\14"/>
      <sheetName val="⑤優先順位表"/>
      <sheetName val="課題⑨"/>
      <sheetName val="年間１"/>
      <sheetName val="年間１ (2)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/>
      <sheetData sheetId="562"/>
      <sheetData sheetId="563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 refreshError="1"/>
      <sheetData sheetId="575" refreshError="1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/>
      <sheetData sheetId="729"/>
      <sheetData sheetId="730"/>
      <sheetData sheetId="731"/>
      <sheetData sheetId="732"/>
      <sheetData sheetId="733" refreshError="1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/>
      <sheetData sheetId="749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 refreshError="1"/>
      <sheetData sheetId="773" refreshError="1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 refreshError="1"/>
      <sheetData sheetId="804"/>
      <sheetData sheetId="805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受注価格収支表　３号"/>
      <sheetName val="入力シート"/>
      <sheetName val="方針伺い"/>
      <sheetName val="見積書"/>
      <sheetName val="引継票"/>
      <sheetName val="更新情報"/>
      <sheetName val="下田西パートⅡ 3号　稟議SYSTEM"/>
      <sheetName val="RD9501V"/>
      <sheetName val="5月"/>
    </sheetNames>
    <sheetDataSet>
      <sheetData sheetId="0"/>
      <sheetData sheetId="1">
        <row r="3">
          <cell r="AB3">
            <v>2</v>
          </cell>
        </row>
        <row r="4">
          <cell r="C4" t="str">
            <v>ビーバーハウス</v>
          </cell>
        </row>
        <row r="5">
          <cell r="C5" t="str">
            <v>大阪市平野区喜連西4丁目7-28</v>
          </cell>
        </row>
        <row r="6">
          <cell r="C6" t="str">
            <v>Ａ</v>
          </cell>
        </row>
        <row r="8">
          <cell r="C8" t="str">
            <v>（仮）香芝下田西3期　「ＥＱ＋ＩＨ」の内、ＩＨ</v>
          </cell>
        </row>
        <row r="9">
          <cell r="C9" t="str">
            <v>奈良県香芝市下田西2丁目</v>
          </cell>
        </row>
        <row r="10">
          <cell r="C10">
            <v>1</v>
          </cell>
        </row>
        <row r="27">
          <cell r="C27">
            <v>10020118</v>
          </cell>
        </row>
        <row r="29">
          <cell r="C29" t="str">
            <v>御中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"/>
      <sheetName val="伸縮竹ﾌｪﾝｽ"/>
      <sheetName val="伸縮ﾄﾚﾘｽDX"/>
      <sheetName val="ﾄﾚﾘｽB"/>
      <sheetName val="竹四つ目垣"/>
      <sheetName val="1"/>
      <sheetName val="RD9501V"/>
      <sheetName val="与信一覧 (2)"/>
      <sheetName val="昨対"/>
      <sheetName val="全合計"/>
      <sheetName val="住所録"/>
      <sheetName val="ｶﾞｰﾃﾞﾝﾄﾚﾘｽ"/>
      <sheetName val="PAK6263"/>
      <sheetName val="更新版"/>
      <sheetName val="#REF"/>
      <sheetName val="ｱｸｾｽｸﾞﾗﾌ"/>
      <sheetName val="オートフィードシュレッダー　AFS300C"/>
      <sheetName val="GSV目標"/>
      <sheetName val="HQ"/>
      <sheetName val="NEW95G2"/>
      <sheetName val="Ｃ’表"/>
      <sheetName val="万田酵素モニター"/>
      <sheetName val="大人12"/>
      <sheetName val="表3"/>
      <sheetName val="図8"/>
      <sheetName val="5月"/>
      <sheetName val="ｼｰﾄ1"/>
      <sheetName val="事業部"/>
      <sheetName val="A"/>
      <sheetName val="ﾃﾞｰﾀ"/>
      <sheetName val="RD9505A"/>
      <sheetName val="9枚セット"/>
      <sheetName val="新ﾗｲﾝ(部品展開)"/>
      <sheetName val="ｲﾎﾞ竹販売数調整"/>
      <sheetName val="00Sheet1"/>
      <sheetName val="SBプラ鉢"/>
      <sheetName val="　月次報告（数値データ）　"/>
      <sheetName val="99下111G"/>
      <sheetName val="把手大連バ"/>
      <sheetName val="shere"/>
      <sheetName val="P1実績①"/>
      <sheetName val="与信一覧_(2)"/>
      <sheetName val="Ｃ’’表"/>
      <sheetName val="与信一覧_(2)1"/>
      <sheetName val="WE800200"/>
      <sheetName val="上確源"/>
      <sheetName val="第２章 1.食料品消費支出2"/>
      <sheetName val="全件リスト"/>
      <sheetName val="点数"/>
      <sheetName val="シート1"/>
      <sheetName val="直送ｺﾝﾃﾅ管理表"/>
      <sheetName val="DECO4 (2)"/>
      <sheetName val="防虫春分析表"/>
      <sheetName val="一般用ｶﾃｺﾞﾘｰ別 "/>
      <sheetName val="HE(他）"/>
      <sheetName val="Ｃ'表"/>
      <sheetName val="1本ﾀｲﾌﾟ"/>
      <sheetName val="13年度発生売上予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績【全体】"/>
      <sheetName val="経費計画 (2015年)"/>
      <sheetName val="①設計実績グラフ"/>
      <sheetName val="②仙台"/>
      <sheetName val="③東京"/>
      <sheetName val="④大阪"/>
      <sheetName val="⑤設計費用明細"/>
      <sheetName val="⑧あかりプラン"/>
      <sheetName val="①器具製作実績グラフ"/>
      <sheetName val="①大連業務移管"/>
      <sheetName val="Sheet1"/>
      <sheetName val="⑥スペックイングラフ"/>
      <sheetName val="⑦スペックイン明細"/>
      <sheetName val="⑤受注実績"/>
      <sheetName val="2月経費率"/>
      <sheetName val="⑨あかりプラン明細"/>
      <sheetName val="③建装_スケジュール管理表"/>
      <sheetName val="【2015年3月度月次会議】設計チーム売上実績&amp;グラフ_030"/>
      <sheetName val="昨対"/>
      <sheetName val="バックデータ"/>
      <sheetName val="回復された外部リンク92"/>
    </sheetNames>
    <definedNames>
      <definedName name="コード順にソートしてナンバリング"/>
      <definedName name="コード順にソートするだけ"/>
      <definedName name="印刷済みリスト抽出"/>
      <definedName name="外注抽出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昨対"/>
      <sheetName val="#REF"/>
      <sheetName val="規格書"/>
      <sheetName val="記入ﾌｫｰﾑ"/>
      <sheetName val="5月"/>
      <sheetName val="全合計"/>
      <sheetName val="RD9508V"/>
      <sheetName val="営業所８"/>
      <sheetName val="Sheet1 (2)"/>
      <sheetName val="NEW95G2"/>
      <sheetName val="SKU_31"/>
      <sheetName val="元データー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改廃一覧社外秘"/>
      <sheetName val="端末設置状況"/>
      <sheetName val="手順①追加修正連絡票"/>
      <sheetName val="涼味"/>
      <sheetName val="トレンド表"/>
      <sheetName val="Ｃ’表"/>
      <sheetName val="西川繊維２０９ニトリ在庫報告"/>
      <sheetName val="43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与信一覧 (2)"/>
      <sheetName val="好調不調"/>
      <sheetName val="HQ"/>
      <sheetName val="大型店版"/>
      <sheetName val="GSV目標"/>
      <sheetName val="収納・インテ"/>
      <sheetName val="#REF!"/>
      <sheetName val="ｱｸｾｽｸﾞﾗﾌ"/>
      <sheetName val="HE(他）"/>
      <sheetName val="仕入先"/>
      <sheetName val="対象製品"/>
      <sheetName val="住所録"/>
      <sheetName val="ｵｰﾀﾞｰ"/>
      <sheetName val="配荷"/>
      <sheetName val="8510 (2)"/>
      <sheetName val="0310"/>
      <sheetName val="1"/>
      <sheetName val="竹四つ目垣"/>
      <sheetName val="更新版"/>
      <sheetName val="CM予定表(～2012年3月）"/>
      <sheetName val="shere"/>
      <sheetName val="25DJ40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人口移動第４表"/>
      <sheetName val="13_hashihara01"/>
      <sheetName val="29_hashihara13"/>
      <sheetName val="大人12"/>
      <sheetName val="A"/>
      <sheetName val="入力フォーム"/>
      <sheetName val="para"/>
      <sheetName val="１業種"/>
      <sheetName val="宛名"/>
      <sheetName val="ExChange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実績・予測"/>
      <sheetName val="北空貼"/>
      <sheetName val="累計出荷実績"/>
      <sheetName val="通常発注書"/>
      <sheetName val="全体定番確定表"/>
      <sheetName val="１"/>
      <sheetName val="新ﾗｲﾝ(部品展開)"/>
      <sheetName val="ｲﾎﾞ竹販売数調整"/>
      <sheetName val="管理引当金"/>
      <sheetName val="P1実績①"/>
      <sheetName val="PAK6263"/>
      <sheetName val="４週指示"/>
      <sheetName val="RD9508V.XLS"/>
      <sheetName val="Sheet3"/>
      <sheetName val="目次"/>
      <sheetName val="POP&amp;什器"/>
      <sheetName val="マスター"/>
      <sheetName val="ｼｰﾄ1"/>
      <sheetName val="提出用EXCEL"/>
      <sheetName val="生人台帳"/>
      <sheetName val="12年■SAS計画（全店舗）■"/>
      <sheetName val="０５３合計"/>
      <sheetName val="検査結果一覧(日本受入)"/>
      <sheetName val="単価は最低納価使用"/>
      <sheetName val="Ｃ’’表"/>
      <sheetName val="Ｃ’’’’表"/>
      <sheetName val="市場クレーム明細 "/>
      <sheetName val="5-6月キャンペーン"/>
      <sheetName val="管理引当"/>
      <sheetName val="領収書"/>
      <sheetName val="編集用シート"/>
      <sheetName val="_Recovered_SheetName_ 1_"/>
      <sheetName val="与信一覧_(2)"/>
      <sheetName val="10.20-11.12"/>
      <sheetName val="POP申請フォーマット（ここに入力してください）"/>
      <sheetName val="H9.1"/>
      <sheetName val="包材リスト"/>
      <sheetName val="初回納品"/>
      <sheetName val="ケチャップ有り"/>
      <sheetName val="検査結果一覧"/>
      <sheetName val="　月次報告（数値データ）　"/>
      <sheetName val="日本チーム計算根拠"/>
      <sheetName val="NST (4)"/>
      <sheetName val="②仙台"/>
      <sheetName val="①器具製作実績グラフ"/>
      <sheetName val="与信管理帳合"/>
      <sheetName val="粗利率順Wﾁｪｯｸ表"/>
      <sheetName val="入金実96"/>
      <sheetName val="元データ"/>
      <sheetName val="Plan sbA"/>
      <sheetName val="ROI"/>
      <sheetName val="与信一覧_(2)1"/>
      <sheetName val="8510_(2)"/>
      <sheetName val="2000LISTｔｒｕｅ_1117"/>
      <sheetName val="Sheet1_(2)"/>
      <sheetName val="RD9508V_XLS"/>
      <sheetName val="10_20-11_12"/>
      <sheetName val="Plan_sbA"/>
      <sheetName val="市場クレーム明細_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大連製造ＶＡコストダウン金額纏め (＄1000以上)."/>
      <sheetName val="033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板資材(M)"/>
      <sheetName val="入力"/>
      <sheetName val="①品名・梱包入力"/>
      <sheetName val="店別"/>
      <sheetName val="_Recovered_SheetName__1_"/>
      <sheetName val="日8L_B"/>
      <sheetName val="不点灯交換の情報記載"/>
      <sheetName val="２月店舗経費実績"/>
      <sheetName val="１．社内ﾈｯﾄﾜｰｸﾊｰﾄﾞｳｪｱ"/>
      <sheetName val="ﾌﾟﾚｾﾞﾝ資"/>
      <sheetName val="じんこうTOPICS"/>
      <sheetName val="Ｃ実績①"/>
      <sheetName val="店舗マスタ"/>
      <sheetName val="先行管理記入例"/>
      <sheetName val="全件リスト"/>
      <sheetName val="D3"/>
      <sheetName val="graph"/>
      <sheetName val="SKU"/>
      <sheetName val="明細"/>
      <sheetName val="廃番ﾃﾞｯﾄﾞ"/>
      <sheetName val="定数"/>
      <sheetName val="⑤弁当"/>
      <sheetName val="マスタ"/>
      <sheetName val="本体バック"/>
      <sheetName val="地域B"/>
      <sheetName val="G5"/>
      <sheetName val="SINAZ4月"/>
      <sheetName val="0606販売予測"/>
      <sheetName val="NST_(4)"/>
      <sheetName val="直送ｺﾝﾃﾅ管理表"/>
      <sheetName val="支給品一覧表"/>
      <sheetName val="②東京"/>
      <sheetName val="②大阪"/>
      <sheetName val="Sheet1_(2)3"/>
      <sheetName val="与信一覧_(2)4"/>
      <sheetName val="8510_(2)3"/>
      <sheetName val="2000LISTｔｒｕｅ_11173"/>
      <sheetName val="RD9508V_XLS3"/>
      <sheetName val="市場クレーム明細_3"/>
      <sheetName val="_Recovered_SheetName__1_1"/>
      <sheetName val="10_20-11_123"/>
      <sheetName val="H9_1"/>
      <sheetName val="Plan_sbA3"/>
      <sheetName val="大連製造ＶＡコストダウン金額纏め_(＄1000以上)_"/>
      <sheetName val="大容量ﾀｲﾌﾟ"/>
      <sheetName val="47下管理"/>
      <sheetName val="価格表"/>
      <sheetName val="経費"/>
      <sheetName val="ダンジ"/>
      <sheetName val="鳥栖"/>
      <sheetName val="営業所一覧"/>
      <sheetName val="部材表"/>
      <sheetName val="品目リスト"/>
      <sheetName val="LIST"/>
      <sheetName val="リスト"/>
      <sheetName val="証拠"/>
      <sheetName val="基本cvs動向"/>
      <sheetName val="営業実績"/>
      <sheetName val="万田酵素モニター"/>
      <sheetName val="USA_3期グラフ"/>
      <sheetName val="【大連】部門損益"/>
      <sheetName val="11年度発生売上予算提出書類"/>
      <sheetName val="2401"/>
      <sheetName val="Macro1"/>
      <sheetName val="品種別数量"/>
      <sheetName val="商品一覧"/>
      <sheetName val="Ｃ'表"/>
      <sheetName val="Rent Roll"/>
      <sheetName val="Sheet2"/>
      <sheetName val="NST_(4)1"/>
      <sheetName val="外注トライ"/>
      <sheetName val="クレジット決済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受取配当金"/>
      <sheetName val="入力シート"/>
      <sheetName val="形材部品マスター"/>
      <sheetName val="企画書"/>
      <sheetName val="52wG部門ﾗﾝｷﾝｸﾞ"/>
      <sheetName val="●キャンペーン・企画ヒアリング"/>
      <sheetName val="昨比データ"/>
      <sheetName val="月末"/>
      <sheetName val="Rent_Roll"/>
      <sheetName val="Sheet5"/>
      <sheetName val="Sheet6"/>
      <sheetName val="Sheet7"/>
      <sheetName val="Sheet8"/>
      <sheetName val="Sheet9"/>
      <sheetName val="資材ＳＩＭ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帳票"/>
      <sheetName val="ST障害管理表"/>
      <sheetName val="Wﾁｪｯｸ表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メンテナンス受付台帳"/>
      <sheetName val="個数単価推移２００１"/>
      <sheetName val="報告依頼部署"/>
      <sheetName val="tbl"/>
      <sheetName val="カーサイクル"/>
      <sheetName val="3_hashihara48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万代比数"/>
      <sheetName val="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０５"/>
      <sheetName val="業態"/>
      <sheetName val="仕入処理ルール"/>
      <sheetName val="作業"/>
      <sheetName val="新商品比率ｸﾞﾗﾌ"/>
      <sheetName val="品種別計画表〈予算）"/>
      <sheetName val="開店"/>
      <sheetName val="貼付画面1"/>
      <sheetName val="ﾌｰｽﾞ売荒"/>
      <sheetName val="店舗一覧"/>
      <sheetName val="事業部"/>
      <sheetName val="商品台帳"/>
      <sheetName val="選択"/>
      <sheetName val="ライン・月別　品目数表"/>
      <sheetName val="検質報告書"/>
      <sheetName val="コンテナ事故報告"/>
      <sheetName val="ﾊｰﾄﾞ①【全データ】"/>
      <sheetName val="生産計画"/>
      <sheetName val="広域２部３部結合"/>
      <sheetName val="Sheet16"/>
      <sheetName val="比較ヘッダー"/>
      <sheetName val="01-072"/>
      <sheetName val="shtWork1"/>
      <sheetName val="銘柄７（浸透ﾗﾝｸ）"/>
      <sheetName val="印鑑捺印ﾏｸﾛ"/>
      <sheetName val="ﾁﾗｼ"/>
      <sheetName val="取引先等一覧"/>
      <sheetName val="単価"/>
      <sheetName val="新MDPC納品状況（ＩＹ）"/>
      <sheetName val="011101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台帳"/>
      <sheetName val="第２章 1.食料品消費支出2"/>
      <sheetName val="窓枠ｾｯﾄR"/>
      <sheetName val="クレーム解析記録"/>
      <sheetName val="比較表"/>
      <sheetName val="商品構成ｸﾞﾗﾌ（売価別）"/>
      <sheetName val="計算"/>
      <sheetName val="区分値シート"/>
      <sheetName val="加工"/>
      <sheetName val="加工２"/>
      <sheetName val="商品マスタ"/>
      <sheetName val="店別売上構成比"/>
      <sheetName val="外食Z県別"/>
      <sheetName val="D28依頼書表紙"/>
      <sheetName val="ｷﾞﾌﾄ"/>
      <sheetName val="JUUGYOUIN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家電担当者_"/>
      <sheetName val="42_ＹＢ構成"/>
      <sheetName val="アンケート集計(12_3）"/>
      <sheetName val="ぶつﾏｽﾀｰ"/>
      <sheetName val="布団乾燥機ｐｐｍ"/>
      <sheetName val="QRＳ"/>
      <sheetName val="MCDSS"/>
      <sheetName val="選択項目一覧 "/>
      <sheetName val="SIM00_SB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YAMADA_TSUKUMO_分類比較"/>
      <sheetName val="Sheet4"/>
      <sheetName val="イキプラ選定ラインクラス表"/>
      <sheetName val="契約上棟ｸﾞﾗﾌ"/>
      <sheetName val="貼付画面T"/>
      <sheetName val="貼付画面R"/>
      <sheetName val="週別主力商品(婦人)"/>
      <sheetName val="市場規模"/>
      <sheetName val="○得計画"/>
      <sheetName val="データ"/>
      <sheetName val="ﾃﾞｰﾀ入力"/>
      <sheetName val="仕入計画AI8月"/>
      <sheetName val="平均単価"/>
      <sheetName val="選択項目"/>
      <sheetName val="06.05"/>
      <sheetName val="06.05イン"/>
      <sheetName val="06.05直営"/>
      <sheetName val="現状鳥栖 (事業部予測) "/>
      <sheetName val="ﾏｽﾀｰ"/>
      <sheetName val="原紙"/>
      <sheetName val="確認完了報告"/>
      <sheetName val="経費FMT 管理科目"/>
      <sheetName val="分類一覧"/>
      <sheetName val="昨年比データ"/>
      <sheetName val="ワーク"/>
      <sheetName val="SC入替"/>
      <sheetName val="0801_03全体実績集計"/>
      <sheetName val="8.3～新商品"/>
      <sheetName val="ﾃﾞｰﾀｼｰﾄ"/>
      <sheetName val="シート１"/>
      <sheetName val="抽出_Pivot"/>
      <sheetName val="3月消臭元"/>
      <sheetName val="外注データ(ここへ入力)"/>
      <sheetName val="ディックＤ"/>
      <sheetName val="フジＤ"/>
      <sheetName val="事Ｄ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アパート６６６０"/>
      <sheetName val="第3四半期（完）"/>
      <sheetName val="弊社分類別実績"/>
      <sheetName val="貴社分類別別実績"/>
      <sheetName val="Front Cover 表紙（３SET）"/>
      <sheetName val="現地通貨"/>
      <sheetName val="店舗P"/>
      <sheetName val="Catalog"/>
      <sheetName val="Settings"/>
      <sheetName val="一覧"/>
      <sheetName val="配荷目標"/>
      <sheetName val="新"/>
      <sheetName val="集計表"/>
      <sheetName val="人時予算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ﾃﾚｺTｼｬﾂ"/>
      <sheetName val="消すな！"/>
      <sheetName val="棚卸030203下田"/>
      <sheetName val="ＮＣ"/>
      <sheetName val="和風アイス調査アンケート結果"/>
      <sheetName val="基本"/>
      <sheetName val="ﾌﾙｰﾂ村pet"/>
      <sheetName val="表紙数字"/>
      <sheetName val="WORK"/>
      <sheetName val="データ作成シート"/>
      <sheetName val="予算・計画検証"/>
      <sheetName val="サマリ"/>
      <sheetName val="貸出比較"/>
      <sheetName val="印刷用"/>
      <sheetName val="社員マスタ"/>
      <sheetName val="部品分類明細"/>
      <sheetName val="部品分類明細 (2)"/>
      <sheetName val="店舗リスト"/>
      <sheetName val="担当表"/>
      <sheetName val="改廃棚割商品ｶﾙﾃ1（要記入）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地域 CD"/>
      <sheetName val="消耗品"/>
      <sheetName val="仕入"/>
      <sheetName val="シミュレーションD1 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3"/>
      <sheetName val="INS住まい"/>
      <sheetName val="区分表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地域_CD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帳合表"/>
      <sheetName val="S070080"/>
      <sheetName val="ﾁﾗｼ枚数"/>
      <sheetName val="S060204"/>
      <sheetName val="返答"/>
      <sheetName val="地域_CD1"/>
      <sheetName val="商品"/>
      <sheetName val="店在一覧"/>
      <sheetName val="対象内容"/>
      <sheetName val="Sheet1_(2)12"/>
      <sheetName val="与信一覧_(2)13"/>
      <sheetName val="8510_(2)12"/>
      <sheetName val="2000LISTｔｒｕｅ_111712"/>
      <sheetName val="RD9508V_XLS12"/>
      <sheetName val="市場クレーム明細_12"/>
      <sheetName val="_Recovered_SheetName__1_10"/>
      <sheetName val="10_20-11_1212"/>
      <sheetName val="H9_19"/>
      <sheetName val="NST_(4)10"/>
      <sheetName val="Plan_sbA12"/>
      <sheetName val="大連製造ＶＡコストダウン金額纏め_(＄1000以上)_9"/>
      <sheetName val="Rent_Roll9"/>
      <sheetName val="32_ＹＢ構成8"/>
      <sheetName val="アンケート集計(12_3）6"/>
      <sheetName val="家電担当者_6"/>
      <sheetName val="42_ＹＢ構成6"/>
      <sheetName val="第２章_1_食料品消費支出25"/>
      <sheetName val="■13店別展開パターン表_(3)5"/>
      <sheetName val="選択項目一覧_5"/>
      <sheetName val="06_055"/>
      <sheetName val="06_05イン5"/>
      <sheetName val="06_05直営5"/>
      <sheetName val="現状鳥栖_(事業部予測)_5"/>
      <sheetName val="経費FMT_管理科目5"/>
      <sheetName val="8_3～新商品5"/>
      <sheetName val="ＦＤ実績_5"/>
      <sheetName val="７月度_5"/>
      <sheetName val="Front_Cover_表紙（３SET）3"/>
      <sheetName val="Sheet1_(2)11"/>
      <sheetName val="与信一覧_(2)12"/>
      <sheetName val="8510_(2)11"/>
      <sheetName val="2000LISTｔｒｕｅ_111711"/>
      <sheetName val="RD9508V_XLS11"/>
      <sheetName val="市場クレーム明細_11"/>
      <sheetName val="_Recovered_SheetName__1_9"/>
      <sheetName val="10_20-11_1211"/>
      <sheetName val="H9_18"/>
      <sheetName val="NST_(4)9"/>
      <sheetName val="Plan_sbA11"/>
      <sheetName val="大連製造ＶＡコストダウン金額纏め_(＄1000以上)_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経費FMT_管理科目4"/>
      <sheetName val="8_3～新商品4"/>
      <sheetName val="ＦＤ実績_4"/>
      <sheetName val="７月度_4"/>
      <sheetName val="Front_Cover_表紙（３SET）2"/>
      <sheetName val="ﾘｽﾄﾃﾞｰﾀ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形名表"/>
      <sheetName val="OLAP"/>
      <sheetName val="Effort by Menu Item"/>
      <sheetName val="給与マスタ区分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ﾄﾞﾛｯﾌﾟﾀﾞｳﾝ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商品名"/>
      <sheetName val="日別予算"/>
      <sheetName val="従業員設定"/>
      <sheetName val="作業設定"/>
      <sheetName val="神楽保育園_"/>
      <sheetName val="部品分類明細_(2)"/>
      <sheetName val="地域_CD2"/>
      <sheetName val="シミュレーションD1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ｺｰﾄﾞ表"/>
      <sheetName val="Effort_by_Menu_Item"/>
      <sheetName val="既存光源概要"/>
      <sheetName val="既存器具情報"/>
      <sheetName val="【自動計算】ﾗﾝﾌﾟ元ﾃﾞｰﾀ"/>
      <sheetName val="エリア別既存"/>
      <sheetName val="依頼種別"/>
      <sheetName val="ブランドリスト"/>
      <sheetName val="分類"/>
      <sheetName val="摘要ﾘｽﾄ"/>
      <sheetName val="Ｇ月間達成表"/>
      <sheetName val="Ｐ月間達成表"/>
      <sheetName val="祝日一覧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Effort_by_Menu_Item1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(削除禁止)日販ｸﾞﾗﾌ⑩"/>
      <sheetName val="調査シート"/>
      <sheetName val="まとめ"/>
      <sheetName val="Sheet15"/>
      <sheetName val="Sheet18"/>
      <sheetName val="ダニー店別"/>
      <sheetName val="ワンプッシュ初動"/>
      <sheetName val="WK"/>
      <sheetName val="損益計画(2022年)"/>
      <sheetName val="ﾊﾟｯｹｰｼﾞ"/>
      <sheetName val="園芸一覧"/>
      <sheetName val="■電器"/>
      <sheetName val="MIS"/>
      <sheetName val="データ貼り付け（0372176-84を貼り付け）"/>
      <sheetName val="\\nas028\c\Volumes\Data\進行中データ\"/>
      <sheetName val="\Volumes\Data\進行中データ\アイリス148\1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 refreshError="1"/>
      <sheetData sheetId="604" refreshError="1"/>
      <sheetData sheetId="605" refreshError="1"/>
      <sheetData sheetId="606" refreshError="1"/>
      <sheetData sheetId="607"/>
      <sheetData sheetId="608" refreshError="1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/>
      <sheetData sheetId="624"/>
      <sheetData sheetId="625"/>
      <sheetData sheetId="626"/>
      <sheetData sheetId="627"/>
      <sheetData sheetId="628" refreshError="1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/>
      <sheetData sheetId="648"/>
      <sheetData sheetId="649"/>
      <sheetData sheetId="650" refreshError="1"/>
      <sheetData sheetId="651" refreshError="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 refreshError="1"/>
      <sheetData sheetId="765" refreshError="1"/>
      <sheetData sheetId="766" refreshError="1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 refreshError="1"/>
      <sheetData sheetId="880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 refreshError="1"/>
      <sheetData sheetId="937" refreshError="1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提出用】表紙"/>
      <sheetName val="【提出用】明細"/>
      <sheetName val="【提出用】ﾚﾝﾀﾙSIM"/>
      <sheetName val="【提出用】総括"/>
      <sheetName val="コストSIM（出力）"/>
      <sheetName val="入力ｼｰﾄ"/>
      <sheetName val="現地調査FMT"/>
      <sheetName val="既存光源概要"/>
      <sheetName val="【自動計算】物件管理"/>
      <sheetName val="計算ｼｰﾄ"/>
      <sheetName val="記号"/>
      <sheetName val="【提案書】コスト削減提案書_計算FMT(でんきなし)_2209"/>
      <sheetName val="回復された外部リンク9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賞与引当2002"/>
      <sheetName val="RD9501V"/>
      <sheetName val="昨対"/>
      <sheetName val="賞与引当2002.xls"/>
      <sheetName val="RD9505A"/>
      <sheetName val="%E8%B3%9E%E4%B8%8E%E5%BC%95%E5%"/>
      <sheetName val="11wG部門ﾗﾝｷﾝｸﾞ"/>
      <sheetName val="#REF"/>
      <sheetName val="入金実96"/>
      <sheetName val="与信管理帳合"/>
      <sheetName val="粗利率順Wﾁｪｯｸ表"/>
      <sheetName val="入力シート"/>
      <sheetName val="ﾃﾞｰ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0001"/>
      <sheetName val="DE0000"/>
      <sheetName val="DE0001"/>
      <sheetName val="ME0000"/>
      <sheetName val="ME0001"/>
      <sheetName val="WE0000"/>
      <sheetName val="FE0001 (2)"/>
      <sheetName val="#REF!"/>
      <sheetName val="JS030"/>
      <sheetName val="原紙"/>
      <sheetName val="FE0001_(2)"/>
      <sheetName val="RD9501V"/>
      <sheetName val="統計"/>
      <sheetName val="SBプラ鉢"/>
      <sheetName val="検査結果一覧(日本受入)"/>
      <sheetName val="#REF"/>
      <sheetName val="昨対"/>
      <sheetName val="RD9505A"/>
      <sheetName val="Sheet1 (2)"/>
      <sheetName val="shere"/>
      <sheetName val="入力"/>
      <sheetName val="住所録"/>
      <sheetName val="累計出荷実績"/>
      <sheetName val="13年度発生売上予算"/>
      <sheetName val="POS Info"/>
      <sheetName val="POS Data"/>
      <sheetName val="レイン"/>
      <sheetName val="ｽﾀｰﾄﾎﾞﾀﾝ"/>
      <sheetName val="提供用EXCEL"/>
      <sheetName val="比較表"/>
      <sheetName val="第２章 1.食料品消費支出2"/>
      <sheetName val="クレーム解析記録"/>
      <sheetName val="5月"/>
      <sheetName val="大容量ﾀｲﾌﾟ"/>
      <sheetName val="FE0001_(2)1"/>
      <sheetName val="Sheet1_(2)"/>
      <sheetName val="JS030.XLS"/>
      <sheetName val="管理引当"/>
      <sheetName val="NEW95G2"/>
      <sheetName val="99下111G"/>
      <sheetName val="10.20-11.12"/>
      <sheetName val="板資材(M)"/>
      <sheetName val="一覧表"/>
      <sheetName val="バックデータ"/>
      <sheetName val="ST障害管理表"/>
      <sheetName val="与信一覧 (2)"/>
      <sheetName val="入金実96"/>
      <sheetName val="FE0001_(2)2"/>
      <sheetName val="Sheet1_(2)1"/>
      <sheetName val="POS_Info"/>
      <sheetName val="POS_Data"/>
      <sheetName val="第２章_1_食料品消費支出2"/>
      <sheetName val="JS030_XLS"/>
      <sheetName val="業界実績"/>
      <sheetName val="０５３合計"/>
      <sheetName val="管理表"/>
      <sheetName val="ラックEXPO"/>
      <sheetName val="Ｃ’表"/>
      <sheetName val="ﾃﾞｰﾀ"/>
      <sheetName val="Sheet1"/>
      <sheetName val="与信管理帳合"/>
      <sheetName val="粗利率順Wﾁｪｯｸ表"/>
      <sheetName val="11wG部門ﾗﾝｷﾝｸﾞ"/>
      <sheetName val="配分表"/>
      <sheetName val="その他資材(0609)"/>
      <sheetName val="紙管(0609)"/>
      <sheetName val="基本"/>
      <sheetName val="データ貼付け"/>
      <sheetName val="マスター"/>
      <sheetName val="para"/>
      <sheetName val="提出用EXCEL"/>
      <sheetName val="単価は最低納価使用"/>
      <sheetName val="元データー"/>
      <sheetName val="商品構成ｸﾞﾗﾌ（売価別）"/>
      <sheetName val="得意先別構成"/>
      <sheetName val="実納(円）"/>
      <sheetName val="製品ﾃｰﾌﾞﾙ"/>
      <sheetName val="変動費掛率"/>
      <sheetName val="物量(個）"/>
      <sheetName val=""/>
      <sheetName val="支給品一覧表"/>
      <sheetName val="HQ"/>
      <sheetName val="gsv目標"/>
      <sheetName val="A"/>
      <sheetName val="選択リスト"/>
      <sheetName val="日程"/>
      <sheetName val="ﾌﾞﾗｼ梶"/>
      <sheetName val="限定特価商品案内"/>
      <sheetName val="０５"/>
      <sheetName val="ﾗｲｵﾝ"/>
      <sheetName val="Sheet2"/>
      <sheetName val="規格書"/>
      <sheetName val="FE0001_(2)3"/>
      <sheetName val="Sheet1_(2)2"/>
      <sheetName val="POS_Info1"/>
      <sheetName val="POS_Data1"/>
      <sheetName val="第２章_1_食料品消費支出21"/>
      <sheetName val="JS030_XLS1"/>
      <sheetName val="10_20-11_12"/>
      <sheetName val="与信一覧_(2)"/>
      <sheetName val="FE0001_(2)6"/>
      <sheetName val="Sheet1_(2)5"/>
      <sheetName val="POS_Info4"/>
      <sheetName val="POS_Data4"/>
      <sheetName val="第２章_1_食料品消費支出24"/>
      <sheetName val="JS030_XLS4"/>
      <sheetName val="10_20-11_123"/>
      <sheetName val="与信一覧_(2)3"/>
      <sheetName val="FE0001_(2)4"/>
      <sheetName val="Sheet1_(2)3"/>
      <sheetName val="POS_Info2"/>
      <sheetName val="POS_Data2"/>
      <sheetName val="第２章_1_食料品消費支出22"/>
      <sheetName val="JS030_XLS2"/>
      <sheetName val="10_20-11_121"/>
      <sheetName val="与信一覧_(2)1"/>
      <sheetName val="FE0001_(2)5"/>
      <sheetName val="Sheet1_(2)4"/>
      <sheetName val="POS_Info3"/>
      <sheetName val="POS_Data3"/>
      <sheetName val="第２章_1_食料品消費支出23"/>
      <sheetName val="JS030_XLS3"/>
      <sheetName val="10_20-11_122"/>
      <sheetName val="与信一覧_(2)2"/>
      <sheetName val="data_sheet"/>
      <sheetName val="全合計"/>
      <sheetName val="社外秘；HCﾋﾞｼﾞﾈｽﾁｬﾝｽ"/>
      <sheetName val="通常発注書"/>
      <sheetName val="容量別シェア（年別）　"/>
      <sheetName val="回復された外部リンク96"/>
      <sheetName val="科目名称"/>
      <sheetName val="03"/>
      <sheetName val="04"/>
    </sheetNames>
    <definedNames>
      <definedName name="按分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ヵ年Sim"/>
      <sheetName val="Sim (2)"/>
      <sheetName val="宅配Sim"/>
      <sheetName val="市場規模と販売ﾁｪﾈﾙ "/>
      <sheetName val="価格表"/>
      <sheetName val="注意事項"/>
      <sheetName val="学習机総計 "/>
      <sheetName val="学習ﾏｯﾄ総計"/>
      <sheetName val="PAK6263"/>
      <sheetName val="PAK6263宅配"/>
      <sheetName val="PA6263旧"/>
      <sheetName val="PA6263旧宅配"/>
      <sheetName val="PAF63"/>
      <sheetName val="PAF63宅配"/>
      <sheetName val="CAS2324H"/>
      <sheetName val="CAS2324H宅配"/>
      <sheetName val="CAS2324L"/>
      <sheetName val="CAS2324L宅配"/>
      <sheetName val="CCS2324H"/>
      <sheetName val="CCS2324H宅配"/>
      <sheetName val="CES2324L"/>
      <sheetName val="CES2324L宅配"/>
      <sheetName val="CEF-F2324H"/>
      <sheetName val="CEF-2324H宅配"/>
      <sheetName val="WWA80"/>
      <sheetName val="SNC82"/>
      <sheetName val="110K"/>
      <sheetName val="111K"/>
      <sheetName val="90K"/>
      <sheetName val="91K"/>
      <sheetName val="94CK"/>
      <sheetName val="95CK"/>
      <sheetName val="JDF91"/>
      <sheetName val="93G"/>
      <sheetName val="93P"/>
      <sheetName val="ﾗﾝﾄﾞｾﾙ72赤"/>
      <sheetName val="ﾗﾝﾄﾞｾﾙ72黒"/>
      <sheetName val="MS計画"/>
      <sheetName val="Sim"/>
      <sheetName val="set"/>
      <sheetName val="#REF"/>
      <sheetName val="バックデータ"/>
      <sheetName val="入力"/>
      <sheetName val="板資材(M)"/>
      <sheetName val="①品名・梱包入力"/>
      <sheetName val="学習家具"/>
      <sheetName val="支給品一覧表"/>
      <sheetName val="商品一覧表"/>
      <sheetName val="提出用EXCEL"/>
      <sheetName val="通話時間ログ"/>
      <sheetName val="商品形名表"/>
      <sheetName val="会计科目"/>
      <sheetName val="二级明细科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記号表"/>
      <sheetName val="まとめ"/>
    </sheetNames>
    <sheetDataSet>
      <sheetData sheetId="0" refreshError="1"/>
      <sheetData sheetId="1"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</row>
      </sheetData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（入力）1月案件_2016"/>
      <sheetName val="（入力）2月案件_2016"/>
      <sheetName val="（入力）3月案件_2016"/>
      <sheetName val="（入力）4月案件_2016"/>
      <sheetName val="（入力）5月案件_2016"/>
      <sheetName val="入力）5月案件_2016"/>
      <sheetName val="（入力）6月案件_2016"/>
      <sheetName val="（入力）7月案件_2016"/>
      <sheetName val="新名簿"/>
      <sheetName val="改）設計料金一覧150511"/>
      <sheetName val="（入力）6月案件_2016 (編集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4801"/>
  <sheetViews>
    <sheetView showGridLines="0" tabSelected="1" view="pageBreakPreview" zoomScale="40" zoomScaleNormal="40" zoomScaleSheetLayoutView="40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/>
    </sheetView>
  </sheetViews>
  <sheetFormatPr defaultColWidth="9" defaultRowHeight="21" x14ac:dyDescent="0.4"/>
  <cols>
    <col min="1" max="1" width="9" style="3"/>
    <col min="2" max="2" width="40" style="3" customWidth="1"/>
    <col min="3" max="3" width="31.5" style="3" customWidth="1"/>
    <col min="4" max="4" width="16.5" style="3" customWidth="1"/>
    <col min="5" max="5" width="13.125" style="3" customWidth="1"/>
    <col min="6" max="6" width="10" style="3" bestFit="1" customWidth="1"/>
    <col min="7" max="7" width="13" style="25" customWidth="1"/>
    <col min="8" max="8" width="11.75" style="26" bestFit="1" customWidth="1"/>
    <col min="9" max="9" width="10.625" style="3" customWidth="1"/>
    <col min="10" max="11" width="19.5" style="3" customWidth="1"/>
    <col min="12" max="12" width="16.625" style="3" customWidth="1"/>
    <col min="13" max="13" width="32.375" style="27" customWidth="1"/>
    <col min="14" max="14" width="29.5" style="3" bestFit="1" customWidth="1"/>
    <col min="15" max="15" width="14.125" style="3" customWidth="1"/>
    <col min="16" max="16" width="20.5" style="3" customWidth="1"/>
    <col min="17" max="16384" width="9" style="3"/>
  </cols>
  <sheetData>
    <row r="1" spans="1:16" s="1" customFormat="1" ht="13.5" x14ac:dyDescent="0.4">
      <c r="G1" s="16"/>
      <c r="H1" s="17"/>
      <c r="M1" s="18"/>
      <c r="N1" s="40"/>
      <c r="O1" s="40"/>
      <c r="P1" s="40"/>
    </row>
    <row r="2" spans="1:16" s="1" customFormat="1" ht="72" customHeight="1" x14ac:dyDescent="0.4">
      <c r="A2" s="19"/>
      <c r="B2" s="2" t="s">
        <v>3177</v>
      </c>
      <c r="C2" s="20"/>
      <c r="D2" s="21"/>
      <c r="E2" s="22"/>
      <c r="F2" s="19"/>
      <c r="G2" s="23"/>
      <c r="H2" s="17"/>
      <c r="N2" s="40"/>
      <c r="O2" s="40"/>
      <c r="P2" s="40"/>
    </row>
    <row r="3" spans="1:16" s="1" customFormat="1" ht="23.25" x14ac:dyDescent="0.4">
      <c r="B3" s="3" t="s">
        <v>3005</v>
      </c>
      <c r="C3" s="20"/>
      <c r="D3" s="19"/>
      <c r="E3" s="19"/>
      <c r="F3" s="19"/>
      <c r="G3" s="23"/>
      <c r="H3" s="17"/>
    </row>
    <row r="4" spans="1:16" x14ac:dyDescent="0.4">
      <c r="B4" s="24" t="s">
        <v>3005</v>
      </c>
      <c r="J4" s="1"/>
      <c r="K4" s="1"/>
      <c r="L4" s="1"/>
      <c r="N4" s="1"/>
      <c r="O4" s="1"/>
    </row>
    <row r="5" spans="1:16" x14ac:dyDescent="0.4">
      <c r="J5" s="1"/>
      <c r="K5" s="1"/>
      <c r="L5" s="1"/>
      <c r="M5" s="1"/>
      <c r="N5" s="1"/>
      <c r="O5" s="1"/>
    </row>
    <row r="6" spans="1:16" s="1" customFormat="1" ht="19.5" customHeight="1" x14ac:dyDescent="0.4">
      <c r="C6" s="28"/>
      <c r="D6" s="3"/>
      <c r="E6" s="28"/>
      <c r="F6" s="28"/>
      <c r="G6" s="29"/>
      <c r="H6" s="30"/>
      <c r="I6" s="28"/>
      <c r="J6" s="28"/>
      <c r="M6" s="31"/>
      <c r="N6" s="28"/>
      <c r="O6" s="28"/>
    </row>
    <row r="7" spans="1:16" ht="27" customHeight="1" x14ac:dyDescent="0.4">
      <c r="C7" s="4"/>
      <c r="D7" s="56" t="s">
        <v>1</v>
      </c>
      <c r="E7" s="57"/>
      <c r="F7" s="57"/>
      <c r="G7" s="57"/>
      <c r="H7" s="57"/>
      <c r="I7" s="57"/>
      <c r="J7" s="57"/>
      <c r="K7" s="58" t="s">
        <v>2</v>
      </c>
      <c r="L7" s="58"/>
      <c r="M7" s="58"/>
      <c r="N7" s="59" t="s">
        <v>3</v>
      </c>
      <c r="O7" s="60"/>
      <c r="P7" s="61"/>
    </row>
    <row r="8" spans="1:16" s="32" customFormat="1" ht="24" customHeight="1" x14ac:dyDescent="0.4">
      <c r="A8" s="88" t="s">
        <v>3185</v>
      </c>
      <c r="B8" s="87" t="s">
        <v>3186</v>
      </c>
      <c r="C8" s="87" t="s">
        <v>3182</v>
      </c>
      <c r="D8" s="69" t="s">
        <v>3203</v>
      </c>
      <c r="E8" s="84" t="s">
        <v>4</v>
      </c>
      <c r="F8" s="79"/>
      <c r="G8" s="79"/>
      <c r="H8" s="79"/>
      <c r="I8" s="85"/>
      <c r="J8" s="86"/>
      <c r="K8" s="72" t="s">
        <v>3213</v>
      </c>
      <c r="L8" s="79" t="s">
        <v>3003</v>
      </c>
      <c r="M8" s="79"/>
      <c r="N8" s="62"/>
      <c r="O8" s="63"/>
      <c r="P8" s="64"/>
    </row>
    <row r="9" spans="1:16" s="28" customFormat="1" ht="18.75" customHeight="1" x14ac:dyDescent="0.4">
      <c r="A9" s="89"/>
      <c r="B9" s="87"/>
      <c r="C9" s="87"/>
      <c r="D9" s="70"/>
      <c r="E9" s="77" t="s">
        <v>5</v>
      </c>
      <c r="F9" s="77" t="s">
        <v>3204</v>
      </c>
      <c r="G9" s="80" t="s">
        <v>6</v>
      </c>
      <c r="H9" s="72" t="s">
        <v>7</v>
      </c>
      <c r="I9" s="77" t="s">
        <v>8</v>
      </c>
      <c r="J9" s="77" t="s">
        <v>9</v>
      </c>
      <c r="K9" s="73"/>
      <c r="L9" s="77" t="s">
        <v>8</v>
      </c>
      <c r="M9" s="75" t="s">
        <v>9</v>
      </c>
      <c r="N9" s="77" t="s">
        <v>3211</v>
      </c>
      <c r="O9" s="65" t="s">
        <v>10</v>
      </c>
      <c r="P9" s="67" t="s">
        <v>3004</v>
      </c>
    </row>
    <row r="10" spans="1:16" s="28" customFormat="1" ht="30.75" customHeight="1" x14ac:dyDescent="0.4">
      <c r="A10" s="89"/>
      <c r="B10" s="87"/>
      <c r="C10" s="87"/>
      <c r="D10" s="70"/>
      <c r="E10" s="78"/>
      <c r="F10" s="78"/>
      <c r="G10" s="81"/>
      <c r="H10" s="82"/>
      <c r="I10" s="83"/>
      <c r="J10" s="83"/>
      <c r="K10" s="73"/>
      <c r="L10" s="83"/>
      <c r="M10" s="76"/>
      <c r="N10" s="78"/>
      <c r="O10" s="66"/>
      <c r="P10" s="68"/>
    </row>
    <row r="11" spans="1:16" s="28" customFormat="1" ht="24" customHeight="1" x14ac:dyDescent="0.4">
      <c r="A11" s="89"/>
      <c r="B11" s="87"/>
      <c r="C11" s="87"/>
      <c r="D11" s="71"/>
      <c r="E11" s="5" t="s">
        <v>11</v>
      </c>
      <c r="F11" s="5" t="s">
        <v>12</v>
      </c>
      <c r="G11" s="6" t="s">
        <v>13</v>
      </c>
      <c r="H11" s="7" t="s">
        <v>14</v>
      </c>
      <c r="I11" s="5" t="s">
        <v>15</v>
      </c>
      <c r="J11" s="5" t="s">
        <v>16</v>
      </c>
      <c r="K11" s="74"/>
      <c r="L11" s="39" t="s">
        <v>15</v>
      </c>
      <c r="M11" s="8" t="s">
        <v>16</v>
      </c>
      <c r="N11" s="9" t="s">
        <v>3212</v>
      </c>
      <c r="O11" s="10" t="s">
        <v>17</v>
      </c>
      <c r="P11" s="11" t="s">
        <v>18</v>
      </c>
    </row>
    <row r="12" spans="1:16" s="19" customFormat="1" ht="55.5" customHeight="1" x14ac:dyDescent="0.4">
      <c r="A12" s="90"/>
      <c r="B12" s="87"/>
      <c r="C12" s="87"/>
      <c r="D12" s="91"/>
      <c r="E12" s="92"/>
      <c r="F12" s="92"/>
      <c r="G12" s="92"/>
      <c r="H12" s="93"/>
      <c r="I12" s="35"/>
      <c r="J12" s="36">
        <f>SUM(J13:J4047)</f>
        <v>1598830.3899999962</v>
      </c>
      <c r="K12" s="36">
        <f>SUM(K13:K4047)</f>
        <v>17204</v>
      </c>
      <c r="L12" s="35"/>
      <c r="M12" s="37">
        <f>SUM(M13:M4047)</f>
        <v>0</v>
      </c>
      <c r="N12" s="37">
        <f>SUM(N13:N4047)</f>
        <v>1598830.3899999962</v>
      </c>
      <c r="O12" s="38">
        <f t="shared" ref="O12:O75" si="0">N12/J12</f>
        <v>1</v>
      </c>
      <c r="P12" s="12">
        <f>SUM(P13:P4761)</f>
        <v>578.77660118000631</v>
      </c>
    </row>
    <row r="13" spans="1:16" s="33" customFormat="1" ht="30" customHeight="1" x14ac:dyDescent="0.4">
      <c r="A13" s="41">
        <v>1</v>
      </c>
      <c r="B13" s="42" t="s">
        <v>543</v>
      </c>
      <c r="C13" s="34" t="s">
        <v>1478</v>
      </c>
      <c r="D13" s="50" t="s">
        <v>3202</v>
      </c>
      <c r="E13" s="43">
        <v>4</v>
      </c>
      <c r="F13" s="43">
        <v>8</v>
      </c>
      <c r="G13" s="44">
        <v>4</v>
      </c>
      <c r="H13" s="43">
        <v>200</v>
      </c>
      <c r="I13" s="43">
        <v>45</v>
      </c>
      <c r="J13" s="43">
        <f t="shared" ref="J13:J26" si="1">IFERROR((F13*H13*G13*I13/1000),"")</f>
        <v>288</v>
      </c>
      <c r="K13" s="51">
        <v>4</v>
      </c>
      <c r="L13" s="54"/>
      <c r="M13" s="13">
        <f t="shared" ref="M13:M76" si="2">G13*K13*H13*L13/1000</f>
        <v>0</v>
      </c>
      <c r="N13" s="13">
        <f t="shared" ref="N13:N76" si="3">J13-M13</f>
        <v>288</v>
      </c>
      <c r="O13" s="14">
        <f t="shared" si="0"/>
        <v>1</v>
      </c>
      <c r="P13" s="15">
        <f t="shared" ref="P13:P76" si="4">N13*0.362/1000</f>
        <v>0.104256</v>
      </c>
    </row>
    <row r="14" spans="1:16" s="33" customFormat="1" ht="30" customHeight="1" x14ac:dyDescent="0.4">
      <c r="A14" s="41">
        <v>1</v>
      </c>
      <c r="B14" s="42" t="s">
        <v>543</v>
      </c>
      <c r="C14" s="34" t="s">
        <v>652</v>
      </c>
      <c r="D14" s="50" t="s">
        <v>33</v>
      </c>
      <c r="E14" s="43">
        <v>11</v>
      </c>
      <c r="F14" s="43">
        <v>11</v>
      </c>
      <c r="G14" s="44">
        <v>4</v>
      </c>
      <c r="H14" s="43">
        <v>200</v>
      </c>
      <c r="I14" s="43">
        <v>18</v>
      </c>
      <c r="J14" s="43">
        <f t="shared" si="1"/>
        <v>158.4</v>
      </c>
      <c r="K14" s="51">
        <v>11</v>
      </c>
      <c r="L14" s="54"/>
      <c r="M14" s="13">
        <f t="shared" si="2"/>
        <v>0</v>
      </c>
      <c r="N14" s="13">
        <f t="shared" si="3"/>
        <v>158.4</v>
      </c>
      <c r="O14" s="14">
        <f t="shared" si="0"/>
        <v>1</v>
      </c>
      <c r="P14" s="15">
        <f t="shared" si="4"/>
        <v>5.7340800000000004E-2</v>
      </c>
    </row>
    <row r="15" spans="1:16" s="33" customFormat="1" ht="30" customHeight="1" x14ac:dyDescent="0.4">
      <c r="A15" s="41">
        <v>1</v>
      </c>
      <c r="B15" s="42" t="s">
        <v>543</v>
      </c>
      <c r="C15" s="34" t="s">
        <v>356</v>
      </c>
      <c r="D15" s="50" t="s">
        <v>3187</v>
      </c>
      <c r="E15" s="43">
        <v>3</v>
      </c>
      <c r="F15" s="43">
        <v>3</v>
      </c>
      <c r="G15" s="44">
        <v>4</v>
      </c>
      <c r="H15" s="43">
        <v>200</v>
      </c>
      <c r="I15" s="43">
        <v>24</v>
      </c>
      <c r="J15" s="43">
        <f t="shared" si="1"/>
        <v>57.6</v>
      </c>
      <c r="K15" s="51">
        <v>3</v>
      </c>
      <c r="L15" s="54"/>
      <c r="M15" s="13">
        <f t="shared" si="2"/>
        <v>0</v>
      </c>
      <c r="N15" s="13">
        <f t="shared" si="3"/>
        <v>57.6</v>
      </c>
      <c r="O15" s="14">
        <f t="shared" si="0"/>
        <v>1</v>
      </c>
      <c r="P15" s="15">
        <f t="shared" si="4"/>
        <v>2.08512E-2</v>
      </c>
    </row>
    <row r="16" spans="1:16" s="33" customFormat="1" ht="30" customHeight="1" x14ac:dyDescent="0.4">
      <c r="A16" s="41">
        <v>1</v>
      </c>
      <c r="B16" s="42" t="s">
        <v>543</v>
      </c>
      <c r="C16" s="34" t="s">
        <v>356</v>
      </c>
      <c r="D16" s="50" t="s">
        <v>26</v>
      </c>
      <c r="E16" s="43">
        <v>3</v>
      </c>
      <c r="F16" s="43">
        <v>3</v>
      </c>
      <c r="G16" s="44">
        <v>4</v>
      </c>
      <c r="H16" s="43">
        <v>200</v>
      </c>
      <c r="I16" s="43">
        <v>20</v>
      </c>
      <c r="J16" s="43">
        <f t="shared" si="1"/>
        <v>48</v>
      </c>
      <c r="K16" s="51">
        <v>3</v>
      </c>
      <c r="L16" s="54"/>
      <c r="M16" s="13">
        <f t="shared" si="2"/>
        <v>0</v>
      </c>
      <c r="N16" s="13">
        <f t="shared" si="3"/>
        <v>48</v>
      </c>
      <c r="O16" s="14">
        <f t="shared" si="0"/>
        <v>1</v>
      </c>
      <c r="P16" s="15">
        <f t="shared" si="4"/>
        <v>1.7375999999999999E-2</v>
      </c>
    </row>
    <row r="17" spans="1:16" s="33" customFormat="1" ht="30" customHeight="1" x14ac:dyDescent="0.4">
      <c r="A17" s="41">
        <v>1</v>
      </c>
      <c r="B17" s="42" t="s">
        <v>543</v>
      </c>
      <c r="C17" s="34" t="s">
        <v>3183</v>
      </c>
      <c r="D17" s="50" t="s">
        <v>29</v>
      </c>
      <c r="E17" s="43">
        <v>1</v>
      </c>
      <c r="F17" s="43">
        <v>1</v>
      </c>
      <c r="G17" s="44">
        <v>4</v>
      </c>
      <c r="H17" s="43">
        <v>200</v>
      </c>
      <c r="I17" s="43">
        <v>130</v>
      </c>
      <c r="J17" s="43">
        <f t="shared" si="1"/>
        <v>104</v>
      </c>
      <c r="K17" s="51">
        <v>1</v>
      </c>
      <c r="L17" s="54"/>
      <c r="M17" s="13">
        <f t="shared" si="2"/>
        <v>0</v>
      </c>
      <c r="N17" s="13">
        <f t="shared" si="3"/>
        <v>104</v>
      </c>
      <c r="O17" s="14">
        <f t="shared" si="0"/>
        <v>1</v>
      </c>
      <c r="P17" s="15">
        <f t="shared" si="4"/>
        <v>3.7647999999999994E-2</v>
      </c>
    </row>
    <row r="18" spans="1:16" s="33" customFormat="1" ht="30" customHeight="1" x14ac:dyDescent="0.4">
      <c r="A18" s="41">
        <v>1</v>
      </c>
      <c r="B18" s="42" t="s">
        <v>543</v>
      </c>
      <c r="C18" s="34" t="s">
        <v>653</v>
      </c>
      <c r="D18" s="50" t="s">
        <v>33</v>
      </c>
      <c r="E18" s="43">
        <v>14</v>
      </c>
      <c r="F18" s="43">
        <v>14</v>
      </c>
      <c r="G18" s="44">
        <v>4</v>
      </c>
      <c r="H18" s="43">
        <v>200</v>
      </c>
      <c r="I18" s="43">
        <v>18</v>
      </c>
      <c r="J18" s="43">
        <f t="shared" si="1"/>
        <v>201.6</v>
      </c>
      <c r="K18" s="51">
        <v>14</v>
      </c>
      <c r="L18" s="54"/>
      <c r="M18" s="13">
        <f t="shared" si="2"/>
        <v>0</v>
      </c>
      <c r="N18" s="13">
        <f t="shared" si="3"/>
        <v>201.6</v>
      </c>
      <c r="O18" s="14">
        <f t="shared" si="0"/>
        <v>1</v>
      </c>
      <c r="P18" s="15">
        <f t="shared" si="4"/>
        <v>7.2979199999999994E-2</v>
      </c>
    </row>
    <row r="19" spans="1:16" s="33" customFormat="1" ht="30" customHeight="1" x14ac:dyDescent="0.4">
      <c r="A19" s="41">
        <v>1</v>
      </c>
      <c r="B19" s="42" t="s">
        <v>543</v>
      </c>
      <c r="C19" s="34" t="s">
        <v>355</v>
      </c>
      <c r="D19" s="50" t="s">
        <v>21</v>
      </c>
      <c r="E19" s="43">
        <v>3</v>
      </c>
      <c r="F19" s="43">
        <v>3</v>
      </c>
      <c r="G19" s="44">
        <v>4</v>
      </c>
      <c r="H19" s="43">
        <v>200</v>
      </c>
      <c r="I19" s="43">
        <v>24</v>
      </c>
      <c r="J19" s="43">
        <f t="shared" si="1"/>
        <v>57.6</v>
      </c>
      <c r="K19" s="51">
        <v>3</v>
      </c>
      <c r="L19" s="54"/>
      <c r="M19" s="13">
        <f t="shared" si="2"/>
        <v>0</v>
      </c>
      <c r="N19" s="13">
        <f t="shared" si="3"/>
        <v>57.6</v>
      </c>
      <c r="O19" s="14">
        <f t="shared" si="0"/>
        <v>1</v>
      </c>
      <c r="P19" s="15">
        <f t="shared" si="4"/>
        <v>2.08512E-2</v>
      </c>
    </row>
    <row r="20" spans="1:16" s="33" customFormat="1" ht="30" customHeight="1" x14ac:dyDescent="0.4">
      <c r="A20" s="41">
        <v>1</v>
      </c>
      <c r="B20" s="42" t="s">
        <v>543</v>
      </c>
      <c r="C20" s="34" t="s">
        <v>355</v>
      </c>
      <c r="D20" s="50" t="s">
        <v>29</v>
      </c>
      <c r="E20" s="43">
        <v>1</v>
      </c>
      <c r="F20" s="43">
        <v>1</v>
      </c>
      <c r="G20" s="44">
        <v>4</v>
      </c>
      <c r="H20" s="43">
        <v>200</v>
      </c>
      <c r="I20" s="43">
        <v>130</v>
      </c>
      <c r="J20" s="43">
        <f t="shared" si="1"/>
        <v>104</v>
      </c>
      <c r="K20" s="51">
        <v>1</v>
      </c>
      <c r="L20" s="54"/>
      <c r="M20" s="13">
        <f t="shared" si="2"/>
        <v>0</v>
      </c>
      <c r="N20" s="13">
        <f t="shared" si="3"/>
        <v>104</v>
      </c>
      <c r="O20" s="14">
        <f t="shared" si="0"/>
        <v>1</v>
      </c>
      <c r="P20" s="15">
        <f t="shared" si="4"/>
        <v>3.7647999999999994E-2</v>
      </c>
    </row>
    <row r="21" spans="1:16" s="33" customFormat="1" ht="30" customHeight="1" x14ac:dyDescent="0.4">
      <c r="A21" s="41">
        <v>1</v>
      </c>
      <c r="B21" s="42" t="s">
        <v>543</v>
      </c>
      <c r="C21" s="34" t="s">
        <v>654</v>
      </c>
      <c r="D21" s="50" t="s">
        <v>20</v>
      </c>
      <c r="E21" s="43">
        <v>6</v>
      </c>
      <c r="F21" s="43">
        <v>12</v>
      </c>
      <c r="G21" s="44">
        <v>7</v>
      </c>
      <c r="H21" s="43">
        <v>200</v>
      </c>
      <c r="I21" s="43">
        <v>45</v>
      </c>
      <c r="J21" s="43">
        <f t="shared" si="1"/>
        <v>756</v>
      </c>
      <c r="K21" s="51">
        <v>6</v>
      </c>
      <c r="L21" s="54"/>
      <c r="M21" s="13">
        <f t="shared" si="2"/>
        <v>0</v>
      </c>
      <c r="N21" s="13">
        <f t="shared" si="3"/>
        <v>756</v>
      </c>
      <c r="O21" s="14">
        <f t="shared" si="0"/>
        <v>1</v>
      </c>
      <c r="P21" s="15">
        <f t="shared" si="4"/>
        <v>0.27367199999999997</v>
      </c>
    </row>
    <row r="22" spans="1:16" s="33" customFormat="1" ht="30" customHeight="1" x14ac:dyDescent="0.4">
      <c r="A22" s="41">
        <v>1</v>
      </c>
      <c r="B22" s="42" t="s">
        <v>543</v>
      </c>
      <c r="C22" s="34" t="s">
        <v>544</v>
      </c>
      <c r="D22" s="50" t="s">
        <v>20</v>
      </c>
      <c r="E22" s="43">
        <v>2</v>
      </c>
      <c r="F22" s="43">
        <v>2</v>
      </c>
      <c r="G22" s="44">
        <v>7</v>
      </c>
      <c r="H22" s="43">
        <v>200</v>
      </c>
      <c r="I22" s="43">
        <v>45</v>
      </c>
      <c r="J22" s="43">
        <f t="shared" si="1"/>
        <v>126</v>
      </c>
      <c r="K22" s="51">
        <v>2</v>
      </c>
      <c r="L22" s="54"/>
      <c r="M22" s="13">
        <f t="shared" si="2"/>
        <v>0</v>
      </c>
      <c r="N22" s="13">
        <f t="shared" si="3"/>
        <v>126</v>
      </c>
      <c r="O22" s="14">
        <f t="shared" si="0"/>
        <v>1</v>
      </c>
      <c r="P22" s="15">
        <f t="shared" si="4"/>
        <v>4.5612E-2</v>
      </c>
    </row>
    <row r="23" spans="1:16" s="33" customFormat="1" ht="30" customHeight="1" x14ac:dyDescent="0.4">
      <c r="A23" s="41">
        <v>1</v>
      </c>
      <c r="B23" s="42" t="s">
        <v>543</v>
      </c>
      <c r="C23" s="34" t="s">
        <v>655</v>
      </c>
      <c r="D23" s="50" t="s">
        <v>20</v>
      </c>
      <c r="E23" s="43">
        <v>6</v>
      </c>
      <c r="F23" s="43">
        <v>12</v>
      </c>
      <c r="G23" s="44">
        <v>7</v>
      </c>
      <c r="H23" s="43">
        <v>200</v>
      </c>
      <c r="I23" s="43">
        <v>45</v>
      </c>
      <c r="J23" s="43">
        <f t="shared" si="1"/>
        <v>756</v>
      </c>
      <c r="K23" s="51">
        <v>6</v>
      </c>
      <c r="L23" s="54"/>
      <c r="M23" s="13">
        <f t="shared" si="2"/>
        <v>0</v>
      </c>
      <c r="N23" s="13">
        <f t="shared" si="3"/>
        <v>756</v>
      </c>
      <c r="O23" s="14">
        <f t="shared" si="0"/>
        <v>1</v>
      </c>
      <c r="P23" s="15">
        <f t="shared" si="4"/>
        <v>0.27367199999999997</v>
      </c>
    </row>
    <row r="24" spans="1:16" s="33" customFormat="1" ht="30" customHeight="1" x14ac:dyDescent="0.4">
      <c r="A24" s="41">
        <v>1</v>
      </c>
      <c r="B24" s="42" t="s">
        <v>543</v>
      </c>
      <c r="C24" s="34" t="s">
        <v>545</v>
      </c>
      <c r="D24" s="50" t="s">
        <v>20</v>
      </c>
      <c r="E24" s="43">
        <v>2</v>
      </c>
      <c r="F24" s="43">
        <v>2</v>
      </c>
      <c r="G24" s="44">
        <v>7</v>
      </c>
      <c r="H24" s="43">
        <v>200</v>
      </c>
      <c r="I24" s="43">
        <v>45</v>
      </c>
      <c r="J24" s="43">
        <f t="shared" si="1"/>
        <v>126</v>
      </c>
      <c r="K24" s="51">
        <v>2</v>
      </c>
      <c r="L24" s="54"/>
      <c r="M24" s="13">
        <f t="shared" si="2"/>
        <v>0</v>
      </c>
      <c r="N24" s="13">
        <f t="shared" si="3"/>
        <v>126</v>
      </c>
      <c r="O24" s="14">
        <f t="shared" si="0"/>
        <v>1</v>
      </c>
      <c r="P24" s="15">
        <f t="shared" si="4"/>
        <v>4.5612E-2</v>
      </c>
    </row>
    <row r="25" spans="1:16" s="33" customFormat="1" ht="30" customHeight="1" x14ac:dyDescent="0.4">
      <c r="A25" s="41">
        <v>1</v>
      </c>
      <c r="B25" s="42" t="s">
        <v>543</v>
      </c>
      <c r="C25" s="34" t="s">
        <v>656</v>
      </c>
      <c r="D25" s="50" t="s">
        <v>20</v>
      </c>
      <c r="E25" s="43">
        <v>6</v>
      </c>
      <c r="F25" s="43">
        <v>12</v>
      </c>
      <c r="G25" s="44">
        <v>4</v>
      </c>
      <c r="H25" s="43">
        <v>200</v>
      </c>
      <c r="I25" s="43">
        <v>45</v>
      </c>
      <c r="J25" s="43">
        <f t="shared" si="1"/>
        <v>432</v>
      </c>
      <c r="K25" s="51">
        <v>6</v>
      </c>
      <c r="L25" s="54"/>
      <c r="M25" s="13">
        <f t="shared" si="2"/>
        <v>0</v>
      </c>
      <c r="N25" s="13">
        <f t="shared" si="3"/>
        <v>432</v>
      </c>
      <c r="O25" s="14">
        <f t="shared" si="0"/>
        <v>1</v>
      </c>
      <c r="P25" s="15">
        <f t="shared" si="4"/>
        <v>0.156384</v>
      </c>
    </row>
    <row r="26" spans="1:16" s="33" customFormat="1" ht="30" customHeight="1" x14ac:dyDescent="0.4">
      <c r="A26" s="41">
        <v>1</v>
      </c>
      <c r="B26" s="42" t="s">
        <v>543</v>
      </c>
      <c r="C26" s="34" t="s">
        <v>546</v>
      </c>
      <c r="D26" s="50" t="s">
        <v>20</v>
      </c>
      <c r="E26" s="43">
        <v>2</v>
      </c>
      <c r="F26" s="43">
        <v>2</v>
      </c>
      <c r="G26" s="44">
        <v>4</v>
      </c>
      <c r="H26" s="43">
        <v>200</v>
      </c>
      <c r="I26" s="43">
        <v>45</v>
      </c>
      <c r="J26" s="43">
        <f t="shared" si="1"/>
        <v>72</v>
      </c>
      <c r="K26" s="51">
        <v>2</v>
      </c>
      <c r="L26" s="54"/>
      <c r="M26" s="13">
        <f t="shared" si="2"/>
        <v>0</v>
      </c>
      <c r="N26" s="13">
        <f t="shared" si="3"/>
        <v>72</v>
      </c>
      <c r="O26" s="14">
        <f t="shared" si="0"/>
        <v>1</v>
      </c>
      <c r="P26" s="15">
        <f t="shared" si="4"/>
        <v>2.6064E-2</v>
      </c>
    </row>
    <row r="27" spans="1:16" s="33" customFormat="1" ht="30" customHeight="1" x14ac:dyDescent="0.4">
      <c r="A27" s="41">
        <v>1</v>
      </c>
      <c r="B27" s="42" t="s">
        <v>543</v>
      </c>
      <c r="C27" s="34" t="s">
        <v>657</v>
      </c>
      <c r="D27" s="50" t="s">
        <v>20</v>
      </c>
      <c r="E27" s="43">
        <v>4</v>
      </c>
      <c r="F27" s="43">
        <v>8</v>
      </c>
      <c r="G27" s="44">
        <v>4</v>
      </c>
      <c r="H27" s="43">
        <v>200</v>
      </c>
      <c r="I27" s="43">
        <v>45</v>
      </c>
      <c r="J27" s="43">
        <f t="shared" ref="J27:J47" si="5">IFERROR((F27*H27*G27*I27/1000),"")</f>
        <v>288</v>
      </c>
      <c r="K27" s="51">
        <v>4</v>
      </c>
      <c r="L27" s="54"/>
      <c r="M27" s="13">
        <f t="shared" si="2"/>
        <v>0</v>
      </c>
      <c r="N27" s="13">
        <f t="shared" si="3"/>
        <v>288</v>
      </c>
      <c r="O27" s="14">
        <f t="shared" si="0"/>
        <v>1</v>
      </c>
      <c r="P27" s="15">
        <f t="shared" si="4"/>
        <v>0.104256</v>
      </c>
    </row>
    <row r="28" spans="1:16" s="33" customFormat="1" ht="30" customHeight="1" x14ac:dyDescent="0.4">
      <c r="A28" s="41">
        <v>1</v>
      </c>
      <c r="B28" s="42" t="s">
        <v>543</v>
      </c>
      <c r="C28" s="34" t="s">
        <v>658</v>
      </c>
      <c r="D28" s="50" t="s">
        <v>20</v>
      </c>
      <c r="E28" s="43">
        <v>5</v>
      </c>
      <c r="F28" s="43">
        <v>5</v>
      </c>
      <c r="G28" s="44">
        <v>4</v>
      </c>
      <c r="H28" s="43">
        <v>200</v>
      </c>
      <c r="I28" s="43">
        <v>45</v>
      </c>
      <c r="J28" s="43">
        <f t="shared" si="5"/>
        <v>180</v>
      </c>
      <c r="K28" s="51">
        <v>5</v>
      </c>
      <c r="L28" s="54"/>
      <c r="M28" s="13">
        <f t="shared" si="2"/>
        <v>0</v>
      </c>
      <c r="N28" s="13">
        <f t="shared" si="3"/>
        <v>180</v>
      </c>
      <c r="O28" s="14">
        <f t="shared" si="0"/>
        <v>1</v>
      </c>
      <c r="P28" s="15">
        <f t="shared" si="4"/>
        <v>6.5159999999999996E-2</v>
      </c>
    </row>
    <row r="29" spans="1:16" s="33" customFormat="1" ht="30" customHeight="1" x14ac:dyDescent="0.4">
      <c r="A29" s="41">
        <v>1</v>
      </c>
      <c r="B29" s="42" t="s">
        <v>543</v>
      </c>
      <c r="C29" s="34" t="s">
        <v>659</v>
      </c>
      <c r="D29" s="50" t="s">
        <v>20</v>
      </c>
      <c r="E29" s="43">
        <v>6</v>
      </c>
      <c r="F29" s="43">
        <v>6</v>
      </c>
      <c r="G29" s="44">
        <v>4</v>
      </c>
      <c r="H29" s="43">
        <v>200</v>
      </c>
      <c r="I29" s="43">
        <v>45</v>
      </c>
      <c r="J29" s="43">
        <f t="shared" si="5"/>
        <v>216</v>
      </c>
      <c r="K29" s="51">
        <v>6</v>
      </c>
      <c r="L29" s="54"/>
      <c r="M29" s="13">
        <f t="shared" si="2"/>
        <v>0</v>
      </c>
      <c r="N29" s="13">
        <f t="shared" si="3"/>
        <v>216</v>
      </c>
      <c r="O29" s="14">
        <f t="shared" si="0"/>
        <v>1</v>
      </c>
      <c r="P29" s="15">
        <f t="shared" si="4"/>
        <v>7.8191999999999998E-2</v>
      </c>
    </row>
    <row r="30" spans="1:16" s="33" customFormat="1" ht="30" customHeight="1" x14ac:dyDescent="0.4">
      <c r="A30" s="41">
        <v>1</v>
      </c>
      <c r="B30" s="42" t="s">
        <v>543</v>
      </c>
      <c r="C30" s="34" t="s">
        <v>660</v>
      </c>
      <c r="D30" s="50" t="s">
        <v>20</v>
      </c>
      <c r="E30" s="43">
        <v>24</v>
      </c>
      <c r="F30" s="43">
        <v>48</v>
      </c>
      <c r="G30" s="44">
        <v>7</v>
      </c>
      <c r="H30" s="43">
        <v>200</v>
      </c>
      <c r="I30" s="43">
        <v>45</v>
      </c>
      <c r="J30" s="43">
        <f t="shared" si="5"/>
        <v>3024</v>
      </c>
      <c r="K30" s="51">
        <v>24</v>
      </c>
      <c r="L30" s="54"/>
      <c r="M30" s="13">
        <f t="shared" si="2"/>
        <v>0</v>
      </c>
      <c r="N30" s="13">
        <f t="shared" si="3"/>
        <v>3024</v>
      </c>
      <c r="O30" s="14">
        <f t="shared" si="0"/>
        <v>1</v>
      </c>
      <c r="P30" s="15">
        <f t="shared" si="4"/>
        <v>1.0946879999999999</v>
      </c>
    </row>
    <row r="31" spans="1:16" s="33" customFormat="1" ht="30" customHeight="1" x14ac:dyDescent="0.4">
      <c r="A31" s="41">
        <v>1</v>
      </c>
      <c r="B31" s="42" t="s">
        <v>543</v>
      </c>
      <c r="C31" s="34" t="s">
        <v>661</v>
      </c>
      <c r="D31" s="50" t="s">
        <v>20</v>
      </c>
      <c r="E31" s="43">
        <v>6</v>
      </c>
      <c r="F31" s="43">
        <v>12</v>
      </c>
      <c r="G31" s="44">
        <v>4</v>
      </c>
      <c r="H31" s="43">
        <v>200</v>
      </c>
      <c r="I31" s="43">
        <v>45</v>
      </c>
      <c r="J31" s="43">
        <f t="shared" si="5"/>
        <v>432</v>
      </c>
      <c r="K31" s="51">
        <v>6</v>
      </c>
      <c r="L31" s="54"/>
      <c r="M31" s="13">
        <f t="shared" si="2"/>
        <v>0</v>
      </c>
      <c r="N31" s="13">
        <f t="shared" si="3"/>
        <v>432</v>
      </c>
      <c r="O31" s="14">
        <f t="shared" si="0"/>
        <v>1</v>
      </c>
      <c r="P31" s="15">
        <f t="shared" si="4"/>
        <v>0.156384</v>
      </c>
    </row>
    <row r="32" spans="1:16" s="33" customFormat="1" ht="30" customHeight="1" x14ac:dyDescent="0.4">
      <c r="A32" s="41">
        <v>1</v>
      </c>
      <c r="B32" s="42" t="s">
        <v>543</v>
      </c>
      <c r="C32" s="34" t="s">
        <v>547</v>
      </c>
      <c r="D32" s="50" t="s">
        <v>20</v>
      </c>
      <c r="E32" s="43">
        <v>2</v>
      </c>
      <c r="F32" s="43">
        <v>2</v>
      </c>
      <c r="G32" s="44">
        <v>4</v>
      </c>
      <c r="H32" s="43">
        <v>200</v>
      </c>
      <c r="I32" s="43">
        <v>45</v>
      </c>
      <c r="J32" s="43">
        <f t="shared" si="5"/>
        <v>72</v>
      </c>
      <c r="K32" s="51">
        <v>2</v>
      </c>
      <c r="L32" s="54"/>
      <c r="M32" s="13">
        <f t="shared" si="2"/>
        <v>0</v>
      </c>
      <c r="N32" s="13">
        <f t="shared" si="3"/>
        <v>72</v>
      </c>
      <c r="O32" s="14">
        <f t="shared" si="0"/>
        <v>1</v>
      </c>
      <c r="P32" s="15">
        <f t="shared" si="4"/>
        <v>2.6064E-2</v>
      </c>
    </row>
    <row r="33" spans="1:16" s="33" customFormat="1" ht="30" customHeight="1" x14ac:dyDescent="0.4">
      <c r="A33" s="41">
        <v>1</v>
      </c>
      <c r="B33" s="42" t="s">
        <v>543</v>
      </c>
      <c r="C33" s="34" t="s">
        <v>662</v>
      </c>
      <c r="D33" s="50" t="s">
        <v>20</v>
      </c>
      <c r="E33" s="43">
        <v>5</v>
      </c>
      <c r="F33" s="43">
        <v>5</v>
      </c>
      <c r="G33" s="44">
        <v>4</v>
      </c>
      <c r="H33" s="43">
        <v>200</v>
      </c>
      <c r="I33" s="43">
        <v>45</v>
      </c>
      <c r="J33" s="43">
        <f t="shared" si="5"/>
        <v>180</v>
      </c>
      <c r="K33" s="51">
        <v>5</v>
      </c>
      <c r="L33" s="54"/>
      <c r="M33" s="13">
        <f t="shared" si="2"/>
        <v>0</v>
      </c>
      <c r="N33" s="13">
        <f t="shared" si="3"/>
        <v>180</v>
      </c>
      <c r="O33" s="14">
        <f t="shared" si="0"/>
        <v>1</v>
      </c>
      <c r="P33" s="15">
        <f t="shared" si="4"/>
        <v>6.5159999999999996E-2</v>
      </c>
    </row>
    <row r="34" spans="1:16" s="33" customFormat="1" ht="30" customHeight="1" x14ac:dyDescent="0.4">
      <c r="A34" s="41">
        <v>1</v>
      </c>
      <c r="B34" s="42" t="s">
        <v>543</v>
      </c>
      <c r="C34" s="34" t="s">
        <v>548</v>
      </c>
      <c r="D34" s="50" t="s">
        <v>25</v>
      </c>
      <c r="E34" s="43">
        <v>2</v>
      </c>
      <c r="F34" s="43">
        <v>2</v>
      </c>
      <c r="G34" s="44">
        <v>4</v>
      </c>
      <c r="H34" s="43">
        <v>200</v>
      </c>
      <c r="I34" s="43">
        <v>15</v>
      </c>
      <c r="J34" s="43">
        <f t="shared" si="5"/>
        <v>24</v>
      </c>
      <c r="K34" s="51">
        <v>2</v>
      </c>
      <c r="L34" s="54"/>
      <c r="M34" s="13">
        <f t="shared" si="2"/>
        <v>0</v>
      </c>
      <c r="N34" s="13">
        <f t="shared" si="3"/>
        <v>24</v>
      </c>
      <c r="O34" s="14">
        <f t="shared" si="0"/>
        <v>1</v>
      </c>
      <c r="P34" s="15">
        <f t="shared" si="4"/>
        <v>8.6879999999999995E-3</v>
      </c>
    </row>
    <row r="35" spans="1:16" s="33" customFormat="1" ht="30" customHeight="1" x14ac:dyDescent="0.4">
      <c r="A35" s="41">
        <v>1</v>
      </c>
      <c r="B35" s="42" t="s">
        <v>543</v>
      </c>
      <c r="C35" s="34" t="s">
        <v>663</v>
      </c>
      <c r="D35" s="50" t="s">
        <v>20</v>
      </c>
      <c r="E35" s="43">
        <v>2</v>
      </c>
      <c r="F35" s="43">
        <v>2</v>
      </c>
      <c r="G35" s="44">
        <v>4</v>
      </c>
      <c r="H35" s="43">
        <v>200</v>
      </c>
      <c r="I35" s="43">
        <v>45</v>
      </c>
      <c r="J35" s="43">
        <f t="shared" si="5"/>
        <v>72</v>
      </c>
      <c r="K35" s="51">
        <v>2</v>
      </c>
      <c r="L35" s="54"/>
      <c r="M35" s="13">
        <f t="shared" si="2"/>
        <v>0</v>
      </c>
      <c r="N35" s="13">
        <f t="shared" si="3"/>
        <v>72</v>
      </c>
      <c r="O35" s="14">
        <f t="shared" si="0"/>
        <v>1</v>
      </c>
      <c r="P35" s="15">
        <f t="shared" si="4"/>
        <v>2.6064E-2</v>
      </c>
    </row>
    <row r="36" spans="1:16" s="33" customFormat="1" ht="30" customHeight="1" x14ac:dyDescent="0.4">
      <c r="A36" s="41">
        <v>1</v>
      </c>
      <c r="B36" s="42" t="s">
        <v>543</v>
      </c>
      <c r="C36" s="34" t="s">
        <v>664</v>
      </c>
      <c r="D36" s="50" t="s">
        <v>20</v>
      </c>
      <c r="E36" s="43">
        <v>1</v>
      </c>
      <c r="F36" s="43">
        <v>1</v>
      </c>
      <c r="G36" s="44">
        <v>4</v>
      </c>
      <c r="H36" s="43">
        <v>200</v>
      </c>
      <c r="I36" s="43">
        <v>45</v>
      </c>
      <c r="J36" s="43">
        <f t="shared" si="5"/>
        <v>36</v>
      </c>
      <c r="K36" s="51">
        <v>1</v>
      </c>
      <c r="L36" s="54"/>
      <c r="M36" s="13">
        <f t="shared" si="2"/>
        <v>0</v>
      </c>
      <c r="N36" s="13">
        <f t="shared" si="3"/>
        <v>36</v>
      </c>
      <c r="O36" s="14">
        <f t="shared" si="0"/>
        <v>1</v>
      </c>
      <c r="P36" s="15">
        <f t="shared" si="4"/>
        <v>1.3032E-2</v>
      </c>
    </row>
    <row r="37" spans="1:16" s="33" customFormat="1" ht="30" customHeight="1" x14ac:dyDescent="0.4">
      <c r="A37" s="41">
        <v>1</v>
      </c>
      <c r="B37" s="42" t="s">
        <v>543</v>
      </c>
      <c r="C37" s="34" t="s">
        <v>663</v>
      </c>
      <c r="D37" s="50" t="s">
        <v>26</v>
      </c>
      <c r="E37" s="43">
        <v>1</v>
      </c>
      <c r="F37" s="43">
        <v>1</v>
      </c>
      <c r="G37" s="44">
        <v>4</v>
      </c>
      <c r="H37" s="43">
        <v>200</v>
      </c>
      <c r="I37" s="43">
        <v>20</v>
      </c>
      <c r="J37" s="43">
        <f t="shared" si="5"/>
        <v>16</v>
      </c>
      <c r="K37" s="51">
        <v>1</v>
      </c>
      <c r="L37" s="54"/>
      <c r="M37" s="13">
        <f t="shared" si="2"/>
        <v>0</v>
      </c>
      <c r="N37" s="13">
        <f t="shared" si="3"/>
        <v>16</v>
      </c>
      <c r="O37" s="14">
        <f t="shared" si="0"/>
        <v>1</v>
      </c>
      <c r="P37" s="15">
        <f t="shared" si="4"/>
        <v>5.7919999999999994E-3</v>
      </c>
    </row>
    <row r="38" spans="1:16" s="33" customFormat="1" ht="30" customHeight="1" x14ac:dyDescent="0.4">
      <c r="A38" s="41">
        <v>1</v>
      </c>
      <c r="B38" s="42" t="s">
        <v>543</v>
      </c>
      <c r="C38" s="34" t="s">
        <v>665</v>
      </c>
      <c r="D38" s="50" t="s">
        <v>26</v>
      </c>
      <c r="E38" s="43">
        <v>1</v>
      </c>
      <c r="F38" s="43">
        <v>1</v>
      </c>
      <c r="G38" s="44">
        <v>4</v>
      </c>
      <c r="H38" s="43">
        <v>200</v>
      </c>
      <c r="I38" s="43">
        <v>20</v>
      </c>
      <c r="J38" s="43">
        <f t="shared" si="5"/>
        <v>16</v>
      </c>
      <c r="K38" s="51">
        <v>1</v>
      </c>
      <c r="L38" s="54"/>
      <c r="M38" s="13">
        <f t="shared" si="2"/>
        <v>0</v>
      </c>
      <c r="N38" s="13">
        <f t="shared" si="3"/>
        <v>16</v>
      </c>
      <c r="O38" s="14">
        <f t="shared" si="0"/>
        <v>1</v>
      </c>
      <c r="P38" s="15">
        <f t="shared" si="4"/>
        <v>5.7919999999999994E-3</v>
      </c>
    </row>
    <row r="39" spans="1:16" s="33" customFormat="1" ht="30" customHeight="1" x14ac:dyDescent="0.4">
      <c r="A39" s="41">
        <v>1</v>
      </c>
      <c r="B39" s="42" t="s">
        <v>543</v>
      </c>
      <c r="C39" s="34" t="s">
        <v>666</v>
      </c>
      <c r="D39" s="50" t="s">
        <v>20</v>
      </c>
      <c r="E39" s="43">
        <v>1</v>
      </c>
      <c r="F39" s="43">
        <v>1</v>
      </c>
      <c r="G39" s="44">
        <v>4</v>
      </c>
      <c r="H39" s="43">
        <v>200</v>
      </c>
      <c r="I39" s="43">
        <v>45</v>
      </c>
      <c r="J39" s="43">
        <f t="shared" si="5"/>
        <v>36</v>
      </c>
      <c r="K39" s="51">
        <v>1</v>
      </c>
      <c r="L39" s="54"/>
      <c r="M39" s="13">
        <f t="shared" si="2"/>
        <v>0</v>
      </c>
      <c r="N39" s="13">
        <f t="shared" si="3"/>
        <v>36</v>
      </c>
      <c r="O39" s="14">
        <f t="shared" si="0"/>
        <v>1</v>
      </c>
      <c r="P39" s="15">
        <f t="shared" si="4"/>
        <v>1.3032E-2</v>
      </c>
    </row>
    <row r="40" spans="1:16" s="33" customFormat="1" ht="30" customHeight="1" x14ac:dyDescent="0.4">
      <c r="A40" s="41">
        <v>1</v>
      </c>
      <c r="B40" s="42" t="s">
        <v>543</v>
      </c>
      <c r="C40" s="34" t="s">
        <v>667</v>
      </c>
      <c r="D40" s="50" t="s">
        <v>20</v>
      </c>
      <c r="E40" s="43">
        <v>5</v>
      </c>
      <c r="F40" s="43">
        <v>5</v>
      </c>
      <c r="G40" s="44">
        <v>4</v>
      </c>
      <c r="H40" s="43">
        <v>200</v>
      </c>
      <c r="I40" s="43">
        <v>45</v>
      </c>
      <c r="J40" s="43">
        <f t="shared" si="5"/>
        <v>180</v>
      </c>
      <c r="K40" s="51">
        <v>5</v>
      </c>
      <c r="L40" s="54"/>
      <c r="M40" s="13">
        <f t="shared" si="2"/>
        <v>0</v>
      </c>
      <c r="N40" s="13">
        <f t="shared" si="3"/>
        <v>180</v>
      </c>
      <c r="O40" s="14">
        <f t="shared" si="0"/>
        <v>1</v>
      </c>
      <c r="P40" s="15">
        <f t="shared" si="4"/>
        <v>6.5159999999999996E-2</v>
      </c>
    </row>
    <row r="41" spans="1:16" s="33" customFormat="1" ht="30" customHeight="1" x14ac:dyDescent="0.4">
      <c r="A41" s="41">
        <v>1</v>
      </c>
      <c r="B41" s="42" t="s">
        <v>543</v>
      </c>
      <c r="C41" s="34" t="s">
        <v>668</v>
      </c>
      <c r="D41" s="50" t="s">
        <v>20</v>
      </c>
      <c r="E41" s="43">
        <v>2</v>
      </c>
      <c r="F41" s="43">
        <v>4</v>
      </c>
      <c r="G41" s="44">
        <v>4</v>
      </c>
      <c r="H41" s="43">
        <v>200</v>
      </c>
      <c r="I41" s="43">
        <v>45</v>
      </c>
      <c r="J41" s="43">
        <f t="shared" si="5"/>
        <v>144</v>
      </c>
      <c r="K41" s="51">
        <v>2</v>
      </c>
      <c r="L41" s="54"/>
      <c r="M41" s="13">
        <f t="shared" si="2"/>
        <v>0</v>
      </c>
      <c r="N41" s="13">
        <f t="shared" si="3"/>
        <v>144</v>
      </c>
      <c r="O41" s="14">
        <f t="shared" si="0"/>
        <v>1</v>
      </c>
      <c r="P41" s="15">
        <f t="shared" si="4"/>
        <v>5.2128000000000001E-2</v>
      </c>
    </row>
    <row r="42" spans="1:16" s="33" customFormat="1" ht="30" customHeight="1" x14ac:dyDescent="0.4">
      <c r="A42" s="41">
        <v>1</v>
      </c>
      <c r="B42" s="42" t="s">
        <v>543</v>
      </c>
      <c r="C42" s="34" t="s">
        <v>549</v>
      </c>
      <c r="D42" s="50" t="s">
        <v>25</v>
      </c>
      <c r="E42" s="43">
        <v>1</v>
      </c>
      <c r="F42" s="43">
        <v>1</v>
      </c>
      <c r="G42" s="44">
        <v>4</v>
      </c>
      <c r="H42" s="43">
        <v>200</v>
      </c>
      <c r="I42" s="43">
        <v>15</v>
      </c>
      <c r="J42" s="43">
        <f t="shared" si="5"/>
        <v>12</v>
      </c>
      <c r="K42" s="51">
        <v>1</v>
      </c>
      <c r="L42" s="54"/>
      <c r="M42" s="13">
        <f t="shared" si="2"/>
        <v>0</v>
      </c>
      <c r="N42" s="13">
        <f t="shared" si="3"/>
        <v>12</v>
      </c>
      <c r="O42" s="14">
        <f t="shared" si="0"/>
        <v>1</v>
      </c>
      <c r="P42" s="15">
        <f t="shared" si="4"/>
        <v>4.3439999999999998E-3</v>
      </c>
    </row>
    <row r="43" spans="1:16" s="33" customFormat="1" ht="30" customHeight="1" x14ac:dyDescent="0.4">
      <c r="A43" s="41">
        <v>1</v>
      </c>
      <c r="B43" s="42" t="s">
        <v>543</v>
      </c>
      <c r="C43" s="34" t="s">
        <v>669</v>
      </c>
      <c r="D43" s="50" t="s">
        <v>20</v>
      </c>
      <c r="E43" s="43">
        <v>1</v>
      </c>
      <c r="F43" s="43">
        <v>1</v>
      </c>
      <c r="G43" s="44">
        <v>4</v>
      </c>
      <c r="H43" s="43">
        <v>200</v>
      </c>
      <c r="I43" s="43">
        <v>45</v>
      </c>
      <c r="J43" s="43">
        <f t="shared" si="5"/>
        <v>36</v>
      </c>
      <c r="K43" s="51">
        <v>1</v>
      </c>
      <c r="L43" s="54"/>
      <c r="M43" s="13">
        <f t="shared" si="2"/>
        <v>0</v>
      </c>
      <c r="N43" s="13">
        <f t="shared" si="3"/>
        <v>36</v>
      </c>
      <c r="O43" s="14">
        <f t="shared" si="0"/>
        <v>1</v>
      </c>
      <c r="P43" s="15">
        <f t="shared" si="4"/>
        <v>1.3032E-2</v>
      </c>
    </row>
    <row r="44" spans="1:16" s="33" customFormat="1" ht="30" customHeight="1" x14ac:dyDescent="0.4">
      <c r="A44" s="41">
        <v>1</v>
      </c>
      <c r="B44" s="42" t="s">
        <v>543</v>
      </c>
      <c r="C44" s="34" t="s">
        <v>670</v>
      </c>
      <c r="D44" s="50" t="s">
        <v>20</v>
      </c>
      <c r="E44" s="43">
        <v>12</v>
      </c>
      <c r="F44" s="43">
        <v>24</v>
      </c>
      <c r="G44" s="44">
        <v>4</v>
      </c>
      <c r="H44" s="43">
        <v>200</v>
      </c>
      <c r="I44" s="43">
        <v>45</v>
      </c>
      <c r="J44" s="43">
        <f t="shared" si="5"/>
        <v>864</v>
      </c>
      <c r="K44" s="51">
        <v>12</v>
      </c>
      <c r="L44" s="54"/>
      <c r="M44" s="13">
        <f t="shared" si="2"/>
        <v>0</v>
      </c>
      <c r="N44" s="13">
        <f t="shared" si="3"/>
        <v>864</v>
      </c>
      <c r="O44" s="14">
        <f t="shared" si="0"/>
        <v>1</v>
      </c>
      <c r="P44" s="15">
        <f t="shared" si="4"/>
        <v>0.31276799999999999</v>
      </c>
    </row>
    <row r="45" spans="1:16" s="33" customFormat="1" ht="30" customHeight="1" x14ac:dyDescent="0.4">
      <c r="A45" s="41">
        <v>1</v>
      </c>
      <c r="B45" s="42" t="s">
        <v>543</v>
      </c>
      <c r="C45" s="34" t="s">
        <v>550</v>
      </c>
      <c r="D45" s="50" t="s">
        <v>20</v>
      </c>
      <c r="E45" s="43">
        <v>2</v>
      </c>
      <c r="F45" s="43">
        <v>2</v>
      </c>
      <c r="G45" s="44">
        <v>4</v>
      </c>
      <c r="H45" s="43">
        <v>200</v>
      </c>
      <c r="I45" s="43">
        <v>45</v>
      </c>
      <c r="J45" s="43">
        <f t="shared" si="5"/>
        <v>72</v>
      </c>
      <c r="K45" s="51">
        <v>2</v>
      </c>
      <c r="L45" s="54"/>
      <c r="M45" s="13">
        <f t="shared" si="2"/>
        <v>0</v>
      </c>
      <c r="N45" s="13">
        <f t="shared" si="3"/>
        <v>72</v>
      </c>
      <c r="O45" s="14">
        <f t="shared" si="0"/>
        <v>1</v>
      </c>
      <c r="P45" s="15">
        <f t="shared" si="4"/>
        <v>2.6064E-2</v>
      </c>
    </row>
    <row r="46" spans="1:16" s="33" customFormat="1" ht="30" customHeight="1" x14ac:dyDescent="0.4">
      <c r="A46" s="41">
        <v>1</v>
      </c>
      <c r="B46" s="42" t="s">
        <v>543</v>
      </c>
      <c r="C46" s="34" t="s">
        <v>550</v>
      </c>
      <c r="D46" s="50" t="s">
        <v>20</v>
      </c>
      <c r="E46" s="43">
        <v>15</v>
      </c>
      <c r="F46" s="43">
        <v>15</v>
      </c>
      <c r="G46" s="44">
        <v>4</v>
      </c>
      <c r="H46" s="43">
        <v>200</v>
      </c>
      <c r="I46" s="43">
        <v>45</v>
      </c>
      <c r="J46" s="43">
        <f t="shared" si="5"/>
        <v>540</v>
      </c>
      <c r="K46" s="51">
        <v>15</v>
      </c>
      <c r="L46" s="54"/>
      <c r="M46" s="13">
        <f t="shared" si="2"/>
        <v>0</v>
      </c>
      <c r="N46" s="13">
        <f t="shared" si="3"/>
        <v>540</v>
      </c>
      <c r="O46" s="14">
        <f t="shared" si="0"/>
        <v>1</v>
      </c>
      <c r="P46" s="15">
        <f t="shared" si="4"/>
        <v>0.19547999999999999</v>
      </c>
    </row>
    <row r="47" spans="1:16" s="33" customFormat="1" ht="30" customHeight="1" x14ac:dyDescent="0.4">
      <c r="A47" s="41">
        <v>1</v>
      </c>
      <c r="B47" s="42" t="s">
        <v>543</v>
      </c>
      <c r="C47" s="34" t="s">
        <v>550</v>
      </c>
      <c r="D47" s="50" t="s">
        <v>25</v>
      </c>
      <c r="E47" s="43">
        <v>2</v>
      </c>
      <c r="F47" s="43">
        <v>2</v>
      </c>
      <c r="G47" s="44">
        <v>4</v>
      </c>
      <c r="H47" s="43">
        <v>200</v>
      </c>
      <c r="I47" s="43">
        <v>15</v>
      </c>
      <c r="J47" s="43">
        <f t="shared" si="5"/>
        <v>24</v>
      </c>
      <c r="K47" s="51">
        <v>2</v>
      </c>
      <c r="L47" s="54"/>
      <c r="M47" s="13">
        <f t="shared" si="2"/>
        <v>0</v>
      </c>
      <c r="N47" s="13">
        <f t="shared" si="3"/>
        <v>24</v>
      </c>
      <c r="O47" s="14">
        <f t="shared" si="0"/>
        <v>1</v>
      </c>
      <c r="P47" s="15">
        <f t="shared" si="4"/>
        <v>8.6879999999999995E-3</v>
      </c>
    </row>
    <row r="48" spans="1:16" s="33" customFormat="1" ht="30" customHeight="1" x14ac:dyDescent="0.4">
      <c r="A48" s="41">
        <v>2</v>
      </c>
      <c r="B48" s="42" t="s">
        <v>551</v>
      </c>
      <c r="C48" s="34" t="s">
        <v>671</v>
      </c>
      <c r="D48" s="50" t="s">
        <v>21</v>
      </c>
      <c r="E48" s="43">
        <v>2</v>
      </c>
      <c r="F48" s="43">
        <v>2</v>
      </c>
      <c r="G48" s="44">
        <v>4</v>
      </c>
      <c r="H48" s="43">
        <v>200</v>
      </c>
      <c r="I48" s="43">
        <v>24</v>
      </c>
      <c r="J48" s="43">
        <v>38.4</v>
      </c>
      <c r="K48" s="51">
        <v>2</v>
      </c>
      <c r="L48" s="54"/>
      <c r="M48" s="13">
        <f t="shared" si="2"/>
        <v>0</v>
      </c>
      <c r="N48" s="13">
        <f t="shared" si="3"/>
        <v>38.4</v>
      </c>
      <c r="O48" s="14">
        <f t="shared" si="0"/>
        <v>1</v>
      </c>
      <c r="P48" s="15">
        <f t="shared" si="4"/>
        <v>1.3900799999999998E-2</v>
      </c>
    </row>
    <row r="49" spans="1:16" s="33" customFormat="1" ht="30" customHeight="1" x14ac:dyDescent="0.4">
      <c r="A49" s="41">
        <f>A48</f>
        <v>2</v>
      </c>
      <c r="B49" s="42" t="str">
        <f t="shared" ref="B49:B80" si="6">B48</f>
        <v>吹田第二小学校</v>
      </c>
      <c r="C49" s="34" t="s">
        <v>612</v>
      </c>
      <c r="D49" s="50" t="s">
        <v>20</v>
      </c>
      <c r="E49" s="43">
        <v>4</v>
      </c>
      <c r="F49" s="43">
        <v>8</v>
      </c>
      <c r="G49" s="44">
        <v>4</v>
      </c>
      <c r="H49" s="43">
        <v>200</v>
      </c>
      <c r="I49" s="43">
        <v>45</v>
      </c>
      <c r="J49" s="43">
        <v>288</v>
      </c>
      <c r="K49" s="51">
        <v>4</v>
      </c>
      <c r="L49" s="54"/>
      <c r="M49" s="13">
        <f t="shared" si="2"/>
        <v>0</v>
      </c>
      <c r="N49" s="13">
        <f t="shared" si="3"/>
        <v>288</v>
      </c>
      <c r="O49" s="14">
        <f t="shared" si="0"/>
        <v>1</v>
      </c>
      <c r="P49" s="15">
        <f t="shared" si="4"/>
        <v>0.104256</v>
      </c>
    </row>
    <row r="50" spans="1:16" s="33" customFormat="1" ht="30" customHeight="1" x14ac:dyDescent="0.4">
      <c r="A50" s="41">
        <f>A49</f>
        <v>2</v>
      </c>
      <c r="B50" s="42" t="str">
        <f t="shared" si="6"/>
        <v>吹田第二小学校</v>
      </c>
      <c r="C50" s="34" t="s">
        <v>672</v>
      </c>
      <c r="D50" s="50" t="s">
        <v>20</v>
      </c>
      <c r="E50" s="43">
        <v>6</v>
      </c>
      <c r="F50" s="43">
        <v>6</v>
      </c>
      <c r="G50" s="44">
        <v>4</v>
      </c>
      <c r="H50" s="43">
        <v>200</v>
      </c>
      <c r="I50" s="43">
        <v>45</v>
      </c>
      <c r="J50" s="43">
        <v>216</v>
      </c>
      <c r="K50" s="51">
        <v>6</v>
      </c>
      <c r="L50" s="54"/>
      <c r="M50" s="13">
        <f t="shared" si="2"/>
        <v>0</v>
      </c>
      <c r="N50" s="13">
        <f t="shared" si="3"/>
        <v>216</v>
      </c>
      <c r="O50" s="14">
        <f t="shared" si="0"/>
        <v>1</v>
      </c>
      <c r="P50" s="15">
        <f t="shared" si="4"/>
        <v>7.8191999999999998E-2</v>
      </c>
    </row>
    <row r="51" spans="1:16" s="33" customFormat="1" ht="30" customHeight="1" x14ac:dyDescent="0.4">
      <c r="A51" s="41">
        <f>A50</f>
        <v>2</v>
      </c>
      <c r="B51" s="42" t="str">
        <f t="shared" si="6"/>
        <v>吹田第二小学校</v>
      </c>
      <c r="C51" s="34" t="s">
        <v>552</v>
      </c>
      <c r="D51" s="50" t="s">
        <v>20</v>
      </c>
      <c r="E51" s="43">
        <v>1</v>
      </c>
      <c r="F51" s="43">
        <v>2</v>
      </c>
      <c r="G51" s="44">
        <v>4</v>
      </c>
      <c r="H51" s="43">
        <v>200</v>
      </c>
      <c r="I51" s="43">
        <v>45</v>
      </c>
      <c r="J51" s="43">
        <v>72</v>
      </c>
      <c r="K51" s="51">
        <v>1</v>
      </c>
      <c r="L51" s="54"/>
      <c r="M51" s="13">
        <f t="shared" si="2"/>
        <v>0</v>
      </c>
      <c r="N51" s="13">
        <f t="shared" si="3"/>
        <v>72</v>
      </c>
      <c r="O51" s="14">
        <f t="shared" si="0"/>
        <v>1</v>
      </c>
      <c r="P51" s="15">
        <f t="shared" si="4"/>
        <v>2.6064E-2</v>
      </c>
    </row>
    <row r="52" spans="1:16" s="33" customFormat="1" ht="30" customHeight="1" x14ac:dyDescent="0.4">
      <c r="A52" s="41">
        <f t="shared" ref="A52:A83" si="7">A51</f>
        <v>2</v>
      </c>
      <c r="B52" s="42" t="str">
        <f t="shared" si="6"/>
        <v>吹田第二小学校</v>
      </c>
      <c r="C52" s="34" t="s">
        <v>552</v>
      </c>
      <c r="D52" s="50" t="s">
        <v>20</v>
      </c>
      <c r="E52" s="43">
        <v>2</v>
      </c>
      <c r="F52" s="43">
        <v>2</v>
      </c>
      <c r="G52" s="44">
        <v>4</v>
      </c>
      <c r="H52" s="43">
        <v>200</v>
      </c>
      <c r="I52" s="43">
        <v>45</v>
      </c>
      <c r="J52" s="43">
        <v>72</v>
      </c>
      <c r="K52" s="51">
        <v>2</v>
      </c>
      <c r="L52" s="54"/>
      <c r="M52" s="13">
        <f t="shared" si="2"/>
        <v>0</v>
      </c>
      <c r="N52" s="13">
        <f t="shared" si="3"/>
        <v>72</v>
      </c>
      <c r="O52" s="14">
        <f t="shared" si="0"/>
        <v>1</v>
      </c>
      <c r="P52" s="15">
        <f t="shared" si="4"/>
        <v>2.6064E-2</v>
      </c>
    </row>
    <row r="53" spans="1:16" s="33" customFormat="1" ht="30" customHeight="1" x14ac:dyDescent="0.4">
      <c r="A53" s="41">
        <f t="shared" si="7"/>
        <v>2</v>
      </c>
      <c r="B53" s="42" t="str">
        <f t="shared" si="6"/>
        <v>吹田第二小学校</v>
      </c>
      <c r="C53" s="34" t="s">
        <v>673</v>
      </c>
      <c r="D53" s="50" t="s">
        <v>20</v>
      </c>
      <c r="E53" s="43">
        <v>6</v>
      </c>
      <c r="F53" s="43">
        <v>6</v>
      </c>
      <c r="G53" s="44">
        <v>4</v>
      </c>
      <c r="H53" s="43">
        <v>200</v>
      </c>
      <c r="I53" s="43">
        <v>45</v>
      </c>
      <c r="J53" s="43">
        <v>216</v>
      </c>
      <c r="K53" s="51">
        <v>6</v>
      </c>
      <c r="L53" s="54"/>
      <c r="M53" s="13">
        <f t="shared" si="2"/>
        <v>0</v>
      </c>
      <c r="N53" s="13">
        <f t="shared" si="3"/>
        <v>216</v>
      </c>
      <c r="O53" s="14">
        <f t="shared" si="0"/>
        <v>1</v>
      </c>
      <c r="P53" s="15">
        <f t="shared" si="4"/>
        <v>7.8191999999999998E-2</v>
      </c>
    </row>
    <row r="54" spans="1:16" s="33" customFormat="1" ht="30" customHeight="1" x14ac:dyDescent="0.4">
      <c r="A54" s="41">
        <f t="shared" si="7"/>
        <v>2</v>
      </c>
      <c r="B54" s="42" t="str">
        <f t="shared" si="6"/>
        <v>吹田第二小学校</v>
      </c>
      <c r="C54" s="34" t="s">
        <v>553</v>
      </c>
      <c r="D54" s="50" t="s">
        <v>20</v>
      </c>
      <c r="E54" s="43">
        <v>1</v>
      </c>
      <c r="F54" s="43">
        <v>2</v>
      </c>
      <c r="G54" s="44">
        <v>4</v>
      </c>
      <c r="H54" s="43">
        <v>200</v>
      </c>
      <c r="I54" s="43">
        <v>45</v>
      </c>
      <c r="J54" s="43">
        <v>72</v>
      </c>
      <c r="K54" s="51">
        <v>1</v>
      </c>
      <c r="L54" s="54"/>
      <c r="M54" s="13">
        <f t="shared" si="2"/>
        <v>0</v>
      </c>
      <c r="N54" s="13">
        <f t="shared" si="3"/>
        <v>72</v>
      </c>
      <c r="O54" s="14">
        <f t="shared" si="0"/>
        <v>1</v>
      </c>
      <c r="P54" s="15">
        <f t="shared" si="4"/>
        <v>2.6064E-2</v>
      </c>
    </row>
    <row r="55" spans="1:16" s="33" customFormat="1" ht="30" customHeight="1" x14ac:dyDescent="0.4">
      <c r="A55" s="41">
        <f t="shared" si="7"/>
        <v>2</v>
      </c>
      <c r="B55" s="42" t="str">
        <f t="shared" si="6"/>
        <v>吹田第二小学校</v>
      </c>
      <c r="C55" s="34" t="s">
        <v>553</v>
      </c>
      <c r="D55" s="50" t="s">
        <v>20</v>
      </c>
      <c r="E55" s="43">
        <v>2</v>
      </c>
      <c r="F55" s="43">
        <v>2</v>
      </c>
      <c r="G55" s="44">
        <v>4</v>
      </c>
      <c r="H55" s="43">
        <v>200</v>
      </c>
      <c r="I55" s="43">
        <v>45</v>
      </c>
      <c r="J55" s="43">
        <v>72</v>
      </c>
      <c r="K55" s="51">
        <v>2</v>
      </c>
      <c r="L55" s="54"/>
      <c r="M55" s="13">
        <f t="shared" si="2"/>
        <v>0</v>
      </c>
      <c r="N55" s="13">
        <f t="shared" si="3"/>
        <v>72</v>
      </c>
      <c r="O55" s="14">
        <f t="shared" si="0"/>
        <v>1</v>
      </c>
      <c r="P55" s="15">
        <f t="shared" si="4"/>
        <v>2.6064E-2</v>
      </c>
    </row>
    <row r="56" spans="1:16" s="33" customFormat="1" ht="30" customHeight="1" x14ac:dyDescent="0.4">
      <c r="A56" s="41">
        <f t="shared" si="7"/>
        <v>2</v>
      </c>
      <c r="B56" s="42" t="str">
        <f t="shared" si="6"/>
        <v>吹田第二小学校</v>
      </c>
      <c r="C56" s="34" t="s">
        <v>674</v>
      </c>
      <c r="D56" s="50" t="s">
        <v>20</v>
      </c>
      <c r="E56" s="43">
        <v>7</v>
      </c>
      <c r="F56" s="43">
        <v>14</v>
      </c>
      <c r="G56" s="44">
        <v>4</v>
      </c>
      <c r="H56" s="43">
        <v>200</v>
      </c>
      <c r="I56" s="43">
        <v>45</v>
      </c>
      <c r="J56" s="43">
        <v>504</v>
      </c>
      <c r="K56" s="51">
        <v>7</v>
      </c>
      <c r="L56" s="54"/>
      <c r="M56" s="13">
        <f t="shared" si="2"/>
        <v>0</v>
      </c>
      <c r="N56" s="13">
        <f t="shared" si="3"/>
        <v>504</v>
      </c>
      <c r="O56" s="14">
        <f t="shared" si="0"/>
        <v>1</v>
      </c>
      <c r="P56" s="15">
        <f t="shared" si="4"/>
        <v>0.182448</v>
      </c>
    </row>
    <row r="57" spans="1:16" s="33" customFormat="1" ht="30" customHeight="1" x14ac:dyDescent="0.4">
      <c r="A57" s="41">
        <f t="shared" si="7"/>
        <v>2</v>
      </c>
      <c r="B57" s="42" t="str">
        <f t="shared" si="6"/>
        <v>吹田第二小学校</v>
      </c>
      <c r="C57" s="34" t="s">
        <v>554</v>
      </c>
      <c r="D57" s="50" t="s">
        <v>20</v>
      </c>
      <c r="E57" s="43">
        <v>2</v>
      </c>
      <c r="F57" s="43">
        <v>2</v>
      </c>
      <c r="G57" s="44">
        <v>4</v>
      </c>
      <c r="H57" s="43">
        <v>200</v>
      </c>
      <c r="I57" s="43">
        <v>45</v>
      </c>
      <c r="J57" s="43">
        <v>72</v>
      </c>
      <c r="K57" s="51">
        <v>2</v>
      </c>
      <c r="L57" s="54"/>
      <c r="M57" s="13">
        <f t="shared" si="2"/>
        <v>0</v>
      </c>
      <c r="N57" s="13">
        <f t="shared" si="3"/>
        <v>72</v>
      </c>
      <c r="O57" s="14">
        <f t="shared" si="0"/>
        <v>1</v>
      </c>
      <c r="P57" s="15">
        <f t="shared" si="4"/>
        <v>2.6064E-2</v>
      </c>
    </row>
    <row r="58" spans="1:16" s="33" customFormat="1" ht="30" customHeight="1" x14ac:dyDescent="0.4">
      <c r="A58" s="41">
        <f t="shared" si="7"/>
        <v>2</v>
      </c>
      <c r="B58" s="42" t="str">
        <f t="shared" si="6"/>
        <v>吹田第二小学校</v>
      </c>
      <c r="C58" s="34" t="s">
        <v>675</v>
      </c>
      <c r="D58" s="50" t="s">
        <v>20</v>
      </c>
      <c r="E58" s="43">
        <v>7</v>
      </c>
      <c r="F58" s="43">
        <v>14</v>
      </c>
      <c r="G58" s="44">
        <v>4</v>
      </c>
      <c r="H58" s="43">
        <v>200</v>
      </c>
      <c r="I58" s="43">
        <v>45</v>
      </c>
      <c r="J58" s="43">
        <v>504</v>
      </c>
      <c r="K58" s="51">
        <v>7</v>
      </c>
      <c r="L58" s="54"/>
      <c r="M58" s="13">
        <f t="shared" si="2"/>
        <v>0</v>
      </c>
      <c r="N58" s="13">
        <f t="shared" si="3"/>
        <v>504</v>
      </c>
      <c r="O58" s="14">
        <f t="shared" si="0"/>
        <v>1</v>
      </c>
      <c r="P58" s="15">
        <f t="shared" si="4"/>
        <v>0.182448</v>
      </c>
    </row>
    <row r="59" spans="1:16" s="33" customFormat="1" ht="30" customHeight="1" x14ac:dyDescent="0.4">
      <c r="A59" s="41">
        <f t="shared" si="7"/>
        <v>2</v>
      </c>
      <c r="B59" s="42" t="str">
        <f t="shared" si="6"/>
        <v>吹田第二小学校</v>
      </c>
      <c r="C59" s="34" t="s">
        <v>555</v>
      </c>
      <c r="D59" s="50" t="s">
        <v>20</v>
      </c>
      <c r="E59" s="43">
        <v>2</v>
      </c>
      <c r="F59" s="43">
        <v>2</v>
      </c>
      <c r="G59" s="44">
        <v>4</v>
      </c>
      <c r="H59" s="43">
        <v>200</v>
      </c>
      <c r="I59" s="43">
        <v>45</v>
      </c>
      <c r="J59" s="43">
        <v>72</v>
      </c>
      <c r="K59" s="51">
        <v>2</v>
      </c>
      <c r="L59" s="54"/>
      <c r="M59" s="13">
        <f t="shared" si="2"/>
        <v>0</v>
      </c>
      <c r="N59" s="13">
        <f t="shared" si="3"/>
        <v>72</v>
      </c>
      <c r="O59" s="14">
        <f t="shared" si="0"/>
        <v>1</v>
      </c>
      <c r="P59" s="15">
        <f t="shared" si="4"/>
        <v>2.6064E-2</v>
      </c>
    </row>
    <row r="60" spans="1:16" s="33" customFormat="1" ht="30" customHeight="1" x14ac:dyDescent="0.4">
      <c r="A60" s="41">
        <f t="shared" si="7"/>
        <v>2</v>
      </c>
      <c r="B60" s="42" t="str">
        <f t="shared" si="6"/>
        <v>吹田第二小学校</v>
      </c>
      <c r="C60" s="34" t="s">
        <v>676</v>
      </c>
      <c r="D60" s="50" t="s">
        <v>20</v>
      </c>
      <c r="E60" s="43">
        <v>7</v>
      </c>
      <c r="F60" s="43">
        <v>14</v>
      </c>
      <c r="G60" s="44">
        <v>4</v>
      </c>
      <c r="H60" s="43">
        <v>200</v>
      </c>
      <c r="I60" s="43">
        <v>45</v>
      </c>
      <c r="J60" s="43">
        <v>504</v>
      </c>
      <c r="K60" s="51">
        <v>7</v>
      </c>
      <c r="L60" s="54"/>
      <c r="M60" s="13">
        <f t="shared" si="2"/>
        <v>0</v>
      </c>
      <c r="N60" s="13">
        <f t="shared" si="3"/>
        <v>504</v>
      </c>
      <c r="O60" s="14">
        <f t="shared" si="0"/>
        <v>1</v>
      </c>
      <c r="P60" s="15">
        <f t="shared" si="4"/>
        <v>0.182448</v>
      </c>
    </row>
    <row r="61" spans="1:16" s="33" customFormat="1" ht="30" customHeight="1" x14ac:dyDescent="0.4">
      <c r="A61" s="41">
        <f t="shared" si="7"/>
        <v>2</v>
      </c>
      <c r="B61" s="42" t="str">
        <f t="shared" si="6"/>
        <v>吹田第二小学校</v>
      </c>
      <c r="C61" s="34" t="s">
        <v>556</v>
      </c>
      <c r="D61" s="50" t="s">
        <v>20</v>
      </c>
      <c r="E61" s="43">
        <v>2</v>
      </c>
      <c r="F61" s="43">
        <v>2</v>
      </c>
      <c r="G61" s="44">
        <v>4</v>
      </c>
      <c r="H61" s="43">
        <v>200</v>
      </c>
      <c r="I61" s="43">
        <v>45</v>
      </c>
      <c r="J61" s="43">
        <v>72</v>
      </c>
      <c r="K61" s="51">
        <v>2</v>
      </c>
      <c r="L61" s="54"/>
      <c r="M61" s="13">
        <f t="shared" si="2"/>
        <v>0</v>
      </c>
      <c r="N61" s="13">
        <f t="shared" si="3"/>
        <v>72</v>
      </c>
      <c r="O61" s="14">
        <f t="shared" si="0"/>
        <v>1</v>
      </c>
      <c r="P61" s="15">
        <f t="shared" si="4"/>
        <v>2.6064E-2</v>
      </c>
    </row>
    <row r="62" spans="1:16" s="33" customFormat="1" ht="30" customHeight="1" x14ac:dyDescent="0.4">
      <c r="A62" s="41">
        <f t="shared" si="7"/>
        <v>2</v>
      </c>
      <c r="B62" s="42" t="str">
        <f t="shared" si="6"/>
        <v>吹田第二小学校</v>
      </c>
      <c r="C62" s="34" t="s">
        <v>677</v>
      </c>
      <c r="D62" s="50" t="s">
        <v>20</v>
      </c>
      <c r="E62" s="43">
        <v>3</v>
      </c>
      <c r="F62" s="43">
        <v>3</v>
      </c>
      <c r="G62" s="44">
        <v>4</v>
      </c>
      <c r="H62" s="43">
        <v>200</v>
      </c>
      <c r="I62" s="43">
        <v>45</v>
      </c>
      <c r="J62" s="43">
        <v>108</v>
      </c>
      <c r="K62" s="51">
        <v>3</v>
      </c>
      <c r="L62" s="54"/>
      <c r="M62" s="13">
        <f t="shared" si="2"/>
        <v>0</v>
      </c>
      <c r="N62" s="13">
        <f t="shared" si="3"/>
        <v>108</v>
      </c>
      <c r="O62" s="14">
        <f t="shared" si="0"/>
        <v>1</v>
      </c>
      <c r="P62" s="15">
        <f t="shared" si="4"/>
        <v>3.9095999999999999E-2</v>
      </c>
    </row>
    <row r="63" spans="1:16" s="33" customFormat="1" ht="30" customHeight="1" x14ac:dyDescent="0.4">
      <c r="A63" s="41">
        <f t="shared" si="7"/>
        <v>2</v>
      </c>
      <c r="B63" s="42" t="str">
        <f t="shared" si="6"/>
        <v>吹田第二小学校</v>
      </c>
      <c r="C63" s="34" t="s">
        <v>557</v>
      </c>
      <c r="D63" s="50" t="s">
        <v>20</v>
      </c>
      <c r="E63" s="43">
        <v>2</v>
      </c>
      <c r="F63" s="43">
        <v>4</v>
      </c>
      <c r="G63" s="44">
        <v>4</v>
      </c>
      <c r="H63" s="43">
        <v>200</v>
      </c>
      <c r="I63" s="43">
        <v>45</v>
      </c>
      <c r="J63" s="43">
        <v>144</v>
      </c>
      <c r="K63" s="51">
        <v>2</v>
      </c>
      <c r="L63" s="54"/>
      <c r="M63" s="13">
        <f t="shared" si="2"/>
        <v>0</v>
      </c>
      <c r="N63" s="13">
        <f t="shared" si="3"/>
        <v>144</v>
      </c>
      <c r="O63" s="14">
        <f t="shared" si="0"/>
        <v>1</v>
      </c>
      <c r="P63" s="15">
        <f t="shared" si="4"/>
        <v>5.2128000000000001E-2</v>
      </c>
    </row>
    <row r="64" spans="1:16" s="33" customFormat="1" ht="30" customHeight="1" x14ac:dyDescent="0.4">
      <c r="A64" s="41">
        <f t="shared" si="7"/>
        <v>2</v>
      </c>
      <c r="B64" s="42" t="str">
        <f t="shared" si="6"/>
        <v>吹田第二小学校</v>
      </c>
      <c r="C64" s="34" t="s">
        <v>678</v>
      </c>
      <c r="D64" s="50" t="s">
        <v>3187</v>
      </c>
      <c r="E64" s="43">
        <v>1</v>
      </c>
      <c r="F64" s="43">
        <v>1</v>
      </c>
      <c r="G64" s="44">
        <v>4</v>
      </c>
      <c r="H64" s="43">
        <v>200</v>
      </c>
      <c r="I64" s="43">
        <v>24</v>
      </c>
      <c r="J64" s="43">
        <v>19.2</v>
      </c>
      <c r="K64" s="51">
        <v>1</v>
      </c>
      <c r="L64" s="54"/>
      <c r="M64" s="13">
        <f t="shared" si="2"/>
        <v>0</v>
      </c>
      <c r="N64" s="13">
        <f t="shared" si="3"/>
        <v>19.2</v>
      </c>
      <c r="O64" s="14">
        <f t="shared" si="0"/>
        <v>1</v>
      </c>
      <c r="P64" s="15">
        <f t="shared" si="4"/>
        <v>6.9503999999999989E-3</v>
      </c>
    </row>
    <row r="65" spans="1:16" s="33" customFormat="1" ht="30" customHeight="1" x14ac:dyDescent="0.4">
      <c r="A65" s="41">
        <f t="shared" si="7"/>
        <v>2</v>
      </c>
      <c r="B65" s="42" t="str">
        <f t="shared" si="6"/>
        <v>吹田第二小学校</v>
      </c>
      <c r="C65" s="34" t="s">
        <v>679</v>
      </c>
      <c r="D65" s="50" t="s">
        <v>20</v>
      </c>
      <c r="E65" s="43">
        <v>3</v>
      </c>
      <c r="F65" s="43">
        <v>3</v>
      </c>
      <c r="G65" s="44">
        <v>4</v>
      </c>
      <c r="H65" s="43">
        <v>200</v>
      </c>
      <c r="I65" s="43">
        <v>45</v>
      </c>
      <c r="J65" s="43">
        <v>108</v>
      </c>
      <c r="K65" s="51">
        <v>3</v>
      </c>
      <c r="L65" s="54"/>
      <c r="M65" s="13">
        <f t="shared" si="2"/>
        <v>0</v>
      </c>
      <c r="N65" s="13">
        <f t="shared" si="3"/>
        <v>108</v>
      </c>
      <c r="O65" s="14">
        <f t="shared" si="0"/>
        <v>1</v>
      </c>
      <c r="P65" s="15">
        <f t="shared" si="4"/>
        <v>3.9095999999999999E-2</v>
      </c>
    </row>
    <row r="66" spans="1:16" s="33" customFormat="1" ht="30" customHeight="1" x14ac:dyDescent="0.4">
      <c r="A66" s="41">
        <f t="shared" si="7"/>
        <v>2</v>
      </c>
      <c r="B66" s="42" t="str">
        <f t="shared" si="6"/>
        <v>吹田第二小学校</v>
      </c>
      <c r="C66" s="34" t="s">
        <v>278</v>
      </c>
      <c r="D66" s="50" t="s">
        <v>33</v>
      </c>
      <c r="E66" s="43">
        <v>11</v>
      </c>
      <c r="F66" s="43">
        <v>11</v>
      </c>
      <c r="G66" s="44">
        <v>4</v>
      </c>
      <c r="H66" s="43">
        <v>200</v>
      </c>
      <c r="I66" s="43">
        <v>18</v>
      </c>
      <c r="J66" s="43">
        <v>158.4</v>
      </c>
      <c r="K66" s="51">
        <v>11</v>
      </c>
      <c r="L66" s="54"/>
      <c r="M66" s="13">
        <f t="shared" si="2"/>
        <v>0</v>
      </c>
      <c r="N66" s="13">
        <f t="shared" si="3"/>
        <v>158.4</v>
      </c>
      <c r="O66" s="14">
        <f t="shared" si="0"/>
        <v>1</v>
      </c>
      <c r="P66" s="15">
        <f t="shared" si="4"/>
        <v>5.7340800000000004E-2</v>
      </c>
    </row>
    <row r="67" spans="1:16" s="33" customFormat="1" ht="30" customHeight="1" x14ac:dyDescent="0.4">
      <c r="A67" s="41">
        <f t="shared" si="7"/>
        <v>2</v>
      </c>
      <c r="B67" s="42" t="str">
        <f t="shared" si="6"/>
        <v>吹田第二小学校</v>
      </c>
      <c r="C67" s="34" t="s">
        <v>278</v>
      </c>
      <c r="D67" s="50" t="s">
        <v>26</v>
      </c>
      <c r="E67" s="43">
        <v>1</v>
      </c>
      <c r="F67" s="43">
        <v>1</v>
      </c>
      <c r="G67" s="44">
        <v>4</v>
      </c>
      <c r="H67" s="43">
        <v>200</v>
      </c>
      <c r="I67" s="43">
        <v>20</v>
      </c>
      <c r="J67" s="43">
        <v>16</v>
      </c>
      <c r="K67" s="51">
        <v>1</v>
      </c>
      <c r="L67" s="54"/>
      <c r="M67" s="13">
        <f t="shared" si="2"/>
        <v>0</v>
      </c>
      <c r="N67" s="13">
        <f t="shared" si="3"/>
        <v>16</v>
      </c>
      <c r="O67" s="14">
        <f t="shared" si="0"/>
        <v>1</v>
      </c>
      <c r="P67" s="15">
        <f t="shared" si="4"/>
        <v>5.7919999999999994E-3</v>
      </c>
    </row>
    <row r="68" spans="1:16" s="33" customFormat="1" ht="30" customHeight="1" x14ac:dyDescent="0.4">
      <c r="A68" s="41">
        <f t="shared" si="7"/>
        <v>2</v>
      </c>
      <c r="B68" s="42" t="str">
        <f t="shared" si="6"/>
        <v>吹田第二小学校</v>
      </c>
      <c r="C68" s="34" t="s">
        <v>680</v>
      </c>
      <c r="D68" s="50" t="s">
        <v>20</v>
      </c>
      <c r="E68" s="43">
        <v>14</v>
      </c>
      <c r="F68" s="43">
        <v>28</v>
      </c>
      <c r="G68" s="44">
        <v>7</v>
      </c>
      <c r="H68" s="43">
        <v>200</v>
      </c>
      <c r="I68" s="43">
        <v>45</v>
      </c>
      <c r="J68" s="43">
        <v>1764</v>
      </c>
      <c r="K68" s="51">
        <v>14</v>
      </c>
      <c r="L68" s="54"/>
      <c r="M68" s="13">
        <f t="shared" si="2"/>
        <v>0</v>
      </c>
      <c r="N68" s="13">
        <f t="shared" si="3"/>
        <v>1764</v>
      </c>
      <c r="O68" s="14">
        <f t="shared" si="0"/>
        <v>1</v>
      </c>
      <c r="P68" s="15">
        <f t="shared" si="4"/>
        <v>0.63856800000000002</v>
      </c>
    </row>
    <row r="69" spans="1:16" s="33" customFormat="1" ht="30" customHeight="1" x14ac:dyDescent="0.4">
      <c r="A69" s="41">
        <f t="shared" si="7"/>
        <v>2</v>
      </c>
      <c r="B69" s="42" t="str">
        <f t="shared" si="6"/>
        <v>吹田第二小学校</v>
      </c>
      <c r="C69" s="34" t="s">
        <v>558</v>
      </c>
      <c r="D69" s="50" t="s">
        <v>20</v>
      </c>
      <c r="E69" s="43">
        <v>3</v>
      </c>
      <c r="F69" s="43">
        <v>6</v>
      </c>
      <c r="G69" s="44">
        <v>7</v>
      </c>
      <c r="H69" s="43">
        <v>200</v>
      </c>
      <c r="I69" s="43">
        <v>45</v>
      </c>
      <c r="J69" s="43">
        <v>378</v>
      </c>
      <c r="K69" s="51">
        <v>3</v>
      </c>
      <c r="L69" s="54"/>
      <c r="M69" s="13">
        <f t="shared" si="2"/>
        <v>0</v>
      </c>
      <c r="N69" s="13">
        <f t="shared" si="3"/>
        <v>378</v>
      </c>
      <c r="O69" s="14">
        <f t="shared" si="0"/>
        <v>1</v>
      </c>
      <c r="P69" s="15">
        <f t="shared" si="4"/>
        <v>0.13683599999999999</v>
      </c>
    </row>
    <row r="70" spans="1:16" s="33" customFormat="1" ht="30" customHeight="1" x14ac:dyDescent="0.4">
      <c r="A70" s="41">
        <f t="shared" si="7"/>
        <v>2</v>
      </c>
      <c r="B70" s="42" t="str">
        <f t="shared" si="6"/>
        <v>吹田第二小学校</v>
      </c>
      <c r="C70" s="34" t="s">
        <v>666</v>
      </c>
      <c r="D70" s="50" t="s">
        <v>20</v>
      </c>
      <c r="E70" s="43">
        <v>1</v>
      </c>
      <c r="F70" s="43">
        <v>1</v>
      </c>
      <c r="G70" s="44">
        <v>4</v>
      </c>
      <c r="H70" s="43">
        <v>200</v>
      </c>
      <c r="I70" s="43">
        <v>45</v>
      </c>
      <c r="J70" s="43">
        <v>36</v>
      </c>
      <c r="K70" s="51">
        <v>1</v>
      </c>
      <c r="L70" s="54"/>
      <c r="M70" s="13">
        <f t="shared" si="2"/>
        <v>0</v>
      </c>
      <c r="N70" s="13">
        <f t="shared" si="3"/>
        <v>36</v>
      </c>
      <c r="O70" s="14">
        <f t="shared" si="0"/>
        <v>1</v>
      </c>
      <c r="P70" s="15">
        <f t="shared" si="4"/>
        <v>1.3032E-2</v>
      </c>
    </row>
    <row r="71" spans="1:16" s="33" customFormat="1" ht="30" customHeight="1" x14ac:dyDescent="0.4">
      <c r="A71" s="41">
        <f t="shared" si="7"/>
        <v>2</v>
      </c>
      <c r="B71" s="42" t="str">
        <f t="shared" si="6"/>
        <v>吹田第二小学校</v>
      </c>
      <c r="C71" s="34" t="s">
        <v>681</v>
      </c>
      <c r="D71" s="50" t="s">
        <v>21</v>
      </c>
      <c r="E71" s="43">
        <v>1</v>
      </c>
      <c r="F71" s="43">
        <v>1</v>
      </c>
      <c r="G71" s="44">
        <v>4</v>
      </c>
      <c r="H71" s="43">
        <v>200</v>
      </c>
      <c r="I71" s="43">
        <v>24</v>
      </c>
      <c r="J71" s="43">
        <v>19.2</v>
      </c>
      <c r="K71" s="51">
        <v>1</v>
      </c>
      <c r="L71" s="54"/>
      <c r="M71" s="13">
        <f t="shared" si="2"/>
        <v>0</v>
      </c>
      <c r="N71" s="13">
        <f t="shared" si="3"/>
        <v>19.2</v>
      </c>
      <c r="O71" s="14">
        <f t="shared" si="0"/>
        <v>1</v>
      </c>
      <c r="P71" s="15">
        <f t="shared" si="4"/>
        <v>6.9503999999999989E-3</v>
      </c>
    </row>
    <row r="72" spans="1:16" s="33" customFormat="1" ht="30" customHeight="1" x14ac:dyDescent="0.4">
      <c r="A72" s="41">
        <f t="shared" si="7"/>
        <v>2</v>
      </c>
      <c r="B72" s="42" t="str">
        <f t="shared" si="6"/>
        <v>吹田第二小学校</v>
      </c>
      <c r="C72" s="34" t="s">
        <v>682</v>
      </c>
      <c r="D72" s="50" t="s">
        <v>21</v>
      </c>
      <c r="E72" s="43">
        <v>14</v>
      </c>
      <c r="F72" s="43">
        <v>14</v>
      </c>
      <c r="G72" s="44">
        <v>4</v>
      </c>
      <c r="H72" s="43">
        <v>200</v>
      </c>
      <c r="I72" s="43">
        <v>24</v>
      </c>
      <c r="J72" s="43">
        <v>268.8</v>
      </c>
      <c r="K72" s="51">
        <v>14</v>
      </c>
      <c r="L72" s="54"/>
      <c r="M72" s="13">
        <f t="shared" si="2"/>
        <v>0</v>
      </c>
      <c r="N72" s="13">
        <f t="shared" si="3"/>
        <v>268.8</v>
      </c>
      <c r="O72" s="14">
        <f t="shared" si="0"/>
        <v>1</v>
      </c>
      <c r="P72" s="15">
        <f t="shared" si="4"/>
        <v>9.7305599999999992E-2</v>
      </c>
    </row>
    <row r="73" spans="1:16" s="33" customFormat="1" ht="30" customHeight="1" x14ac:dyDescent="0.4">
      <c r="A73" s="41">
        <f t="shared" si="7"/>
        <v>2</v>
      </c>
      <c r="B73" s="42" t="str">
        <f t="shared" si="6"/>
        <v>吹田第二小学校</v>
      </c>
      <c r="C73" s="34" t="s">
        <v>149</v>
      </c>
      <c r="D73" s="50" t="s">
        <v>33</v>
      </c>
      <c r="E73" s="43">
        <v>11</v>
      </c>
      <c r="F73" s="43">
        <v>11</v>
      </c>
      <c r="G73" s="44">
        <v>4</v>
      </c>
      <c r="H73" s="43">
        <v>200</v>
      </c>
      <c r="I73" s="43">
        <v>18</v>
      </c>
      <c r="J73" s="43">
        <v>158.4</v>
      </c>
      <c r="K73" s="51">
        <v>11</v>
      </c>
      <c r="L73" s="54"/>
      <c r="M73" s="13">
        <f t="shared" si="2"/>
        <v>0</v>
      </c>
      <c r="N73" s="13">
        <f t="shared" si="3"/>
        <v>158.4</v>
      </c>
      <c r="O73" s="14">
        <f t="shared" si="0"/>
        <v>1</v>
      </c>
      <c r="P73" s="15">
        <f t="shared" si="4"/>
        <v>5.7340800000000004E-2</v>
      </c>
    </row>
    <row r="74" spans="1:16" s="33" customFormat="1" ht="30" customHeight="1" x14ac:dyDescent="0.4">
      <c r="A74" s="41">
        <f t="shared" si="7"/>
        <v>2</v>
      </c>
      <c r="B74" s="42" t="str">
        <f t="shared" si="6"/>
        <v>吹田第二小学校</v>
      </c>
      <c r="C74" s="34" t="s">
        <v>149</v>
      </c>
      <c r="D74" s="50" t="s">
        <v>26</v>
      </c>
      <c r="E74" s="43">
        <v>1</v>
      </c>
      <c r="F74" s="43">
        <v>1</v>
      </c>
      <c r="G74" s="44">
        <v>4</v>
      </c>
      <c r="H74" s="43">
        <v>200</v>
      </c>
      <c r="I74" s="43">
        <v>20</v>
      </c>
      <c r="J74" s="43">
        <v>16</v>
      </c>
      <c r="K74" s="51">
        <v>1</v>
      </c>
      <c r="L74" s="54"/>
      <c r="M74" s="13">
        <f t="shared" si="2"/>
        <v>0</v>
      </c>
      <c r="N74" s="13">
        <f t="shared" si="3"/>
        <v>16</v>
      </c>
      <c r="O74" s="14">
        <f t="shared" si="0"/>
        <v>1</v>
      </c>
      <c r="P74" s="15">
        <f t="shared" si="4"/>
        <v>5.7919999999999994E-3</v>
      </c>
    </row>
    <row r="75" spans="1:16" s="33" customFormat="1" ht="30" customHeight="1" x14ac:dyDescent="0.4">
      <c r="A75" s="41">
        <f t="shared" si="7"/>
        <v>2</v>
      </c>
      <c r="B75" s="42" t="str">
        <f t="shared" si="6"/>
        <v>吹田第二小学校</v>
      </c>
      <c r="C75" s="34" t="s">
        <v>683</v>
      </c>
      <c r="D75" s="50" t="s">
        <v>20</v>
      </c>
      <c r="E75" s="43">
        <v>6</v>
      </c>
      <c r="F75" s="43">
        <v>12</v>
      </c>
      <c r="G75" s="44">
        <v>7</v>
      </c>
      <c r="H75" s="43">
        <v>200</v>
      </c>
      <c r="I75" s="43">
        <v>45</v>
      </c>
      <c r="J75" s="43">
        <v>756</v>
      </c>
      <c r="K75" s="51">
        <v>6</v>
      </c>
      <c r="L75" s="54"/>
      <c r="M75" s="13">
        <f t="shared" si="2"/>
        <v>0</v>
      </c>
      <c r="N75" s="13">
        <f t="shared" si="3"/>
        <v>756</v>
      </c>
      <c r="O75" s="14">
        <f t="shared" si="0"/>
        <v>1</v>
      </c>
      <c r="P75" s="15">
        <f t="shared" si="4"/>
        <v>0.27367199999999997</v>
      </c>
    </row>
    <row r="76" spans="1:16" s="33" customFormat="1" ht="30" customHeight="1" x14ac:dyDescent="0.4">
      <c r="A76" s="41">
        <f t="shared" si="7"/>
        <v>2</v>
      </c>
      <c r="B76" s="42" t="str">
        <f t="shared" si="6"/>
        <v>吹田第二小学校</v>
      </c>
      <c r="C76" s="34" t="s">
        <v>559</v>
      </c>
      <c r="D76" s="50" t="s">
        <v>20</v>
      </c>
      <c r="E76" s="43">
        <v>3</v>
      </c>
      <c r="F76" s="43">
        <v>6</v>
      </c>
      <c r="G76" s="44">
        <v>7</v>
      </c>
      <c r="H76" s="43">
        <v>200</v>
      </c>
      <c r="I76" s="43">
        <v>45</v>
      </c>
      <c r="J76" s="43">
        <v>378</v>
      </c>
      <c r="K76" s="51">
        <v>3</v>
      </c>
      <c r="L76" s="54"/>
      <c r="M76" s="13">
        <f t="shared" si="2"/>
        <v>0</v>
      </c>
      <c r="N76" s="13">
        <f t="shared" si="3"/>
        <v>378</v>
      </c>
      <c r="O76" s="14">
        <f t="shared" ref="O76:O139" si="8">N76/J76</f>
        <v>1</v>
      </c>
      <c r="P76" s="15">
        <f t="shared" si="4"/>
        <v>0.13683599999999999</v>
      </c>
    </row>
    <row r="77" spans="1:16" s="33" customFormat="1" ht="30" customHeight="1" x14ac:dyDescent="0.4">
      <c r="A77" s="41">
        <f t="shared" si="7"/>
        <v>2</v>
      </c>
      <c r="B77" s="42" t="str">
        <f t="shared" si="6"/>
        <v>吹田第二小学校</v>
      </c>
      <c r="C77" s="34" t="s">
        <v>559</v>
      </c>
      <c r="D77" s="50" t="s">
        <v>20</v>
      </c>
      <c r="E77" s="43">
        <v>2</v>
      </c>
      <c r="F77" s="43">
        <v>2</v>
      </c>
      <c r="G77" s="44">
        <v>7</v>
      </c>
      <c r="H77" s="43">
        <v>200</v>
      </c>
      <c r="I77" s="43">
        <v>45</v>
      </c>
      <c r="J77" s="43">
        <v>126</v>
      </c>
      <c r="K77" s="51">
        <v>2</v>
      </c>
      <c r="L77" s="54"/>
      <c r="M77" s="13">
        <f t="shared" ref="M77:M140" si="9">G77*K77*H77*L77/1000</f>
        <v>0</v>
      </c>
      <c r="N77" s="13">
        <f t="shared" ref="N77:N140" si="10">J77-M77</f>
        <v>126</v>
      </c>
      <c r="O77" s="14">
        <f t="shared" si="8"/>
        <v>1</v>
      </c>
      <c r="P77" s="15">
        <f t="shared" ref="P77:P140" si="11">N77*0.362/1000</f>
        <v>4.5612E-2</v>
      </c>
    </row>
    <row r="78" spans="1:16" s="33" customFormat="1" ht="30" customHeight="1" x14ac:dyDescent="0.4">
      <c r="A78" s="41">
        <f t="shared" si="7"/>
        <v>2</v>
      </c>
      <c r="B78" s="42" t="str">
        <f t="shared" si="6"/>
        <v>吹田第二小学校</v>
      </c>
      <c r="C78" s="34" t="s">
        <v>684</v>
      </c>
      <c r="D78" s="50" t="s">
        <v>21</v>
      </c>
      <c r="E78" s="43">
        <v>2</v>
      </c>
      <c r="F78" s="43">
        <v>2</v>
      </c>
      <c r="G78" s="44">
        <v>7</v>
      </c>
      <c r="H78" s="43">
        <v>200</v>
      </c>
      <c r="I78" s="43">
        <v>24</v>
      </c>
      <c r="J78" s="43">
        <v>67.2</v>
      </c>
      <c r="K78" s="51">
        <v>2</v>
      </c>
      <c r="L78" s="54"/>
      <c r="M78" s="13">
        <f t="shared" si="9"/>
        <v>0</v>
      </c>
      <c r="N78" s="13">
        <f t="shared" si="10"/>
        <v>67.2</v>
      </c>
      <c r="O78" s="14">
        <f t="shared" si="8"/>
        <v>1</v>
      </c>
      <c r="P78" s="15">
        <f t="shared" si="11"/>
        <v>2.4326399999999998E-2</v>
      </c>
    </row>
    <row r="79" spans="1:16" s="33" customFormat="1" ht="30" customHeight="1" x14ac:dyDescent="0.4">
      <c r="A79" s="41">
        <f t="shared" si="7"/>
        <v>2</v>
      </c>
      <c r="B79" s="42" t="str">
        <f t="shared" si="6"/>
        <v>吹田第二小学校</v>
      </c>
      <c r="C79" s="34" t="s">
        <v>685</v>
      </c>
      <c r="D79" s="50" t="s">
        <v>20</v>
      </c>
      <c r="E79" s="43">
        <v>6</v>
      </c>
      <c r="F79" s="43">
        <v>12</v>
      </c>
      <c r="G79" s="44">
        <v>7</v>
      </c>
      <c r="H79" s="43">
        <v>200</v>
      </c>
      <c r="I79" s="43">
        <v>45</v>
      </c>
      <c r="J79" s="43">
        <v>756</v>
      </c>
      <c r="K79" s="51">
        <v>6</v>
      </c>
      <c r="L79" s="54"/>
      <c r="M79" s="13">
        <f t="shared" si="9"/>
        <v>0</v>
      </c>
      <c r="N79" s="13">
        <f t="shared" si="10"/>
        <v>756</v>
      </c>
      <c r="O79" s="14">
        <f t="shared" si="8"/>
        <v>1</v>
      </c>
      <c r="P79" s="15">
        <f t="shared" si="11"/>
        <v>0.27367199999999997</v>
      </c>
    </row>
    <row r="80" spans="1:16" s="33" customFormat="1" ht="30" customHeight="1" x14ac:dyDescent="0.4">
      <c r="A80" s="41">
        <f t="shared" si="7"/>
        <v>2</v>
      </c>
      <c r="B80" s="42" t="str">
        <f t="shared" si="6"/>
        <v>吹田第二小学校</v>
      </c>
      <c r="C80" s="34" t="s">
        <v>560</v>
      </c>
      <c r="D80" s="50" t="s">
        <v>20</v>
      </c>
      <c r="E80" s="43">
        <v>3</v>
      </c>
      <c r="F80" s="43">
        <v>6</v>
      </c>
      <c r="G80" s="44">
        <v>7</v>
      </c>
      <c r="H80" s="43">
        <v>200</v>
      </c>
      <c r="I80" s="43">
        <v>45</v>
      </c>
      <c r="J80" s="43">
        <v>378</v>
      </c>
      <c r="K80" s="51">
        <v>3</v>
      </c>
      <c r="L80" s="54"/>
      <c r="M80" s="13">
        <f t="shared" si="9"/>
        <v>0</v>
      </c>
      <c r="N80" s="13">
        <f t="shared" si="10"/>
        <v>378</v>
      </c>
      <c r="O80" s="14">
        <f t="shared" si="8"/>
        <v>1</v>
      </c>
      <c r="P80" s="15">
        <f t="shared" si="11"/>
        <v>0.13683599999999999</v>
      </c>
    </row>
    <row r="81" spans="1:16" s="33" customFormat="1" ht="30" customHeight="1" x14ac:dyDescent="0.4">
      <c r="A81" s="41">
        <f t="shared" si="7"/>
        <v>2</v>
      </c>
      <c r="B81" s="42" t="str">
        <f t="shared" ref="B81:B112" si="12">B80</f>
        <v>吹田第二小学校</v>
      </c>
      <c r="C81" s="34" t="s">
        <v>560</v>
      </c>
      <c r="D81" s="50" t="s">
        <v>20</v>
      </c>
      <c r="E81" s="43">
        <v>2</v>
      </c>
      <c r="F81" s="43">
        <v>2</v>
      </c>
      <c r="G81" s="44">
        <v>7</v>
      </c>
      <c r="H81" s="43">
        <v>200</v>
      </c>
      <c r="I81" s="43">
        <v>45</v>
      </c>
      <c r="J81" s="43">
        <v>126</v>
      </c>
      <c r="K81" s="51">
        <v>2</v>
      </c>
      <c r="L81" s="54"/>
      <c r="M81" s="13">
        <f t="shared" si="9"/>
        <v>0</v>
      </c>
      <c r="N81" s="13">
        <f t="shared" si="10"/>
        <v>126</v>
      </c>
      <c r="O81" s="14">
        <f t="shared" si="8"/>
        <v>1</v>
      </c>
      <c r="P81" s="15">
        <f t="shared" si="11"/>
        <v>4.5612E-2</v>
      </c>
    </row>
    <row r="82" spans="1:16" s="33" customFormat="1" ht="30" customHeight="1" x14ac:dyDescent="0.4">
      <c r="A82" s="41">
        <f t="shared" si="7"/>
        <v>2</v>
      </c>
      <c r="B82" s="42" t="str">
        <f t="shared" si="12"/>
        <v>吹田第二小学校</v>
      </c>
      <c r="C82" s="34" t="s">
        <v>686</v>
      </c>
      <c r="D82" s="50" t="s">
        <v>20</v>
      </c>
      <c r="E82" s="43">
        <v>2</v>
      </c>
      <c r="F82" s="43">
        <v>4</v>
      </c>
      <c r="G82" s="44">
        <v>7</v>
      </c>
      <c r="H82" s="43">
        <v>200</v>
      </c>
      <c r="I82" s="43">
        <v>45</v>
      </c>
      <c r="J82" s="43">
        <v>252</v>
      </c>
      <c r="K82" s="51">
        <v>2</v>
      </c>
      <c r="L82" s="54"/>
      <c r="M82" s="13">
        <f t="shared" si="9"/>
        <v>0</v>
      </c>
      <c r="N82" s="13">
        <f t="shared" si="10"/>
        <v>252</v>
      </c>
      <c r="O82" s="14">
        <f t="shared" si="8"/>
        <v>1</v>
      </c>
      <c r="P82" s="15">
        <f t="shared" si="11"/>
        <v>9.1224E-2</v>
      </c>
    </row>
    <row r="83" spans="1:16" s="33" customFormat="1" ht="30" customHeight="1" x14ac:dyDescent="0.4">
      <c r="A83" s="41">
        <f t="shared" si="7"/>
        <v>2</v>
      </c>
      <c r="B83" s="42" t="str">
        <f t="shared" si="12"/>
        <v>吹田第二小学校</v>
      </c>
      <c r="C83" s="34" t="s">
        <v>687</v>
      </c>
      <c r="D83" s="50" t="s">
        <v>20</v>
      </c>
      <c r="E83" s="43">
        <v>2</v>
      </c>
      <c r="F83" s="43">
        <v>4</v>
      </c>
      <c r="G83" s="44">
        <v>7</v>
      </c>
      <c r="H83" s="43">
        <v>200</v>
      </c>
      <c r="I83" s="43">
        <v>45</v>
      </c>
      <c r="J83" s="43">
        <v>252</v>
      </c>
      <c r="K83" s="51">
        <v>2</v>
      </c>
      <c r="L83" s="54"/>
      <c r="M83" s="13">
        <f t="shared" si="9"/>
        <v>0</v>
      </c>
      <c r="N83" s="13">
        <f t="shared" si="10"/>
        <v>252</v>
      </c>
      <c r="O83" s="14">
        <f t="shared" si="8"/>
        <v>1</v>
      </c>
      <c r="P83" s="15">
        <f t="shared" si="11"/>
        <v>9.1224E-2</v>
      </c>
    </row>
    <row r="84" spans="1:16" s="33" customFormat="1" ht="30" customHeight="1" x14ac:dyDescent="0.4">
      <c r="A84" s="41">
        <f t="shared" ref="A84:A115" si="13">A83</f>
        <v>2</v>
      </c>
      <c r="B84" s="42" t="str">
        <f t="shared" si="12"/>
        <v>吹田第二小学校</v>
      </c>
      <c r="C84" s="34" t="s">
        <v>561</v>
      </c>
      <c r="D84" s="50" t="s">
        <v>20</v>
      </c>
      <c r="E84" s="43">
        <v>1</v>
      </c>
      <c r="F84" s="43">
        <v>1</v>
      </c>
      <c r="G84" s="44">
        <v>7</v>
      </c>
      <c r="H84" s="43">
        <v>200</v>
      </c>
      <c r="I84" s="43">
        <v>45</v>
      </c>
      <c r="J84" s="43">
        <v>63</v>
      </c>
      <c r="K84" s="51">
        <v>1</v>
      </c>
      <c r="L84" s="54"/>
      <c r="M84" s="13">
        <f t="shared" si="9"/>
        <v>0</v>
      </c>
      <c r="N84" s="13">
        <f t="shared" si="10"/>
        <v>63</v>
      </c>
      <c r="O84" s="14">
        <f t="shared" si="8"/>
        <v>1</v>
      </c>
      <c r="P84" s="15">
        <f t="shared" si="11"/>
        <v>2.2806E-2</v>
      </c>
    </row>
    <row r="85" spans="1:16" s="33" customFormat="1" ht="30" customHeight="1" x14ac:dyDescent="0.4">
      <c r="A85" s="41">
        <f t="shared" si="13"/>
        <v>2</v>
      </c>
      <c r="B85" s="42" t="str">
        <f t="shared" si="12"/>
        <v>吹田第二小学校</v>
      </c>
      <c r="C85" s="34" t="s">
        <v>688</v>
      </c>
      <c r="D85" s="50" t="s">
        <v>20</v>
      </c>
      <c r="E85" s="43">
        <v>6</v>
      </c>
      <c r="F85" s="43">
        <v>12</v>
      </c>
      <c r="G85" s="44">
        <v>7</v>
      </c>
      <c r="H85" s="43">
        <v>200</v>
      </c>
      <c r="I85" s="43">
        <v>45</v>
      </c>
      <c r="J85" s="43">
        <v>756</v>
      </c>
      <c r="K85" s="51">
        <v>6</v>
      </c>
      <c r="L85" s="54"/>
      <c r="M85" s="13">
        <f t="shared" si="9"/>
        <v>0</v>
      </c>
      <c r="N85" s="13">
        <f t="shared" si="10"/>
        <v>756</v>
      </c>
      <c r="O85" s="14">
        <f t="shared" si="8"/>
        <v>1</v>
      </c>
      <c r="P85" s="15">
        <f t="shared" si="11"/>
        <v>0.27367199999999997</v>
      </c>
    </row>
    <row r="86" spans="1:16" s="33" customFormat="1" ht="30" customHeight="1" x14ac:dyDescent="0.4">
      <c r="A86" s="41">
        <f t="shared" si="13"/>
        <v>2</v>
      </c>
      <c r="B86" s="42" t="str">
        <f t="shared" si="12"/>
        <v>吹田第二小学校</v>
      </c>
      <c r="C86" s="34" t="s">
        <v>562</v>
      </c>
      <c r="D86" s="50" t="s">
        <v>20</v>
      </c>
      <c r="E86" s="43">
        <v>3</v>
      </c>
      <c r="F86" s="43">
        <v>6</v>
      </c>
      <c r="G86" s="44">
        <v>7</v>
      </c>
      <c r="H86" s="43">
        <v>200</v>
      </c>
      <c r="I86" s="43">
        <v>45</v>
      </c>
      <c r="J86" s="43">
        <v>378</v>
      </c>
      <c r="K86" s="51">
        <v>3</v>
      </c>
      <c r="L86" s="54"/>
      <c r="M86" s="13">
        <f t="shared" si="9"/>
        <v>0</v>
      </c>
      <c r="N86" s="13">
        <f t="shared" si="10"/>
        <v>378</v>
      </c>
      <c r="O86" s="14">
        <f t="shared" si="8"/>
        <v>1</v>
      </c>
      <c r="P86" s="15">
        <f t="shared" si="11"/>
        <v>0.13683599999999999</v>
      </c>
    </row>
    <row r="87" spans="1:16" s="33" customFormat="1" ht="30" customHeight="1" x14ac:dyDescent="0.4">
      <c r="A87" s="41">
        <f t="shared" si="13"/>
        <v>2</v>
      </c>
      <c r="B87" s="42" t="str">
        <f t="shared" si="12"/>
        <v>吹田第二小学校</v>
      </c>
      <c r="C87" s="34" t="s">
        <v>562</v>
      </c>
      <c r="D87" s="50" t="s">
        <v>20</v>
      </c>
      <c r="E87" s="43">
        <v>2</v>
      </c>
      <c r="F87" s="43">
        <v>2</v>
      </c>
      <c r="G87" s="44">
        <v>7</v>
      </c>
      <c r="H87" s="43">
        <v>200</v>
      </c>
      <c r="I87" s="43">
        <v>45</v>
      </c>
      <c r="J87" s="43">
        <v>126</v>
      </c>
      <c r="K87" s="51">
        <v>2</v>
      </c>
      <c r="L87" s="54"/>
      <c r="M87" s="13">
        <f t="shared" si="9"/>
        <v>0</v>
      </c>
      <c r="N87" s="13">
        <f t="shared" si="10"/>
        <v>126</v>
      </c>
      <c r="O87" s="14">
        <f t="shared" si="8"/>
        <v>1</v>
      </c>
      <c r="P87" s="15">
        <f t="shared" si="11"/>
        <v>4.5612E-2</v>
      </c>
    </row>
    <row r="88" spans="1:16" s="33" customFormat="1" ht="30" customHeight="1" x14ac:dyDescent="0.4">
      <c r="A88" s="41">
        <f t="shared" si="13"/>
        <v>2</v>
      </c>
      <c r="B88" s="42" t="str">
        <f t="shared" si="12"/>
        <v>吹田第二小学校</v>
      </c>
      <c r="C88" s="34" t="s">
        <v>689</v>
      </c>
      <c r="D88" s="50" t="s">
        <v>20</v>
      </c>
      <c r="E88" s="43">
        <v>8</v>
      </c>
      <c r="F88" s="43">
        <v>16</v>
      </c>
      <c r="G88" s="44">
        <v>7</v>
      </c>
      <c r="H88" s="43">
        <v>200</v>
      </c>
      <c r="I88" s="43">
        <v>45</v>
      </c>
      <c r="J88" s="43">
        <v>1008</v>
      </c>
      <c r="K88" s="51">
        <v>8</v>
      </c>
      <c r="L88" s="54"/>
      <c r="M88" s="13">
        <f t="shared" si="9"/>
        <v>0</v>
      </c>
      <c r="N88" s="13">
        <f t="shared" si="10"/>
        <v>1008</v>
      </c>
      <c r="O88" s="14">
        <f t="shared" si="8"/>
        <v>1</v>
      </c>
      <c r="P88" s="15">
        <f t="shared" si="11"/>
        <v>0.364896</v>
      </c>
    </row>
    <row r="89" spans="1:16" s="33" customFormat="1" ht="30" customHeight="1" x14ac:dyDescent="0.4">
      <c r="A89" s="41">
        <f t="shared" si="13"/>
        <v>2</v>
      </c>
      <c r="B89" s="42" t="str">
        <f t="shared" si="12"/>
        <v>吹田第二小学校</v>
      </c>
      <c r="C89" s="34" t="s">
        <v>690</v>
      </c>
      <c r="D89" s="50" t="s">
        <v>20</v>
      </c>
      <c r="E89" s="43">
        <v>24</v>
      </c>
      <c r="F89" s="43">
        <v>48</v>
      </c>
      <c r="G89" s="44">
        <v>7</v>
      </c>
      <c r="H89" s="43">
        <v>200</v>
      </c>
      <c r="I89" s="43">
        <v>45</v>
      </c>
      <c r="J89" s="43">
        <v>3024</v>
      </c>
      <c r="K89" s="51">
        <v>24</v>
      </c>
      <c r="L89" s="54"/>
      <c r="M89" s="13">
        <f t="shared" si="9"/>
        <v>0</v>
      </c>
      <c r="N89" s="13">
        <f t="shared" si="10"/>
        <v>3024</v>
      </c>
      <c r="O89" s="14">
        <f t="shared" si="8"/>
        <v>1</v>
      </c>
      <c r="P89" s="15">
        <f t="shared" si="11"/>
        <v>1.0946879999999999</v>
      </c>
    </row>
    <row r="90" spans="1:16" s="33" customFormat="1" ht="30" customHeight="1" x14ac:dyDescent="0.4">
      <c r="A90" s="41">
        <f t="shared" si="13"/>
        <v>2</v>
      </c>
      <c r="B90" s="42" t="str">
        <f t="shared" si="12"/>
        <v>吹田第二小学校</v>
      </c>
      <c r="C90" s="34" t="s">
        <v>691</v>
      </c>
      <c r="D90" s="50" t="s">
        <v>20</v>
      </c>
      <c r="E90" s="43">
        <v>9</v>
      </c>
      <c r="F90" s="43">
        <v>18</v>
      </c>
      <c r="G90" s="44">
        <v>7</v>
      </c>
      <c r="H90" s="43">
        <v>200</v>
      </c>
      <c r="I90" s="43">
        <v>45</v>
      </c>
      <c r="J90" s="43">
        <v>1134</v>
      </c>
      <c r="K90" s="51">
        <v>9</v>
      </c>
      <c r="L90" s="54"/>
      <c r="M90" s="13">
        <f t="shared" si="9"/>
        <v>0</v>
      </c>
      <c r="N90" s="13">
        <f t="shared" si="10"/>
        <v>1134</v>
      </c>
      <c r="O90" s="14">
        <f t="shared" si="8"/>
        <v>1</v>
      </c>
      <c r="P90" s="15">
        <f t="shared" si="11"/>
        <v>0.41050799999999998</v>
      </c>
    </row>
    <row r="91" spans="1:16" s="33" customFormat="1" ht="30" customHeight="1" x14ac:dyDescent="0.4">
      <c r="A91" s="41">
        <f t="shared" si="13"/>
        <v>2</v>
      </c>
      <c r="B91" s="42" t="str">
        <f t="shared" si="12"/>
        <v>吹田第二小学校</v>
      </c>
      <c r="C91" s="34" t="s">
        <v>692</v>
      </c>
      <c r="D91" s="50" t="s">
        <v>20</v>
      </c>
      <c r="E91" s="43">
        <v>6</v>
      </c>
      <c r="F91" s="43">
        <v>12</v>
      </c>
      <c r="G91" s="44">
        <v>7</v>
      </c>
      <c r="H91" s="43">
        <v>200</v>
      </c>
      <c r="I91" s="43">
        <v>45</v>
      </c>
      <c r="J91" s="43">
        <v>756</v>
      </c>
      <c r="K91" s="51">
        <v>6</v>
      </c>
      <c r="L91" s="54"/>
      <c r="M91" s="13">
        <f t="shared" si="9"/>
        <v>0</v>
      </c>
      <c r="N91" s="13">
        <f t="shared" si="10"/>
        <v>756</v>
      </c>
      <c r="O91" s="14">
        <f t="shared" si="8"/>
        <v>1</v>
      </c>
      <c r="P91" s="15">
        <f t="shared" si="11"/>
        <v>0.27367199999999997</v>
      </c>
    </row>
    <row r="92" spans="1:16" s="33" customFormat="1" ht="30" customHeight="1" x14ac:dyDescent="0.4">
      <c r="A92" s="41">
        <f t="shared" si="13"/>
        <v>2</v>
      </c>
      <c r="B92" s="42" t="str">
        <f t="shared" si="12"/>
        <v>吹田第二小学校</v>
      </c>
      <c r="C92" s="34" t="s">
        <v>564</v>
      </c>
      <c r="D92" s="50" t="s">
        <v>20</v>
      </c>
      <c r="E92" s="43">
        <v>2</v>
      </c>
      <c r="F92" s="43">
        <v>2</v>
      </c>
      <c r="G92" s="44">
        <v>7</v>
      </c>
      <c r="H92" s="43">
        <v>200</v>
      </c>
      <c r="I92" s="43">
        <v>45</v>
      </c>
      <c r="J92" s="43">
        <v>126</v>
      </c>
      <c r="K92" s="51">
        <v>2</v>
      </c>
      <c r="L92" s="54"/>
      <c r="M92" s="13">
        <f t="shared" si="9"/>
        <v>0</v>
      </c>
      <c r="N92" s="13">
        <f t="shared" si="10"/>
        <v>126</v>
      </c>
      <c r="O92" s="14">
        <f t="shared" si="8"/>
        <v>1</v>
      </c>
      <c r="P92" s="15">
        <f t="shared" si="11"/>
        <v>4.5612E-2</v>
      </c>
    </row>
    <row r="93" spans="1:16" s="33" customFormat="1" ht="30" customHeight="1" x14ac:dyDescent="0.4">
      <c r="A93" s="41">
        <f t="shared" si="13"/>
        <v>2</v>
      </c>
      <c r="B93" s="42" t="str">
        <f t="shared" si="12"/>
        <v>吹田第二小学校</v>
      </c>
      <c r="C93" s="34" t="s">
        <v>693</v>
      </c>
      <c r="D93" s="50" t="s">
        <v>20</v>
      </c>
      <c r="E93" s="43">
        <v>3</v>
      </c>
      <c r="F93" s="43">
        <v>6</v>
      </c>
      <c r="G93" s="44">
        <v>7</v>
      </c>
      <c r="H93" s="43">
        <v>200</v>
      </c>
      <c r="I93" s="43">
        <v>45</v>
      </c>
      <c r="J93" s="43">
        <v>378</v>
      </c>
      <c r="K93" s="51">
        <v>3</v>
      </c>
      <c r="L93" s="54"/>
      <c r="M93" s="13">
        <f t="shared" si="9"/>
        <v>0</v>
      </c>
      <c r="N93" s="13">
        <f t="shared" si="10"/>
        <v>378</v>
      </c>
      <c r="O93" s="14">
        <f t="shared" si="8"/>
        <v>1</v>
      </c>
      <c r="P93" s="15">
        <f t="shared" si="11"/>
        <v>0.13683599999999999</v>
      </c>
    </row>
    <row r="94" spans="1:16" s="33" customFormat="1" ht="30" customHeight="1" x14ac:dyDescent="0.4">
      <c r="A94" s="41">
        <f t="shared" si="13"/>
        <v>2</v>
      </c>
      <c r="B94" s="42" t="str">
        <f t="shared" si="12"/>
        <v>吹田第二小学校</v>
      </c>
      <c r="C94" s="34" t="s">
        <v>694</v>
      </c>
      <c r="D94" s="50" t="s">
        <v>20</v>
      </c>
      <c r="E94" s="43">
        <v>9</v>
      </c>
      <c r="F94" s="43">
        <v>18</v>
      </c>
      <c r="G94" s="44">
        <v>7</v>
      </c>
      <c r="H94" s="43">
        <v>200</v>
      </c>
      <c r="I94" s="43">
        <v>45</v>
      </c>
      <c r="J94" s="43">
        <v>1134</v>
      </c>
      <c r="K94" s="51">
        <v>9</v>
      </c>
      <c r="L94" s="54"/>
      <c r="M94" s="13">
        <f t="shared" si="9"/>
        <v>0</v>
      </c>
      <c r="N94" s="13">
        <f t="shared" si="10"/>
        <v>1134</v>
      </c>
      <c r="O94" s="14">
        <f t="shared" si="8"/>
        <v>1</v>
      </c>
      <c r="P94" s="15">
        <f t="shared" si="11"/>
        <v>0.41050799999999998</v>
      </c>
    </row>
    <row r="95" spans="1:16" s="33" customFormat="1" ht="30" customHeight="1" x14ac:dyDescent="0.4">
      <c r="A95" s="41">
        <f t="shared" si="13"/>
        <v>2</v>
      </c>
      <c r="B95" s="42" t="str">
        <f t="shared" si="12"/>
        <v>吹田第二小学校</v>
      </c>
      <c r="C95" s="34" t="s">
        <v>565</v>
      </c>
      <c r="D95" s="50" t="s">
        <v>20</v>
      </c>
      <c r="E95" s="43">
        <v>2</v>
      </c>
      <c r="F95" s="43">
        <v>2</v>
      </c>
      <c r="G95" s="44">
        <v>7</v>
      </c>
      <c r="H95" s="43">
        <v>200</v>
      </c>
      <c r="I95" s="43">
        <v>45</v>
      </c>
      <c r="J95" s="43">
        <v>126</v>
      </c>
      <c r="K95" s="51">
        <v>2</v>
      </c>
      <c r="L95" s="54"/>
      <c r="M95" s="13">
        <f t="shared" si="9"/>
        <v>0</v>
      </c>
      <c r="N95" s="13">
        <f t="shared" si="10"/>
        <v>126</v>
      </c>
      <c r="O95" s="14">
        <f t="shared" si="8"/>
        <v>1</v>
      </c>
      <c r="P95" s="15">
        <f t="shared" si="11"/>
        <v>4.5612E-2</v>
      </c>
    </row>
    <row r="96" spans="1:16" s="33" customFormat="1" ht="30" customHeight="1" x14ac:dyDescent="0.4">
      <c r="A96" s="41">
        <f t="shared" si="13"/>
        <v>2</v>
      </c>
      <c r="B96" s="42" t="str">
        <f t="shared" si="12"/>
        <v>吹田第二小学校</v>
      </c>
      <c r="C96" s="34" t="s">
        <v>695</v>
      </c>
      <c r="D96" s="50" t="s">
        <v>20</v>
      </c>
      <c r="E96" s="43">
        <v>9</v>
      </c>
      <c r="F96" s="43">
        <v>18</v>
      </c>
      <c r="G96" s="44">
        <v>7</v>
      </c>
      <c r="H96" s="43">
        <v>200</v>
      </c>
      <c r="I96" s="43">
        <v>45</v>
      </c>
      <c r="J96" s="43">
        <v>1134</v>
      </c>
      <c r="K96" s="51">
        <v>9</v>
      </c>
      <c r="L96" s="54"/>
      <c r="M96" s="13">
        <f t="shared" si="9"/>
        <v>0</v>
      </c>
      <c r="N96" s="13">
        <f t="shared" si="10"/>
        <v>1134</v>
      </c>
      <c r="O96" s="14">
        <f t="shared" si="8"/>
        <v>1</v>
      </c>
      <c r="P96" s="15">
        <f t="shared" si="11"/>
        <v>0.41050799999999998</v>
      </c>
    </row>
    <row r="97" spans="1:16" s="33" customFormat="1" ht="30" customHeight="1" x14ac:dyDescent="0.4">
      <c r="A97" s="41">
        <f t="shared" si="13"/>
        <v>2</v>
      </c>
      <c r="B97" s="42" t="str">
        <f t="shared" si="12"/>
        <v>吹田第二小学校</v>
      </c>
      <c r="C97" s="34" t="s">
        <v>566</v>
      </c>
      <c r="D97" s="50" t="s">
        <v>20</v>
      </c>
      <c r="E97" s="43">
        <v>2</v>
      </c>
      <c r="F97" s="43">
        <v>2</v>
      </c>
      <c r="G97" s="44">
        <v>7</v>
      </c>
      <c r="H97" s="43">
        <v>200</v>
      </c>
      <c r="I97" s="43">
        <v>45</v>
      </c>
      <c r="J97" s="43">
        <v>126</v>
      </c>
      <c r="K97" s="51">
        <v>2</v>
      </c>
      <c r="L97" s="54"/>
      <c r="M97" s="13">
        <f t="shared" si="9"/>
        <v>0</v>
      </c>
      <c r="N97" s="13">
        <f t="shared" si="10"/>
        <v>126</v>
      </c>
      <c r="O97" s="14">
        <f t="shared" si="8"/>
        <v>1</v>
      </c>
      <c r="P97" s="15">
        <f t="shared" si="11"/>
        <v>4.5612E-2</v>
      </c>
    </row>
    <row r="98" spans="1:16" s="33" customFormat="1" ht="30" customHeight="1" x14ac:dyDescent="0.4">
      <c r="A98" s="41">
        <f t="shared" si="13"/>
        <v>2</v>
      </c>
      <c r="B98" s="42" t="str">
        <f t="shared" si="12"/>
        <v>吹田第二小学校</v>
      </c>
      <c r="C98" s="34" t="s">
        <v>696</v>
      </c>
      <c r="D98" s="50" t="s">
        <v>20</v>
      </c>
      <c r="E98" s="43">
        <v>2</v>
      </c>
      <c r="F98" s="43">
        <v>4</v>
      </c>
      <c r="G98" s="44">
        <v>7</v>
      </c>
      <c r="H98" s="43">
        <v>200</v>
      </c>
      <c r="I98" s="43">
        <v>45</v>
      </c>
      <c r="J98" s="43">
        <v>252</v>
      </c>
      <c r="K98" s="51">
        <v>2</v>
      </c>
      <c r="L98" s="54"/>
      <c r="M98" s="13">
        <f t="shared" si="9"/>
        <v>0</v>
      </c>
      <c r="N98" s="13">
        <f t="shared" si="10"/>
        <v>252</v>
      </c>
      <c r="O98" s="14">
        <f t="shared" si="8"/>
        <v>1</v>
      </c>
      <c r="P98" s="15">
        <f t="shared" si="11"/>
        <v>9.1224E-2</v>
      </c>
    </row>
    <row r="99" spans="1:16" s="33" customFormat="1" ht="30" customHeight="1" x14ac:dyDescent="0.4">
      <c r="A99" s="41">
        <f t="shared" si="13"/>
        <v>2</v>
      </c>
      <c r="B99" s="42" t="str">
        <f t="shared" si="12"/>
        <v>吹田第二小学校</v>
      </c>
      <c r="C99" s="34" t="s">
        <v>697</v>
      </c>
      <c r="D99" s="50" t="s">
        <v>20</v>
      </c>
      <c r="E99" s="43">
        <v>12</v>
      </c>
      <c r="F99" s="43">
        <v>24</v>
      </c>
      <c r="G99" s="44">
        <v>7</v>
      </c>
      <c r="H99" s="43">
        <v>200</v>
      </c>
      <c r="I99" s="43">
        <v>45</v>
      </c>
      <c r="J99" s="43">
        <v>1512</v>
      </c>
      <c r="K99" s="51">
        <v>12</v>
      </c>
      <c r="L99" s="54"/>
      <c r="M99" s="13">
        <f t="shared" si="9"/>
        <v>0</v>
      </c>
      <c r="N99" s="13">
        <f t="shared" si="10"/>
        <v>1512</v>
      </c>
      <c r="O99" s="14">
        <f t="shared" si="8"/>
        <v>1</v>
      </c>
      <c r="P99" s="15">
        <f t="shared" si="11"/>
        <v>0.54734399999999994</v>
      </c>
    </row>
    <row r="100" spans="1:16" s="33" customFormat="1" ht="30" customHeight="1" x14ac:dyDescent="0.4">
      <c r="A100" s="41">
        <f t="shared" si="13"/>
        <v>2</v>
      </c>
      <c r="B100" s="42" t="str">
        <f t="shared" si="12"/>
        <v>吹田第二小学校</v>
      </c>
      <c r="C100" s="34" t="s">
        <v>567</v>
      </c>
      <c r="D100" s="50" t="s">
        <v>20</v>
      </c>
      <c r="E100" s="43">
        <v>2</v>
      </c>
      <c r="F100" s="43">
        <v>2</v>
      </c>
      <c r="G100" s="44">
        <v>7</v>
      </c>
      <c r="H100" s="43">
        <v>200</v>
      </c>
      <c r="I100" s="43">
        <v>45</v>
      </c>
      <c r="J100" s="43">
        <v>126</v>
      </c>
      <c r="K100" s="51">
        <v>2</v>
      </c>
      <c r="L100" s="54"/>
      <c r="M100" s="13">
        <f t="shared" si="9"/>
        <v>0</v>
      </c>
      <c r="N100" s="13">
        <f t="shared" si="10"/>
        <v>126</v>
      </c>
      <c r="O100" s="14">
        <f t="shared" si="8"/>
        <v>1</v>
      </c>
      <c r="P100" s="15">
        <f t="shared" si="11"/>
        <v>4.5612E-2</v>
      </c>
    </row>
    <row r="101" spans="1:16" s="33" customFormat="1" ht="30" customHeight="1" x14ac:dyDescent="0.4">
      <c r="A101" s="41">
        <f t="shared" si="13"/>
        <v>2</v>
      </c>
      <c r="B101" s="42" t="str">
        <f t="shared" si="12"/>
        <v>吹田第二小学校</v>
      </c>
      <c r="C101" s="34" t="s">
        <v>698</v>
      </c>
      <c r="D101" s="50" t="s">
        <v>20</v>
      </c>
      <c r="E101" s="43">
        <v>4</v>
      </c>
      <c r="F101" s="43">
        <v>8</v>
      </c>
      <c r="G101" s="44">
        <v>7</v>
      </c>
      <c r="H101" s="43">
        <v>200</v>
      </c>
      <c r="I101" s="43">
        <v>45</v>
      </c>
      <c r="J101" s="43">
        <v>504</v>
      </c>
      <c r="K101" s="51">
        <v>4</v>
      </c>
      <c r="L101" s="54"/>
      <c r="M101" s="13">
        <f t="shared" si="9"/>
        <v>0</v>
      </c>
      <c r="N101" s="13">
        <f t="shared" si="10"/>
        <v>504</v>
      </c>
      <c r="O101" s="14">
        <f t="shared" si="8"/>
        <v>1</v>
      </c>
      <c r="P101" s="15">
        <f t="shared" si="11"/>
        <v>0.182448</v>
      </c>
    </row>
    <row r="102" spans="1:16" s="33" customFormat="1" ht="30" customHeight="1" x14ac:dyDescent="0.4">
      <c r="A102" s="41">
        <f t="shared" si="13"/>
        <v>2</v>
      </c>
      <c r="B102" s="42" t="str">
        <f t="shared" si="12"/>
        <v>吹田第二小学校</v>
      </c>
      <c r="C102" s="34" t="s">
        <v>699</v>
      </c>
      <c r="D102" s="50" t="s">
        <v>21</v>
      </c>
      <c r="E102" s="43">
        <v>3</v>
      </c>
      <c r="F102" s="43">
        <v>3</v>
      </c>
      <c r="G102" s="44">
        <v>4</v>
      </c>
      <c r="H102" s="43">
        <v>200</v>
      </c>
      <c r="I102" s="43">
        <v>24</v>
      </c>
      <c r="J102" s="43">
        <v>57.6</v>
      </c>
      <c r="K102" s="51">
        <v>3</v>
      </c>
      <c r="L102" s="54"/>
      <c r="M102" s="13">
        <f t="shared" si="9"/>
        <v>0</v>
      </c>
      <c r="N102" s="13">
        <f t="shared" si="10"/>
        <v>57.6</v>
      </c>
      <c r="O102" s="14">
        <f t="shared" si="8"/>
        <v>1</v>
      </c>
      <c r="P102" s="15">
        <f t="shared" si="11"/>
        <v>2.08512E-2</v>
      </c>
    </row>
    <row r="103" spans="1:16" s="33" customFormat="1" ht="30" customHeight="1" x14ac:dyDescent="0.4">
      <c r="A103" s="41">
        <f t="shared" si="13"/>
        <v>2</v>
      </c>
      <c r="B103" s="42" t="str">
        <f t="shared" si="12"/>
        <v>吹田第二小学校</v>
      </c>
      <c r="C103" s="34" t="s">
        <v>700</v>
      </c>
      <c r="D103" s="50" t="s">
        <v>27</v>
      </c>
      <c r="E103" s="43">
        <v>2</v>
      </c>
      <c r="F103" s="43">
        <v>4</v>
      </c>
      <c r="G103" s="44">
        <v>4</v>
      </c>
      <c r="H103" s="43">
        <v>200</v>
      </c>
      <c r="I103" s="43">
        <v>35</v>
      </c>
      <c r="J103" s="43">
        <v>112</v>
      </c>
      <c r="K103" s="51">
        <v>2</v>
      </c>
      <c r="L103" s="54"/>
      <c r="M103" s="13">
        <f t="shared" si="9"/>
        <v>0</v>
      </c>
      <c r="N103" s="13">
        <f t="shared" si="10"/>
        <v>112</v>
      </c>
      <c r="O103" s="14">
        <f t="shared" si="8"/>
        <v>1</v>
      </c>
      <c r="P103" s="15">
        <f t="shared" si="11"/>
        <v>4.0543999999999997E-2</v>
      </c>
    </row>
    <row r="104" spans="1:16" s="33" customFormat="1" ht="30" customHeight="1" x14ac:dyDescent="0.4">
      <c r="A104" s="41">
        <f t="shared" si="13"/>
        <v>2</v>
      </c>
      <c r="B104" s="42" t="str">
        <f t="shared" si="12"/>
        <v>吹田第二小学校</v>
      </c>
      <c r="C104" s="34" t="s">
        <v>701</v>
      </c>
      <c r="D104" s="50" t="s">
        <v>27</v>
      </c>
      <c r="E104" s="43">
        <v>2</v>
      </c>
      <c r="F104" s="43">
        <v>4</v>
      </c>
      <c r="G104" s="44">
        <v>4</v>
      </c>
      <c r="H104" s="43">
        <v>200</v>
      </c>
      <c r="I104" s="43">
        <v>35</v>
      </c>
      <c r="J104" s="43">
        <v>112</v>
      </c>
      <c r="K104" s="51">
        <v>2</v>
      </c>
      <c r="L104" s="54"/>
      <c r="M104" s="13">
        <f t="shared" si="9"/>
        <v>0</v>
      </c>
      <c r="N104" s="13">
        <f t="shared" si="10"/>
        <v>112</v>
      </c>
      <c r="O104" s="14">
        <f t="shared" si="8"/>
        <v>1</v>
      </c>
      <c r="P104" s="15">
        <f t="shared" si="11"/>
        <v>4.0543999999999997E-2</v>
      </c>
    </row>
    <row r="105" spans="1:16" s="33" customFormat="1" ht="30" customHeight="1" x14ac:dyDescent="0.4">
      <c r="A105" s="41">
        <f t="shared" si="13"/>
        <v>2</v>
      </c>
      <c r="B105" s="42" t="str">
        <f t="shared" si="12"/>
        <v>吹田第二小学校</v>
      </c>
      <c r="C105" s="34" t="s">
        <v>702</v>
      </c>
      <c r="D105" s="50" t="s">
        <v>27</v>
      </c>
      <c r="E105" s="43">
        <v>2</v>
      </c>
      <c r="F105" s="43">
        <v>4</v>
      </c>
      <c r="G105" s="44">
        <v>4</v>
      </c>
      <c r="H105" s="43">
        <v>200</v>
      </c>
      <c r="I105" s="43">
        <v>35</v>
      </c>
      <c r="J105" s="43">
        <v>112</v>
      </c>
      <c r="K105" s="51">
        <v>2</v>
      </c>
      <c r="L105" s="54"/>
      <c r="M105" s="13">
        <f t="shared" si="9"/>
        <v>0</v>
      </c>
      <c r="N105" s="13">
        <f t="shared" si="10"/>
        <v>112</v>
      </c>
      <c r="O105" s="14">
        <f t="shared" si="8"/>
        <v>1</v>
      </c>
      <c r="P105" s="15">
        <f t="shared" si="11"/>
        <v>4.0543999999999997E-2</v>
      </c>
    </row>
    <row r="106" spans="1:16" s="33" customFormat="1" ht="30" customHeight="1" x14ac:dyDescent="0.4">
      <c r="A106" s="41">
        <f t="shared" si="13"/>
        <v>2</v>
      </c>
      <c r="B106" s="42" t="str">
        <f t="shared" si="12"/>
        <v>吹田第二小学校</v>
      </c>
      <c r="C106" s="34" t="s">
        <v>703</v>
      </c>
      <c r="D106" s="50" t="s">
        <v>20</v>
      </c>
      <c r="E106" s="43">
        <v>6</v>
      </c>
      <c r="F106" s="43">
        <v>6</v>
      </c>
      <c r="G106" s="44">
        <v>7</v>
      </c>
      <c r="H106" s="43">
        <v>200</v>
      </c>
      <c r="I106" s="43">
        <v>45</v>
      </c>
      <c r="J106" s="43">
        <v>378</v>
      </c>
      <c r="K106" s="51">
        <v>6</v>
      </c>
      <c r="L106" s="54"/>
      <c r="M106" s="13">
        <f t="shared" si="9"/>
        <v>0</v>
      </c>
      <c r="N106" s="13">
        <f t="shared" si="10"/>
        <v>378</v>
      </c>
      <c r="O106" s="14">
        <f t="shared" si="8"/>
        <v>1</v>
      </c>
      <c r="P106" s="15">
        <f t="shared" si="11"/>
        <v>0.13683599999999999</v>
      </c>
    </row>
    <row r="107" spans="1:16" s="33" customFormat="1" ht="30" customHeight="1" x14ac:dyDescent="0.4">
      <c r="A107" s="41">
        <f t="shared" si="13"/>
        <v>2</v>
      </c>
      <c r="B107" s="42" t="str">
        <f t="shared" si="12"/>
        <v>吹田第二小学校</v>
      </c>
      <c r="C107" s="34" t="s">
        <v>568</v>
      </c>
      <c r="D107" s="50" t="s">
        <v>20</v>
      </c>
      <c r="E107" s="43">
        <v>1</v>
      </c>
      <c r="F107" s="43">
        <v>2</v>
      </c>
      <c r="G107" s="44">
        <v>7</v>
      </c>
      <c r="H107" s="43">
        <v>200</v>
      </c>
      <c r="I107" s="43">
        <v>45</v>
      </c>
      <c r="J107" s="43">
        <v>126</v>
      </c>
      <c r="K107" s="51">
        <v>1</v>
      </c>
      <c r="L107" s="54"/>
      <c r="M107" s="13">
        <f t="shared" si="9"/>
        <v>0</v>
      </c>
      <c r="N107" s="13">
        <f t="shared" si="10"/>
        <v>126</v>
      </c>
      <c r="O107" s="14">
        <f t="shared" si="8"/>
        <v>1</v>
      </c>
      <c r="P107" s="15">
        <f t="shared" si="11"/>
        <v>4.5612E-2</v>
      </c>
    </row>
    <row r="108" spans="1:16" s="33" customFormat="1" ht="30" customHeight="1" x14ac:dyDescent="0.4">
      <c r="A108" s="41">
        <f t="shared" si="13"/>
        <v>2</v>
      </c>
      <c r="B108" s="42" t="str">
        <f t="shared" si="12"/>
        <v>吹田第二小学校</v>
      </c>
      <c r="C108" s="34" t="s">
        <v>568</v>
      </c>
      <c r="D108" s="50" t="s">
        <v>20</v>
      </c>
      <c r="E108" s="43">
        <v>2</v>
      </c>
      <c r="F108" s="43">
        <v>2</v>
      </c>
      <c r="G108" s="44">
        <v>7</v>
      </c>
      <c r="H108" s="43">
        <v>200</v>
      </c>
      <c r="I108" s="43">
        <v>45</v>
      </c>
      <c r="J108" s="43">
        <v>126</v>
      </c>
      <c r="K108" s="51">
        <v>2</v>
      </c>
      <c r="L108" s="54"/>
      <c r="M108" s="13">
        <f t="shared" si="9"/>
        <v>0</v>
      </c>
      <c r="N108" s="13">
        <f t="shared" si="10"/>
        <v>126</v>
      </c>
      <c r="O108" s="14">
        <f t="shared" si="8"/>
        <v>1</v>
      </c>
      <c r="P108" s="15">
        <f t="shared" si="11"/>
        <v>4.5612E-2</v>
      </c>
    </row>
    <row r="109" spans="1:16" s="33" customFormat="1" ht="30" customHeight="1" x14ac:dyDescent="0.4">
      <c r="A109" s="41">
        <f t="shared" si="13"/>
        <v>2</v>
      </c>
      <c r="B109" s="42" t="str">
        <f t="shared" si="12"/>
        <v>吹田第二小学校</v>
      </c>
      <c r="C109" s="34" t="s">
        <v>704</v>
      </c>
      <c r="D109" s="50" t="s">
        <v>20</v>
      </c>
      <c r="E109" s="43">
        <v>6</v>
      </c>
      <c r="F109" s="43">
        <v>6</v>
      </c>
      <c r="G109" s="44">
        <v>4</v>
      </c>
      <c r="H109" s="43">
        <v>200</v>
      </c>
      <c r="I109" s="43">
        <v>45</v>
      </c>
      <c r="J109" s="43">
        <v>216</v>
      </c>
      <c r="K109" s="51">
        <v>6</v>
      </c>
      <c r="L109" s="54"/>
      <c r="M109" s="13">
        <f t="shared" si="9"/>
        <v>0</v>
      </c>
      <c r="N109" s="13">
        <f t="shared" si="10"/>
        <v>216</v>
      </c>
      <c r="O109" s="14">
        <f t="shared" si="8"/>
        <v>1</v>
      </c>
      <c r="P109" s="15">
        <f t="shared" si="11"/>
        <v>7.8191999999999998E-2</v>
      </c>
    </row>
    <row r="110" spans="1:16" s="33" customFormat="1" ht="30" customHeight="1" x14ac:dyDescent="0.4">
      <c r="A110" s="41">
        <f t="shared" si="13"/>
        <v>2</v>
      </c>
      <c r="B110" s="42" t="str">
        <f t="shared" si="12"/>
        <v>吹田第二小学校</v>
      </c>
      <c r="C110" s="34" t="s">
        <v>190</v>
      </c>
      <c r="D110" s="50" t="s">
        <v>20</v>
      </c>
      <c r="E110" s="43">
        <v>1</v>
      </c>
      <c r="F110" s="43">
        <v>2</v>
      </c>
      <c r="G110" s="44">
        <v>4</v>
      </c>
      <c r="H110" s="43">
        <v>200</v>
      </c>
      <c r="I110" s="43">
        <v>45</v>
      </c>
      <c r="J110" s="43">
        <v>72</v>
      </c>
      <c r="K110" s="51">
        <v>1</v>
      </c>
      <c r="L110" s="54"/>
      <c r="M110" s="13">
        <f t="shared" si="9"/>
        <v>0</v>
      </c>
      <c r="N110" s="13">
        <f t="shared" si="10"/>
        <v>72</v>
      </c>
      <c r="O110" s="14">
        <f t="shared" si="8"/>
        <v>1</v>
      </c>
      <c r="P110" s="15">
        <f t="shared" si="11"/>
        <v>2.6064E-2</v>
      </c>
    </row>
    <row r="111" spans="1:16" s="33" customFormat="1" ht="30" customHeight="1" x14ac:dyDescent="0.4">
      <c r="A111" s="41">
        <f t="shared" si="13"/>
        <v>2</v>
      </c>
      <c r="B111" s="42" t="str">
        <f t="shared" si="12"/>
        <v>吹田第二小学校</v>
      </c>
      <c r="C111" s="34" t="s">
        <v>190</v>
      </c>
      <c r="D111" s="50" t="s">
        <v>20</v>
      </c>
      <c r="E111" s="43">
        <v>2</v>
      </c>
      <c r="F111" s="43">
        <v>2</v>
      </c>
      <c r="G111" s="44">
        <v>4</v>
      </c>
      <c r="H111" s="43">
        <v>200</v>
      </c>
      <c r="I111" s="43">
        <v>45</v>
      </c>
      <c r="J111" s="43">
        <v>72</v>
      </c>
      <c r="K111" s="51">
        <v>2</v>
      </c>
      <c r="L111" s="54"/>
      <c r="M111" s="13">
        <f t="shared" si="9"/>
        <v>0</v>
      </c>
      <c r="N111" s="13">
        <f t="shared" si="10"/>
        <v>72</v>
      </c>
      <c r="O111" s="14">
        <f t="shared" si="8"/>
        <v>1</v>
      </c>
      <c r="P111" s="15">
        <f t="shared" si="11"/>
        <v>2.6064E-2</v>
      </c>
    </row>
    <row r="112" spans="1:16" s="33" customFormat="1" ht="30" customHeight="1" x14ac:dyDescent="0.4">
      <c r="A112" s="41">
        <f t="shared" si="13"/>
        <v>2</v>
      </c>
      <c r="B112" s="42" t="str">
        <f t="shared" si="12"/>
        <v>吹田第二小学校</v>
      </c>
      <c r="C112" s="34" t="s">
        <v>705</v>
      </c>
      <c r="D112" s="50" t="s">
        <v>20</v>
      </c>
      <c r="E112" s="43">
        <v>3</v>
      </c>
      <c r="F112" s="43">
        <v>6</v>
      </c>
      <c r="G112" s="44">
        <v>4</v>
      </c>
      <c r="H112" s="43">
        <v>200</v>
      </c>
      <c r="I112" s="43">
        <v>45</v>
      </c>
      <c r="J112" s="43">
        <v>216</v>
      </c>
      <c r="K112" s="51">
        <v>3</v>
      </c>
      <c r="L112" s="54"/>
      <c r="M112" s="13">
        <f t="shared" si="9"/>
        <v>0</v>
      </c>
      <c r="N112" s="13">
        <f t="shared" si="10"/>
        <v>216</v>
      </c>
      <c r="O112" s="14">
        <f t="shared" si="8"/>
        <v>1</v>
      </c>
      <c r="P112" s="15">
        <f t="shared" si="11"/>
        <v>7.8191999999999998E-2</v>
      </c>
    </row>
    <row r="113" spans="1:16" s="33" customFormat="1" ht="30" customHeight="1" x14ac:dyDescent="0.4">
      <c r="A113" s="41">
        <f t="shared" si="13"/>
        <v>2</v>
      </c>
      <c r="B113" s="42" t="str">
        <f t="shared" ref="B113:B147" si="14">B112</f>
        <v>吹田第二小学校</v>
      </c>
      <c r="C113" s="34" t="s">
        <v>706</v>
      </c>
      <c r="D113" s="50" t="s">
        <v>20</v>
      </c>
      <c r="E113" s="43">
        <v>1</v>
      </c>
      <c r="F113" s="43">
        <v>1</v>
      </c>
      <c r="G113" s="44">
        <v>4</v>
      </c>
      <c r="H113" s="43">
        <v>200</v>
      </c>
      <c r="I113" s="43">
        <v>45</v>
      </c>
      <c r="J113" s="43">
        <v>36</v>
      </c>
      <c r="K113" s="51">
        <v>1</v>
      </c>
      <c r="L113" s="54"/>
      <c r="M113" s="13">
        <f t="shared" si="9"/>
        <v>0</v>
      </c>
      <c r="N113" s="13">
        <f t="shared" si="10"/>
        <v>36</v>
      </c>
      <c r="O113" s="14">
        <f t="shared" si="8"/>
        <v>1</v>
      </c>
      <c r="P113" s="15">
        <f t="shared" si="11"/>
        <v>1.3032E-2</v>
      </c>
    </row>
    <row r="114" spans="1:16" s="33" customFormat="1" ht="30" customHeight="1" x14ac:dyDescent="0.4">
      <c r="A114" s="41">
        <f t="shared" si="13"/>
        <v>2</v>
      </c>
      <c r="B114" s="42" t="str">
        <f t="shared" si="14"/>
        <v>吹田第二小学校</v>
      </c>
      <c r="C114" s="34" t="s">
        <v>569</v>
      </c>
      <c r="D114" s="50" t="s">
        <v>20</v>
      </c>
      <c r="E114" s="43">
        <v>1</v>
      </c>
      <c r="F114" s="43">
        <v>2</v>
      </c>
      <c r="G114" s="44">
        <v>4</v>
      </c>
      <c r="H114" s="43">
        <v>200</v>
      </c>
      <c r="I114" s="43">
        <v>45</v>
      </c>
      <c r="J114" s="43">
        <v>72</v>
      </c>
      <c r="K114" s="51">
        <v>1</v>
      </c>
      <c r="L114" s="54"/>
      <c r="M114" s="13">
        <f t="shared" si="9"/>
        <v>0</v>
      </c>
      <c r="N114" s="13">
        <f t="shared" si="10"/>
        <v>72</v>
      </c>
      <c r="O114" s="14">
        <f t="shared" si="8"/>
        <v>1</v>
      </c>
      <c r="P114" s="15">
        <f t="shared" si="11"/>
        <v>2.6064E-2</v>
      </c>
    </row>
    <row r="115" spans="1:16" s="33" customFormat="1" ht="30" customHeight="1" x14ac:dyDescent="0.4">
      <c r="A115" s="41">
        <f t="shared" si="13"/>
        <v>2</v>
      </c>
      <c r="B115" s="42" t="str">
        <f t="shared" si="14"/>
        <v>吹田第二小学校</v>
      </c>
      <c r="C115" s="34" t="s">
        <v>707</v>
      </c>
      <c r="D115" s="50" t="s">
        <v>20</v>
      </c>
      <c r="E115" s="43">
        <v>2</v>
      </c>
      <c r="F115" s="43">
        <v>2</v>
      </c>
      <c r="G115" s="44">
        <v>4</v>
      </c>
      <c r="H115" s="43">
        <v>200</v>
      </c>
      <c r="I115" s="43">
        <v>45</v>
      </c>
      <c r="J115" s="43">
        <v>72</v>
      </c>
      <c r="K115" s="51">
        <v>2</v>
      </c>
      <c r="L115" s="54"/>
      <c r="M115" s="13">
        <f t="shared" si="9"/>
        <v>0</v>
      </c>
      <c r="N115" s="13">
        <f t="shared" si="10"/>
        <v>72</v>
      </c>
      <c r="O115" s="14">
        <f t="shared" si="8"/>
        <v>1</v>
      </c>
      <c r="P115" s="15">
        <f t="shared" si="11"/>
        <v>2.6064E-2</v>
      </c>
    </row>
    <row r="116" spans="1:16" s="33" customFormat="1" ht="30" customHeight="1" x14ac:dyDescent="0.4">
      <c r="A116" s="41">
        <f t="shared" ref="A116:A147" si="15">A115</f>
        <v>2</v>
      </c>
      <c r="B116" s="42" t="str">
        <f t="shared" si="14"/>
        <v>吹田第二小学校</v>
      </c>
      <c r="C116" s="34" t="s">
        <v>570</v>
      </c>
      <c r="D116" s="50" t="s">
        <v>20</v>
      </c>
      <c r="E116" s="43">
        <v>1</v>
      </c>
      <c r="F116" s="43">
        <v>2</v>
      </c>
      <c r="G116" s="44">
        <v>4</v>
      </c>
      <c r="H116" s="43">
        <v>200</v>
      </c>
      <c r="I116" s="43">
        <v>45</v>
      </c>
      <c r="J116" s="43">
        <v>72</v>
      </c>
      <c r="K116" s="51">
        <v>1</v>
      </c>
      <c r="L116" s="54"/>
      <c r="M116" s="13">
        <f t="shared" si="9"/>
        <v>0</v>
      </c>
      <c r="N116" s="13">
        <f t="shared" si="10"/>
        <v>72</v>
      </c>
      <c r="O116" s="14">
        <f t="shared" si="8"/>
        <v>1</v>
      </c>
      <c r="P116" s="15">
        <f t="shared" si="11"/>
        <v>2.6064E-2</v>
      </c>
    </row>
    <row r="117" spans="1:16" s="33" customFormat="1" ht="30" customHeight="1" x14ac:dyDescent="0.4">
      <c r="A117" s="41">
        <f t="shared" si="15"/>
        <v>2</v>
      </c>
      <c r="B117" s="42" t="str">
        <f t="shared" si="14"/>
        <v>吹田第二小学校</v>
      </c>
      <c r="C117" s="34" t="s">
        <v>708</v>
      </c>
      <c r="D117" s="50" t="s">
        <v>20</v>
      </c>
      <c r="E117" s="43">
        <v>1</v>
      </c>
      <c r="F117" s="43">
        <v>1</v>
      </c>
      <c r="G117" s="44">
        <v>4</v>
      </c>
      <c r="H117" s="43">
        <v>200</v>
      </c>
      <c r="I117" s="43">
        <v>45</v>
      </c>
      <c r="J117" s="43">
        <v>36</v>
      </c>
      <c r="K117" s="51">
        <v>1</v>
      </c>
      <c r="L117" s="54"/>
      <c r="M117" s="13">
        <f t="shared" si="9"/>
        <v>0</v>
      </c>
      <c r="N117" s="13">
        <f t="shared" si="10"/>
        <v>36</v>
      </c>
      <c r="O117" s="14">
        <f t="shared" si="8"/>
        <v>1</v>
      </c>
      <c r="P117" s="15">
        <f t="shared" si="11"/>
        <v>1.3032E-2</v>
      </c>
    </row>
    <row r="118" spans="1:16" s="33" customFormat="1" ht="30" customHeight="1" x14ac:dyDescent="0.4">
      <c r="A118" s="41">
        <f t="shared" si="15"/>
        <v>2</v>
      </c>
      <c r="B118" s="42" t="str">
        <f t="shared" si="14"/>
        <v>吹田第二小学校</v>
      </c>
      <c r="C118" s="34" t="s">
        <v>571</v>
      </c>
      <c r="D118" s="50" t="s">
        <v>20</v>
      </c>
      <c r="E118" s="43">
        <v>1</v>
      </c>
      <c r="F118" s="43">
        <v>2</v>
      </c>
      <c r="G118" s="44">
        <v>4</v>
      </c>
      <c r="H118" s="43">
        <v>200</v>
      </c>
      <c r="I118" s="43">
        <v>45</v>
      </c>
      <c r="J118" s="43">
        <v>72</v>
      </c>
      <c r="K118" s="51">
        <v>1</v>
      </c>
      <c r="L118" s="54"/>
      <c r="M118" s="13">
        <f t="shared" si="9"/>
        <v>0</v>
      </c>
      <c r="N118" s="13">
        <f t="shared" si="10"/>
        <v>72</v>
      </c>
      <c r="O118" s="14">
        <f t="shared" si="8"/>
        <v>1</v>
      </c>
      <c r="P118" s="15">
        <f t="shared" si="11"/>
        <v>2.6064E-2</v>
      </c>
    </row>
    <row r="119" spans="1:16" s="33" customFormat="1" ht="30" customHeight="1" x14ac:dyDescent="0.4">
      <c r="A119" s="41">
        <f t="shared" si="15"/>
        <v>2</v>
      </c>
      <c r="B119" s="42" t="str">
        <f t="shared" si="14"/>
        <v>吹田第二小学校</v>
      </c>
      <c r="C119" s="34" t="s">
        <v>709</v>
      </c>
      <c r="D119" s="50" t="s">
        <v>21</v>
      </c>
      <c r="E119" s="43">
        <v>5</v>
      </c>
      <c r="F119" s="43">
        <v>5</v>
      </c>
      <c r="G119" s="44">
        <v>4</v>
      </c>
      <c r="H119" s="43">
        <v>200</v>
      </c>
      <c r="I119" s="43">
        <v>24</v>
      </c>
      <c r="J119" s="43">
        <v>96</v>
      </c>
      <c r="K119" s="51">
        <v>5</v>
      </c>
      <c r="L119" s="54"/>
      <c r="M119" s="13">
        <f t="shared" si="9"/>
        <v>0</v>
      </c>
      <c r="N119" s="13">
        <f t="shared" si="10"/>
        <v>96</v>
      </c>
      <c r="O119" s="14">
        <f t="shared" si="8"/>
        <v>1</v>
      </c>
      <c r="P119" s="15">
        <f t="shared" si="11"/>
        <v>3.4751999999999998E-2</v>
      </c>
    </row>
    <row r="120" spans="1:16" s="33" customFormat="1" ht="30" customHeight="1" x14ac:dyDescent="0.4">
      <c r="A120" s="41">
        <f t="shared" si="15"/>
        <v>2</v>
      </c>
      <c r="B120" s="42" t="str">
        <f t="shared" si="14"/>
        <v>吹田第二小学校</v>
      </c>
      <c r="C120" s="34" t="s">
        <v>710</v>
      </c>
      <c r="D120" s="50" t="s">
        <v>3188</v>
      </c>
      <c r="E120" s="43">
        <v>3</v>
      </c>
      <c r="F120" s="43">
        <v>3</v>
      </c>
      <c r="G120" s="44">
        <v>4</v>
      </c>
      <c r="H120" s="43">
        <v>200</v>
      </c>
      <c r="I120" s="43">
        <v>19</v>
      </c>
      <c r="J120" s="43">
        <v>45.6</v>
      </c>
      <c r="K120" s="51">
        <v>3</v>
      </c>
      <c r="L120" s="54"/>
      <c r="M120" s="13">
        <f t="shared" si="9"/>
        <v>0</v>
      </c>
      <c r="N120" s="13">
        <f t="shared" si="10"/>
        <v>45.6</v>
      </c>
      <c r="O120" s="14">
        <f t="shared" si="8"/>
        <v>1</v>
      </c>
      <c r="P120" s="15">
        <f t="shared" si="11"/>
        <v>1.65072E-2</v>
      </c>
    </row>
    <row r="121" spans="1:16" s="33" customFormat="1" ht="30" customHeight="1" x14ac:dyDescent="0.4">
      <c r="A121" s="41">
        <f t="shared" si="15"/>
        <v>2</v>
      </c>
      <c r="B121" s="42" t="str">
        <f t="shared" si="14"/>
        <v>吹田第二小学校</v>
      </c>
      <c r="C121" s="34" t="s">
        <v>347</v>
      </c>
      <c r="D121" s="50" t="s">
        <v>20</v>
      </c>
      <c r="E121" s="43">
        <v>1</v>
      </c>
      <c r="F121" s="43">
        <v>1</v>
      </c>
      <c r="G121" s="44">
        <v>4</v>
      </c>
      <c r="H121" s="43">
        <v>200</v>
      </c>
      <c r="I121" s="43">
        <v>45</v>
      </c>
      <c r="J121" s="43">
        <v>36</v>
      </c>
      <c r="K121" s="51">
        <v>1</v>
      </c>
      <c r="L121" s="54"/>
      <c r="M121" s="13">
        <f t="shared" si="9"/>
        <v>0</v>
      </c>
      <c r="N121" s="13">
        <f t="shared" si="10"/>
        <v>36</v>
      </c>
      <c r="O121" s="14">
        <f t="shared" si="8"/>
        <v>1</v>
      </c>
      <c r="P121" s="15">
        <f t="shared" si="11"/>
        <v>1.3032E-2</v>
      </c>
    </row>
    <row r="122" spans="1:16" s="33" customFormat="1" ht="30" customHeight="1" x14ac:dyDescent="0.4">
      <c r="A122" s="41">
        <f t="shared" si="15"/>
        <v>2</v>
      </c>
      <c r="B122" s="42" t="str">
        <f t="shared" si="14"/>
        <v>吹田第二小学校</v>
      </c>
      <c r="C122" s="34" t="s">
        <v>711</v>
      </c>
      <c r="D122" s="50" t="s">
        <v>20</v>
      </c>
      <c r="E122" s="43">
        <v>1</v>
      </c>
      <c r="F122" s="43">
        <v>1</v>
      </c>
      <c r="G122" s="44">
        <v>4</v>
      </c>
      <c r="H122" s="43">
        <v>200</v>
      </c>
      <c r="I122" s="43">
        <v>45</v>
      </c>
      <c r="J122" s="43">
        <v>36</v>
      </c>
      <c r="K122" s="51">
        <v>1</v>
      </c>
      <c r="L122" s="54"/>
      <c r="M122" s="13">
        <f t="shared" si="9"/>
        <v>0</v>
      </c>
      <c r="N122" s="13">
        <f t="shared" si="10"/>
        <v>36</v>
      </c>
      <c r="O122" s="14">
        <f t="shared" si="8"/>
        <v>1</v>
      </c>
      <c r="P122" s="15">
        <f t="shared" si="11"/>
        <v>1.3032E-2</v>
      </c>
    </row>
    <row r="123" spans="1:16" s="33" customFormat="1" ht="30" customHeight="1" x14ac:dyDescent="0.4">
      <c r="A123" s="41">
        <f t="shared" si="15"/>
        <v>2</v>
      </c>
      <c r="B123" s="42" t="str">
        <f t="shared" si="14"/>
        <v>吹田第二小学校</v>
      </c>
      <c r="C123" s="34" t="s">
        <v>712</v>
      </c>
      <c r="D123" s="50" t="s">
        <v>3189</v>
      </c>
      <c r="E123" s="43">
        <v>1</v>
      </c>
      <c r="F123" s="43">
        <v>2</v>
      </c>
      <c r="G123" s="44">
        <v>4</v>
      </c>
      <c r="H123" s="43">
        <v>200</v>
      </c>
      <c r="I123" s="43">
        <v>19</v>
      </c>
      <c r="J123" s="43">
        <v>30.4</v>
      </c>
      <c r="K123" s="51">
        <v>1</v>
      </c>
      <c r="L123" s="54"/>
      <c r="M123" s="13">
        <f t="shared" si="9"/>
        <v>0</v>
      </c>
      <c r="N123" s="13">
        <f t="shared" si="10"/>
        <v>30.4</v>
      </c>
      <c r="O123" s="14">
        <f t="shared" si="8"/>
        <v>1</v>
      </c>
      <c r="P123" s="15">
        <f t="shared" si="11"/>
        <v>1.1004799999999999E-2</v>
      </c>
    </row>
    <row r="124" spans="1:16" s="33" customFormat="1" ht="30" customHeight="1" x14ac:dyDescent="0.4">
      <c r="A124" s="41">
        <f t="shared" si="15"/>
        <v>2</v>
      </c>
      <c r="B124" s="42" t="str">
        <f t="shared" si="14"/>
        <v>吹田第二小学校</v>
      </c>
      <c r="C124" s="34" t="s">
        <v>713</v>
      </c>
      <c r="D124" s="50" t="s">
        <v>20</v>
      </c>
      <c r="E124" s="43">
        <v>3</v>
      </c>
      <c r="F124" s="43">
        <v>6</v>
      </c>
      <c r="G124" s="44">
        <v>7</v>
      </c>
      <c r="H124" s="43">
        <v>310</v>
      </c>
      <c r="I124" s="43">
        <v>45</v>
      </c>
      <c r="J124" s="43">
        <v>585.9</v>
      </c>
      <c r="K124" s="51">
        <v>3</v>
      </c>
      <c r="L124" s="54"/>
      <c r="M124" s="13">
        <f t="shared" si="9"/>
        <v>0</v>
      </c>
      <c r="N124" s="13">
        <f t="shared" si="10"/>
        <v>585.9</v>
      </c>
      <c r="O124" s="14">
        <f t="shared" si="8"/>
        <v>1</v>
      </c>
      <c r="P124" s="15">
        <f t="shared" si="11"/>
        <v>0.2120958</v>
      </c>
    </row>
    <row r="125" spans="1:16" s="33" customFormat="1" ht="30" customHeight="1" x14ac:dyDescent="0.4">
      <c r="A125" s="41">
        <f t="shared" si="15"/>
        <v>2</v>
      </c>
      <c r="B125" s="42" t="str">
        <f t="shared" si="14"/>
        <v>吹田第二小学校</v>
      </c>
      <c r="C125" s="34" t="s">
        <v>714</v>
      </c>
      <c r="D125" s="50" t="s">
        <v>29</v>
      </c>
      <c r="E125" s="43">
        <v>9</v>
      </c>
      <c r="F125" s="43">
        <v>9</v>
      </c>
      <c r="G125" s="44">
        <v>7</v>
      </c>
      <c r="H125" s="43">
        <v>310</v>
      </c>
      <c r="I125" s="43">
        <v>130</v>
      </c>
      <c r="J125" s="43">
        <v>2538.9</v>
      </c>
      <c r="K125" s="51">
        <v>9</v>
      </c>
      <c r="L125" s="54"/>
      <c r="M125" s="13">
        <f t="shared" si="9"/>
        <v>0</v>
      </c>
      <c r="N125" s="13">
        <f t="shared" si="10"/>
        <v>2538.9</v>
      </c>
      <c r="O125" s="14">
        <f t="shared" si="8"/>
        <v>1</v>
      </c>
      <c r="P125" s="15">
        <f t="shared" si="11"/>
        <v>0.91908180000000006</v>
      </c>
    </row>
    <row r="126" spans="1:16" s="33" customFormat="1" ht="30" customHeight="1" x14ac:dyDescent="0.4">
      <c r="A126" s="41">
        <f t="shared" si="15"/>
        <v>2</v>
      </c>
      <c r="B126" s="42" t="str">
        <f t="shared" si="14"/>
        <v>吹田第二小学校</v>
      </c>
      <c r="C126" s="34" t="s">
        <v>572</v>
      </c>
      <c r="D126" s="50" t="s">
        <v>20</v>
      </c>
      <c r="E126" s="43">
        <v>3</v>
      </c>
      <c r="F126" s="43">
        <v>3</v>
      </c>
      <c r="G126" s="44">
        <v>7</v>
      </c>
      <c r="H126" s="43">
        <v>310</v>
      </c>
      <c r="I126" s="43">
        <v>45</v>
      </c>
      <c r="J126" s="43">
        <v>292.95</v>
      </c>
      <c r="K126" s="51">
        <v>3</v>
      </c>
      <c r="L126" s="54"/>
      <c r="M126" s="13">
        <f t="shared" si="9"/>
        <v>0</v>
      </c>
      <c r="N126" s="13">
        <f t="shared" si="10"/>
        <v>292.95</v>
      </c>
      <c r="O126" s="14">
        <f t="shared" si="8"/>
        <v>1</v>
      </c>
      <c r="P126" s="15">
        <f t="shared" si="11"/>
        <v>0.1060479</v>
      </c>
    </row>
    <row r="127" spans="1:16" s="33" customFormat="1" ht="30" customHeight="1" x14ac:dyDescent="0.4">
      <c r="A127" s="41">
        <f t="shared" si="15"/>
        <v>2</v>
      </c>
      <c r="B127" s="42" t="str">
        <f t="shared" si="14"/>
        <v>吹田第二小学校</v>
      </c>
      <c r="C127" s="34" t="s">
        <v>715</v>
      </c>
      <c r="D127" s="50" t="s">
        <v>20</v>
      </c>
      <c r="E127" s="43">
        <v>4</v>
      </c>
      <c r="F127" s="43">
        <v>4</v>
      </c>
      <c r="G127" s="44">
        <v>7</v>
      </c>
      <c r="H127" s="43">
        <v>310</v>
      </c>
      <c r="I127" s="43">
        <v>45</v>
      </c>
      <c r="J127" s="43">
        <v>390.6</v>
      </c>
      <c r="K127" s="51">
        <v>4</v>
      </c>
      <c r="L127" s="54"/>
      <c r="M127" s="13">
        <f t="shared" si="9"/>
        <v>0</v>
      </c>
      <c r="N127" s="13">
        <f t="shared" si="10"/>
        <v>390.6</v>
      </c>
      <c r="O127" s="14">
        <f t="shared" si="8"/>
        <v>1</v>
      </c>
      <c r="P127" s="15">
        <f t="shared" si="11"/>
        <v>0.1413972</v>
      </c>
    </row>
    <row r="128" spans="1:16" s="33" customFormat="1" ht="30" customHeight="1" x14ac:dyDescent="0.4">
      <c r="A128" s="41">
        <f t="shared" si="15"/>
        <v>2</v>
      </c>
      <c r="B128" s="42" t="str">
        <f t="shared" si="14"/>
        <v>吹田第二小学校</v>
      </c>
      <c r="C128" s="34" t="s">
        <v>716</v>
      </c>
      <c r="D128" s="50" t="s">
        <v>20</v>
      </c>
      <c r="E128" s="43">
        <v>1</v>
      </c>
      <c r="F128" s="43">
        <v>2</v>
      </c>
      <c r="G128" s="44">
        <v>7</v>
      </c>
      <c r="H128" s="43">
        <v>310</v>
      </c>
      <c r="I128" s="43">
        <v>45</v>
      </c>
      <c r="J128" s="43">
        <v>195.3</v>
      </c>
      <c r="K128" s="51">
        <v>1</v>
      </c>
      <c r="L128" s="54"/>
      <c r="M128" s="13">
        <f t="shared" si="9"/>
        <v>0</v>
      </c>
      <c r="N128" s="13">
        <f t="shared" si="10"/>
        <v>195.3</v>
      </c>
      <c r="O128" s="14">
        <f t="shared" si="8"/>
        <v>1</v>
      </c>
      <c r="P128" s="15">
        <f t="shared" si="11"/>
        <v>7.06986E-2</v>
      </c>
    </row>
    <row r="129" spans="1:16" s="33" customFormat="1" ht="30" customHeight="1" x14ac:dyDescent="0.4">
      <c r="A129" s="41">
        <f t="shared" si="15"/>
        <v>2</v>
      </c>
      <c r="B129" s="42" t="str">
        <f t="shared" si="14"/>
        <v>吹田第二小学校</v>
      </c>
      <c r="C129" s="34" t="s">
        <v>717</v>
      </c>
      <c r="D129" s="50" t="s">
        <v>20</v>
      </c>
      <c r="E129" s="43">
        <v>2</v>
      </c>
      <c r="F129" s="43">
        <v>4</v>
      </c>
      <c r="G129" s="44">
        <v>4</v>
      </c>
      <c r="H129" s="43">
        <v>310</v>
      </c>
      <c r="I129" s="43">
        <v>45</v>
      </c>
      <c r="J129" s="43">
        <v>223.2</v>
      </c>
      <c r="K129" s="51">
        <v>2</v>
      </c>
      <c r="L129" s="54"/>
      <c r="M129" s="13">
        <f t="shared" si="9"/>
        <v>0</v>
      </c>
      <c r="N129" s="13">
        <f t="shared" si="10"/>
        <v>223.2</v>
      </c>
      <c r="O129" s="14">
        <f t="shared" si="8"/>
        <v>1</v>
      </c>
      <c r="P129" s="15">
        <f t="shared" si="11"/>
        <v>8.0798399999999992E-2</v>
      </c>
    </row>
    <row r="130" spans="1:16" s="33" customFormat="1" ht="30" customHeight="1" x14ac:dyDescent="0.4">
      <c r="A130" s="41">
        <f t="shared" si="15"/>
        <v>2</v>
      </c>
      <c r="B130" s="42" t="str">
        <f t="shared" si="14"/>
        <v>吹田第二小学校</v>
      </c>
      <c r="C130" s="34" t="s">
        <v>718</v>
      </c>
      <c r="D130" s="50" t="s">
        <v>20</v>
      </c>
      <c r="E130" s="43">
        <v>3</v>
      </c>
      <c r="F130" s="43">
        <v>6</v>
      </c>
      <c r="G130" s="44">
        <v>4</v>
      </c>
      <c r="H130" s="43">
        <v>310</v>
      </c>
      <c r="I130" s="43">
        <v>45</v>
      </c>
      <c r="J130" s="43">
        <v>334.8</v>
      </c>
      <c r="K130" s="51">
        <v>3</v>
      </c>
      <c r="L130" s="54"/>
      <c r="M130" s="13">
        <f t="shared" si="9"/>
        <v>0</v>
      </c>
      <c r="N130" s="13">
        <f t="shared" si="10"/>
        <v>334.8</v>
      </c>
      <c r="O130" s="14">
        <f t="shared" si="8"/>
        <v>1</v>
      </c>
      <c r="P130" s="15">
        <f t="shared" si="11"/>
        <v>0.12119759999999999</v>
      </c>
    </row>
    <row r="131" spans="1:16" s="33" customFormat="1" ht="30" customHeight="1" x14ac:dyDescent="0.4">
      <c r="A131" s="41">
        <f t="shared" si="15"/>
        <v>2</v>
      </c>
      <c r="B131" s="42" t="str">
        <f t="shared" si="14"/>
        <v>吹田第二小学校</v>
      </c>
      <c r="C131" s="34" t="s">
        <v>719</v>
      </c>
      <c r="D131" s="50" t="s">
        <v>20</v>
      </c>
      <c r="E131" s="43">
        <v>8</v>
      </c>
      <c r="F131" s="43">
        <v>8</v>
      </c>
      <c r="G131" s="44">
        <v>4</v>
      </c>
      <c r="H131" s="43">
        <v>200</v>
      </c>
      <c r="I131" s="43">
        <v>45</v>
      </c>
      <c r="J131" s="43">
        <v>288</v>
      </c>
      <c r="K131" s="51">
        <v>8</v>
      </c>
      <c r="L131" s="54"/>
      <c r="M131" s="13">
        <f t="shared" si="9"/>
        <v>0</v>
      </c>
      <c r="N131" s="13">
        <f t="shared" si="10"/>
        <v>288</v>
      </c>
      <c r="O131" s="14">
        <f t="shared" si="8"/>
        <v>1</v>
      </c>
      <c r="P131" s="15">
        <f t="shared" si="11"/>
        <v>0.104256</v>
      </c>
    </row>
    <row r="132" spans="1:16" s="33" customFormat="1" ht="30" customHeight="1" x14ac:dyDescent="0.4">
      <c r="A132" s="41">
        <f t="shared" si="15"/>
        <v>2</v>
      </c>
      <c r="B132" s="42" t="str">
        <f t="shared" si="14"/>
        <v>吹田第二小学校</v>
      </c>
      <c r="C132" s="34" t="s">
        <v>573</v>
      </c>
      <c r="D132" s="50" t="s">
        <v>20</v>
      </c>
      <c r="E132" s="43">
        <v>8</v>
      </c>
      <c r="F132" s="43">
        <v>16</v>
      </c>
      <c r="G132" s="44">
        <v>4</v>
      </c>
      <c r="H132" s="43">
        <v>200</v>
      </c>
      <c r="I132" s="43">
        <v>45</v>
      </c>
      <c r="J132" s="43">
        <v>576</v>
      </c>
      <c r="K132" s="51">
        <v>8</v>
      </c>
      <c r="L132" s="54"/>
      <c r="M132" s="13">
        <f t="shared" si="9"/>
        <v>0</v>
      </c>
      <c r="N132" s="13">
        <f t="shared" si="10"/>
        <v>576</v>
      </c>
      <c r="O132" s="14">
        <f t="shared" si="8"/>
        <v>1</v>
      </c>
      <c r="P132" s="15">
        <f t="shared" si="11"/>
        <v>0.208512</v>
      </c>
    </row>
    <row r="133" spans="1:16" s="33" customFormat="1" ht="30" customHeight="1" x14ac:dyDescent="0.4">
      <c r="A133" s="41">
        <f t="shared" si="15"/>
        <v>2</v>
      </c>
      <c r="B133" s="42" t="str">
        <f t="shared" si="14"/>
        <v>吹田第二小学校</v>
      </c>
      <c r="C133" s="34" t="s">
        <v>720</v>
      </c>
      <c r="D133" s="50" t="s">
        <v>20</v>
      </c>
      <c r="E133" s="43">
        <v>1</v>
      </c>
      <c r="F133" s="43">
        <v>2</v>
      </c>
      <c r="G133" s="44">
        <v>4</v>
      </c>
      <c r="H133" s="43">
        <v>200</v>
      </c>
      <c r="I133" s="43">
        <v>45</v>
      </c>
      <c r="J133" s="43">
        <v>72</v>
      </c>
      <c r="K133" s="51">
        <v>1</v>
      </c>
      <c r="L133" s="54"/>
      <c r="M133" s="13">
        <f t="shared" si="9"/>
        <v>0</v>
      </c>
      <c r="N133" s="13">
        <f t="shared" si="10"/>
        <v>72</v>
      </c>
      <c r="O133" s="14">
        <f t="shared" si="8"/>
        <v>1</v>
      </c>
      <c r="P133" s="15">
        <f t="shared" si="11"/>
        <v>2.6064E-2</v>
      </c>
    </row>
    <row r="134" spans="1:16" s="33" customFormat="1" ht="30" customHeight="1" x14ac:dyDescent="0.4">
      <c r="A134" s="41">
        <f t="shared" si="15"/>
        <v>2</v>
      </c>
      <c r="B134" s="42" t="str">
        <f t="shared" si="14"/>
        <v>吹田第二小学校</v>
      </c>
      <c r="C134" s="34" t="s">
        <v>721</v>
      </c>
      <c r="D134" s="50" t="s">
        <v>20</v>
      </c>
      <c r="E134" s="43">
        <v>1</v>
      </c>
      <c r="F134" s="43">
        <v>2</v>
      </c>
      <c r="G134" s="44">
        <v>4</v>
      </c>
      <c r="H134" s="43">
        <v>200</v>
      </c>
      <c r="I134" s="43">
        <v>45</v>
      </c>
      <c r="J134" s="43">
        <v>72</v>
      </c>
      <c r="K134" s="51">
        <v>1</v>
      </c>
      <c r="L134" s="54"/>
      <c r="M134" s="13">
        <f t="shared" si="9"/>
        <v>0</v>
      </c>
      <c r="N134" s="13">
        <f t="shared" si="10"/>
        <v>72</v>
      </c>
      <c r="O134" s="14">
        <f t="shared" si="8"/>
        <v>1</v>
      </c>
      <c r="P134" s="15">
        <f t="shared" si="11"/>
        <v>2.6064E-2</v>
      </c>
    </row>
    <row r="135" spans="1:16" s="33" customFormat="1" ht="30" customHeight="1" x14ac:dyDescent="0.4">
      <c r="A135" s="41">
        <f t="shared" si="15"/>
        <v>2</v>
      </c>
      <c r="B135" s="42" t="str">
        <f t="shared" si="14"/>
        <v>吹田第二小学校</v>
      </c>
      <c r="C135" s="34" t="s">
        <v>722</v>
      </c>
      <c r="D135" s="50" t="s">
        <v>33</v>
      </c>
      <c r="E135" s="43">
        <v>1</v>
      </c>
      <c r="F135" s="43">
        <v>1</v>
      </c>
      <c r="G135" s="44">
        <v>4</v>
      </c>
      <c r="H135" s="43">
        <v>200</v>
      </c>
      <c r="I135" s="43">
        <v>18</v>
      </c>
      <c r="J135" s="43">
        <v>14.4</v>
      </c>
      <c r="K135" s="51">
        <v>1</v>
      </c>
      <c r="L135" s="54"/>
      <c r="M135" s="13">
        <f t="shared" si="9"/>
        <v>0</v>
      </c>
      <c r="N135" s="13">
        <f t="shared" si="10"/>
        <v>14.4</v>
      </c>
      <c r="O135" s="14">
        <f t="shared" si="8"/>
        <v>1</v>
      </c>
      <c r="P135" s="15">
        <f t="shared" si="11"/>
        <v>5.2128000000000001E-3</v>
      </c>
    </row>
    <row r="136" spans="1:16" s="33" customFormat="1" ht="30" customHeight="1" x14ac:dyDescent="0.4">
      <c r="A136" s="41">
        <f t="shared" si="15"/>
        <v>2</v>
      </c>
      <c r="B136" s="42" t="str">
        <f t="shared" si="14"/>
        <v>吹田第二小学校</v>
      </c>
      <c r="C136" s="34" t="s">
        <v>723</v>
      </c>
      <c r="D136" s="50" t="s">
        <v>20</v>
      </c>
      <c r="E136" s="43">
        <v>2</v>
      </c>
      <c r="F136" s="43">
        <v>4</v>
      </c>
      <c r="G136" s="44">
        <v>4</v>
      </c>
      <c r="H136" s="43">
        <v>200</v>
      </c>
      <c r="I136" s="43">
        <v>45</v>
      </c>
      <c r="J136" s="43">
        <v>144</v>
      </c>
      <c r="K136" s="51">
        <v>2</v>
      </c>
      <c r="L136" s="54"/>
      <c r="M136" s="13">
        <f t="shared" si="9"/>
        <v>0</v>
      </c>
      <c r="N136" s="13">
        <f t="shared" si="10"/>
        <v>144</v>
      </c>
      <c r="O136" s="14">
        <f t="shared" si="8"/>
        <v>1</v>
      </c>
      <c r="P136" s="15">
        <f t="shared" si="11"/>
        <v>5.2128000000000001E-2</v>
      </c>
    </row>
    <row r="137" spans="1:16" s="33" customFormat="1" ht="30" customHeight="1" x14ac:dyDescent="0.4">
      <c r="A137" s="41">
        <f t="shared" si="15"/>
        <v>2</v>
      </c>
      <c r="B137" s="42" t="str">
        <f t="shared" si="14"/>
        <v>吹田第二小学校</v>
      </c>
      <c r="C137" s="34" t="s">
        <v>724</v>
      </c>
      <c r="D137" s="50" t="s">
        <v>20</v>
      </c>
      <c r="E137" s="43">
        <v>6</v>
      </c>
      <c r="F137" s="43">
        <v>12</v>
      </c>
      <c r="G137" s="44">
        <v>4</v>
      </c>
      <c r="H137" s="43">
        <v>200</v>
      </c>
      <c r="I137" s="43">
        <v>45</v>
      </c>
      <c r="J137" s="43">
        <v>432</v>
      </c>
      <c r="K137" s="51">
        <v>6</v>
      </c>
      <c r="L137" s="54"/>
      <c r="M137" s="13">
        <f t="shared" si="9"/>
        <v>0</v>
      </c>
      <c r="N137" s="13">
        <f t="shared" si="10"/>
        <v>432</v>
      </c>
      <c r="O137" s="14">
        <f t="shared" si="8"/>
        <v>1</v>
      </c>
      <c r="P137" s="15">
        <f t="shared" si="11"/>
        <v>0.156384</v>
      </c>
    </row>
    <row r="138" spans="1:16" s="33" customFormat="1" ht="30" customHeight="1" x14ac:dyDescent="0.4">
      <c r="A138" s="41">
        <f t="shared" si="15"/>
        <v>2</v>
      </c>
      <c r="B138" s="42" t="str">
        <f t="shared" si="14"/>
        <v>吹田第二小学校</v>
      </c>
      <c r="C138" s="34" t="s">
        <v>725</v>
      </c>
      <c r="D138" s="50" t="s">
        <v>20</v>
      </c>
      <c r="E138" s="43">
        <v>2</v>
      </c>
      <c r="F138" s="43">
        <v>6</v>
      </c>
      <c r="G138" s="44">
        <v>7</v>
      </c>
      <c r="H138" s="43">
        <v>200</v>
      </c>
      <c r="I138" s="43">
        <v>45</v>
      </c>
      <c r="J138" s="43">
        <v>378</v>
      </c>
      <c r="K138" s="51">
        <v>2</v>
      </c>
      <c r="L138" s="54"/>
      <c r="M138" s="13">
        <f t="shared" si="9"/>
        <v>0</v>
      </c>
      <c r="N138" s="13">
        <f t="shared" si="10"/>
        <v>378</v>
      </c>
      <c r="O138" s="14">
        <f t="shared" si="8"/>
        <v>1</v>
      </c>
      <c r="P138" s="15">
        <f t="shared" si="11"/>
        <v>0.13683599999999999</v>
      </c>
    </row>
    <row r="139" spans="1:16" s="33" customFormat="1" ht="30" customHeight="1" x14ac:dyDescent="0.4">
      <c r="A139" s="41">
        <f t="shared" si="15"/>
        <v>2</v>
      </c>
      <c r="B139" s="42" t="str">
        <f t="shared" si="14"/>
        <v>吹田第二小学校</v>
      </c>
      <c r="C139" s="34" t="s">
        <v>726</v>
      </c>
      <c r="D139" s="50" t="s">
        <v>20</v>
      </c>
      <c r="E139" s="43">
        <v>5</v>
      </c>
      <c r="F139" s="43">
        <v>10</v>
      </c>
      <c r="G139" s="44">
        <v>7</v>
      </c>
      <c r="H139" s="43">
        <v>200</v>
      </c>
      <c r="I139" s="43">
        <v>45</v>
      </c>
      <c r="J139" s="43">
        <v>630</v>
      </c>
      <c r="K139" s="51">
        <v>5</v>
      </c>
      <c r="L139" s="54"/>
      <c r="M139" s="13">
        <f t="shared" si="9"/>
        <v>0</v>
      </c>
      <c r="N139" s="13">
        <f t="shared" si="10"/>
        <v>630</v>
      </c>
      <c r="O139" s="14">
        <f t="shared" si="8"/>
        <v>1</v>
      </c>
      <c r="P139" s="15">
        <f t="shared" si="11"/>
        <v>0.22806000000000001</v>
      </c>
    </row>
    <row r="140" spans="1:16" s="33" customFormat="1" ht="30" customHeight="1" x14ac:dyDescent="0.4">
      <c r="A140" s="41">
        <f t="shared" si="15"/>
        <v>2</v>
      </c>
      <c r="B140" s="42" t="str">
        <f t="shared" si="14"/>
        <v>吹田第二小学校</v>
      </c>
      <c r="C140" s="34" t="s">
        <v>727</v>
      </c>
      <c r="D140" s="50" t="s">
        <v>20</v>
      </c>
      <c r="E140" s="43">
        <v>1</v>
      </c>
      <c r="F140" s="43">
        <v>1</v>
      </c>
      <c r="G140" s="44">
        <v>4</v>
      </c>
      <c r="H140" s="43">
        <v>200</v>
      </c>
      <c r="I140" s="43">
        <v>45</v>
      </c>
      <c r="J140" s="43">
        <v>36</v>
      </c>
      <c r="K140" s="51">
        <v>1</v>
      </c>
      <c r="L140" s="54"/>
      <c r="M140" s="13">
        <f t="shared" si="9"/>
        <v>0</v>
      </c>
      <c r="N140" s="13">
        <f t="shared" si="10"/>
        <v>36</v>
      </c>
      <c r="O140" s="14">
        <f t="shared" ref="O140:O203" si="16">N140/J140</f>
        <v>1</v>
      </c>
      <c r="P140" s="15">
        <f t="shared" si="11"/>
        <v>1.3032E-2</v>
      </c>
    </row>
    <row r="141" spans="1:16" s="33" customFormat="1" ht="30" customHeight="1" x14ac:dyDescent="0.4">
      <c r="A141" s="41">
        <f t="shared" si="15"/>
        <v>2</v>
      </c>
      <c r="B141" s="42" t="str">
        <f t="shared" si="14"/>
        <v>吹田第二小学校</v>
      </c>
      <c r="C141" s="34" t="s">
        <v>246</v>
      </c>
      <c r="D141" s="50" t="s">
        <v>20</v>
      </c>
      <c r="E141" s="43">
        <v>1</v>
      </c>
      <c r="F141" s="43">
        <v>2</v>
      </c>
      <c r="G141" s="44">
        <v>4</v>
      </c>
      <c r="H141" s="43">
        <v>200</v>
      </c>
      <c r="I141" s="43">
        <v>45</v>
      </c>
      <c r="J141" s="43">
        <v>72</v>
      </c>
      <c r="K141" s="51">
        <v>1</v>
      </c>
      <c r="L141" s="54"/>
      <c r="M141" s="13">
        <f t="shared" ref="M141:M204" si="17">G141*K141*H141*L141/1000</f>
        <v>0</v>
      </c>
      <c r="N141" s="13">
        <f t="shared" ref="N141:N204" si="18">J141-M141</f>
        <v>72</v>
      </c>
      <c r="O141" s="14">
        <f t="shared" si="16"/>
        <v>1</v>
      </c>
      <c r="P141" s="15">
        <f t="shared" ref="P141:P204" si="19">N141*0.362/1000</f>
        <v>2.6064E-2</v>
      </c>
    </row>
    <row r="142" spans="1:16" s="33" customFormat="1" ht="30" customHeight="1" x14ac:dyDescent="0.4">
      <c r="A142" s="41">
        <f t="shared" si="15"/>
        <v>2</v>
      </c>
      <c r="B142" s="42" t="str">
        <f t="shared" si="14"/>
        <v>吹田第二小学校</v>
      </c>
      <c r="C142" s="34" t="s">
        <v>246</v>
      </c>
      <c r="D142" s="50" t="s">
        <v>20</v>
      </c>
      <c r="E142" s="43">
        <v>2</v>
      </c>
      <c r="F142" s="43">
        <v>2</v>
      </c>
      <c r="G142" s="44">
        <v>4</v>
      </c>
      <c r="H142" s="43">
        <v>200</v>
      </c>
      <c r="I142" s="43">
        <v>45</v>
      </c>
      <c r="J142" s="43">
        <v>72</v>
      </c>
      <c r="K142" s="51">
        <v>2</v>
      </c>
      <c r="L142" s="54"/>
      <c r="M142" s="13">
        <f t="shared" si="17"/>
        <v>0</v>
      </c>
      <c r="N142" s="13">
        <f t="shared" si="18"/>
        <v>72</v>
      </c>
      <c r="O142" s="14">
        <f t="shared" si="16"/>
        <v>1</v>
      </c>
      <c r="P142" s="15">
        <f t="shared" si="19"/>
        <v>2.6064E-2</v>
      </c>
    </row>
    <row r="143" spans="1:16" s="33" customFormat="1" ht="30" customHeight="1" x14ac:dyDescent="0.4">
      <c r="A143" s="41">
        <f t="shared" si="15"/>
        <v>2</v>
      </c>
      <c r="B143" s="42" t="str">
        <f t="shared" si="14"/>
        <v>吹田第二小学校</v>
      </c>
      <c r="C143" s="34" t="s">
        <v>728</v>
      </c>
      <c r="D143" s="50" t="s">
        <v>20</v>
      </c>
      <c r="E143" s="43">
        <v>4</v>
      </c>
      <c r="F143" s="43">
        <v>4</v>
      </c>
      <c r="G143" s="44">
        <v>4</v>
      </c>
      <c r="H143" s="43">
        <v>200</v>
      </c>
      <c r="I143" s="43">
        <v>45</v>
      </c>
      <c r="J143" s="43">
        <v>144</v>
      </c>
      <c r="K143" s="51">
        <v>4</v>
      </c>
      <c r="L143" s="54"/>
      <c r="M143" s="13">
        <f t="shared" si="17"/>
        <v>0</v>
      </c>
      <c r="N143" s="13">
        <f t="shared" si="18"/>
        <v>144</v>
      </c>
      <c r="O143" s="14">
        <f t="shared" si="16"/>
        <v>1</v>
      </c>
      <c r="P143" s="15">
        <f t="shared" si="19"/>
        <v>5.2128000000000001E-2</v>
      </c>
    </row>
    <row r="144" spans="1:16" s="33" customFormat="1" ht="30" customHeight="1" x14ac:dyDescent="0.4">
      <c r="A144" s="41">
        <f t="shared" si="15"/>
        <v>2</v>
      </c>
      <c r="B144" s="42" t="str">
        <f t="shared" si="14"/>
        <v>吹田第二小学校</v>
      </c>
      <c r="C144" s="34" t="s">
        <v>729</v>
      </c>
      <c r="D144" s="50" t="s">
        <v>20</v>
      </c>
      <c r="E144" s="43">
        <v>2</v>
      </c>
      <c r="F144" s="43">
        <v>4</v>
      </c>
      <c r="G144" s="44">
        <v>7</v>
      </c>
      <c r="H144" s="43">
        <v>200</v>
      </c>
      <c r="I144" s="43">
        <v>45</v>
      </c>
      <c r="J144" s="43">
        <v>252</v>
      </c>
      <c r="K144" s="51">
        <v>2</v>
      </c>
      <c r="L144" s="54"/>
      <c r="M144" s="13">
        <f t="shared" si="17"/>
        <v>0</v>
      </c>
      <c r="N144" s="13">
        <f t="shared" si="18"/>
        <v>252</v>
      </c>
      <c r="O144" s="14">
        <f t="shared" si="16"/>
        <v>1</v>
      </c>
      <c r="P144" s="15">
        <f t="shared" si="19"/>
        <v>9.1224E-2</v>
      </c>
    </row>
    <row r="145" spans="1:16" s="33" customFormat="1" ht="30" customHeight="1" x14ac:dyDescent="0.4">
      <c r="A145" s="41">
        <f t="shared" si="15"/>
        <v>2</v>
      </c>
      <c r="B145" s="42" t="str">
        <f t="shared" si="14"/>
        <v>吹田第二小学校</v>
      </c>
      <c r="C145" s="34" t="s">
        <v>730</v>
      </c>
      <c r="D145" s="50" t="s">
        <v>20</v>
      </c>
      <c r="E145" s="43">
        <v>24</v>
      </c>
      <c r="F145" s="43">
        <v>48</v>
      </c>
      <c r="G145" s="44">
        <v>7</v>
      </c>
      <c r="H145" s="43">
        <v>200</v>
      </c>
      <c r="I145" s="43">
        <v>45</v>
      </c>
      <c r="J145" s="43">
        <v>3024</v>
      </c>
      <c r="K145" s="51">
        <v>24</v>
      </c>
      <c r="L145" s="54"/>
      <c r="M145" s="13">
        <f t="shared" si="17"/>
        <v>0</v>
      </c>
      <c r="N145" s="13">
        <f t="shared" si="18"/>
        <v>3024</v>
      </c>
      <c r="O145" s="14">
        <f t="shared" si="16"/>
        <v>1</v>
      </c>
      <c r="P145" s="15">
        <f t="shared" si="19"/>
        <v>1.0946879999999999</v>
      </c>
    </row>
    <row r="146" spans="1:16" s="33" customFormat="1" ht="30" customHeight="1" x14ac:dyDescent="0.4">
      <c r="A146" s="41">
        <f t="shared" si="15"/>
        <v>2</v>
      </c>
      <c r="B146" s="42" t="str">
        <f t="shared" si="14"/>
        <v>吹田第二小学校</v>
      </c>
      <c r="C146" s="34" t="s">
        <v>731</v>
      </c>
      <c r="D146" s="50" t="s">
        <v>20</v>
      </c>
      <c r="E146" s="43">
        <v>2</v>
      </c>
      <c r="F146" s="43">
        <v>4</v>
      </c>
      <c r="G146" s="44">
        <v>7</v>
      </c>
      <c r="H146" s="43">
        <v>200</v>
      </c>
      <c r="I146" s="43">
        <v>45</v>
      </c>
      <c r="J146" s="43">
        <v>252</v>
      </c>
      <c r="K146" s="51">
        <v>2</v>
      </c>
      <c r="L146" s="54"/>
      <c r="M146" s="13">
        <f t="shared" si="17"/>
        <v>0</v>
      </c>
      <c r="N146" s="13">
        <f t="shared" si="18"/>
        <v>252</v>
      </c>
      <c r="O146" s="14">
        <f t="shared" si="16"/>
        <v>1</v>
      </c>
      <c r="P146" s="15">
        <f t="shared" si="19"/>
        <v>9.1224E-2</v>
      </c>
    </row>
    <row r="147" spans="1:16" s="33" customFormat="1" ht="30" customHeight="1" x14ac:dyDescent="0.4">
      <c r="A147" s="41">
        <f t="shared" si="15"/>
        <v>2</v>
      </c>
      <c r="B147" s="42" t="str">
        <f t="shared" si="14"/>
        <v>吹田第二小学校</v>
      </c>
      <c r="C147" s="34" t="s">
        <v>732</v>
      </c>
      <c r="D147" s="50" t="s">
        <v>20</v>
      </c>
      <c r="E147" s="43">
        <v>1</v>
      </c>
      <c r="F147" s="43">
        <v>2</v>
      </c>
      <c r="G147" s="44">
        <v>4</v>
      </c>
      <c r="H147" s="43">
        <v>200</v>
      </c>
      <c r="I147" s="43">
        <v>45</v>
      </c>
      <c r="J147" s="43">
        <v>72</v>
      </c>
      <c r="K147" s="51">
        <v>1</v>
      </c>
      <c r="L147" s="54"/>
      <c r="M147" s="13">
        <f t="shared" si="17"/>
        <v>0</v>
      </c>
      <c r="N147" s="13">
        <f t="shared" si="18"/>
        <v>72</v>
      </c>
      <c r="O147" s="14">
        <f t="shared" si="16"/>
        <v>1</v>
      </c>
      <c r="P147" s="15">
        <f t="shared" si="19"/>
        <v>2.6064E-2</v>
      </c>
    </row>
    <row r="148" spans="1:16" s="33" customFormat="1" ht="30" customHeight="1" x14ac:dyDescent="0.4">
      <c r="A148" s="41">
        <v>2</v>
      </c>
      <c r="B148" s="42" t="s">
        <v>574</v>
      </c>
      <c r="C148" s="34" t="s">
        <v>733</v>
      </c>
      <c r="D148" s="50" t="s">
        <v>20</v>
      </c>
      <c r="E148" s="43">
        <v>7</v>
      </c>
      <c r="F148" s="43">
        <v>14</v>
      </c>
      <c r="G148" s="44">
        <v>4</v>
      </c>
      <c r="H148" s="43">
        <v>200</v>
      </c>
      <c r="I148" s="43">
        <v>45</v>
      </c>
      <c r="J148" s="43">
        <v>504</v>
      </c>
      <c r="K148" s="51">
        <v>7</v>
      </c>
      <c r="L148" s="54"/>
      <c r="M148" s="13">
        <f t="shared" si="17"/>
        <v>0</v>
      </c>
      <c r="N148" s="13">
        <f t="shared" si="18"/>
        <v>504</v>
      </c>
      <c r="O148" s="14">
        <f t="shared" si="16"/>
        <v>1</v>
      </c>
      <c r="P148" s="15">
        <f t="shared" si="19"/>
        <v>0.182448</v>
      </c>
    </row>
    <row r="149" spans="1:16" s="33" customFormat="1" ht="30" customHeight="1" x14ac:dyDescent="0.4">
      <c r="A149" s="41">
        <f t="shared" ref="A149:A152" si="20">A148</f>
        <v>2</v>
      </c>
      <c r="B149" s="42" t="str">
        <f t="shared" ref="B149:B152" si="21">B148</f>
        <v>吹二留守家庭児童育成室</v>
      </c>
      <c r="C149" s="34" t="s">
        <v>575</v>
      </c>
      <c r="D149" s="50" t="s">
        <v>20</v>
      </c>
      <c r="E149" s="43">
        <v>2</v>
      </c>
      <c r="F149" s="43">
        <v>2</v>
      </c>
      <c r="G149" s="44">
        <v>4</v>
      </c>
      <c r="H149" s="43">
        <v>200</v>
      </c>
      <c r="I149" s="43">
        <v>45</v>
      </c>
      <c r="J149" s="43">
        <v>72</v>
      </c>
      <c r="K149" s="51">
        <v>2</v>
      </c>
      <c r="L149" s="54"/>
      <c r="M149" s="13">
        <f t="shared" si="17"/>
        <v>0</v>
      </c>
      <c r="N149" s="13">
        <f t="shared" si="18"/>
        <v>72</v>
      </c>
      <c r="O149" s="14">
        <f t="shared" si="16"/>
        <v>1</v>
      </c>
      <c r="P149" s="15">
        <f t="shared" si="19"/>
        <v>2.6064E-2</v>
      </c>
    </row>
    <row r="150" spans="1:16" s="33" customFormat="1" ht="30" customHeight="1" x14ac:dyDescent="0.4">
      <c r="A150" s="41">
        <f t="shared" si="20"/>
        <v>2</v>
      </c>
      <c r="B150" s="42" t="str">
        <f t="shared" si="21"/>
        <v>吹二留守家庭児童育成室</v>
      </c>
      <c r="C150" s="34" t="s">
        <v>734</v>
      </c>
      <c r="D150" s="50" t="s">
        <v>20</v>
      </c>
      <c r="E150" s="43">
        <v>6</v>
      </c>
      <c r="F150" s="43">
        <v>6</v>
      </c>
      <c r="G150" s="44">
        <v>4</v>
      </c>
      <c r="H150" s="43">
        <v>200</v>
      </c>
      <c r="I150" s="43">
        <v>45</v>
      </c>
      <c r="J150" s="43">
        <v>216</v>
      </c>
      <c r="K150" s="51">
        <v>6</v>
      </c>
      <c r="L150" s="54"/>
      <c r="M150" s="13">
        <f t="shared" si="17"/>
        <v>0</v>
      </c>
      <c r="N150" s="13">
        <f t="shared" si="18"/>
        <v>216</v>
      </c>
      <c r="O150" s="14">
        <f t="shared" si="16"/>
        <v>1</v>
      </c>
      <c r="P150" s="15">
        <f t="shared" si="19"/>
        <v>7.8191999999999998E-2</v>
      </c>
    </row>
    <row r="151" spans="1:16" s="33" customFormat="1" ht="30" customHeight="1" x14ac:dyDescent="0.4">
      <c r="A151" s="41">
        <f t="shared" si="20"/>
        <v>2</v>
      </c>
      <c r="B151" s="42" t="str">
        <f t="shared" si="21"/>
        <v>吹二留守家庭児童育成室</v>
      </c>
      <c r="C151" s="34" t="s">
        <v>576</v>
      </c>
      <c r="D151" s="50" t="s">
        <v>20</v>
      </c>
      <c r="E151" s="43">
        <v>3</v>
      </c>
      <c r="F151" s="43">
        <v>6</v>
      </c>
      <c r="G151" s="44">
        <v>4</v>
      </c>
      <c r="H151" s="43">
        <v>200</v>
      </c>
      <c r="I151" s="43">
        <v>45</v>
      </c>
      <c r="J151" s="43">
        <v>216</v>
      </c>
      <c r="K151" s="51">
        <v>3</v>
      </c>
      <c r="L151" s="54"/>
      <c r="M151" s="13">
        <f t="shared" si="17"/>
        <v>0</v>
      </c>
      <c r="N151" s="13">
        <f t="shared" si="18"/>
        <v>216</v>
      </c>
      <c r="O151" s="14">
        <f t="shared" si="16"/>
        <v>1</v>
      </c>
      <c r="P151" s="15">
        <f t="shared" si="19"/>
        <v>7.8191999999999998E-2</v>
      </c>
    </row>
    <row r="152" spans="1:16" s="33" customFormat="1" ht="30" customHeight="1" x14ac:dyDescent="0.4">
      <c r="A152" s="41">
        <f t="shared" si="20"/>
        <v>2</v>
      </c>
      <c r="B152" s="42" t="str">
        <f t="shared" si="21"/>
        <v>吹二留守家庭児童育成室</v>
      </c>
      <c r="C152" s="34" t="s">
        <v>576</v>
      </c>
      <c r="D152" s="50" t="s">
        <v>20</v>
      </c>
      <c r="E152" s="43">
        <v>2</v>
      </c>
      <c r="F152" s="43">
        <v>2</v>
      </c>
      <c r="G152" s="44">
        <v>4</v>
      </c>
      <c r="H152" s="43">
        <v>200</v>
      </c>
      <c r="I152" s="43">
        <v>45</v>
      </c>
      <c r="J152" s="43">
        <v>72</v>
      </c>
      <c r="K152" s="51">
        <v>2</v>
      </c>
      <c r="L152" s="54"/>
      <c r="M152" s="13">
        <f t="shared" si="17"/>
        <v>0</v>
      </c>
      <c r="N152" s="13">
        <f t="shared" si="18"/>
        <v>72</v>
      </c>
      <c r="O152" s="14">
        <f t="shared" si="16"/>
        <v>1</v>
      </c>
      <c r="P152" s="15">
        <f t="shared" si="19"/>
        <v>2.6064E-2</v>
      </c>
    </row>
    <row r="153" spans="1:16" s="33" customFormat="1" ht="30" customHeight="1" x14ac:dyDescent="0.4">
      <c r="A153" s="41">
        <v>3</v>
      </c>
      <c r="B153" s="42" t="s">
        <v>577</v>
      </c>
      <c r="C153" s="34" t="s">
        <v>735</v>
      </c>
      <c r="D153" s="50" t="s">
        <v>20</v>
      </c>
      <c r="E153" s="43">
        <v>9</v>
      </c>
      <c r="F153" s="43">
        <v>27</v>
      </c>
      <c r="G153" s="44">
        <v>7</v>
      </c>
      <c r="H153" s="43">
        <v>200</v>
      </c>
      <c r="I153" s="43">
        <v>45</v>
      </c>
      <c r="J153" s="43">
        <f>IFERROR((F153*H153*G153*I153/1000),"")</f>
        <v>1701</v>
      </c>
      <c r="K153" s="51">
        <v>9</v>
      </c>
      <c r="L153" s="54"/>
      <c r="M153" s="13">
        <f t="shared" si="17"/>
        <v>0</v>
      </c>
      <c r="N153" s="13">
        <f t="shared" si="18"/>
        <v>1701</v>
      </c>
      <c r="O153" s="14">
        <f t="shared" si="16"/>
        <v>1</v>
      </c>
      <c r="P153" s="15">
        <f t="shared" si="19"/>
        <v>0.61576199999999992</v>
      </c>
    </row>
    <row r="154" spans="1:16" s="33" customFormat="1" ht="30" customHeight="1" x14ac:dyDescent="0.4">
      <c r="A154" s="41">
        <f t="shared" ref="A154:A185" si="22">A153</f>
        <v>3</v>
      </c>
      <c r="B154" s="42" t="str">
        <f t="shared" ref="B154:B185" si="23">B153</f>
        <v>吹田東小学校</v>
      </c>
      <c r="C154" s="34" t="s">
        <v>578</v>
      </c>
      <c r="D154" s="50" t="s">
        <v>20</v>
      </c>
      <c r="E154" s="43">
        <v>2</v>
      </c>
      <c r="F154" s="43">
        <v>2</v>
      </c>
      <c r="G154" s="44">
        <v>7</v>
      </c>
      <c r="H154" s="43">
        <v>200</v>
      </c>
      <c r="I154" s="43">
        <v>45</v>
      </c>
      <c r="J154" s="43">
        <f t="shared" ref="J154:J217" si="24">IFERROR((F154*H154*G154*I154/1000),"")</f>
        <v>126</v>
      </c>
      <c r="K154" s="51">
        <v>2</v>
      </c>
      <c r="L154" s="54"/>
      <c r="M154" s="13">
        <f t="shared" si="17"/>
        <v>0</v>
      </c>
      <c r="N154" s="13">
        <f t="shared" si="18"/>
        <v>126</v>
      </c>
      <c r="O154" s="14">
        <f t="shared" si="16"/>
        <v>1</v>
      </c>
      <c r="P154" s="15">
        <f t="shared" si="19"/>
        <v>4.5612E-2</v>
      </c>
    </row>
    <row r="155" spans="1:16" s="33" customFormat="1" ht="30" customHeight="1" x14ac:dyDescent="0.4">
      <c r="A155" s="41">
        <f t="shared" si="22"/>
        <v>3</v>
      </c>
      <c r="B155" s="42" t="str">
        <f t="shared" si="23"/>
        <v>吹田東小学校</v>
      </c>
      <c r="C155" s="34" t="s">
        <v>736</v>
      </c>
      <c r="D155" s="50" t="s">
        <v>20</v>
      </c>
      <c r="E155" s="43">
        <v>3</v>
      </c>
      <c r="F155" s="43">
        <v>6</v>
      </c>
      <c r="G155" s="44">
        <v>7</v>
      </c>
      <c r="H155" s="43">
        <v>200</v>
      </c>
      <c r="I155" s="43">
        <v>45</v>
      </c>
      <c r="J155" s="43">
        <f t="shared" si="24"/>
        <v>378</v>
      </c>
      <c r="K155" s="51">
        <v>3</v>
      </c>
      <c r="L155" s="54"/>
      <c r="M155" s="13">
        <f t="shared" si="17"/>
        <v>0</v>
      </c>
      <c r="N155" s="13">
        <f t="shared" si="18"/>
        <v>378</v>
      </c>
      <c r="O155" s="14">
        <f t="shared" si="16"/>
        <v>1</v>
      </c>
      <c r="P155" s="15">
        <f t="shared" si="19"/>
        <v>0.13683599999999999</v>
      </c>
    </row>
    <row r="156" spans="1:16" s="33" customFormat="1" ht="30" customHeight="1" x14ac:dyDescent="0.4">
      <c r="A156" s="41">
        <f t="shared" si="22"/>
        <v>3</v>
      </c>
      <c r="B156" s="42" t="str">
        <f t="shared" si="23"/>
        <v>吹田東小学校</v>
      </c>
      <c r="C156" s="34" t="s">
        <v>737</v>
      </c>
      <c r="D156" s="50" t="s">
        <v>20</v>
      </c>
      <c r="E156" s="43">
        <v>2</v>
      </c>
      <c r="F156" s="43">
        <v>2</v>
      </c>
      <c r="G156" s="44">
        <v>4</v>
      </c>
      <c r="H156" s="43">
        <v>200</v>
      </c>
      <c r="I156" s="43">
        <v>45</v>
      </c>
      <c r="J156" s="43">
        <f t="shared" si="24"/>
        <v>72</v>
      </c>
      <c r="K156" s="51">
        <v>2</v>
      </c>
      <c r="L156" s="54"/>
      <c r="M156" s="13">
        <f t="shared" si="17"/>
        <v>0</v>
      </c>
      <c r="N156" s="13">
        <f t="shared" si="18"/>
        <v>72</v>
      </c>
      <c r="O156" s="14">
        <f t="shared" si="16"/>
        <v>1</v>
      </c>
      <c r="P156" s="15">
        <f t="shared" si="19"/>
        <v>2.6064E-2</v>
      </c>
    </row>
    <row r="157" spans="1:16" s="33" customFormat="1" ht="30" customHeight="1" x14ac:dyDescent="0.4">
      <c r="A157" s="41">
        <f t="shared" si="22"/>
        <v>3</v>
      </c>
      <c r="B157" s="42" t="str">
        <f t="shared" si="23"/>
        <v>吹田東小学校</v>
      </c>
      <c r="C157" s="34" t="s">
        <v>478</v>
      </c>
      <c r="D157" s="50" t="s">
        <v>21</v>
      </c>
      <c r="E157" s="43">
        <v>1</v>
      </c>
      <c r="F157" s="43">
        <v>1</v>
      </c>
      <c r="G157" s="44">
        <v>4</v>
      </c>
      <c r="H157" s="43">
        <v>200</v>
      </c>
      <c r="I157" s="43">
        <v>24</v>
      </c>
      <c r="J157" s="43">
        <f t="shared" si="24"/>
        <v>19.2</v>
      </c>
      <c r="K157" s="51">
        <v>1</v>
      </c>
      <c r="L157" s="54"/>
      <c r="M157" s="13">
        <f t="shared" si="17"/>
        <v>0</v>
      </c>
      <c r="N157" s="13">
        <f t="shared" si="18"/>
        <v>19.2</v>
      </c>
      <c r="O157" s="14">
        <f t="shared" si="16"/>
        <v>1</v>
      </c>
      <c r="P157" s="15">
        <f t="shared" si="19"/>
        <v>6.9503999999999989E-3</v>
      </c>
    </row>
    <row r="158" spans="1:16" s="33" customFormat="1" ht="30" customHeight="1" x14ac:dyDescent="0.4">
      <c r="A158" s="41">
        <f t="shared" si="22"/>
        <v>3</v>
      </c>
      <c r="B158" s="42" t="str">
        <f t="shared" si="23"/>
        <v>吹田東小学校</v>
      </c>
      <c r="C158" s="34" t="s">
        <v>738</v>
      </c>
      <c r="D158" s="50" t="s">
        <v>20</v>
      </c>
      <c r="E158" s="43">
        <v>2</v>
      </c>
      <c r="F158" s="43">
        <v>2</v>
      </c>
      <c r="G158" s="44">
        <v>4</v>
      </c>
      <c r="H158" s="43">
        <v>200</v>
      </c>
      <c r="I158" s="43">
        <v>45</v>
      </c>
      <c r="J158" s="43">
        <f t="shared" si="24"/>
        <v>72</v>
      </c>
      <c r="K158" s="51">
        <v>2</v>
      </c>
      <c r="L158" s="54"/>
      <c r="M158" s="13">
        <f t="shared" si="17"/>
        <v>0</v>
      </c>
      <c r="N158" s="13">
        <f t="shared" si="18"/>
        <v>72</v>
      </c>
      <c r="O158" s="14">
        <f t="shared" si="16"/>
        <v>1</v>
      </c>
      <c r="P158" s="15">
        <f t="shared" si="19"/>
        <v>2.6064E-2</v>
      </c>
    </row>
    <row r="159" spans="1:16" s="33" customFormat="1" ht="30" customHeight="1" x14ac:dyDescent="0.4">
      <c r="A159" s="41">
        <f t="shared" si="22"/>
        <v>3</v>
      </c>
      <c r="B159" s="42" t="str">
        <f t="shared" si="23"/>
        <v>吹田東小学校</v>
      </c>
      <c r="C159" s="34" t="s">
        <v>579</v>
      </c>
      <c r="D159" s="50" t="s">
        <v>21</v>
      </c>
      <c r="E159" s="43">
        <v>1</v>
      </c>
      <c r="F159" s="43">
        <v>1</v>
      </c>
      <c r="G159" s="44">
        <v>4</v>
      </c>
      <c r="H159" s="43">
        <v>200</v>
      </c>
      <c r="I159" s="43">
        <v>24</v>
      </c>
      <c r="J159" s="43">
        <f t="shared" si="24"/>
        <v>19.2</v>
      </c>
      <c r="K159" s="51">
        <v>1</v>
      </c>
      <c r="L159" s="54"/>
      <c r="M159" s="13">
        <f t="shared" si="17"/>
        <v>0</v>
      </c>
      <c r="N159" s="13">
        <f t="shared" si="18"/>
        <v>19.2</v>
      </c>
      <c r="O159" s="14">
        <f t="shared" si="16"/>
        <v>1</v>
      </c>
      <c r="P159" s="15">
        <f t="shared" si="19"/>
        <v>6.9503999999999989E-3</v>
      </c>
    </row>
    <row r="160" spans="1:16" s="33" customFormat="1" ht="30" customHeight="1" x14ac:dyDescent="0.4">
      <c r="A160" s="41">
        <f t="shared" si="22"/>
        <v>3</v>
      </c>
      <c r="B160" s="42" t="str">
        <f t="shared" si="23"/>
        <v>吹田東小学校</v>
      </c>
      <c r="C160" s="34" t="s">
        <v>739</v>
      </c>
      <c r="D160" s="50" t="s">
        <v>20</v>
      </c>
      <c r="E160" s="43">
        <v>24</v>
      </c>
      <c r="F160" s="43">
        <v>48</v>
      </c>
      <c r="G160" s="44">
        <v>7</v>
      </c>
      <c r="H160" s="43">
        <v>200</v>
      </c>
      <c r="I160" s="43">
        <v>45</v>
      </c>
      <c r="J160" s="43">
        <f t="shared" si="24"/>
        <v>3024</v>
      </c>
      <c r="K160" s="51">
        <v>24</v>
      </c>
      <c r="L160" s="54"/>
      <c r="M160" s="13">
        <f t="shared" si="17"/>
        <v>0</v>
      </c>
      <c r="N160" s="13">
        <f t="shared" si="18"/>
        <v>3024</v>
      </c>
      <c r="O160" s="14">
        <f t="shared" si="16"/>
        <v>1</v>
      </c>
      <c r="P160" s="15">
        <f t="shared" si="19"/>
        <v>1.0946879999999999</v>
      </c>
    </row>
    <row r="161" spans="1:16" s="33" customFormat="1" ht="30" customHeight="1" x14ac:dyDescent="0.4">
      <c r="A161" s="41">
        <f t="shared" si="22"/>
        <v>3</v>
      </c>
      <c r="B161" s="42" t="str">
        <f t="shared" si="23"/>
        <v>吹田東小学校</v>
      </c>
      <c r="C161" s="34" t="s">
        <v>740</v>
      </c>
      <c r="D161" s="50" t="s">
        <v>20</v>
      </c>
      <c r="E161" s="43">
        <v>9</v>
      </c>
      <c r="F161" s="43">
        <v>18</v>
      </c>
      <c r="G161" s="44">
        <v>7</v>
      </c>
      <c r="H161" s="43">
        <v>200</v>
      </c>
      <c r="I161" s="43">
        <v>45</v>
      </c>
      <c r="J161" s="43">
        <f t="shared" si="24"/>
        <v>1134</v>
      </c>
      <c r="K161" s="51">
        <v>9</v>
      </c>
      <c r="L161" s="54"/>
      <c r="M161" s="13">
        <f t="shared" si="17"/>
        <v>0</v>
      </c>
      <c r="N161" s="13">
        <f t="shared" si="18"/>
        <v>1134</v>
      </c>
      <c r="O161" s="14">
        <f t="shared" si="16"/>
        <v>1</v>
      </c>
      <c r="P161" s="15">
        <f t="shared" si="19"/>
        <v>0.41050799999999998</v>
      </c>
    </row>
    <row r="162" spans="1:16" s="33" customFormat="1" ht="30" customHeight="1" x14ac:dyDescent="0.4">
      <c r="A162" s="41">
        <f t="shared" si="22"/>
        <v>3</v>
      </c>
      <c r="B162" s="42" t="str">
        <f t="shared" si="23"/>
        <v>吹田東小学校</v>
      </c>
      <c r="C162" s="34" t="s">
        <v>580</v>
      </c>
      <c r="D162" s="50" t="s">
        <v>20</v>
      </c>
      <c r="E162" s="43">
        <v>2</v>
      </c>
      <c r="F162" s="43">
        <v>2</v>
      </c>
      <c r="G162" s="44">
        <v>7</v>
      </c>
      <c r="H162" s="43">
        <v>200</v>
      </c>
      <c r="I162" s="43">
        <v>45</v>
      </c>
      <c r="J162" s="43">
        <f t="shared" si="24"/>
        <v>126</v>
      </c>
      <c r="K162" s="51">
        <v>2</v>
      </c>
      <c r="L162" s="54"/>
      <c r="M162" s="13">
        <f t="shared" si="17"/>
        <v>0</v>
      </c>
      <c r="N162" s="13">
        <f t="shared" si="18"/>
        <v>126</v>
      </c>
      <c r="O162" s="14">
        <f t="shared" si="16"/>
        <v>1</v>
      </c>
      <c r="P162" s="15">
        <f t="shared" si="19"/>
        <v>4.5612E-2</v>
      </c>
    </row>
    <row r="163" spans="1:16" s="33" customFormat="1" ht="30" customHeight="1" x14ac:dyDescent="0.4">
      <c r="A163" s="41">
        <f t="shared" si="22"/>
        <v>3</v>
      </c>
      <c r="B163" s="42" t="str">
        <f t="shared" si="23"/>
        <v>吹田東小学校</v>
      </c>
      <c r="C163" s="34" t="s">
        <v>741</v>
      </c>
      <c r="D163" s="50" t="s">
        <v>20</v>
      </c>
      <c r="E163" s="43">
        <v>3</v>
      </c>
      <c r="F163" s="43">
        <v>6</v>
      </c>
      <c r="G163" s="44">
        <v>7</v>
      </c>
      <c r="H163" s="43">
        <v>200</v>
      </c>
      <c r="I163" s="43">
        <v>45</v>
      </c>
      <c r="J163" s="43">
        <f t="shared" si="24"/>
        <v>378</v>
      </c>
      <c r="K163" s="51">
        <v>3</v>
      </c>
      <c r="L163" s="54"/>
      <c r="M163" s="13">
        <f t="shared" si="17"/>
        <v>0</v>
      </c>
      <c r="N163" s="13">
        <f t="shared" si="18"/>
        <v>378</v>
      </c>
      <c r="O163" s="14">
        <f t="shared" si="16"/>
        <v>1</v>
      </c>
      <c r="P163" s="15">
        <f t="shared" si="19"/>
        <v>0.13683599999999999</v>
      </c>
    </row>
    <row r="164" spans="1:16" s="33" customFormat="1" ht="30" customHeight="1" x14ac:dyDescent="0.4">
      <c r="A164" s="41">
        <f t="shared" si="22"/>
        <v>3</v>
      </c>
      <c r="B164" s="42" t="str">
        <f t="shared" si="23"/>
        <v>吹田東小学校</v>
      </c>
      <c r="C164" s="34" t="s">
        <v>581</v>
      </c>
      <c r="D164" s="50" t="s">
        <v>31</v>
      </c>
      <c r="E164" s="43">
        <v>1</v>
      </c>
      <c r="F164" s="43">
        <v>1</v>
      </c>
      <c r="G164" s="44">
        <v>7</v>
      </c>
      <c r="H164" s="43">
        <v>200</v>
      </c>
      <c r="I164" s="43">
        <v>24</v>
      </c>
      <c r="J164" s="43">
        <f t="shared" si="24"/>
        <v>33.6</v>
      </c>
      <c r="K164" s="51">
        <v>1</v>
      </c>
      <c r="L164" s="54"/>
      <c r="M164" s="13">
        <f t="shared" si="17"/>
        <v>0</v>
      </c>
      <c r="N164" s="13">
        <f t="shared" si="18"/>
        <v>33.6</v>
      </c>
      <c r="O164" s="14">
        <f t="shared" si="16"/>
        <v>1</v>
      </c>
      <c r="P164" s="15">
        <f t="shared" si="19"/>
        <v>1.2163199999999999E-2</v>
      </c>
    </row>
    <row r="165" spans="1:16" s="33" customFormat="1" ht="30" customHeight="1" x14ac:dyDescent="0.4">
      <c r="A165" s="41">
        <f t="shared" si="22"/>
        <v>3</v>
      </c>
      <c r="B165" s="42" t="str">
        <f t="shared" si="23"/>
        <v>吹田東小学校</v>
      </c>
      <c r="C165" s="34" t="s">
        <v>742</v>
      </c>
      <c r="D165" s="50" t="s">
        <v>20</v>
      </c>
      <c r="E165" s="43">
        <v>2</v>
      </c>
      <c r="F165" s="43">
        <v>2</v>
      </c>
      <c r="G165" s="44">
        <v>4</v>
      </c>
      <c r="H165" s="43">
        <v>200</v>
      </c>
      <c r="I165" s="43">
        <v>45</v>
      </c>
      <c r="J165" s="43">
        <f t="shared" si="24"/>
        <v>72</v>
      </c>
      <c r="K165" s="51">
        <v>2</v>
      </c>
      <c r="L165" s="54"/>
      <c r="M165" s="13">
        <f t="shared" si="17"/>
        <v>0</v>
      </c>
      <c r="N165" s="13">
        <f t="shared" si="18"/>
        <v>72</v>
      </c>
      <c r="O165" s="14">
        <f t="shared" si="16"/>
        <v>1</v>
      </c>
      <c r="P165" s="15">
        <f t="shared" si="19"/>
        <v>2.6064E-2</v>
      </c>
    </row>
    <row r="166" spans="1:16" s="33" customFormat="1" ht="30" customHeight="1" x14ac:dyDescent="0.4">
      <c r="A166" s="41">
        <f t="shared" si="22"/>
        <v>3</v>
      </c>
      <c r="B166" s="42" t="str">
        <f t="shared" si="23"/>
        <v>吹田東小学校</v>
      </c>
      <c r="C166" s="34" t="s">
        <v>582</v>
      </c>
      <c r="D166" s="50" t="s">
        <v>20</v>
      </c>
      <c r="E166" s="43">
        <v>1</v>
      </c>
      <c r="F166" s="43">
        <v>2</v>
      </c>
      <c r="G166" s="44">
        <v>4</v>
      </c>
      <c r="H166" s="43">
        <v>200</v>
      </c>
      <c r="I166" s="43">
        <v>45</v>
      </c>
      <c r="J166" s="43">
        <f t="shared" si="24"/>
        <v>72</v>
      </c>
      <c r="K166" s="51">
        <v>1</v>
      </c>
      <c r="L166" s="54"/>
      <c r="M166" s="13">
        <f t="shared" si="17"/>
        <v>0</v>
      </c>
      <c r="N166" s="13">
        <f t="shared" si="18"/>
        <v>72</v>
      </c>
      <c r="O166" s="14">
        <f t="shared" si="16"/>
        <v>1</v>
      </c>
      <c r="P166" s="15">
        <f t="shared" si="19"/>
        <v>2.6064E-2</v>
      </c>
    </row>
    <row r="167" spans="1:16" s="33" customFormat="1" ht="30" customHeight="1" x14ac:dyDescent="0.4">
      <c r="A167" s="41">
        <f t="shared" si="22"/>
        <v>3</v>
      </c>
      <c r="B167" s="42" t="str">
        <f t="shared" si="23"/>
        <v>吹田東小学校</v>
      </c>
      <c r="C167" s="34" t="s">
        <v>743</v>
      </c>
      <c r="D167" s="50" t="s">
        <v>20</v>
      </c>
      <c r="E167" s="46">
        <v>2</v>
      </c>
      <c r="F167" s="46">
        <v>1</v>
      </c>
      <c r="G167" s="44">
        <v>4</v>
      </c>
      <c r="H167" s="43">
        <v>200</v>
      </c>
      <c r="I167" s="43">
        <v>45</v>
      </c>
      <c r="J167" s="43">
        <f>IFERROR((F167*H167*G167*I167/1000),"")</f>
        <v>36</v>
      </c>
      <c r="K167" s="51">
        <v>2</v>
      </c>
      <c r="L167" s="54"/>
      <c r="M167" s="13">
        <f t="shared" si="17"/>
        <v>0</v>
      </c>
      <c r="N167" s="13">
        <f t="shared" si="18"/>
        <v>36</v>
      </c>
      <c r="O167" s="14">
        <f t="shared" si="16"/>
        <v>1</v>
      </c>
      <c r="P167" s="15">
        <f t="shared" si="19"/>
        <v>1.3032E-2</v>
      </c>
    </row>
    <row r="168" spans="1:16" s="33" customFormat="1" ht="30" customHeight="1" x14ac:dyDescent="0.4">
      <c r="A168" s="41">
        <f t="shared" si="22"/>
        <v>3</v>
      </c>
      <c r="B168" s="42" t="str">
        <f t="shared" si="23"/>
        <v>吹田東小学校</v>
      </c>
      <c r="C168" s="34" t="s">
        <v>583</v>
      </c>
      <c r="D168" s="50" t="s">
        <v>20</v>
      </c>
      <c r="E168" s="43">
        <v>1</v>
      </c>
      <c r="F168" s="43">
        <v>2</v>
      </c>
      <c r="G168" s="44">
        <v>4</v>
      </c>
      <c r="H168" s="43">
        <v>200</v>
      </c>
      <c r="I168" s="43">
        <v>45</v>
      </c>
      <c r="J168" s="43">
        <f t="shared" si="24"/>
        <v>72</v>
      </c>
      <c r="K168" s="51">
        <v>1</v>
      </c>
      <c r="L168" s="54"/>
      <c r="M168" s="13">
        <f t="shared" si="17"/>
        <v>0</v>
      </c>
      <c r="N168" s="13">
        <f t="shared" si="18"/>
        <v>72</v>
      </c>
      <c r="O168" s="14">
        <f t="shared" si="16"/>
        <v>1</v>
      </c>
      <c r="P168" s="15">
        <f t="shared" si="19"/>
        <v>2.6064E-2</v>
      </c>
    </row>
    <row r="169" spans="1:16" s="33" customFormat="1" ht="30" customHeight="1" x14ac:dyDescent="0.4">
      <c r="A169" s="41">
        <f t="shared" si="22"/>
        <v>3</v>
      </c>
      <c r="B169" s="42" t="str">
        <f t="shared" si="23"/>
        <v>吹田東小学校</v>
      </c>
      <c r="C169" s="34" t="s">
        <v>744</v>
      </c>
      <c r="D169" s="50" t="s">
        <v>20</v>
      </c>
      <c r="E169" s="43">
        <v>9</v>
      </c>
      <c r="F169" s="43">
        <v>18</v>
      </c>
      <c r="G169" s="44">
        <v>7</v>
      </c>
      <c r="H169" s="43">
        <v>200</v>
      </c>
      <c r="I169" s="43">
        <v>45</v>
      </c>
      <c r="J169" s="43">
        <f t="shared" si="24"/>
        <v>1134</v>
      </c>
      <c r="K169" s="51">
        <v>9</v>
      </c>
      <c r="L169" s="54"/>
      <c r="M169" s="13">
        <f t="shared" si="17"/>
        <v>0</v>
      </c>
      <c r="N169" s="13">
        <f t="shared" si="18"/>
        <v>1134</v>
      </c>
      <c r="O169" s="14">
        <f t="shared" si="16"/>
        <v>1</v>
      </c>
      <c r="P169" s="15">
        <f t="shared" si="19"/>
        <v>0.41050799999999998</v>
      </c>
    </row>
    <row r="170" spans="1:16" s="33" customFormat="1" ht="30" customHeight="1" x14ac:dyDescent="0.4">
      <c r="A170" s="41">
        <f t="shared" si="22"/>
        <v>3</v>
      </c>
      <c r="B170" s="42" t="str">
        <f t="shared" si="23"/>
        <v>吹田東小学校</v>
      </c>
      <c r="C170" s="34" t="s">
        <v>584</v>
      </c>
      <c r="D170" s="50" t="s">
        <v>20</v>
      </c>
      <c r="E170" s="43">
        <v>2</v>
      </c>
      <c r="F170" s="43">
        <v>2</v>
      </c>
      <c r="G170" s="44">
        <v>7</v>
      </c>
      <c r="H170" s="43">
        <v>200</v>
      </c>
      <c r="I170" s="43">
        <v>45</v>
      </c>
      <c r="J170" s="43">
        <f t="shared" si="24"/>
        <v>126</v>
      </c>
      <c r="K170" s="51">
        <v>2</v>
      </c>
      <c r="L170" s="54"/>
      <c r="M170" s="13">
        <f t="shared" si="17"/>
        <v>0</v>
      </c>
      <c r="N170" s="13">
        <f t="shared" si="18"/>
        <v>126</v>
      </c>
      <c r="O170" s="14">
        <f t="shared" si="16"/>
        <v>1</v>
      </c>
      <c r="P170" s="15">
        <f t="shared" si="19"/>
        <v>4.5612E-2</v>
      </c>
    </row>
    <row r="171" spans="1:16" s="33" customFormat="1" ht="30" customHeight="1" x14ac:dyDescent="0.4">
      <c r="A171" s="41">
        <f t="shared" si="22"/>
        <v>3</v>
      </c>
      <c r="B171" s="42" t="str">
        <f t="shared" si="23"/>
        <v>吹田東小学校</v>
      </c>
      <c r="C171" s="34" t="s">
        <v>745</v>
      </c>
      <c r="D171" s="50" t="s">
        <v>20</v>
      </c>
      <c r="E171" s="43">
        <v>3</v>
      </c>
      <c r="F171" s="43">
        <v>6</v>
      </c>
      <c r="G171" s="44">
        <v>7</v>
      </c>
      <c r="H171" s="43">
        <v>200</v>
      </c>
      <c r="I171" s="43">
        <v>45</v>
      </c>
      <c r="J171" s="43">
        <f t="shared" si="24"/>
        <v>378</v>
      </c>
      <c r="K171" s="51">
        <v>3</v>
      </c>
      <c r="L171" s="54"/>
      <c r="M171" s="13">
        <f t="shared" si="17"/>
        <v>0</v>
      </c>
      <c r="N171" s="13">
        <f t="shared" si="18"/>
        <v>378</v>
      </c>
      <c r="O171" s="14">
        <f t="shared" si="16"/>
        <v>1</v>
      </c>
      <c r="P171" s="15">
        <f t="shared" si="19"/>
        <v>0.13683599999999999</v>
      </c>
    </row>
    <row r="172" spans="1:16" s="33" customFormat="1" ht="30" customHeight="1" x14ac:dyDescent="0.4">
      <c r="A172" s="41">
        <f t="shared" si="22"/>
        <v>3</v>
      </c>
      <c r="B172" s="42" t="str">
        <f t="shared" si="23"/>
        <v>吹田東小学校</v>
      </c>
      <c r="C172" s="34" t="s">
        <v>746</v>
      </c>
      <c r="D172" s="50" t="s">
        <v>20</v>
      </c>
      <c r="E172" s="43">
        <v>9</v>
      </c>
      <c r="F172" s="43">
        <v>18</v>
      </c>
      <c r="G172" s="44">
        <v>7</v>
      </c>
      <c r="H172" s="43">
        <v>200</v>
      </c>
      <c r="I172" s="43">
        <v>45</v>
      </c>
      <c r="J172" s="43">
        <f t="shared" si="24"/>
        <v>1134</v>
      </c>
      <c r="K172" s="51">
        <v>9</v>
      </c>
      <c r="L172" s="54"/>
      <c r="M172" s="13">
        <f t="shared" si="17"/>
        <v>0</v>
      </c>
      <c r="N172" s="13">
        <f t="shared" si="18"/>
        <v>1134</v>
      </c>
      <c r="O172" s="14">
        <f t="shared" si="16"/>
        <v>1</v>
      </c>
      <c r="P172" s="15">
        <f t="shared" si="19"/>
        <v>0.41050799999999998</v>
      </c>
    </row>
    <row r="173" spans="1:16" s="33" customFormat="1" ht="30" customHeight="1" x14ac:dyDescent="0.4">
      <c r="A173" s="41">
        <f t="shared" si="22"/>
        <v>3</v>
      </c>
      <c r="B173" s="42" t="str">
        <f t="shared" si="23"/>
        <v>吹田東小学校</v>
      </c>
      <c r="C173" s="34" t="s">
        <v>585</v>
      </c>
      <c r="D173" s="50" t="s">
        <v>20</v>
      </c>
      <c r="E173" s="43">
        <v>2</v>
      </c>
      <c r="F173" s="43">
        <v>2</v>
      </c>
      <c r="G173" s="44">
        <v>7</v>
      </c>
      <c r="H173" s="43">
        <v>200</v>
      </c>
      <c r="I173" s="43">
        <v>45</v>
      </c>
      <c r="J173" s="43">
        <f t="shared" si="24"/>
        <v>126</v>
      </c>
      <c r="K173" s="51">
        <v>2</v>
      </c>
      <c r="L173" s="54"/>
      <c r="M173" s="13">
        <f t="shared" si="17"/>
        <v>0</v>
      </c>
      <c r="N173" s="13">
        <f t="shared" si="18"/>
        <v>126</v>
      </c>
      <c r="O173" s="14">
        <f t="shared" si="16"/>
        <v>1</v>
      </c>
      <c r="P173" s="15">
        <f t="shared" si="19"/>
        <v>4.5612E-2</v>
      </c>
    </row>
    <row r="174" spans="1:16" s="33" customFormat="1" ht="30" customHeight="1" x14ac:dyDescent="0.4">
      <c r="A174" s="41">
        <f t="shared" si="22"/>
        <v>3</v>
      </c>
      <c r="B174" s="42" t="str">
        <f t="shared" si="23"/>
        <v>吹田東小学校</v>
      </c>
      <c r="C174" s="34" t="s">
        <v>747</v>
      </c>
      <c r="D174" s="50" t="s">
        <v>20</v>
      </c>
      <c r="E174" s="43">
        <v>10</v>
      </c>
      <c r="F174" s="43">
        <v>20</v>
      </c>
      <c r="G174" s="44">
        <v>7</v>
      </c>
      <c r="H174" s="43">
        <v>200</v>
      </c>
      <c r="I174" s="43">
        <v>45</v>
      </c>
      <c r="J174" s="43">
        <f t="shared" si="24"/>
        <v>1260</v>
      </c>
      <c r="K174" s="51">
        <v>10</v>
      </c>
      <c r="L174" s="54"/>
      <c r="M174" s="13">
        <f t="shared" si="17"/>
        <v>0</v>
      </c>
      <c r="N174" s="13">
        <f t="shared" si="18"/>
        <v>1260</v>
      </c>
      <c r="O174" s="14">
        <f t="shared" si="16"/>
        <v>1</v>
      </c>
      <c r="P174" s="15">
        <f t="shared" si="19"/>
        <v>0.45612000000000003</v>
      </c>
    </row>
    <row r="175" spans="1:16" s="33" customFormat="1" ht="30" customHeight="1" x14ac:dyDescent="0.4">
      <c r="A175" s="41">
        <f t="shared" si="22"/>
        <v>3</v>
      </c>
      <c r="B175" s="42" t="str">
        <f t="shared" si="23"/>
        <v>吹田東小学校</v>
      </c>
      <c r="C175" s="34" t="s">
        <v>748</v>
      </c>
      <c r="D175" s="50" t="s">
        <v>20</v>
      </c>
      <c r="E175" s="43">
        <v>2</v>
      </c>
      <c r="F175" s="43">
        <v>2</v>
      </c>
      <c r="G175" s="44">
        <v>4</v>
      </c>
      <c r="H175" s="43">
        <v>200</v>
      </c>
      <c r="I175" s="43">
        <v>45</v>
      </c>
      <c r="J175" s="43">
        <f t="shared" si="24"/>
        <v>72</v>
      </c>
      <c r="K175" s="51">
        <v>2</v>
      </c>
      <c r="L175" s="54"/>
      <c r="M175" s="13">
        <f t="shared" si="17"/>
        <v>0</v>
      </c>
      <c r="N175" s="13">
        <f t="shared" si="18"/>
        <v>72</v>
      </c>
      <c r="O175" s="14">
        <f t="shared" si="16"/>
        <v>1</v>
      </c>
      <c r="P175" s="15">
        <f t="shared" si="19"/>
        <v>2.6064E-2</v>
      </c>
    </row>
    <row r="176" spans="1:16" s="33" customFormat="1" ht="30" customHeight="1" x14ac:dyDescent="0.4">
      <c r="A176" s="41">
        <f t="shared" si="22"/>
        <v>3</v>
      </c>
      <c r="B176" s="42" t="str">
        <f t="shared" si="23"/>
        <v>吹田東小学校</v>
      </c>
      <c r="C176" s="34" t="s">
        <v>586</v>
      </c>
      <c r="D176" s="50" t="s">
        <v>21</v>
      </c>
      <c r="E176" s="43">
        <v>1</v>
      </c>
      <c r="F176" s="43">
        <v>1</v>
      </c>
      <c r="G176" s="44">
        <v>4</v>
      </c>
      <c r="H176" s="43">
        <v>200</v>
      </c>
      <c r="I176" s="43">
        <v>24</v>
      </c>
      <c r="J176" s="43">
        <f t="shared" si="24"/>
        <v>19.2</v>
      </c>
      <c r="K176" s="51">
        <v>1</v>
      </c>
      <c r="L176" s="54"/>
      <c r="M176" s="13">
        <f t="shared" si="17"/>
        <v>0</v>
      </c>
      <c r="N176" s="13">
        <f t="shared" si="18"/>
        <v>19.2</v>
      </c>
      <c r="O176" s="14">
        <f t="shared" si="16"/>
        <v>1</v>
      </c>
      <c r="P176" s="15">
        <f t="shared" si="19"/>
        <v>6.9503999999999989E-3</v>
      </c>
    </row>
    <row r="177" spans="1:16" s="33" customFormat="1" ht="30" customHeight="1" x14ac:dyDescent="0.4">
      <c r="A177" s="41">
        <f t="shared" si="22"/>
        <v>3</v>
      </c>
      <c r="B177" s="42" t="str">
        <f t="shared" si="23"/>
        <v>吹田東小学校</v>
      </c>
      <c r="C177" s="34" t="s">
        <v>749</v>
      </c>
      <c r="D177" s="50" t="s">
        <v>20</v>
      </c>
      <c r="E177" s="43">
        <v>2</v>
      </c>
      <c r="F177" s="43">
        <v>2</v>
      </c>
      <c r="G177" s="44">
        <v>4</v>
      </c>
      <c r="H177" s="43">
        <v>200</v>
      </c>
      <c r="I177" s="43">
        <v>45</v>
      </c>
      <c r="J177" s="43">
        <f t="shared" si="24"/>
        <v>72</v>
      </c>
      <c r="K177" s="51">
        <v>2</v>
      </c>
      <c r="L177" s="54"/>
      <c r="M177" s="13">
        <f t="shared" si="17"/>
        <v>0</v>
      </c>
      <c r="N177" s="13">
        <f t="shared" si="18"/>
        <v>72</v>
      </c>
      <c r="O177" s="14">
        <f t="shared" si="16"/>
        <v>1</v>
      </c>
      <c r="P177" s="15">
        <f t="shared" si="19"/>
        <v>2.6064E-2</v>
      </c>
    </row>
    <row r="178" spans="1:16" s="33" customFormat="1" ht="30" customHeight="1" x14ac:dyDescent="0.4">
      <c r="A178" s="41">
        <f t="shared" si="22"/>
        <v>3</v>
      </c>
      <c r="B178" s="42" t="str">
        <f t="shared" si="23"/>
        <v>吹田東小学校</v>
      </c>
      <c r="C178" s="34" t="s">
        <v>587</v>
      </c>
      <c r="D178" s="50" t="s">
        <v>21</v>
      </c>
      <c r="E178" s="43">
        <v>1</v>
      </c>
      <c r="F178" s="43">
        <v>1</v>
      </c>
      <c r="G178" s="44">
        <v>4</v>
      </c>
      <c r="H178" s="43">
        <v>200</v>
      </c>
      <c r="I178" s="43">
        <v>24</v>
      </c>
      <c r="J178" s="43">
        <f t="shared" si="24"/>
        <v>19.2</v>
      </c>
      <c r="K178" s="51">
        <v>1</v>
      </c>
      <c r="L178" s="54"/>
      <c r="M178" s="13">
        <f t="shared" si="17"/>
        <v>0</v>
      </c>
      <c r="N178" s="13">
        <f t="shared" si="18"/>
        <v>19.2</v>
      </c>
      <c r="O178" s="14">
        <f t="shared" si="16"/>
        <v>1</v>
      </c>
      <c r="P178" s="15">
        <f t="shared" si="19"/>
        <v>6.9503999999999989E-3</v>
      </c>
    </row>
    <row r="179" spans="1:16" s="33" customFormat="1" ht="30" customHeight="1" x14ac:dyDescent="0.4">
      <c r="A179" s="41">
        <f t="shared" si="22"/>
        <v>3</v>
      </c>
      <c r="B179" s="42" t="str">
        <f t="shared" si="23"/>
        <v>吹田東小学校</v>
      </c>
      <c r="C179" s="34" t="s">
        <v>750</v>
      </c>
      <c r="D179" s="50" t="s">
        <v>20</v>
      </c>
      <c r="E179" s="43">
        <v>7</v>
      </c>
      <c r="F179" s="43">
        <v>14</v>
      </c>
      <c r="G179" s="44">
        <v>7</v>
      </c>
      <c r="H179" s="43">
        <v>200</v>
      </c>
      <c r="I179" s="43">
        <v>45</v>
      </c>
      <c r="J179" s="43">
        <f t="shared" si="24"/>
        <v>882</v>
      </c>
      <c r="K179" s="51">
        <v>7</v>
      </c>
      <c r="L179" s="54"/>
      <c r="M179" s="13">
        <f t="shared" si="17"/>
        <v>0</v>
      </c>
      <c r="N179" s="13">
        <f t="shared" si="18"/>
        <v>882</v>
      </c>
      <c r="O179" s="14">
        <f t="shared" si="16"/>
        <v>1</v>
      </c>
      <c r="P179" s="15">
        <f t="shared" si="19"/>
        <v>0.31928400000000001</v>
      </c>
    </row>
    <row r="180" spans="1:16" s="33" customFormat="1" ht="30" customHeight="1" x14ac:dyDescent="0.4">
      <c r="A180" s="41">
        <f t="shared" si="22"/>
        <v>3</v>
      </c>
      <c r="B180" s="42" t="str">
        <f t="shared" si="23"/>
        <v>吹田東小学校</v>
      </c>
      <c r="C180" s="34" t="s">
        <v>588</v>
      </c>
      <c r="D180" s="50" t="s">
        <v>20</v>
      </c>
      <c r="E180" s="43">
        <v>2</v>
      </c>
      <c r="F180" s="43">
        <v>2</v>
      </c>
      <c r="G180" s="44">
        <v>7</v>
      </c>
      <c r="H180" s="43">
        <v>200</v>
      </c>
      <c r="I180" s="43">
        <v>45</v>
      </c>
      <c r="J180" s="43">
        <f t="shared" si="24"/>
        <v>126</v>
      </c>
      <c r="K180" s="51">
        <v>2</v>
      </c>
      <c r="L180" s="54"/>
      <c r="M180" s="13">
        <f t="shared" si="17"/>
        <v>0</v>
      </c>
      <c r="N180" s="13">
        <f t="shared" si="18"/>
        <v>126</v>
      </c>
      <c r="O180" s="14">
        <f t="shared" si="16"/>
        <v>1</v>
      </c>
      <c r="P180" s="15">
        <f t="shared" si="19"/>
        <v>4.5612E-2</v>
      </c>
    </row>
    <row r="181" spans="1:16" s="33" customFormat="1" ht="30" customHeight="1" x14ac:dyDescent="0.4">
      <c r="A181" s="41">
        <f t="shared" si="22"/>
        <v>3</v>
      </c>
      <c r="B181" s="42" t="str">
        <f t="shared" si="23"/>
        <v>吹田東小学校</v>
      </c>
      <c r="C181" s="34" t="s">
        <v>751</v>
      </c>
      <c r="D181" s="50" t="s">
        <v>20</v>
      </c>
      <c r="E181" s="43">
        <v>2</v>
      </c>
      <c r="F181" s="43">
        <v>2</v>
      </c>
      <c r="G181" s="44">
        <v>4</v>
      </c>
      <c r="H181" s="43">
        <v>200</v>
      </c>
      <c r="I181" s="43">
        <v>45</v>
      </c>
      <c r="J181" s="43">
        <f t="shared" si="24"/>
        <v>72</v>
      </c>
      <c r="K181" s="51">
        <v>2</v>
      </c>
      <c r="L181" s="54"/>
      <c r="M181" s="13">
        <f t="shared" si="17"/>
        <v>0</v>
      </c>
      <c r="N181" s="13">
        <f t="shared" si="18"/>
        <v>72</v>
      </c>
      <c r="O181" s="14">
        <f t="shared" si="16"/>
        <v>1</v>
      </c>
      <c r="P181" s="15">
        <f t="shared" si="19"/>
        <v>2.6064E-2</v>
      </c>
    </row>
    <row r="182" spans="1:16" s="33" customFormat="1" ht="30" customHeight="1" x14ac:dyDescent="0.4">
      <c r="A182" s="41">
        <f t="shared" si="22"/>
        <v>3</v>
      </c>
      <c r="B182" s="42" t="str">
        <f t="shared" si="23"/>
        <v>吹田東小学校</v>
      </c>
      <c r="C182" s="34" t="s">
        <v>281</v>
      </c>
      <c r="D182" s="50" t="s">
        <v>20</v>
      </c>
      <c r="E182" s="43">
        <v>1</v>
      </c>
      <c r="F182" s="43">
        <v>2</v>
      </c>
      <c r="G182" s="44">
        <v>4</v>
      </c>
      <c r="H182" s="43">
        <v>200</v>
      </c>
      <c r="I182" s="43">
        <v>45</v>
      </c>
      <c r="J182" s="43">
        <f t="shared" si="24"/>
        <v>72</v>
      </c>
      <c r="K182" s="51">
        <v>1</v>
      </c>
      <c r="L182" s="54"/>
      <c r="M182" s="13">
        <f t="shared" si="17"/>
        <v>0</v>
      </c>
      <c r="N182" s="13">
        <f t="shared" si="18"/>
        <v>72</v>
      </c>
      <c r="O182" s="14">
        <f t="shared" si="16"/>
        <v>1</v>
      </c>
      <c r="P182" s="15">
        <f t="shared" si="19"/>
        <v>2.6064E-2</v>
      </c>
    </row>
    <row r="183" spans="1:16" s="33" customFormat="1" ht="30" customHeight="1" x14ac:dyDescent="0.4">
      <c r="A183" s="41">
        <f t="shared" si="22"/>
        <v>3</v>
      </c>
      <c r="B183" s="42" t="str">
        <f t="shared" si="23"/>
        <v>吹田東小学校</v>
      </c>
      <c r="C183" s="34" t="s">
        <v>752</v>
      </c>
      <c r="D183" s="50" t="s">
        <v>20</v>
      </c>
      <c r="E183" s="43">
        <v>1</v>
      </c>
      <c r="F183" s="43">
        <v>2</v>
      </c>
      <c r="G183" s="44">
        <v>4</v>
      </c>
      <c r="H183" s="43">
        <v>200</v>
      </c>
      <c r="I183" s="43">
        <v>45</v>
      </c>
      <c r="J183" s="43">
        <f t="shared" si="24"/>
        <v>72</v>
      </c>
      <c r="K183" s="51">
        <v>1</v>
      </c>
      <c r="L183" s="54"/>
      <c r="M183" s="13">
        <f t="shared" si="17"/>
        <v>0</v>
      </c>
      <c r="N183" s="13">
        <f t="shared" si="18"/>
        <v>72</v>
      </c>
      <c r="O183" s="14">
        <f t="shared" si="16"/>
        <v>1</v>
      </c>
      <c r="P183" s="15">
        <f t="shared" si="19"/>
        <v>2.6064E-2</v>
      </c>
    </row>
    <row r="184" spans="1:16" s="33" customFormat="1" ht="30" customHeight="1" x14ac:dyDescent="0.4">
      <c r="A184" s="41">
        <f t="shared" si="22"/>
        <v>3</v>
      </c>
      <c r="B184" s="42" t="str">
        <f t="shared" si="23"/>
        <v>吹田東小学校</v>
      </c>
      <c r="C184" s="34" t="s">
        <v>280</v>
      </c>
      <c r="D184" s="50" t="s">
        <v>20</v>
      </c>
      <c r="E184" s="43">
        <v>2</v>
      </c>
      <c r="F184" s="43">
        <v>2</v>
      </c>
      <c r="G184" s="44">
        <v>4</v>
      </c>
      <c r="H184" s="43">
        <v>200</v>
      </c>
      <c r="I184" s="43">
        <v>45</v>
      </c>
      <c r="J184" s="43">
        <f t="shared" si="24"/>
        <v>72</v>
      </c>
      <c r="K184" s="51">
        <v>2</v>
      </c>
      <c r="L184" s="54"/>
      <c r="M184" s="13">
        <f t="shared" si="17"/>
        <v>0</v>
      </c>
      <c r="N184" s="13">
        <f t="shared" si="18"/>
        <v>72</v>
      </c>
      <c r="O184" s="14">
        <f t="shared" si="16"/>
        <v>1</v>
      </c>
      <c r="P184" s="15">
        <f t="shared" si="19"/>
        <v>2.6064E-2</v>
      </c>
    </row>
    <row r="185" spans="1:16" s="33" customFormat="1" ht="30" customHeight="1" x14ac:dyDescent="0.4">
      <c r="A185" s="41">
        <f t="shared" si="22"/>
        <v>3</v>
      </c>
      <c r="B185" s="42" t="str">
        <f t="shared" si="23"/>
        <v>吹田東小学校</v>
      </c>
      <c r="C185" s="34" t="s">
        <v>753</v>
      </c>
      <c r="D185" s="50" t="s">
        <v>20</v>
      </c>
      <c r="E185" s="43">
        <v>5</v>
      </c>
      <c r="F185" s="43">
        <v>5</v>
      </c>
      <c r="G185" s="44">
        <v>4</v>
      </c>
      <c r="H185" s="43">
        <v>200</v>
      </c>
      <c r="I185" s="43">
        <v>45</v>
      </c>
      <c r="J185" s="43">
        <f t="shared" si="24"/>
        <v>180</v>
      </c>
      <c r="K185" s="51">
        <v>5</v>
      </c>
      <c r="L185" s="54"/>
      <c r="M185" s="13">
        <f t="shared" si="17"/>
        <v>0</v>
      </c>
      <c r="N185" s="13">
        <f t="shared" si="18"/>
        <v>180</v>
      </c>
      <c r="O185" s="14">
        <f t="shared" si="16"/>
        <v>1</v>
      </c>
      <c r="P185" s="15">
        <f t="shared" si="19"/>
        <v>6.5159999999999996E-2</v>
      </c>
    </row>
    <row r="186" spans="1:16" s="33" customFormat="1" ht="30" customHeight="1" x14ac:dyDescent="0.4">
      <c r="A186" s="41">
        <f t="shared" ref="A186:A217" si="25">A185</f>
        <v>3</v>
      </c>
      <c r="B186" s="42" t="str">
        <f t="shared" ref="B186:B217" si="26">B185</f>
        <v>吹田東小学校</v>
      </c>
      <c r="C186" s="34" t="s">
        <v>589</v>
      </c>
      <c r="D186" s="50" t="s">
        <v>21</v>
      </c>
      <c r="E186" s="43">
        <v>1</v>
      </c>
      <c r="F186" s="43">
        <v>1</v>
      </c>
      <c r="G186" s="44">
        <v>4</v>
      </c>
      <c r="H186" s="43">
        <v>200</v>
      </c>
      <c r="I186" s="43">
        <v>24</v>
      </c>
      <c r="J186" s="43">
        <f t="shared" si="24"/>
        <v>19.2</v>
      </c>
      <c r="K186" s="51">
        <v>1</v>
      </c>
      <c r="L186" s="54"/>
      <c r="M186" s="13">
        <f t="shared" si="17"/>
        <v>0</v>
      </c>
      <c r="N186" s="13">
        <f t="shared" si="18"/>
        <v>19.2</v>
      </c>
      <c r="O186" s="14">
        <f t="shared" si="16"/>
        <v>1</v>
      </c>
      <c r="P186" s="15">
        <f t="shared" si="19"/>
        <v>6.9503999999999989E-3</v>
      </c>
    </row>
    <row r="187" spans="1:16" s="33" customFormat="1" ht="30" customHeight="1" x14ac:dyDescent="0.4">
      <c r="A187" s="41">
        <f t="shared" si="25"/>
        <v>3</v>
      </c>
      <c r="B187" s="42" t="str">
        <f t="shared" si="26"/>
        <v>吹田東小学校</v>
      </c>
      <c r="C187" s="34" t="s">
        <v>754</v>
      </c>
      <c r="D187" s="50" t="s">
        <v>21</v>
      </c>
      <c r="E187" s="43">
        <v>1</v>
      </c>
      <c r="F187" s="43">
        <v>1</v>
      </c>
      <c r="G187" s="44">
        <v>4</v>
      </c>
      <c r="H187" s="43">
        <v>200</v>
      </c>
      <c r="I187" s="43">
        <v>24</v>
      </c>
      <c r="J187" s="43">
        <f t="shared" si="24"/>
        <v>19.2</v>
      </c>
      <c r="K187" s="51">
        <v>1</v>
      </c>
      <c r="L187" s="54"/>
      <c r="M187" s="13">
        <f t="shared" si="17"/>
        <v>0</v>
      </c>
      <c r="N187" s="13">
        <f t="shared" si="18"/>
        <v>19.2</v>
      </c>
      <c r="O187" s="14">
        <f t="shared" si="16"/>
        <v>1</v>
      </c>
      <c r="P187" s="15">
        <f t="shared" si="19"/>
        <v>6.9503999999999989E-3</v>
      </c>
    </row>
    <row r="188" spans="1:16" s="33" customFormat="1" ht="30" customHeight="1" x14ac:dyDescent="0.4">
      <c r="A188" s="41">
        <f t="shared" si="25"/>
        <v>3</v>
      </c>
      <c r="B188" s="42" t="str">
        <f t="shared" si="26"/>
        <v>吹田東小学校</v>
      </c>
      <c r="C188" s="34" t="s">
        <v>755</v>
      </c>
      <c r="D188" s="50" t="s">
        <v>3187</v>
      </c>
      <c r="E188" s="43">
        <v>1</v>
      </c>
      <c r="F188" s="43">
        <v>5</v>
      </c>
      <c r="G188" s="44">
        <v>4</v>
      </c>
      <c r="H188" s="43">
        <v>200</v>
      </c>
      <c r="I188" s="43">
        <v>24</v>
      </c>
      <c r="J188" s="43">
        <f t="shared" si="24"/>
        <v>96</v>
      </c>
      <c r="K188" s="51">
        <v>1</v>
      </c>
      <c r="L188" s="54"/>
      <c r="M188" s="13">
        <f t="shared" si="17"/>
        <v>0</v>
      </c>
      <c r="N188" s="13">
        <f t="shared" si="18"/>
        <v>96</v>
      </c>
      <c r="O188" s="14">
        <f t="shared" si="16"/>
        <v>1</v>
      </c>
      <c r="P188" s="15">
        <f t="shared" si="19"/>
        <v>3.4751999999999998E-2</v>
      </c>
    </row>
    <row r="189" spans="1:16" s="33" customFormat="1" ht="30" customHeight="1" x14ac:dyDescent="0.4">
      <c r="A189" s="41">
        <f t="shared" si="25"/>
        <v>3</v>
      </c>
      <c r="B189" s="42" t="str">
        <f t="shared" si="26"/>
        <v>吹田東小学校</v>
      </c>
      <c r="C189" s="34" t="s">
        <v>590</v>
      </c>
      <c r="D189" s="50" t="s">
        <v>3190</v>
      </c>
      <c r="E189" s="43">
        <v>1</v>
      </c>
      <c r="F189" s="43">
        <v>1</v>
      </c>
      <c r="G189" s="44">
        <v>4</v>
      </c>
      <c r="H189" s="43">
        <v>200</v>
      </c>
      <c r="I189" s="43">
        <v>70</v>
      </c>
      <c r="J189" s="43">
        <f t="shared" si="24"/>
        <v>56</v>
      </c>
      <c r="K189" s="51">
        <v>1</v>
      </c>
      <c r="L189" s="54"/>
      <c r="M189" s="13">
        <f t="shared" si="17"/>
        <v>0</v>
      </c>
      <c r="N189" s="13">
        <f t="shared" si="18"/>
        <v>56</v>
      </c>
      <c r="O189" s="14">
        <f t="shared" si="16"/>
        <v>1</v>
      </c>
      <c r="P189" s="15">
        <f t="shared" si="19"/>
        <v>2.0271999999999998E-2</v>
      </c>
    </row>
    <row r="190" spans="1:16" s="33" customFormat="1" ht="30" customHeight="1" x14ac:dyDescent="0.4">
      <c r="A190" s="41">
        <f t="shared" si="25"/>
        <v>3</v>
      </c>
      <c r="B190" s="42" t="str">
        <f t="shared" si="26"/>
        <v>吹田東小学校</v>
      </c>
      <c r="C190" s="34" t="s">
        <v>590</v>
      </c>
      <c r="D190" s="50" t="s">
        <v>33</v>
      </c>
      <c r="E190" s="43">
        <v>1</v>
      </c>
      <c r="F190" s="43">
        <v>1</v>
      </c>
      <c r="G190" s="44">
        <v>4</v>
      </c>
      <c r="H190" s="43">
        <v>200</v>
      </c>
      <c r="I190" s="43">
        <v>18</v>
      </c>
      <c r="J190" s="43">
        <f t="shared" si="24"/>
        <v>14.4</v>
      </c>
      <c r="K190" s="51">
        <v>1</v>
      </c>
      <c r="L190" s="54"/>
      <c r="M190" s="13">
        <f t="shared" si="17"/>
        <v>0</v>
      </c>
      <c r="N190" s="13">
        <f t="shared" si="18"/>
        <v>14.4</v>
      </c>
      <c r="O190" s="14">
        <f t="shared" si="16"/>
        <v>1</v>
      </c>
      <c r="P190" s="15">
        <f t="shared" si="19"/>
        <v>5.2128000000000001E-3</v>
      </c>
    </row>
    <row r="191" spans="1:16" s="33" customFormat="1" ht="30" customHeight="1" x14ac:dyDescent="0.4">
      <c r="A191" s="41">
        <f t="shared" si="25"/>
        <v>3</v>
      </c>
      <c r="B191" s="42" t="str">
        <f t="shared" si="26"/>
        <v>吹田東小学校</v>
      </c>
      <c r="C191" s="34" t="s">
        <v>756</v>
      </c>
      <c r="D191" s="50" t="s">
        <v>20</v>
      </c>
      <c r="E191" s="43">
        <v>1</v>
      </c>
      <c r="F191" s="43">
        <v>2</v>
      </c>
      <c r="G191" s="44">
        <v>4</v>
      </c>
      <c r="H191" s="43">
        <v>200</v>
      </c>
      <c r="I191" s="43">
        <v>45</v>
      </c>
      <c r="J191" s="43">
        <f t="shared" si="24"/>
        <v>72</v>
      </c>
      <c r="K191" s="51">
        <v>1</v>
      </c>
      <c r="L191" s="54"/>
      <c r="M191" s="13">
        <f t="shared" si="17"/>
        <v>0</v>
      </c>
      <c r="N191" s="13">
        <f t="shared" si="18"/>
        <v>72</v>
      </c>
      <c r="O191" s="14">
        <f t="shared" si="16"/>
        <v>1</v>
      </c>
      <c r="P191" s="15">
        <f t="shared" si="19"/>
        <v>2.6064E-2</v>
      </c>
    </row>
    <row r="192" spans="1:16" s="33" customFormat="1" ht="30" customHeight="1" x14ac:dyDescent="0.4">
      <c r="A192" s="41">
        <f t="shared" si="25"/>
        <v>3</v>
      </c>
      <c r="B192" s="42" t="str">
        <f t="shared" si="26"/>
        <v>吹田東小学校</v>
      </c>
      <c r="C192" s="34" t="s">
        <v>591</v>
      </c>
      <c r="D192" s="50" t="s">
        <v>20</v>
      </c>
      <c r="E192" s="43">
        <v>18</v>
      </c>
      <c r="F192" s="43">
        <v>36</v>
      </c>
      <c r="G192" s="44">
        <v>4</v>
      </c>
      <c r="H192" s="43">
        <v>200</v>
      </c>
      <c r="I192" s="43">
        <v>45</v>
      </c>
      <c r="J192" s="43">
        <f t="shared" si="24"/>
        <v>1296</v>
      </c>
      <c r="K192" s="51">
        <v>18</v>
      </c>
      <c r="L192" s="54"/>
      <c r="M192" s="13">
        <f t="shared" si="17"/>
        <v>0</v>
      </c>
      <c r="N192" s="13">
        <f t="shared" si="18"/>
        <v>1296</v>
      </c>
      <c r="O192" s="14">
        <f t="shared" si="16"/>
        <v>1</v>
      </c>
      <c r="P192" s="15">
        <f t="shared" si="19"/>
        <v>0.46915200000000001</v>
      </c>
    </row>
    <row r="193" spans="1:16" s="33" customFormat="1" ht="30" customHeight="1" x14ac:dyDescent="0.4">
      <c r="A193" s="41">
        <f t="shared" si="25"/>
        <v>3</v>
      </c>
      <c r="B193" s="42" t="str">
        <f t="shared" si="26"/>
        <v>吹田東小学校</v>
      </c>
      <c r="C193" s="34" t="s">
        <v>591</v>
      </c>
      <c r="D193" s="50" t="s">
        <v>20</v>
      </c>
      <c r="E193" s="43">
        <v>12</v>
      </c>
      <c r="F193" s="43">
        <v>12</v>
      </c>
      <c r="G193" s="44">
        <v>4</v>
      </c>
      <c r="H193" s="43">
        <v>200</v>
      </c>
      <c r="I193" s="43">
        <v>45</v>
      </c>
      <c r="J193" s="43">
        <f t="shared" si="24"/>
        <v>432</v>
      </c>
      <c r="K193" s="51">
        <v>12</v>
      </c>
      <c r="L193" s="54"/>
      <c r="M193" s="13">
        <f t="shared" si="17"/>
        <v>0</v>
      </c>
      <c r="N193" s="13">
        <f t="shared" si="18"/>
        <v>432</v>
      </c>
      <c r="O193" s="14">
        <f t="shared" si="16"/>
        <v>1</v>
      </c>
      <c r="P193" s="15">
        <f t="shared" si="19"/>
        <v>0.156384</v>
      </c>
    </row>
    <row r="194" spans="1:16" s="33" customFormat="1" ht="30" customHeight="1" x14ac:dyDescent="0.4">
      <c r="A194" s="41">
        <f t="shared" si="25"/>
        <v>3</v>
      </c>
      <c r="B194" s="42" t="str">
        <f t="shared" si="26"/>
        <v>吹田東小学校</v>
      </c>
      <c r="C194" s="34" t="s">
        <v>591</v>
      </c>
      <c r="D194" s="50" t="s">
        <v>25</v>
      </c>
      <c r="E194" s="43">
        <v>1</v>
      </c>
      <c r="F194" s="43">
        <v>1</v>
      </c>
      <c r="G194" s="44">
        <v>4</v>
      </c>
      <c r="H194" s="43">
        <v>200</v>
      </c>
      <c r="I194" s="43">
        <v>15</v>
      </c>
      <c r="J194" s="43">
        <f t="shared" si="24"/>
        <v>12</v>
      </c>
      <c r="K194" s="51">
        <v>1</v>
      </c>
      <c r="L194" s="54"/>
      <c r="M194" s="13">
        <f t="shared" si="17"/>
        <v>0</v>
      </c>
      <c r="N194" s="13">
        <f t="shared" si="18"/>
        <v>12</v>
      </c>
      <c r="O194" s="14">
        <f t="shared" si="16"/>
        <v>1</v>
      </c>
      <c r="P194" s="15">
        <f t="shared" si="19"/>
        <v>4.3439999999999998E-3</v>
      </c>
    </row>
    <row r="195" spans="1:16" s="33" customFormat="1" ht="30" customHeight="1" x14ac:dyDescent="0.4">
      <c r="A195" s="41">
        <f t="shared" si="25"/>
        <v>3</v>
      </c>
      <c r="B195" s="42" t="str">
        <f t="shared" si="26"/>
        <v>吹田東小学校</v>
      </c>
      <c r="C195" s="34" t="s">
        <v>591</v>
      </c>
      <c r="D195" s="50" t="s">
        <v>21</v>
      </c>
      <c r="E195" s="43">
        <v>1</v>
      </c>
      <c r="F195" s="43">
        <v>1</v>
      </c>
      <c r="G195" s="44">
        <v>4</v>
      </c>
      <c r="H195" s="43">
        <v>200</v>
      </c>
      <c r="I195" s="43">
        <v>24</v>
      </c>
      <c r="J195" s="43">
        <f t="shared" si="24"/>
        <v>19.2</v>
      </c>
      <c r="K195" s="51">
        <v>1</v>
      </c>
      <c r="L195" s="54"/>
      <c r="M195" s="13">
        <f t="shared" si="17"/>
        <v>0</v>
      </c>
      <c r="N195" s="13">
        <f t="shared" si="18"/>
        <v>19.2</v>
      </c>
      <c r="O195" s="14">
        <f t="shared" si="16"/>
        <v>1</v>
      </c>
      <c r="P195" s="15">
        <f t="shared" si="19"/>
        <v>6.9503999999999989E-3</v>
      </c>
    </row>
    <row r="196" spans="1:16" s="33" customFormat="1" ht="30" customHeight="1" x14ac:dyDescent="0.4">
      <c r="A196" s="41">
        <f t="shared" si="25"/>
        <v>3</v>
      </c>
      <c r="B196" s="42" t="str">
        <f t="shared" si="26"/>
        <v>吹田東小学校</v>
      </c>
      <c r="C196" s="34" t="s">
        <v>757</v>
      </c>
      <c r="D196" s="50" t="s">
        <v>20</v>
      </c>
      <c r="E196" s="43">
        <v>2</v>
      </c>
      <c r="F196" s="43">
        <v>4</v>
      </c>
      <c r="G196" s="44">
        <v>4</v>
      </c>
      <c r="H196" s="43">
        <v>200</v>
      </c>
      <c r="I196" s="43">
        <v>45</v>
      </c>
      <c r="J196" s="43">
        <f t="shared" si="24"/>
        <v>144</v>
      </c>
      <c r="K196" s="51">
        <v>2</v>
      </c>
      <c r="L196" s="54"/>
      <c r="M196" s="13">
        <f t="shared" si="17"/>
        <v>0</v>
      </c>
      <c r="N196" s="13">
        <f t="shared" si="18"/>
        <v>144</v>
      </c>
      <c r="O196" s="14">
        <f t="shared" si="16"/>
        <v>1</v>
      </c>
      <c r="P196" s="15">
        <f t="shared" si="19"/>
        <v>5.2128000000000001E-2</v>
      </c>
    </row>
    <row r="197" spans="1:16" s="33" customFormat="1" ht="30" customHeight="1" x14ac:dyDescent="0.4">
      <c r="A197" s="41">
        <f t="shared" si="25"/>
        <v>3</v>
      </c>
      <c r="B197" s="42" t="str">
        <f t="shared" si="26"/>
        <v>吹田東小学校</v>
      </c>
      <c r="C197" s="34" t="s">
        <v>758</v>
      </c>
      <c r="D197" s="50" t="s">
        <v>20</v>
      </c>
      <c r="E197" s="43">
        <v>2</v>
      </c>
      <c r="F197" s="43">
        <v>2</v>
      </c>
      <c r="G197" s="44">
        <v>4</v>
      </c>
      <c r="H197" s="43">
        <v>200</v>
      </c>
      <c r="I197" s="43">
        <v>45</v>
      </c>
      <c r="J197" s="43">
        <f t="shared" si="24"/>
        <v>72</v>
      </c>
      <c r="K197" s="51">
        <v>2</v>
      </c>
      <c r="L197" s="54"/>
      <c r="M197" s="13">
        <f t="shared" si="17"/>
        <v>0</v>
      </c>
      <c r="N197" s="13">
        <f t="shared" si="18"/>
        <v>72</v>
      </c>
      <c r="O197" s="14">
        <f t="shared" si="16"/>
        <v>1</v>
      </c>
      <c r="P197" s="15">
        <f t="shared" si="19"/>
        <v>2.6064E-2</v>
      </c>
    </row>
    <row r="198" spans="1:16" s="33" customFormat="1" ht="30" customHeight="1" x14ac:dyDescent="0.4">
      <c r="A198" s="41">
        <f t="shared" si="25"/>
        <v>3</v>
      </c>
      <c r="B198" s="42" t="str">
        <f t="shared" si="26"/>
        <v>吹田東小学校</v>
      </c>
      <c r="C198" s="34" t="s">
        <v>759</v>
      </c>
      <c r="D198" s="50" t="s">
        <v>20</v>
      </c>
      <c r="E198" s="43">
        <v>2</v>
      </c>
      <c r="F198" s="43">
        <v>2</v>
      </c>
      <c r="G198" s="44">
        <v>4</v>
      </c>
      <c r="H198" s="43">
        <v>200</v>
      </c>
      <c r="I198" s="43">
        <v>45</v>
      </c>
      <c r="J198" s="43">
        <f t="shared" si="24"/>
        <v>72</v>
      </c>
      <c r="K198" s="51">
        <v>2</v>
      </c>
      <c r="L198" s="54"/>
      <c r="M198" s="13">
        <f t="shared" si="17"/>
        <v>0</v>
      </c>
      <c r="N198" s="13">
        <f t="shared" si="18"/>
        <v>72</v>
      </c>
      <c r="O198" s="14">
        <f t="shared" si="16"/>
        <v>1</v>
      </c>
      <c r="P198" s="15">
        <f t="shared" si="19"/>
        <v>2.6064E-2</v>
      </c>
    </row>
    <row r="199" spans="1:16" s="33" customFormat="1" ht="30" customHeight="1" x14ac:dyDescent="0.4">
      <c r="A199" s="41">
        <f t="shared" si="25"/>
        <v>3</v>
      </c>
      <c r="B199" s="42" t="str">
        <f t="shared" si="26"/>
        <v>吹田東小学校</v>
      </c>
      <c r="C199" s="34" t="s">
        <v>760</v>
      </c>
      <c r="D199" s="50" t="s">
        <v>20</v>
      </c>
      <c r="E199" s="43">
        <v>3</v>
      </c>
      <c r="F199" s="43">
        <v>6</v>
      </c>
      <c r="G199" s="44">
        <v>4</v>
      </c>
      <c r="H199" s="43">
        <v>200</v>
      </c>
      <c r="I199" s="43">
        <v>45</v>
      </c>
      <c r="J199" s="43">
        <f t="shared" si="24"/>
        <v>216</v>
      </c>
      <c r="K199" s="51">
        <v>3</v>
      </c>
      <c r="L199" s="54"/>
      <c r="M199" s="13">
        <f t="shared" si="17"/>
        <v>0</v>
      </c>
      <c r="N199" s="13">
        <f t="shared" si="18"/>
        <v>216</v>
      </c>
      <c r="O199" s="14">
        <f t="shared" si="16"/>
        <v>1</v>
      </c>
      <c r="P199" s="15">
        <f t="shared" si="19"/>
        <v>7.8191999999999998E-2</v>
      </c>
    </row>
    <row r="200" spans="1:16" s="33" customFormat="1" ht="30" customHeight="1" x14ac:dyDescent="0.4">
      <c r="A200" s="41">
        <f t="shared" si="25"/>
        <v>3</v>
      </c>
      <c r="B200" s="42" t="str">
        <f t="shared" si="26"/>
        <v>吹田東小学校</v>
      </c>
      <c r="C200" s="34" t="s">
        <v>761</v>
      </c>
      <c r="D200" s="50" t="s">
        <v>20</v>
      </c>
      <c r="E200" s="43">
        <v>3</v>
      </c>
      <c r="F200" s="43">
        <v>6</v>
      </c>
      <c r="G200" s="44">
        <v>7</v>
      </c>
      <c r="H200" s="43">
        <v>200</v>
      </c>
      <c r="I200" s="43">
        <v>45</v>
      </c>
      <c r="J200" s="43">
        <f t="shared" si="24"/>
        <v>378</v>
      </c>
      <c r="K200" s="51">
        <v>3</v>
      </c>
      <c r="L200" s="54"/>
      <c r="M200" s="13">
        <f t="shared" si="17"/>
        <v>0</v>
      </c>
      <c r="N200" s="13">
        <f t="shared" si="18"/>
        <v>378</v>
      </c>
      <c r="O200" s="14">
        <f t="shared" si="16"/>
        <v>1</v>
      </c>
      <c r="P200" s="15">
        <f t="shared" si="19"/>
        <v>0.13683599999999999</v>
      </c>
    </row>
    <row r="201" spans="1:16" s="33" customFormat="1" ht="30" customHeight="1" x14ac:dyDescent="0.4">
      <c r="A201" s="41">
        <f t="shared" si="25"/>
        <v>3</v>
      </c>
      <c r="B201" s="42" t="str">
        <f t="shared" si="26"/>
        <v>吹田東小学校</v>
      </c>
      <c r="C201" s="34" t="s">
        <v>592</v>
      </c>
      <c r="D201" s="50" t="s">
        <v>3190</v>
      </c>
      <c r="E201" s="43">
        <v>1</v>
      </c>
      <c r="F201" s="43">
        <v>1</v>
      </c>
      <c r="G201" s="44">
        <v>7</v>
      </c>
      <c r="H201" s="43">
        <v>200</v>
      </c>
      <c r="I201" s="43">
        <v>70</v>
      </c>
      <c r="J201" s="43">
        <f t="shared" si="24"/>
        <v>98</v>
      </c>
      <c r="K201" s="51">
        <v>1</v>
      </c>
      <c r="L201" s="54"/>
      <c r="M201" s="13">
        <f t="shared" si="17"/>
        <v>0</v>
      </c>
      <c r="N201" s="13">
        <f t="shared" si="18"/>
        <v>98</v>
      </c>
      <c r="O201" s="14">
        <f t="shared" si="16"/>
        <v>1</v>
      </c>
      <c r="P201" s="15">
        <f t="shared" si="19"/>
        <v>3.5476000000000001E-2</v>
      </c>
    </row>
    <row r="202" spans="1:16" s="33" customFormat="1" ht="30" customHeight="1" x14ac:dyDescent="0.4">
      <c r="A202" s="41">
        <f t="shared" si="25"/>
        <v>3</v>
      </c>
      <c r="B202" s="42" t="str">
        <f t="shared" si="26"/>
        <v>吹田東小学校</v>
      </c>
      <c r="C202" s="34" t="s">
        <v>762</v>
      </c>
      <c r="D202" s="50" t="s">
        <v>21</v>
      </c>
      <c r="E202" s="43">
        <v>8</v>
      </c>
      <c r="F202" s="43">
        <v>8</v>
      </c>
      <c r="G202" s="44">
        <v>4</v>
      </c>
      <c r="H202" s="43">
        <v>200</v>
      </c>
      <c r="I202" s="43">
        <v>24</v>
      </c>
      <c r="J202" s="43">
        <f t="shared" si="24"/>
        <v>153.6</v>
      </c>
      <c r="K202" s="51">
        <v>8</v>
      </c>
      <c r="L202" s="54"/>
      <c r="M202" s="13">
        <f t="shared" si="17"/>
        <v>0</v>
      </c>
      <c r="N202" s="13">
        <f t="shared" si="18"/>
        <v>153.6</v>
      </c>
      <c r="O202" s="14">
        <f t="shared" si="16"/>
        <v>1</v>
      </c>
      <c r="P202" s="15">
        <f t="shared" si="19"/>
        <v>5.5603199999999992E-2</v>
      </c>
    </row>
    <row r="203" spans="1:16" s="33" customFormat="1" ht="30" customHeight="1" x14ac:dyDescent="0.4">
      <c r="A203" s="41">
        <f t="shared" si="25"/>
        <v>3</v>
      </c>
      <c r="B203" s="42" t="str">
        <f t="shared" si="26"/>
        <v>吹田東小学校</v>
      </c>
      <c r="C203" s="34" t="s">
        <v>593</v>
      </c>
      <c r="D203" s="50" t="s">
        <v>21</v>
      </c>
      <c r="E203" s="43">
        <v>2</v>
      </c>
      <c r="F203" s="43">
        <v>8</v>
      </c>
      <c r="G203" s="44">
        <v>4</v>
      </c>
      <c r="H203" s="43">
        <v>200</v>
      </c>
      <c r="I203" s="43">
        <v>24</v>
      </c>
      <c r="J203" s="43">
        <f t="shared" si="24"/>
        <v>153.6</v>
      </c>
      <c r="K203" s="51">
        <v>2</v>
      </c>
      <c r="L203" s="54"/>
      <c r="M203" s="13">
        <f t="shared" si="17"/>
        <v>0</v>
      </c>
      <c r="N203" s="13">
        <f t="shared" si="18"/>
        <v>153.6</v>
      </c>
      <c r="O203" s="14">
        <f t="shared" si="16"/>
        <v>1</v>
      </c>
      <c r="P203" s="15">
        <f t="shared" si="19"/>
        <v>5.5603199999999992E-2</v>
      </c>
    </row>
    <row r="204" spans="1:16" s="33" customFormat="1" ht="30" customHeight="1" x14ac:dyDescent="0.4">
      <c r="A204" s="41">
        <f t="shared" si="25"/>
        <v>3</v>
      </c>
      <c r="B204" s="42" t="str">
        <f t="shared" si="26"/>
        <v>吹田東小学校</v>
      </c>
      <c r="C204" s="34" t="s">
        <v>594</v>
      </c>
      <c r="D204" s="50" t="s">
        <v>20</v>
      </c>
      <c r="E204" s="43">
        <v>9</v>
      </c>
      <c r="F204" s="43">
        <v>18</v>
      </c>
      <c r="G204" s="44">
        <v>7</v>
      </c>
      <c r="H204" s="43">
        <v>200</v>
      </c>
      <c r="I204" s="43">
        <v>45</v>
      </c>
      <c r="J204" s="43">
        <f t="shared" si="24"/>
        <v>1134</v>
      </c>
      <c r="K204" s="51">
        <v>9</v>
      </c>
      <c r="L204" s="54"/>
      <c r="M204" s="13">
        <f t="shared" si="17"/>
        <v>0</v>
      </c>
      <c r="N204" s="13">
        <f t="shared" si="18"/>
        <v>1134</v>
      </c>
      <c r="O204" s="14">
        <f t="shared" ref="O204:O267" si="27">N204/J204</f>
        <v>1</v>
      </c>
      <c r="P204" s="15">
        <f t="shared" si="19"/>
        <v>0.41050799999999998</v>
      </c>
    </row>
    <row r="205" spans="1:16" s="33" customFormat="1" ht="30" customHeight="1" x14ac:dyDescent="0.4">
      <c r="A205" s="41">
        <f t="shared" si="25"/>
        <v>3</v>
      </c>
      <c r="B205" s="42" t="str">
        <f t="shared" si="26"/>
        <v>吹田東小学校</v>
      </c>
      <c r="C205" s="34" t="s">
        <v>594</v>
      </c>
      <c r="D205" s="50" t="s">
        <v>20</v>
      </c>
      <c r="E205" s="43">
        <v>2</v>
      </c>
      <c r="F205" s="43">
        <v>2</v>
      </c>
      <c r="G205" s="44">
        <v>7</v>
      </c>
      <c r="H205" s="43">
        <v>200</v>
      </c>
      <c r="I205" s="43">
        <v>45</v>
      </c>
      <c r="J205" s="43">
        <f t="shared" si="24"/>
        <v>126</v>
      </c>
      <c r="K205" s="51">
        <v>2</v>
      </c>
      <c r="L205" s="54"/>
      <c r="M205" s="13">
        <f t="shared" ref="M205:M268" si="28">G205*K205*H205*L205/1000</f>
        <v>0</v>
      </c>
      <c r="N205" s="13">
        <f t="shared" ref="N205:N268" si="29">J205-M205</f>
        <v>126</v>
      </c>
      <c r="O205" s="14">
        <f t="shared" si="27"/>
        <v>1</v>
      </c>
      <c r="P205" s="15">
        <f t="shared" ref="P205:P268" si="30">N205*0.362/1000</f>
        <v>4.5612E-2</v>
      </c>
    </row>
    <row r="206" spans="1:16" s="33" customFormat="1" ht="30" customHeight="1" x14ac:dyDescent="0.4">
      <c r="A206" s="41">
        <f t="shared" si="25"/>
        <v>3</v>
      </c>
      <c r="B206" s="42" t="str">
        <f t="shared" si="26"/>
        <v>吹田東小学校</v>
      </c>
      <c r="C206" s="34" t="s">
        <v>763</v>
      </c>
      <c r="D206" s="50" t="s">
        <v>20</v>
      </c>
      <c r="E206" s="43">
        <v>1</v>
      </c>
      <c r="F206" s="43">
        <v>1</v>
      </c>
      <c r="G206" s="44">
        <v>4</v>
      </c>
      <c r="H206" s="43">
        <v>200</v>
      </c>
      <c r="I206" s="43">
        <v>45</v>
      </c>
      <c r="J206" s="43">
        <f t="shared" si="24"/>
        <v>36</v>
      </c>
      <c r="K206" s="51">
        <v>1</v>
      </c>
      <c r="L206" s="54"/>
      <c r="M206" s="13">
        <f t="shared" si="28"/>
        <v>0</v>
      </c>
      <c r="N206" s="13">
        <f t="shared" si="29"/>
        <v>36</v>
      </c>
      <c r="O206" s="14">
        <f t="shared" si="27"/>
        <v>1</v>
      </c>
      <c r="P206" s="15">
        <f t="shared" si="30"/>
        <v>1.3032E-2</v>
      </c>
    </row>
    <row r="207" spans="1:16" s="33" customFormat="1" ht="30" customHeight="1" x14ac:dyDescent="0.4">
      <c r="A207" s="41">
        <f t="shared" si="25"/>
        <v>3</v>
      </c>
      <c r="B207" s="42" t="str">
        <f t="shared" si="26"/>
        <v>吹田東小学校</v>
      </c>
      <c r="C207" s="34" t="s">
        <v>764</v>
      </c>
      <c r="D207" s="50" t="s">
        <v>20</v>
      </c>
      <c r="E207" s="43">
        <v>9</v>
      </c>
      <c r="F207" s="43">
        <v>18</v>
      </c>
      <c r="G207" s="44">
        <v>7</v>
      </c>
      <c r="H207" s="43">
        <v>200</v>
      </c>
      <c r="I207" s="43">
        <v>45</v>
      </c>
      <c r="J207" s="43">
        <f t="shared" si="24"/>
        <v>1134</v>
      </c>
      <c r="K207" s="51">
        <v>9</v>
      </c>
      <c r="L207" s="54"/>
      <c r="M207" s="13">
        <f t="shared" si="28"/>
        <v>0</v>
      </c>
      <c r="N207" s="13">
        <f t="shared" si="29"/>
        <v>1134</v>
      </c>
      <c r="O207" s="14">
        <f t="shared" si="27"/>
        <v>1</v>
      </c>
      <c r="P207" s="15">
        <f t="shared" si="30"/>
        <v>0.41050799999999998</v>
      </c>
    </row>
    <row r="208" spans="1:16" s="33" customFormat="1" ht="30" customHeight="1" x14ac:dyDescent="0.4">
      <c r="A208" s="41">
        <f t="shared" si="25"/>
        <v>3</v>
      </c>
      <c r="B208" s="42" t="str">
        <f t="shared" si="26"/>
        <v>吹田東小学校</v>
      </c>
      <c r="C208" s="34" t="s">
        <v>595</v>
      </c>
      <c r="D208" s="50" t="s">
        <v>20</v>
      </c>
      <c r="E208" s="43">
        <v>2</v>
      </c>
      <c r="F208" s="43">
        <v>2</v>
      </c>
      <c r="G208" s="44">
        <v>7</v>
      </c>
      <c r="H208" s="43">
        <v>200</v>
      </c>
      <c r="I208" s="43">
        <v>45</v>
      </c>
      <c r="J208" s="43">
        <f t="shared" si="24"/>
        <v>126</v>
      </c>
      <c r="K208" s="51">
        <v>2</v>
      </c>
      <c r="L208" s="54"/>
      <c r="M208" s="13">
        <f t="shared" si="28"/>
        <v>0</v>
      </c>
      <c r="N208" s="13">
        <f t="shared" si="29"/>
        <v>126</v>
      </c>
      <c r="O208" s="14">
        <f t="shared" si="27"/>
        <v>1</v>
      </c>
      <c r="P208" s="15">
        <f t="shared" si="30"/>
        <v>4.5612E-2</v>
      </c>
    </row>
    <row r="209" spans="1:16" s="33" customFormat="1" ht="30" customHeight="1" x14ac:dyDescent="0.4">
      <c r="A209" s="41">
        <f t="shared" si="25"/>
        <v>3</v>
      </c>
      <c r="B209" s="42" t="str">
        <f t="shared" si="26"/>
        <v>吹田東小学校</v>
      </c>
      <c r="C209" s="34" t="s">
        <v>765</v>
      </c>
      <c r="D209" s="50" t="s">
        <v>20</v>
      </c>
      <c r="E209" s="43">
        <v>5</v>
      </c>
      <c r="F209" s="43">
        <v>10</v>
      </c>
      <c r="G209" s="44">
        <v>4</v>
      </c>
      <c r="H209" s="43">
        <v>200</v>
      </c>
      <c r="I209" s="43">
        <v>45</v>
      </c>
      <c r="J209" s="43">
        <f t="shared" si="24"/>
        <v>360</v>
      </c>
      <c r="K209" s="51">
        <v>5</v>
      </c>
      <c r="L209" s="54"/>
      <c r="M209" s="13">
        <f t="shared" si="28"/>
        <v>0</v>
      </c>
      <c r="N209" s="13">
        <f t="shared" si="29"/>
        <v>360</v>
      </c>
      <c r="O209" s="14">
        <f t="shared" si="27"/>
        <v>1</v>
      </c>
      <c r="P209" s="15">
        <f t="shared" si="30"/>
        <v>0.13031999999999999</v>
      </c>
    </row>
    <row r="210" spans="1:16" s="33" customFormat="1" ht="30" customHeight="1" x14ac:dyDescent="0.4">
      <c r="A210" s="41">
        <f t="shared" si="25"/>
        <v>3</v>
      </c>
      <c r="B210" s="42" t="str">
        <f t="shared" si="26"/>
        <v>吹田東小学校</v>
      </c>
      <c r="C210" s="34" t="s">
        <v>766</v>
      </c>
      <c r="D210" s="50" t="s">
        <v>20</v>
      </c>
      <c r="E210" s="43">
        <v>3</v>
      </c>
      <c r="F210" s="43">
        <v>6</v>
      </c>
      <c r="G210" s="44">
        <v>4</v>
      </c>
      <c r="H210" s="43">
        <v>200</v>
      </c>
      <c r="I210" s="43">
        <v>45</v>
      </c>
      <c r="J210" s="43">
        <f t="shared" si="24"/>
        <v>216</v>
      </c>
      <c r="K210" s="51">
        <v>3</v>
      </c>
      <c r="L210" s="54"/>
      <c r="M210" s="13">
        <f t="shared" si="28"/>
        <v>0</v>
      </c>
      <c r="N210" s="13">
        <f t="shared" si="29"/>
        <v>216</v>
      </c>
      <c r="O210" s="14">
        <f t="shared" si="27"/>
        <v>1</v>
      </c>
      <c r="P210" s="15">
        <f t="shared" si="30"/>
        <v>7.8191999999999998E-2</v>
      </c>
    </row>
    <row r="211" spans="1:16" s="33" customFormat="1" ht="30" customHeight="1" x14ac:dyDescent="0.4">
      <c r="A211" s="41">
        <f t="shared" si="25"/>
        <v>3</v>
      </c>
      <c r="B211" s="42" t="str">
        <f t="shared" si="26"/>
        <v>吹田東小学校</v>
      </c>
      <c r="C211" s="34" t="s">
        <v>767</v>
      </c>
      <c r="D211" s="50" t="s">
        <v>20</v>
      </c>
      <c r="E211" s="43">
        <v>8</v>
      </c>
      <c r="F211" s="43">
        <v>16</v>
      </c>
      <c r="G211" s="44">
        <v>7</v>
      </c>
      <c r="H211" s="43">
        <v>200</v>
      </c>
      <c r="I211" s="43">
        <v>45</v>
      </c>
      <c r="J211" s="43">
        <f t="shared" si="24"/>
        <v>1008</v>
      </c>
      <c r="K211" s="51">
        <v>8</v>
      </c>
      <c r="L211" s="54"/>
      <c r="M211" s="13">
        <f t="shared" si="28"/>
        <v>0</v>
      </c>
      <c r="N211" s="13">
        <f t="shared" si="29"/>
        <v>1008</v>
      </c>
      <c r="O211" s="14">
        <f t="shared" si="27"/>
        <v>1</v>
      </c>
      <c r="P211" s="15">
        <f t="shared" si="30"/>
        <v>0.364896</v>
      </c>
    </row>
    <row r="212" spans="1:16" s="33" customFormat="1" ht="30" customHeight="1" x14ac:dyDescent="0.4">
      <c r="A212" s="41">
        <f t="shared" si="25"/>
        <v>3</v>
      </c>
      <c r="B212" s="42" t="str">
        <f t="shared" si="26"/>
        <v>吹田東小学校</v>
      </c>
      <c r="C212" s="34" t="s">
        <v>596</v>
      </c>
      <c r="D212" s="50" t="s">
        <v>20</v>
      </c>
      <c r="E212" s="43">
        <v>2</v>
      </c>
      <c r="F212" s="43">
        <v>2</v>
      </c>
      <c r="G212" s="44">
        <v>7</v>
      </c>
      <c r="H212" s="43">
        <v>200</v>
      </c>
      <c r="I212" s="43">
        <v>45</v>
      </c>
      <c r="J212" s="43">
        <f t="shared" si="24"/>
        <v>126</v>
      </c>
      <c r="K212" s="51">
        <v>2</v>
      </c>
      <c r="L212" s="54"/>
      <c r="M212" s="13">
        <f t="shared" si="28"/>
        <v>0</v>
      </c>
      <c r="N212" s="13">
        <f t="shared" si="29"/>
        <v>126</v>
      </c>
      <c r="O212" s="14">
        <f t="shared" si="27"/>
        <v>1</v>
      </c>
      <c r="P212" s="15">
        <f t="shared" si="30"/>
        <v>4.5612E-2</v>
      </c>
    </row>
    <row r="213" spans="1:16" s="33" customFormat="1" ht="30" customHeight="1" x14ac:dyDescent="0.4">
      <c r="A213" s="41">
        <f t="shared" si="25"/>
        <v>3</v>
      </c>
      <c r="B213" s="42" t="str">
        <f t="shared" si="26"/>
        <v>吹田東小学校</v>
      </c>
      <c r="C213" s="34" t="s">
        <v>768</v>
      </c>
      <c r="D213" s="50" t="s">
        <v>20</v>
      </c>
      <c r="E213" s="43">
        <v>10</v>
      </c>
      <c r="F213" s="43">
        <v>20</v>
      </c>
      <c r="G213" s="44">
        <v>4</v>
      </c>
      <c r="H213" s="43">
        <v>200</v>
      </c>
      <c r="I213" s="43">
        <v>45</v>
      </c>
      <c r="J213" s="43">
        <f t="shared" si="24"/>
        <v>720</v>
      </c>
      <c r="K213" s="51">
        <v>10</v>
      </c>
      <c r="L213" s="54"/>
      <c r="M213" s="13">
        <f t="shared" si="28"/>
        <v>0</v>
      </c>
      <c r="N213" s="13">
        <f t="shared" si="29"/>
        <v>720</v>
      </c>
      <c r="O213" s="14">
        <f t="shared" si="27"/>
        <v>1</v>
      </c>
      <c r="P213" s="15">
        <f t="shared" si="30"/>
        <v>0.26063999999999998</v>
      </c>
    </row>
    <row r="214" spans="1:16" s="33" customFormat="1" ht="30" customHeight="1" x14ac:dyDescent="0.4">
      <c r="A214" s="41">
        <f t="shared" si="25"/>
        <v>3</v>
      </c>
      <c r="B214" s="42" t="str">
        <f t="shared" si="26"/>
        <v>吹田東小学校</v>
      </c>
      <c r="C214" s="34" t="s">
        <v>455</v>
      </c>
      <c r="D214" s="50" t="s">
        <v>20</v>
      </c>
      <c r="E214" s="43">
        <v>2</v>
      </c>
      <c r="F214" s="43">
        <v>2</v>
      </c>
      <c r="G214" s="44">
        <v>4</v>
      </c>
      <c r="H214" s="43">
        <v>200</v>
      </c>
      <c r="I214" s="43">
        <v>45</v>
      </c>
      <c r="J214" s="43">
        <f t="shared" si="24"/>
        <v>72</v>
      </c>
      <c r="K214" s="51">
        <v>2</v>
      </c>
      <c r="L214" s="54"/>
      <c r="M214" s="13">
        <f t="shared" si="28"/>
        <v>0</v>
      </c>
      <c r="N214" s="13">
        <f t="shared" si="29"/>
        <v>72</v>
      </c>
      <c r="O214" s="14">
        <f t="shared" si="27"/>
        <v>1</v>
      </c>
      <c r="P214" s="15">
        <f t="shared" si="30"/>
        <v>2.6064E-2</v>
      </c>
    </row>
    <row r="215" spans="1:16" s="33" customFormat="1" ht="30" customHeight="1" x14ac:dyDescent="0.4">
      <c r="A215" s="41">
        <f t="shared" si="25"/>
        <v>3</v>
      </c>
      <c r="B215" s="42" t="str">
        <f t="shared" si="26"/>
        <v>吹田東小学校</v>
      </c>
      <c r="C215" s="34" t="s">
        <v>769</v>
      </c>
      <c r="D215" s="50" t="s">
        <v>20</v>
      </c>
      <c r="E215" s="43">
        <v>3</v>
      </c>
      <c r="F215" s="43">
        <v>6</v>
      </c>
      <c r="G215" s="44">
        <v>4</v>
      </c>
      <c r="H215" s="43">
        <v>200</v>
      </c>
      <c r="I215" s="43">
        <v>45</v>
      </c>
      <c r="J215" s="43">
        <f t="shared" si="24"/>
        <v>216</v>
      </c>
      <c r="K215" s="51">
        <v>3</v>
      </c>
      <c r="L215" s="54"/>
      <c r="M215" s="13">
        <f t="shared" si="28"/>
        <v>0</v>
      </c>
      <c r="N215" s="13">
        <f t="shared" si="29"/>
        <v>216</v>
      </c>
      <c r="O215" s="14">
        <f t="shared" si="27"/>
        <v>1</v>
      </c>
      <c r="P215" s="15">
        <f t="shared" si="30"/>
        <v>7.8191999999999998E-2</v>
      </c>
    </row>
    <row r="216" spans="1:16" s="33" customFormat="1" ht="30" customHeight="1" x14ac:dyDescent="0.4">
      <c r="A216" s="41">
        <f t="shared" si="25"/>
        <v>3</v>
      </c>
      <c r="B216" s="42" t="str">
        <f t="shared" si="26"/>
        <v>吹田東小学校</v>
      </c>
      <c r="C216" s="34" t="s">
        <v>770</v>
      </c>
      <c r="D216" s="50" t="s">
        <v>20</v>
      </c>
      <c r="E216" s="43">
        <v>8</v>
      </c>
      <c r="F216" s="43">
        <v>16</v>
      </c>
      <c r="G216" s="44">
        <v>7</v>
      </c>
      <c r="H216" s="43">
        <v>200</v>
      </c>
      <c r="I216" s="43">
        <v>45</v>
      </c>
      <c r="J216" s="43">
        <f t="shared" si="24"/>
        <v>1008</v>
      </c>
      <c r="K216" s="51">
        <v>8</v>
      </c>
      <c r="L216" s="54"/>
      <c r="M216" s="13">
        <f t="shared" si="28"/>
        <v>0</v>
      </c>
      <c r="N216" s="13">
        <f t="shared" si="29"/>
        <v>1008</v>
      </c>
      <c r="O216" s="14">
        <f t="shared" si="27"/>
        <v>1</v>
      </c>
      <c r="P216" s="15">
        <f t="shared" si="30"/>
        <v>0.364896</v>
      </c>
    </row>
    <row r="217" spans="1:16" s="33" customFormat="1" ht="30" customHeight="1" x14ac:dyDescent="0.4">
      <c r="A217" s="41">
        <f t="shared" si="25"/>
        <v>3</v>
      </c>
      <c r="B217" s="42" t="str">
        <f t="shared" si="26"/>
        <v>吹田東小学校</v>
      </c>
      <c r="C217" s="34" t="s">
        <v>597</v>
      </c>
      <c r="D217" s="50" t="s">
        <v>20</v>
      </c>
      <c r="E217" s="43">
        <v>2</v>
      </c>
      <c r="F217" s="43">
        <v>2</v>
      </c>
      <c r="G217" s="44">
        <v>7</v>
      </c>
      <c r="H217" s="43">
        <v>200</v>
      </c>
      <c r="I217" s="43">
        <v>45</v>
      </c>
      <c r="J217" s="43">
        <f t="shared" si="24"/>
        <v>126</v>
      </c>
      <c r="K217" s="51">
        <v>2</v>
      </c>
      <c r="L217" s="54"/>
      <c r="M217" s="13">
        <f t="shared" si="28"/>
        <v>0</v>
      </c>
      <c r="N217" s="13">
        <f t="shared" si="29"/>
        <v>126</v>
      </c>
      <c r="O217" s="14">
        <f t="shared" si="27"/>
        <v>1</v>
      </c>
      <c r="P217" s="15">
        <f t="shared" si="30"/>
        <v>4.5612E-2</v>
      </c>
    </row>
    <row r="218" spans="1:16" s="33" customFormat="1" ht="30" customHeight="1" x14ac:dyDescent="0.4">
      <c r="A218" s="41">
        <f t="shared" ref="A218:A245" si="31">A217</f>
        <v>3</v>
      </c>
      <c r="B218" s="42" t="str">
        <f t="shared" ref="B218:B245" si="32">B217</f>
        <v>吹田東小学校</v>
      </c>
      <c r="C218" s="34" t="s">
        <v>771</v>
      </c>
      <c r="D218" s="50" t="s">
        <v>20</v>
      </c>
      <c r="E218" s="43">
        <v>9</v>
      </c>
      <c r="F218" s="43">
        <v>18</v>
      </c>
      <c r="G218" s="44">
        <v>7</v>
      </c>
      <c r="H218" s="43">
        <v>200</v>
      </c>
      <c r="I218" s="43">
        <v>45</v>
      </c>
      <c r="J218" s="43">
        <f t="shared" ref="J218:J245" si="33">IFERROR((F218*H218*G218*I218/1000),"")</f>
        <v>1134</v>
      </c>
      <c r="K218" s="51">
        <v>9</v>
      </c>
      <c r="L218" s="54"/>
      <c r="M218" s="13">
        <f t="shared" si="28"/>
        <v>0</v>
      </c>
      <c r="N218" s="13">
        <f t="shared" si="29"/>
        <v>1134</v>
      </c>
      <c r="O218" s="14">
        <f t="shared" si="27"/>
        <v>1</v>
      </c>
      <c r="P218" s="15">
        <f t="shared" si="30"/>
        <v>0.41050799999999998</v>
      </c>
    </row>
    <row r="219" spans="1:16" s="33" customFormat="1" ht="30" customHeight="1" x14ac:dyDescent="0.4">
      <c r="A219" s="41">
        <f t="shared" si="31"/>
        <v>3</v>
      </c>
      <c r="B219" s="42" t="str">
        <f t="shared" si="32"/>
        <v>吹田東小学校</v>
      </c>
      <c r="C219" s="34" t="s">
        <v>772</v>
      </c>
      <c r="D219" s="50" t="s">
        <v>20</v>
      </c>
      <c r="E219" s="43">
        <v>3</v>
      </c>
      <c r="F219" s="43">
        <v>6</v>
      </c>
      <c r="G219" s="44">
        <v>4</v>
      </c>
      <c r="H219" s="43">
        <v>200</v>
      </c>
      <c r="I219" s="43">
        <v>45</v>
      </c>
      <c r="J219" s="43">
        <f t="shared" si="33"/>
        <v>216</v>
      </c>
      <c r="K219" s="51">
        <v>3</v>
      </c>
      <c r="L219" s="54"/>
      <c r="M219" s="13">
        <f t="shared" si="28"/>
        <v>0</v>
      </c>
      <c r="N219" s="13">
        <f t="shared" si="29"/>
        <v>216</v>
      </c>
      <c r="O219" s="14">
        <f t="shared" si="27"/>
        <v>1</v>
      </c>
      <c r="P219" s="15">
        <f t="shared" si="30"/>
        <v>7.8191999999999998E-2</v>
      </c>
    </row>
    <row r="220" spans="1:16" s="33" customFormat="1" ht="30" customHeight="1" x14ac:dyDescent="0.4">
      <c r="A220" s="41">
        <f t="shared" si="31"/>
        <v>3</v>
      </c>
      <c r="B220" s="42" t="str">
        <f t="shared" si="32"/>
        <v>吹田東小学校</v>
      </c>
      <c r="C220" s="34" t="s">
        <v>773</v>
      </c>
      <c r="D220" s="50" t="s">
        <v>31</v>
      </c>
      <c r="E220" s="43">
        <v>9</v>
      </c>
      <c r="F220" s="43">
        <v>9</v>
      </c>
      <c r="G220" s="44">
        <v>4</v>
      </c>
      <c r="H220" s="43">
        <v>200</v>
      </c>
      <c r="I220" s="43">
        <v>24</v>
      </c>
      <c r="J220" s="43">
        <f t="shared" si="33"/>
        <v>172.8</v>
      </c>
      <c r="K220" s="51">
        <v>9</v>
      </c>
      <c r="L220" s="54"/>
      <c r="M220" s="13">
        <f t="shared" si="28"/>
        <v>0</v>
      </c>
      <c r="N220" s="13">
        <f t="shared" si="29"/>
        <v>172.8</v>
      </c>
      <c r="O220" s="14">
        <f t="shared" si="27"/>
        <v>1</v>
      </c>
      <c r="P220" s="15">
        <f t="shared" si="30"/>
        <v>6.2553600000000001E-2</v>
      </c>
    </row>
    <row r="221" spans="1:16" s="33" customFormat="1" ht="30" customHeight="1" x14ac:dyDescent="0.4">
      <c r="A221" s="41">
        <f t="shared" si="31"/>
        <v>3</v>
      </c>
      <c r="B221" s="42" t="str">
        <f t="shared" si="32"/>
        <v>吹田東小学校</v>
      </c>
      <c r="C221" s="34" t="s">
        <v>232</v>
      </c>
      <c r="D221" s="50" t="s">
        <v>21</v>
      </c>
      <c r="E221" s="43">
        <v>3</v>
      </c>
      <c r="F221" s="43">
        <v>3</v>
      </c>
      <c r="G221" s="44">
        <v>4</v>
      </c>
      <c r="H221" s="43">
        <v>200</v>
      </c>
      <c r="I221" s="43">
        <v>24</v>
      </c>
      <c r="J221" s="43">
        <f t="shared" si="33"/>
        <v>57.6</v>
      </c>
      <c r="K221" s="51">
        <v>3</v>
      </c>
      <c r="L221" s="54"/>
      <c r="M221" s="13">
        <f t="shared" si="28"/>
        <v>0</v>
      </c>
      <c r="N221" s="13">
        <f t="shared" si="29"/>
        <v>57.6</v>
      </c>
      <c r="O221" s="14">
        <f t="shared" si="27"/>
        <v>1</v>
      </c>
      <c r="P221" s="15">
        <f t="shared" si="30"/>
        <v>2.08512E-2</v>
      </c>
    </row>
    <row r="222" spans="1:16" s="33" customFormat="1" ht="30" customHeight="1" x14ac:dyDescent="0.4">
      <c r="A222" s="41">
        <f t="shared" si="31"/>
        <v>3</v>
      </c>
      <c r="B222" s="42" t="str">
        <f t="shared" si="32"/>
        <v>吹田東小学校</v>
      </c>
      <c r="C222" s="34" t="s">
        <v>774</v>
      </c>
      <c r="D222" s="50" t="s">
        <v>20</v>
      </c>
      <c r="E222" s="43">
        <v>10</v>
      </c>
      <c r="F222" s="43">
        <v>20</v>
      </c>
      <c r="G222" s="44">
        <v>7</v>
      </c>
      <c r="H222" s="43">
        <v>200</v>
      </c>
      <c r="I222" s="43">
        <v>45</v>
      </c>
      <c r="J222" s="43">
        <f t="shared" si="33"/>
        <v>1260</v>
      </c>
      <c r="K222" s="51">
        <v>10</v>
      </c>
      <c r="L222" s="54"/>
      <c r="M222" s="13">
        <f t="shared" si="28"/>
        <v>0</v>
      </c>
      <c r="N222" s="13">
        <f t="shared" si="29"/>
        <v>1260</v>
      </c>
      <c r="O222" s="14">
        <f t="shared" si="27"/>
        <v>1</v>
      </c>
      <c r="P222" s="15">
        <f t="shared" si="30"/>
        <v>0.45612000000000003</v>
      </c>
    </row>
    <row r="223" spans="1:16" s="33" customFormat="1" ht="30" customHeight="1" x14ac:dyDescent="0.4">
      <c r="A223" s="41">
        <f t="shared" si="31"/>
        <v>3</v>
      </c>
      <c r="B223" s="42" t="str">
        <f t="shared" si="32"/>
        <v>吹田東小学校</v>
      </c>
      <c r="C223" s="34" t="s">
        <v>775</v>
      </c>
      <c r="D223" s="50" t="s">
        <v>20</v>
      </c>
      <c r="E223" s="43">
        <v>1</v>
      </c>
      <c r="F223" s="43">
        <v>2</v>
      </c>
      <c r="G223" s="44">
        <v>7</v>
      </c>
      <c r="H223" s="43">
        <v>200</v>
      </c>
      <c r="I223" s="43">
        <v>45</v>
      </c>
      <c r="J223" s="43">
        <f t="shared" si="33"/>
        <v>126</v>
      </c>
      <c r="K223" s="51">
        <v>1</v>
      </c>
      <c r="L223" s="54"/>
      <c r="M223" s="13">
        <f t="shared" si="28"/>
        <v>0</v>
      </c>
      <c r="N223" s="13">
        <f t="shared" si="29"/>
        <v>126</v>
      </c>
      <c r="O223" s="14">
        <f t="shared" si="27"/>
        <v>1</v>
      </c>
      <c r="P223" s="15">
        <f t="shared" si="30"/>
        <v>4.5612E-2</v>
      </c>
    </row>
    <row r="224" spans="1:16" s="33" customFormat="1" ht="30" customHeight="1" x14ac:dyDescent="0.4">
      <c r="A224" s="41">
        <f t="shared" si="31"/>
        <v>3</v>
      </c>
      <c r="B224" s="42" t="str">
        <f t="shared" si="32"/>
        <v>吹田東小学校</v>
      </c>
      <c r="C224" s="34" t="s">
        <v>598</v>
      </c>
      <c r="D224" s="50" t="s">
        <v>20</v>
      </c>
      <c r="E224" s="43">
        <v>1</v>
      </c>
      <c r="F224" s="43">
        <v>2</v>
      </c>
      <c r="G224" s="44">
        <v>7</v>
      </c>
      <c r="H224" s="43">
        <v>200</v>
      </c>
      <c r="I224" s="43">
        <v>45</v>
      </c>
      <c r="J224" s="43">
        <f t="shared" si="33"/>
        <v>126</v>
      </c>
      <c r="K224" s="51">
        <v>1</v>
      </c>
      <c r="L224" s="54"/>
      <c r="M224" s="13">
        <f t="shared" si="28"/>
        <v>0</v>
      </c>
      <c r="N224" s="13">
        <f t="shared" si="29"/>
        <v>126</v>
      </c>
      <c r="O224" s="14">
        <f t="shared" si="27"/>
        <v>1</v>
      </c>
      <c r="P224" s="15">
        <f t="shared" si="30"/>
        <v>4.5612E-2</v>
      </c>
    </row>
    <row r="225" spans="1:16" s="33" customFormat="1" ht="30" customHeight="1" x14ac:dyDescent="0.4">
      <c r="A225" s="41">
        <f t="shared" si="31"/>
        <v>3</v>
      </c>
      <c r="B225" s="42" t="str">
        <f t="shared" si="32"/>
        <v>吹田東小学校</v>
      </c>
      <c r="C225" s="34" t="s">
        <v>776</v>
      </c>
      <c r="D225" s="50" t="s">
        <v>20</v>
      </c>
      <c r="E225" s="43">
        <v>2</v>
      </c>
      <c r="F225" s="43">
        <v>4</v>
      </c>
      <c r="G225" s="44">
        <v>7</v>
      </c>
      <c r="H225" s="43">
        <v>200</v>
      </c>
      <c r="I225" s="43">
        <v>45</v>
      </c>
      <c r="J225" s="43">
        <f t="shared" si="33"/>
        <v>252</v>
      </c>
      <c r="K225" s="51">
        <v>2</v>
      </c>
      <c r="L225" s="54"/>
      <c r="M225" s="13">
        <f t="shared" si="28"/>
        <v>0</v>
      </c>
      <c r="N225" s="13">
        <f t="shared" si="29"/>
        <v>252</v>
      </c>
      <c r="O225" s="14">
        <f t="shared" si="27"/>
        <v>1</v>
      </c>
      <c r="P225" s="15">
        <f t="shared" si="30"/>
        <v>9.1224E-2</v>
      </c>
    </row>
    <row r="226" spans="1:16" s="33" customFormat="1" ht="30" customHeight="1" x14ac:dyDescent="0.4">
      <c r="A226" s="41">
        <f t="shared" si="31"/>
        <v>3</v>
      </c>
      <c r="B226" s="42" t="str">
        <f t="shared" si="32"/>
        <v>吹田東小学校</v>
      </c>
      <c r="C226" s="34" t="s">
        <v>777</v>
      </c>
      <c r="D226" s="50" t="s">
        <v>33</v>
      </c>
      <c r="E226" s="43">
        <v>7</v>
      </c>
      <c r="F226" s="43">
        <v>7</v>
      </c>
      <c r="G226" s="44">
        <v>4</v>
      </c>
      <c r="H226" s="43">
        <v>200</v>
      </c>
      <c r="I226" s="43">
        <v>18</v>
      </c>
      <c r="J226" s="43">
        <f t="shared" si="33"/>
        <v>100.8</v>
      </c>
      <c r="K226" s="51">
        <v>7</v>
      </c>
      <c r="L226" s="54"/>
      <c r="M226" s="13">
        <f t="shared" si="28"/>
        <v>0</v>
      </c>
      <c r="N226" s="13">
        <f t="shared" si="29"/>
        <v>100.8</v>
      </c>
      <c r="O226" s="14">
        <f t="shared" si="27"/>
        <v>1</v>
      </c>
      <c r="P226" s="15">
        <f t="shared" si="30"/>
        <v>3.6489599999999997E-2</v>
      </c>
    </row>
    <row r="227" spans="1:16" s="33" customFormat="1" ht="30" customHeight="1" x14ac:dyDescent="0.4">
      <c r="A227" s="41">
        <f t="shared" si="31"/>
        <v>3</v>
      </c>
      <c r="B227" s="42" t="str">
        <f t="shared" si="32"/>
        <v>吹田東小学校</v>
      </c>
      <c r="C227" s="34" t="s">
        <v>600</v>
      </c>
      <c r="D227" s="50" t="s">
        <v>21</v>
      </c>
      <c r="E227" s="43">
        <v>2</v>
      </c>
      <c r="F227" s="43">
        <v>2</v>
      </c>
      <c r="G227" s="44">
        <v>4</v>
      </c>
      <c r="H227" s="43">
        <v>200</v>
      </c>
      <c r="I227" s="43">
        <v>24</v>
      </c>
      <c r="J227" s="43">
        <f t="shared" si="33"/>
        <v>38.4</v>
      </c>
      <c r="K227" s="51">
        <v>2</v>
      </c>
      <c r="L227" s="54"/>
      <c r="M227" s="13">
        <f t="shared" si="28"/>
        <v>0</v>
      </c>
      <c r="N227" s="13">
        <f t="shared" si="29"/>
        <v>38.4</v>
      </c>
      <c r="O227" s="14">
        <f t="shared" si="27"/>
        <v>1</v>
      </c>
      <c r="P227" s="15">
        <f t="shared" si="30"/>
        <v>1.3900799999999998E-2</v>
      </c>
    </row>
    <row r="228" spans="1:16" s="33" customFormat="1" ht="30" customHeight="1" x14ac:dyDescent="0.4">
      <c r="A228" s="41">
        <f t="shared" si="31"/>
        <v>3</v>
      </c>
      <c r="B228" s="42" t="str">
        <f t="shared" si="32"/>
        <v>吹田東小学校</v>
      </c>
      <c r="C228" s="34" t="s">
        <v>600</v>
      </c>
      <c r="D228" s="50" t="s">
        <v>26</v>
      </c>
      <c r="E228" s="43">
        <v>3</v>
      </c>
      <c r="F228" s="43">
        <v>3</v>
      </c>
      <c r="G228" s="44">
        <v>4</v>
      </c>
      <c r="H228" s="43">
        <v>200</v>
      </c>
      <c r="I228" s="43">
        <v>20</v>
      </c>
      <c r="J228" s="43">
        <f t="shared" si="33"/>
        <v>48</v>
      </c>
      <c r="K228" s="51">
        <v>3</v>
      </c>
      <c r="L228" s="54"/>
      <c r="M228" s="13">
        <f t="shared" si="28"/>
        <v>0</v>
      </c>
      <c r="N228" s="13">
        <f t="shared" si="29"/>
        <v>48</v>
      </c>
      <c r="O228" s="14">
        <f t="shared" si="27"/>
        <v>1</v>
      </c>
      <c r="P228" s="15">
        <f t="shared" si="30"/>
        <v>1.7375999999999999E-2</v>
      </c>
    </row>
    <row r="229" spans="1:16" s="33" customFormat="1" ht="30" customHeight="1" x14ac:dyDescent="0.4">
      <c r="A229" s="41">
        <f t="shared" si="31"/>
        <v>3</v>
      </c>
      <c r="B229" s="42" t="str">
        <f t="shared" si="32"/>
        <v>吹田東小学校</v>
      </c>
      <c r="C229" s="34" t="s">
        <v>778</v>
      </c>
      <c r="D229" s="50" t="s">
        <v>20</v>
      </c>
      <c r="E229" s="43">
        <v>10</v>
      </c>
      <c r="F229" s="43">
        <v>20</v>
      </c>
      <c r="G229" s="44">
        <v>7</v>
      </c>
      <c r="H229" s="43">
        <v>200</v>
      </c>
      <c r="I229" s="43">
        <v>45</v>
      </c>
      <c r="J229" s="43">
        <f t="shared" si="33"/>
        <v>1260</v>
      </c>
      <c r="K229" s="51">
        <v>10</v>
      </c>
      <c r="L229" s="54"/>
      <c r="M229" s="13">
        <f t="shared" si="28"/>
        <v>0</v>
      </c>
      <c r="N229" s="13">
        <f t="shared" si="29"/>
        <v>1260</v>
      </c>
      <c r="O229" s="14">
        <f t="shared" si="27"/>
        <v>1</v>
      </c>
      <c r="P229" s="15">
        <f t="shared" si="30"/>
        <v>0.45612000000000003</v>
      </c>
    </row>
    <row r="230" spans="1:16" s="33" customFormat="1" ht="30" customHeight="1" x14ac:dyDescent="0.4">
      <c r="A230" s="41">
        <f t="shared" si="31"/>
        <v>3</v>
      </c>
      <c r="B230" s="42" t="str">
        <f t="shared" si="32"/>
        <v>吹田東小学校</v>
      </c>
      <c r="C230" s="34" t="s">
        <v>601</v>
      </c>
      <c r="D230" s="50" t="s">
        <v>20</v>
      </c>
      <c r="E230" s="43">
        <v>2</v>
      </c>
      <c r="F230" s="43">
        <v>2</v>
      </c>
      <c r="G230" s="44">
        <v>7</v>
      </c>
      <c r="H230" s="43">
        <v>200</v>
      </c>
      <c r="I230" s="43">
        <v>45</v>
      </c>
      <c r="J230" s="43">
        <f t="shared" si="33"/>
        <v>126</v>
      </c>
      <c r="K230" s="51">
        <v>2</v>
      </c>
      <c r="L230" s="54"/>
      <c r="M230" s="13">
        <f t="shared" si="28"/>
        <v>0</v>
      </c>
      <c r="N230" s="13">
        <f t="shared" si="29"/>
        <v>126</v>
      </c>
      <c r="O230" s="14">
        <f t="shared" si="27"/>
        <v>1</v>
      </c>
      <c r="P230" s="15">
        <f t="shared" si="30"/>
        <v>4.5612E-2</v>
      </c>
    </row>
    <row r="231" spans="1:16" s="33" customFormat="1" ht="30" customHeight="1" x14ac:dyDescent="0.4">
      <c r="A231" s="41">
        <f t="shared" si="31"/>
        <v>3</v>
      </c>
      <c r="B231" s="42" t="str">
        <f t="shared" si="32"/>
        <v>吹田東小学校</v>
      </c>
      <c r="C231" s="34" t="s">
        <v>779</v>
      </c>
      <c r="D231" s="50" t="s">
        <v>20</v>
      </c>
      <c r="E231" s="43">
        <v>2</v>
      </c>
      <c r="F231" s="43">
        <v>4</v>
      </c>
      <c r="G231" s="44">
        <v>7</v>
      </c>
      <c r="H231" s="43">
        <v>200</v>
      </c>
      <c r="I231" s="43">
        <v>45</v>
      </c>
      <c r="J231" s="43">
        <f t="shared" si="33"/>
        <v>252</v>
      </c>
      <c r="K231" s="51">
        <v>2</v>
      </c>
      <c r="L231" s="54"/>
      <c r="M231" s="13">
        <f t="shared" si="28"/>
        <v>0</v>
      </c>
      <c r="N231" s="13">
        <f t="shared" si="29"/>
        <v>252</v>
      </c>
      <c r="O231" s="14">
        <f t="shared" si="27"/>
        <v>1</v>
      </c>
      <c r="P231" s="15">
        <f t="shared" si="30"/>
        <v>9.1224E-2</v>
      </c>
    </row>
    <row r="232" spans="1:16" s="33" customFormat="1" ht="30" customHeight="1" x14ac:dyDescent="0.4">
      <c r="A232" s="41">
        <f t="shared" si="31"/>
        <v>3</v>
      </c>
      <c r="B232" s="42" t="str">
        <f t="shared" si="32"/>
        <v>吹田東小学校</v>
      </c>
      <c r="C232" s="34" t="s">
        <v>602</v>
      </c>
      <c r="D232" s="50" t="s">
        <v>20</v>
      </c>
      <c r="E232" s="43">
        <v>2</v>
      </c>
      <c r="F232" s="43">
        <v>4</v>
      </c>
      <c r="G232" s="44">
        <v>7</v>
      </c>
      <c r="H232" s="43">
        <v>200</v>
      </c>
      <c r="I232" s="43">
        <v>45</v>
      </c>
      <c r="J232" s="43">
        <f t="shared" si="33"/>
        <v>252</v>
      </c>
      <c r="K232" s="51">
        <v>2</v>
      </c>
      <c r="L232" s="54"/>
      <c r="M232" s="13">
        <f t="shared" si="28"/>
        <v>0</v>
      </c>
      <c r="N232" s="13">
        <f t="shared" si="29"/>
        <v>252</v>
      </c>
      <c r="O232" s="14">
        <f t="shared" si="27"/>
        <v>1</v>
      </c>
      <c r="P232" s="15">
        <f t="shared" si="30"/>
        <v>9.1224E-2</v>
      </c>
    </row>
    <row r="233" spans="1:16" s="33" customFormat="1" ht="30" customHeight="1" x14ac:dyDescent="0.4">
      <c r="A233" s="41">
        <f t="shared" si="31"/>
        <v>3</v>
      </c>
      <c r="B233" s="42" t="str">
        <f t="shared" si="32"/>
        <v>吹田東小学校</v>
      </c>
      <c r="C233" s="34" t="s">
        <v>780</v>
      </c>
      <c r="D233" s="50" t="s">
        <v>20</v>
      </c>
      <c r="E233" s="43">
        <v>3</v>
      </c>
      <c r="F233" s="43">
        <v>6</v>
      </c>
      <c r="G233" s="44">
        <v>7</v>
      </c>
      <c r="H233" s="43">
        <v>200</v>
      </c>
      <c r="I233" s="43">
        <v>45</v>
      </c>
      <c r="J233" s="43">
        <f t="shared" si="33"/>
        <v>378</v>
      </c>
      <c r="K233" s="51">
        <v>3</v>
      </c>
      <c r="L233" s="54"/>
      <c r="M233" s="13">
        <f t="shared" si="28"/>
        <v>0</v>
      </c>
      <c r="N233" s="13">
        <f t="shared" si="29"/>
        <v>378</v>
      </c>
      <c r="O233" s="14">
        <f t="shared" si="27"/>
        <v>1</v>
      </c>
      <c r="P233" s="15">
        <f t="shared" si="30"/>
        <v>0.13683599999999999</v>
      </c>
    </row>
    <row r="234" spans="1:16" s="33" customFormat="1" ht="30" customHeight="1" x14ac:dyDescent="0.4">
      <c r="A234" s="41">
        <f t="shared" si="31"/>
        <v>3</v>
      </c>
      <c r="B234" s="42" t="str">
        <f t="shared" si="32"/>
        <v>吹田東小学校</v>
      </c>
      <c r="C234" s="34" t="s">
        <v>781</v>
      </c>
      <c r="D234" s="50" t="s">
        <v>20</v>
      </c>
      <c r="E234" s="43">
        <v>2</v>
      </c>
      <c r="F234" s="43">
        <v>2</v>
      </c>
      <c r="G234" s="44">
        <v>4</v>
      </c>
      <c r="H234" s="43">
        <v>200</v>
      </c>
      <c r="I234" s="43">
        <v>45</v>
      </c>
      <c r="J234" s="43">
        <f t="shared" si="33"/>
        <v>72</v>
      </c>
      <c r="K234" s="51">
        <v>2</v>
      </c>
      <c r="L234" s="54"/>
      <c r="M234" s="13">
        <f t="shared" si="28"/>
        <v>0</v>
      </c>
      <c r="N234" s="13">
        <f t="shared" si="29"/>
        <v>72</v>
      </c>
      <c r="O234" s="14">
        <f t="shared" si="27"/>
        <v>1</v>
      </c>
      <c r="P234" s="15">
        <f t="shared" si="30"/>
        <v>2.6064E-2</v>
      </c>
    </row>
    <row r="235" spans="1:16" s="33" customFormat="1" ht="30" customHeight="1" x14ac:dyDescent="0.4">
      <c r="A235" s="41">
        <f t="shared" si="31"/>
        <v>3</v>
      </c>
      <c r="B235" s="42" t="str">
        <f t="shared" si="32"/>
        <v>吹田東小学校</v>
      </c>
      <c r="C235" s="34" t="s">
        <v>604</v>
      </c>
      <c r="D235" s="50" t="s">
        <v>20</v>
      </c>
      <c r="E235" s="43">
        <v>1</v>
      </c>
      <c r="F235" s="43">
        <v>2</v>
      </c>
      <c r="G235" s="44">
        <v>4</v>
      </c>
      <c r="H235" s="43">
        <v>200</v>
      </c>
      <c r="I235" s="43">
        <v>45</v>
      </c>
      <c r="J235" s="43">
        <f t="shared" si="33"/>
        <v>72</v>
      </c>
      <c r="K235" s="51">
        <v>1</v>
      </c>
      <c r="L235" s="54"/>
      <c r="M235" s="13">
        <f t="shared" si="28"/>
        <v>0</v>
      </c>
      <c r="N235" s="13">
        <f t="shared" si="29"/>
        <v>72</v>
      </c>
      <c r="O235" s="14">
        <f t="shared" si="27"/>
        <v>1</v>
      </c>
      <c r="P235" s="15">
        <f t="shared" si="30"/>
        <v>2.6064E-2</v>
      </c>
    </row>
    <row r="236" spans="1:16" s="33" customFormat="1" ht="30" customHeight="1" x14ac:dyDescent="0.4">
      <c r="A236" s="41">
        <f t="shared" si="31"/>
        <v>3</v>
      </c>
      <c r="B236" s="42" t="str">
        <f t="shared" si="32"/>
        <v>吹田東小学校</v>
      </c>
      <c r="C236" s="34" t="s">
        <v>782</v>
      </c>
      <c r="D236" s="50" t="s">
        <v>25</v>
      </c>
      <c r="E236" s="43">
        <v>1</v>
      </c>
      <c r="F236" s="43">
        <v>1</v>
      </c>
      <c r="G236" s="44">
        <v>7</v>
      </c>
      <c r="H236" s="43">
        <v>200</v>
      </c>
      <c r="I236" s="43">
        <v>15</v>
      </c>
      <c r="J236" s="43">
        <f t="shared" si="33"/>
        <v>21</v>
      </c>
      <c r="K236" s="51">
        <v>1</v>
      </c>
      <c r="L236" s="54"/>
      <c r="M236" s="13">
        <f t="shared" si="28"/>
        <v>0</v>
      </c>
      <c r="N236" s="13">
        <f t="shared" si="29"/>
        <v>21</v>
      </c>
      <c r="O236" s="14">
        <f t="shared" si="27"/>
        <v>1</v>
      </c>
      <c r="P236" s="15">
        <f t="shared" si="30"/>
        <v>7.6019999999999994E-3</v>
      </c>
    </row>
    <row r="237" spans="1:16" s="33" customFormat="1" ht="30" customHeight="1" x14ac:dyDescent="0.4">
      <c r="A237" s="41">
        <f t="shared" si="31"/>
        <v>3</v>
      </c>
      <c r="B237" s="42" t="str">
        <f t="shared" si="32"/>
        <v>吹田東小学校</v>
      </c>
      <c r="C237" s="34" t="s">
        <v>783</v>
      </c>
      <c r="D237" s="50" t="s">
        <v>20</v>
      </c>
      <c r="E237" s="43">
        <v>1</v>
      </c>
      <c r="F237" s="43">
        <v>2</v>
      </c>
      <c r="G237" s="44">
        <v>4</v>
      </c>
      <c r="H237" s="43">
        <v>200</v>
      </c>
      <c r="I237" s="43">
        <v>45</v>
      </c>
      <c r="J237" s="43">
        <f t="shared" si="33"/>
        <v>72</v>
      </c>
      <c r="K237" s="51">
        <v>1</v>
      </c>
      <c r="L237" s="54"/>
      <c r="M237" s="13">
        <f t="shared" si="28"/>
        <v>0</v>
      </c>
      <c r="N237" s="13">
        <f t="shared" si="29"/>
        <v>72</v>
      </c>
      <c r="O237" s="14">
        <f t="shared" si="27"/>
        <v>1</v>
      </c>
      <c r="P237" s="15">
        <f t="shared" si="30"/>
        <v>2.6064E-2</v>
      </c>
    </row>
    <row r="238" spans="1:16" s="33" customFormat="1" ht="30" customHeight="1" x14ac:dyDescent="0.4">
      <c r="A238" s="41">
        <f t="shared" si="31"/>
        <v>3</v>
      </c>
      <c r="B238" s="42" t="str">
        <f t="shared" si="32"/>
        <v>吹田東小学校</v>
      </c>
      <c r="C238" s="34" t="s">
        <v>709</v>
      </c>
      <c r="D238" s="50" t="s">
        <v>20</v>
      </c>
      <c r="E238" s="43">
        <v>1</v>
      </c>
      <c r="F238" s="43">
        <v>2</v>
      </c>
      <c r="G238" s="44">
        <v>4</v>
      </c>
      <c r="H238" s="43">
        <v>200</v>
      </c>
      <c r="I238" s="43">
        <v>45</v>
      </c>
      <c r="J238" s="43">
        <f t="shared" si="33"/>
        <v>72</v>
      </c>
      <c r="K238" s="51">
        <v>1</v>
      </c>
      <c r="L238" s="54"/>
      <c r="M238" s="13">
        <f t="shared" si="28"/>
        <v>0</v>
      </c>
      <c r="N238" s="13">
        <f t="shared" si="29"/>
        <v>72</v>
      </c>
      <c r="O238" s="14">
        <f t="shared" si="27"/>
        <v>1</v>
      </c>
      <c r="P238" s="15">
        <f t="shared" si="30"/>
        <v>2.6064E-2</v>
      </c>
    </row>
    <row r="239" spans="1:16" s="33" customFormat="1" ht="30" customHeight="1" x14ac:dyDescent="0.4">
      <c r="A239" s="41">
        <f t="shared" si="31"/>
        <v>3</v>
      </c>
      <c r="B239" s="42" t="str">
        <f t="shared" si="32"/>
        <v>吹田東小学校</v>
      </c>
      <c r="C239" s="34" t="s">
        <v>784</v>
      </c>
      <c r="D239" s="50" t="s">
        <v>21</v>
      </c>
      <c r="E239" s="43">
        <v>1</v>
      </c>
      <c r="F239" s="43">
        <v>1</v>
      </c>
      <c r="G239" s="44">
        <v>4</v>
      </c>
      <c r="H239" s="43">
        <v>200</v>
      </c>
      <c r="I239" s="43">
        <v>24</v>
      </c>
      <c r="J239" s="43">
        <f t="shared" si="33"/>
        <v>19.2</v>
      </c>
      <c r="K239" s="51">
        <v>1</v>
      </c>
      <c r="L239" s="54"/>
      <c r="M239" s="13">
        <f t="shared" si="28"/>
        <v>0</v>
      </c>
      <c r="N239" s="13">
        <f t="shared" si="29"/>
        <v>19.2</v>
      </c>
      <c r="O239" s="14">
        <f t="shared" si="27"/>
        <v>1</v>
      </c>
      <c r="P239" s="15">
        <f t="shared" si="30"/>
        <v>6.9503999999999989E-3</v>
      </c>
    </row>
    <row r="240" spans="1:16" s="33" customFormat="1" ht="30" customHeight="1" x14ac:dyDescent="0.4">
      <c r="A240" s="41">
        <f t="shared" si="31"/>
        <v>3</v>
      </c>
      <c r="B240" s="42" t="str">
        <f t="shared" si="32"/>
        <v>吹田東小学校</v>
      </c>
      <c r="C240" s="34" t="s">
        <v>785</v>
      </c>
      <c r="D240" s="50" t="s">
        <v>21</v>
      </c>
      <c r="E240" s="43">
        <v>1</v>
      </c>
      <c r="F240" s="43">
        <v>1</v>
      </c>
      <c r="G240" s="44">
        <v>4</v>
      </c>
      <c r="H240" s="43">
        <v>200</v>
      </c>
      <c r="I240" s="43">
        <v>24</v>
      </c>
      <c r="J240" s="43">
        <f t="shared" si="33"/>
        <v>19.2</v>
      </c>
      <c r="K240" s="51">
        <v>1</v>
      </c>
      <c r="L240" s="54"/>
      <c r="M240" s="13">
        <f t="shared" si="28"/>
        <v>0</v>
      </c>
      <c r="N240" s="13">
        <f t="shared" si="29"/>
        <v>19.2</v>
      </c>
      <c r="O240" s="14">
        <f t="shared" si="27"/>
        <v>1</v>
      </c>
      <c r="P240" s="15">
        <f t="shared" si="30"/>
        <v>6.9503999999999989E-3</v>
      </c>
    </row>
    <row r="241" spans="1:16" s="33" customFormat="1" ht="30" customHeight="1" x14ac:dyDescent="0.4">
      <c r="A241" s="41">
        <f t="shared" si="31"/>
        <v>3</v>
      </c>
      <c r="B241" s="42" t="str">
        <f t="shared" si="32"/>
        <v>吹田東小学校</v>
      </c>
      <c r="C241" s="34" t="s">
        <v>786</v>
      </c>
      <c r="D241" s="50" t="s">
        <v>20</v>
      </c>
      <c r="E241" s="43">
        <v>3</v>
      </c>
      <c r="F241" s="43">
        <v>3</v>
      </c>
      <c r="G241" s="44">
        <v>7</v>
      </c>
      <c r="H241" s="43">
        <v>200</v>
      </c>
      <c r="I241" s="43">
        <v>45</v>
      </c>
      <c r="J241" s="43">
        <f t="shared" si="33"/>
        <v>189</v>
      </c>
      <c r="K241" s="51">
        <v>3</v>
      </c>
      <c r="L241" s="54"/>
      <c r="M241" s="13">
        <f t="shared" si="28"/>
        <v>0</v>
      </c>
      <c r="N241" s="13">
        <f t="shared" si="29"/>
        <v>189</v>
      </c>
      <c r="O241" s="14">
        <f t="shared" si="27"/>
        <v>1</v>
      </c>
      <c r="P241" s="15">
        <f t="shared" si="30"/>
        <v>6.8417999999999993E-2</v>
      </c>
    </row>
    <row r="242" spans="1:16" s="33" customFormat="1" ht="30" customHeight="1" x14ac:dyDescent="0.4">
      <c r="A242" s="41">
        <f t="shared" si="31"/>
        <v>3</v>
      </c>
      <c r="B242" s="42" t="str">
        <f t="shared" si="32"/>
        <v>吹田東小学校</v>
      </c>
      <c r="C242" s="34" t="s">
        <v>605</v>
      </c>
      <c r="D242" s="50" t="s">
        <v>25</v>
      </c>
      <c r="E242" s="43">
        <v>1</v>
      </c>
      <c r="F242" s="43">
        <v>1</v>
      </c>
      <c r="G242" s="44">
        <v>7</v>
      </c>
      <c r="H242" s="43">
        <v>200</v>
      </c>
      <c r="I242" s="43">
        <v>15</v>
      </c>
      <c r="J242" s="43">
        <f t="shared" si="33"/>
        <v>21</v>
      </c>
      <c r="K242" s="51">
        <v>1</v>
      </c>
      <c r="L242" s="54"/>
      <c r="M242" s="13">
        <f t="shared" si="28"/>
        <v>0</v>
      </c>
      <c r="N242" s="13">
        <f t="shared" si="29"/>
        <v>21</v>
      </c>
      <c r="O242" s="14">
        <f t="shared" si="27"/>
        <v>1</v>
      </c>
      <c r="P242" s="15">
        <f t="shared" si="30"/>
        <v>7.6019999999999994E-3</v>
      </c>
    </row>
    <row r="243" spans="1:16" s="33" customFormat="1" ht="30" customHeight="1" x14ac:dyDescent="0.4">
      <c r="A243" s="41">
        <f t="shared" si="31"/>
        <v>3</v>
      </c>
      <c r="B243" s="42" t="str">
        <f t="shared" si="32"/>
        <v>吹田東小学校</v>
      </c>
      <c r="C243" s="34" t="s">
        <v>605</v>
      </c>
      <c r="D243" s="50" t="s">
        <v>24</v>
      </c>
      <c r="E243" s="43">
        <v>1</v>
      </c>
      <c r="F243" s="43">
        <v>1</v>
      </c>
      <c r="G243" s="44">
        <v>7</v>
      </c>
      <c r="H243" s="43">
        <v>200</v>
      </c>
      <c r="I243" s="43">
        <v>28</v>
      </c>
      <c r="J243" s="43">
        <f t="shared" si="33"/>
        <v>39.200000000000003</v>
      </c>
      <c r="K243" s="51">
        <v>1</v>
      </c>
      <c r="L243" s="54"/>
      <c r="M243" s="13">
        <f t="shared" si="28"/>
        <v>0</v>
      </c>
      <c r="N243" s="13">
        <f t="shared" si="29"/>
        <v>39.200000000000003</v>
      </c>
      <c r="O243" s="14">
        <f t="shared" si="27"/>
        <v>1</v>
      </c>
      <c r="P243" s="15">
        <f t="shared" si="30"/>
        <v>1.4190400000000001E-2</v>
      </c>
    </row>
    <row r="244" spans="1:16" s="33" customFormat="1" ht="30" customHeight="1" x14ac:dyDescent="0.4">
      <c r="A244" s="41">
        <f t="shared" si="31"/>
        <v>3</v>
      </c>
      <c r="B244" s="42" t="str">
        <f t="shared" si="32"/>
        <v>吹田東小学校</v>
      </c>
      <c r="C244" s="34" t="s">
        <v>787</v>
      </c>
      <c r="D244" s="50" t="s">
        <v>20</v>
      </c>
      <c r="E244" s="43">
        <v>2</v>
      </c>
      <c r="F244" s="43">
        <v>4</v>
      </c>
      <c r="G244" s="44">
        <v>4</v>
      </c>
      <c r="H244" s="43">
        <v>200</v>
      </c>
      <c r="I244" s="43">
        <v>45</v>
      </c>
      <c r="J244" s="43">
        <f t="shared" si="33"/>
        <v>144</v>
      </c>
      <c r="K244" s="51">
        <v>2</v>
      </c>
      <c r="L244" s="54"/>
      <c r="M244" s="13">
        <f t="shared" si="28"/>
        <v>0</v>
      </c>
      <c r="N244" s="13">
        <f t="shared" si="29"/>
        <v>144</v>
      </c>
      <c r="O244" s="14">
        <f t="shared" si="27"/>
        <v>1</v>
      </c>
      <c r="P244" s="15">
        <f t="shared" si="30"/>
        <v>5.2128000000000001E-2</v>
      </c>
    </row>
    <row r="245" spans="1:16" s="33" customFormat="1" ht="30" customHeight="1" x14ac:dyDescent="0.4">
      <c r="A245" s="41">
        <f t="shared" si="31"/>
        <v>3</v>
      </c>
      <c r="B245" s="42" t="str">
        <f t="shared" si="32"/>
        <v>吹田東小学校</v>
      </c>
      <c r="C245" s="34" t="s">
        <v>606</v>
      </c>
      <c r="D245" s="50" t="s">
        <v>20</v>
      </c>
      <c r="E245" s="43">
        <v>2</v>
      </c>
      <c r="F245" s="43">
        <v>4</v>
      </c>
      <c r="G245" s="44">
        <v>4</v>
      </c>
      <c r="H245" s="43">
        <v>200</v>
      </c>
      <c r="I245" s="43">
        <v>45</v>
      </c>
      <c r="J245" s="43">
        <f t="shared" si="33"/>
        <v>144</v>
      </c>
      <c r="K245" s="51">
        <v>2</v>
      </c>
      <c r="L245" s="54"/>
      <c r="M245" s="13">
        <f t="shared" si="28"/>
        <v>0</v>
      </c>
      <c r="N245" s="13">
        <f t="shared" si="29"/>
        <v>144</v>
      </c>
      <c r="O245" s="14">
        <f t="shared" si="27"/>
        <v>1</v>
      </c>
      <c r="P245" s="15">
        <f t="shared" si="30"/>
        <v>5.2128000000000001E-2</v>
      </c>
    </row>
    <row r="246" spans="1:16" s="33" customFormat="1" ht="30" customHeight="1" x14ac:dyDescent="0.4">
      <c r="A246" s="41">
        <v>3</v>
      </c>
      <c r="B246" s="42" t="s">
        <v>607</v>
      </c>
      <c r="C246" s="34" t="s">
        <v>788</v>
      </c>
      <c r="D246" s="50" t="s">
        <v>20</v>
      </c>
      <c r="E246" s="43">
        <v>9</v>
      </c>
      <c r="F246" s="43">
        <v>18</v>
      </c>
      <c r="G246" s="44">
        <v>4</v>
      </c>
      <c r="H246" s="43">
        <v>200</v>
      </c>
      <c r="I246" s="43">
        <v>45</v>
      </c>
      <c r="J246" s="43">
        <f>IFERROR((F246*H246*G246*I246/1000),"")</f>
        <v>648</v>
      </c>
      <c r="K246" s="51">
        <v>9</v>
      </c>
      <c r="L246" s="54"/>
      <c r="M246" s="13">
        <f t="shared" si="28"/>
        <v>0</v>
      </c>
      <c r="N246" s="13">
        <f t="shared" si="29"/>
        <v>648</v>
      </c>
      <c r="O246" s="14">
        <f t="shared" si="27"/>
        <v>1</v>
      </c>
      <c r="P246" s="15">
        <f t="shared" si="30"/>
        <v>0.23457600000000001</v>
      </c>
    </row>
    <row r="247" spans="1:16" s="33" customFormat="1" ht="30" customHeight="1" x14ac:dyDescent="0.4">
      <c r="A247" s="41">
        <f t="shared" ref="A247:A249" si="34">A246</f>
        <v>3</v>
      </c>
      <c r="B247" s="42" t="str">
        <f t="shared" ref="B247:B249" si="35">B246</f>
        <v>東留守家庭児童育成室</v>
      </c>
      <c r="C247" s="34" t="s">
        <v>608</v>
      </c>
      <c r="D247" s="50" t="s">
        <v>20</v>
      </c>
      <c r="E247" s="43">
        <v>2</v>
      </c>
      <c r="F247" s="43">
        <v>2</v>
      </c>
      <c r="G247" s="44">
        <v>4</v>
      </c>
      <c r="H247" s="43">
        <v>200</v>
      </c>
      <c r="I247" s="43">
        <v>45</v>
      </c>
      <c r="J247" s="43">
        <f t="shared" ref="J247:J249" si="36">IFERROR((F247*H247*G247*I247/1000),"")</f>
        <v>72</v>
      </c>
      <c r="K247" s="51">
        <v>2</v>
      </c>
      <c r="L247" s="54"/>
      <c r="M247" s="13">
        <f t="shared" si="28"/>
        <v>0</v>
      </c>
      <c r="N247" s="13">
        <f t="shared" si="29"/>
        <v>72</v>
      </c>
      <c r="O247" s="14">
        <f t="shared" si="27"/>
        <v>1</v>
      </c>
      <c r="P247" s="15">
        <f t="shared" si="30"/>
        <v>2.6064E-2</v>
      </c>
    </row>
    <row r="248" spans="1:16" s="33" customFormat="1" ht="30" customHeight="1" x14ac:dyDescent="0.4">
      <c r="A248" s="41">
        <f t="shared" si="34"/>
        <v>3</v>
      </c>
      <c r="B248" s="42" t="str">
        <f t="shared" si="35"/>
        <v>東留守家庭児童育成室</v>
      </c>
      <c r="C248" s="34" t="s">
        <v>789</v>
      </c>
      <c r="D248" s="50" t="s">
        <v>20</v>
      </c>
      <c r="E248" s="43">
        <v>7</v>
      </c>
      <c r="F248" s="43">
        <v>14</v>
      </c>
      <c r="G248" s="44">
        <v>4</v>
      </c>
      <c r="H248" s="43">
        <v>200</v>
      </c>
      <c r="I248" s="43">
        <v>45</v>
      </c>
      <c r="J248" s="43">
        <f t="shared" si="36"/>
        <v>504</v>
      </c>
      <c r="K248" s="51">
        <v>7</v>
      </c>
      <c r="L248" s="54"/>
      <c r="M248" s="13">
        <f t="shared" si="28"/>
        <v>0</v>
      </c>
      <c r="N248" s="13">
        <f t="shared" si="29"/>
        <v>504</v>
      </c>
      <c r="O248" s="14">
        <f t="shared" si="27"/>
        <v>1</v>
      </c>
      <c r="P248" s="15">
        <f t="shared" si="30"/>
        <v>0.182448</v>
      </c>
    </row>
    <row r="249" spans="1:16" s="33" customFormat="1" ht="30" customHeight="1" x14ac:dyDescent="0.4">
      <c r="A249" s="41">
        <f t="shared" si="34"/>
        <v>3</v>
      </c>
      <c r="B249" s="42" t="str">
        <f t="shared" si="35"/>
        <v>東留守家庭児童育成室</v>
      </c>
      <c r="C249" s="34" t="s">
        <v>609</v>
      </c>
      <c r="D249" s="50" t="s">
        <v>20</v>
      </c>
      <c r="E249" s="43">
        <v>2</v>
      </c>
      <c r="F249" s="43">
        <v>2</v>
      </c>
      <c r="G249" s="44">
        <v>4</v>
      </c>
      <c r="H249" s="43">
        <v>200</v>
      </c>
      <c r="I249" s="43">
        <v>45</v>
      </c>
      <c r="J249" s="43">
        <f t="shared" si="36"/>
        <v>72</v>
      </c>
      <c r="K249" s="51">
        <v>2</v>
      </c>
      <c r="L249" s="54"/>
      <c r="M249" s="13">
        <f t="shared" si="28"/>
        <v>0</v>
      </c>
      <c r="N249" s="13">
        <f t="shared" si="29"/>
        <v>72</v>
      </c>
      <c r="O249" s="14">
        <f t="shared" si="27"/>
        <v>1</v>
      </c>
      <c r="P249" s="15">
        <f t="shared" si="30"/>
        <v>2.6064E-2</v>
      </c>
    </row>
    <row r="250" spans="1:16" s="33" customFormat="1" ht="30" customHeight="1" x14ac:dyDescent="0.4">
      <c r="A250" s="41">
        <v>4</v>
      </c>
      <c r="B250" s="42" t="s">
        <v>610</v>
      </c>
      <c r="C250" s="34" t="s">
        <v>611</v>
      </c>
      <c r="D250" s="50" t="s">
        <v>20</v>
      </c>
      <c r="E250" s="43">
        <v>6</v>
      </c>
      <c r="F250" s="43">
        <v>12</v>
      </c>
      <c r="G250" s="44">
        <v>4</v>
      </c>
      <c r="H250" s="43">
        <v>200</v>
      </c>
      <c r="I250" s="43">
        <v>45</v>
      </c>
      <c r="J250" s="43">
        <f>IFERROR((F250*H250*G250*I250/1000),"")</f>
        <v>432</v>
      </c>
      <c r="K250" s="51">
        <v>6</v>
      </c>
      <c r="L250" s="54"/>
      <c r="M250" s="13">
        <f t="shared" si="28"/>
        <v>0</v>
      </c>
      <c r="N250" s="13">
        <f t="shared" si="29"/>
        <v>432</v>
      </c>
      <c r="O250" s="14">
        <f t="shared" si="27"/>
        <v>1</v>
      </c>
      <c r="P250" s="15">
        <f t="shared" si="30"/>
        <v>0.156384</v>
      </c>
    </row>
    <row r="251" spans="1:16" s="33" customFormat="1" ht="30" customHeight="1" x14ac:dyDescent="0.4">
      <c r="A251" s="41">
        <f t="shared" ref="A251:A253" si="37">A250</f>
        <v>4</v>
      </c>
      <c r="B251" s="42" t="str">
        <f t="shared" ref="B251:B253" si="38">B250</f>
        <v>南留守家庭児童育成室</v>
      </c>
      <c r="C251" s="34" t="s">
        <v>671</v>
      </c>
      <c r="D251" s="50" t="s">
        <v>20</v>
      </c>
      <c r="E251" s="43">
        <v>3</v>
      </c>
      <c r="F251" s="43">
        <v>3</v>
      </c>
      <c r="G251" s="44">
        <v>4</v>
      </c>
      <c r="H251" s="43">
        <v>200</v>
      </c>
      <c r="I251" s="43">
        <v>45</v>
      </c>
      <c r="J251" s="43">
        <f t="shared" ref="J251:J272" si="39">IFERROR((F251*H251*G251*I251/1000),"")</f>
        <v>108</v>
      </c>
      <c r="K251" s="51">
        <v>3</v>
      </c>
      <c r="L251" s="54"/>
      <c r="M251" s="13">
        <f t="shared" si="28"/>
        <v>0</v>
      </c>
      <c r="N251" s="13">
        <f t="shared" si="29"/>
        <v>108</v>
      </c>
      <c r="O251" s="14">
        <f t="shared" si="27"/>
        <v>1</v>
      </c>
      <c r="P251" s="15">
        <f t="shared" si="30"/>
        <v>3.9095999999999999E-2</v>
      </c>
    </row>
    <row r="252" spans="1:16" s="33" customFormat="1" ht="30" customHeight="1" x14ac:dyDescent="0.4">
      <c r="A252" s="41">
        <f t="shared" si="37"/>
        <v>4</v>
      </c>
      <c r="B252" s="42" t="str">
        <f t="shared" si="38"/>
        <v>南留守家庭児童育成室</v>
      </c>
      <c r="C252" s="34" t="s">
        <v>671</v>
      </c>
      <c r="D252" s="50" t="s">
        <v>20</v>
      </c>
      <c r="E252" s="43">
        <v>3</v>
      </c>
      <c r="F252" s="43">
        <v>3</v>
      </c>
      <c r="G252" s="44">
        <v>4</v>
      </c>
      <c r="H252" s="43">
        <v>200</v>
      </c>
      <c r="I252" s="43">
        <v>45</v>
      </c>
      <c r="J252" s="43">
        <f t="shared" si="39"/>
        <v>108</v>
      </c>
      <c r="K252" s="51">
        <v>3</v>
      </c>
      <c r="L252" s="54"/>
      <c r="M252" s="13">
        <f t="shared" si="28"/>
        <v>0</v>
      </c>
      <c r="N252" s="13">
        <f t="shared" si="29"/>
        <v>108</v>
      </c>
      <c r="O252" s="14">
        <f t="shared" si="27"/>
        <v>1</v>
      </c>
      <c r="P252" s="15">
        <f t="shared" si="30"/>
        <v>3.9095999999999999E-2</v>
      </c>
    </row>
    <row r="253" spans="1:16" s="33" customFormat="1" ht="30" customHeight="1" x14ac:dyDescent="0.4">
      <c r="A253" s="41">
        <f t="shared" si="37"/>
        <v>4</v>
      </c>
      <c r="B253" s="42" t="str">
        <f t="shared" si="38"/>
        <v>南留守家庭児童育成室</v>
      </c>
      <c r="C253" s="34" t="s">
        <v>611</v>
      </c>
      <c r="D253" s="50" t="s">
        <v>20</v>
      </c>
      <c r="E253" s="43">
        <v>12</v>
      </c>
      <c r="F253" s="43">
        <v>24</v>
      </c>
      <c r="G253" s="44">
        <v>4</v>
      </c>
      <c r="H253" s="43">
        <v>200</v>
      </c>
      <c r="I253" s="43">
        <v>45</v>
      </c>
      <c r="J253" s="43">
        <f t="shared" si="39"/>
        <v>864</v>
      </c>
      <c r="K253" s="51">
        <v>12</v>
      </c>
      <c r="L253" s="54"/>
      <c r="M253" s="13">
        <f t="shared" si="28"/>
        <v>0</v>
      </c>
      <c r="N253" s="13">
        <f t="shared" si="29"/>
        <v>864</v>
      </c>
      <c r="O253" s="14">
        <f t="shared" si="27"/>
        <v>1</v>
      </c>
      <c r="P253" s="15">
        <f t="shared" si="30"/>
        <v>0.31276799999999999</v>
      </c>
    </row>
    <row r="254" spans="1:16" s="33" customFormat="1" ht="30" customHeight="1" x14ac:dyDescent="0.4">
      <c r="A254" s="41">
        <v>5</v>
      </c>
      <c r="B254" s="42" t="s">
        <v>613</v>
      </c>
      <c r="C254" s="34" t="s">
        <v>790</v>
      </c>
      <c r="D254" s="50" t="s">
        <v>20</v>
      </c>
      <c r="E254" s="43">
        <v>1</v>
      </c>
      <c r="F254" s="43">
        <v>2</v>
      </c>
      <c r="G254" s="44">
        <v>7</v>
      </c>
      <c r="H254" s="43">
        <v>310</v>
      </c>
      <c r="I254" s="43">
        <v>45</v>
      </c>
      <c r="J254" s="43">
        <f t="shared" si="39"/>
        <v>195.3</v>
      </c>
      <c r="K254" s="51">
        <v>1</v>
      </c>
      <c r="L254" s="54"/>
      <c r="M254" s="13">
        <f t="shared" si="28"/>
        <v>0</v>
      </c>
      <c r="N254" s="13">
        <f t="shared" si="29"/>
        <v>195.3</v>
      </c>
      <c r="O254" s="14">
        <f t="shared" si="27"/>
        <v>1</v>
      </c>
      <c r="P254" s="15">
        <f t="shared" si="30"/>
        <v>7.06986E-2</v>
      </c>
    </row>
    <row r="255" spans="1:16" s="33" customFormat="1" ht="30" customHeight="1" x14ac:dyDescent="0.4">
      <c r="A255" s="41">
        <f t="shared" ref="A255:A272" si="40">A254</f>
        <v>5</v>
      </c>
      <c r="B255" s="42" t="str">
        <f t="shared" ref="B255:B272" si="41">B254</f>
        <v>吹田第六小学校</v>
      </c>
      <c r="C255" s="34" t="s">
        <v>614</v>
      </c>
      <c r="D255" s="50" t="s">
        <v>21</v>
      </c>
      <c r="E255" s="43">
        <v>1</v>
      </c>
      <c r="F255" s="43">
        <v>1</v>
      </c>
      <c r="G255" s="44">
        <v>7</v>
      </c>
      <c r="H255" s="43">
        <v>310</v>
      </c>
      <c r="I255" s="43">
        <v>24</v>
      </c>
      <c r="J255" s="43">
        <f t="shared" si="39"/>
        <v>52.08</v>
      </c>
      <c r="K255" s="51">
        <v>1</v>
      </c>
      <c r="L255" s="54"/>
      <c r="M255" s="13">
        <f t="shared" si="28"/>
        <v>0</v>
      </c>
      <c r="N255" s="13">
        <f t="shared" si="29"/>
        <v>52.08</v>
      </c>
      <c r="O255" s="14">
        <f t="shared" si="27"/>
        <v>1</v>
      </c>
      <c r="P255" s="15">
        <f t="shared" si="30"/>
        <v>1.8852959999999998E-2</v>
      </c>
    </row>
    <row r="256" spans="1:16" s="33" customFormat="1" ht="30" customHeight="1" x14ac:dyDescent="0.4">
      <c r="A256" s="41">
        <f t="shared" si="40"/>
        <v>5</v>
      </c>
      <c r="B256" s="42" t="str">
        <f t="shared" si="41"/>
        <v>吹田第六小学校</v>
      </c>
      <c r="C256" s="34" t="s">
        <v>791</v>
      </c>
      <c r="D256" s="50" t="s">
        <v>20</v>
      </c>
      <c r="E256" s="43">
        <v>1</v>
      </c>
      <c r="F256" s="43">
        <v>1</v>
      </c>
      <c r="G256" s="44">
        <v>7</v>
      </c>
      <c r="H256" s="43">
        <v>310</v>
      </c>
      <c r="I256" s="43">
        <v>45</v>
      </c>
      <c r="J256" s="43">
        <f t="shared" si="39"/>
        <v>97.65</v>
      </c>
      <c r="K256" s="51">
        <v>1</v>
      </c>
      <c r="L256" s="54"/>
      <c r="M256" s="13">
        <f t="shared" si="28"/>
        <v>0</v>
      </c>
      <c r="N256" s="13">
        <f t="shared" si="29"/>
        <v>97.65</v>
      </c>
      <c r="O256" s="14">
        <f t="shared" si="27"/>
        <v>1</v>
      </c>
      <c r="P256" s="15">
        <f t="shared" si="30"/>
        <v>3.53493E-2</v>
      </c>
    </row>
    <row r="257" spans="1:16" s="33" customFormat="1" ht="30" customHeight="1" x14ac:dyDescent="0.4">
      <c r="A257" s="41">
        <f t="shared" si="40"/>
        <v>5</v>
      </c>
      <c r="B257" s="42" t="str">
        <f t="shared" si="41"/>
        <v>吹田第六小学校</v>
      </c>
      <c r="C257" s="34" t="s">
        <v>615</v>
      </c>
      <c r="D257" s="50" t="s">
        <v>21</v>
      </c>
      <c r="E257" s="43">
        <v>1</v>
      </c>
      <c r="F257" s="43">
        <v>1</v>
      </c>
      <c r="G257" s="44">
        <v>7</v>
      </c>
      <c r="H257" s="43">
        <v>310</v>
      </c>
      <c r="I257" s="43">
        <v>24</v>
      </c>
      <c r="J257" s="43">
        <f t="shared" si="39"/>
        <v>52.08</v>
      </c>
      <c r="K257" s="51">
        <v>1</v>
      </c>
      <c r="L257" s="54"/>
      <c r="M257" s="13">
        <f t="shared" si="28"/>
        <v>0</v>
      </c>
      <c r="N257" s="13">
        <f t="shared" si="29"/>
        <v>52.08</v>
      </c>
      <c r="O257" s="14">
        <f t="shared" si="27"/>
        <v>1</v>
      </c>
      <c r="P257" s="15">
        <f t="shared" si="30"/>
        <v>1.8852959999999998E-2</v>
      </c>
    </row>
    <row r="258" spans="1:16" s="33" customFormat="1" ht="30" customHeight="1" x14ac:dyDescent="0.4">
      <c r="A258" s="41">
        <f t="shared" si="40"/>
        <v>5</v>
      </c>
      <c r="B258" s="42" t="str">
        <f t="shared" si="41"/>
        <v>吹田第六小学校</v>
      </c>
      <c r="C258" s="34" t="s">
        <v>792</v>
      </c>
      <c r="D258" s="50" t="s">
        <v>20</v>
      </c>
      <c r="E258" s="43">
        <v>3</v>
      </c>
      <c r="F258" s="43">
        <v>6</v>
      </c>
      <c r="G258" s="44">
        <v>7</v>
      </c>
      <c r="H258" s="43">
        <v>310</v>
      </c>
      <c r="I258" s="43">
        <v>45</v>
      </c>
      <c r="J258" s="43">
        <f t="shared" si="39"/>
        <v>585.9</v>
      </c>
      <c r="K258" s="51">
        <v>3</v>
      </c>
      <c r="L258" s="54"/>
      <c r="M258" s="13">
        <f t="shared" si="28"/>
        <v>0</v>
      </c>
      <c r="N258" s="13">
        <f t="shared" si="29"/>
        <v>585.9</v>
      </c>
      <c r="O258" s="14">
        <f t="shared" si="27"/>
        <v>1</v>
      </c>
      <c r="P258" s="15">
        <f t="shared" si="30"/>
        <v>0.2120958</v>
      </c>
    </row>
    <row r="259" spans="1:16" s="33" customFormat="1" ht="30" customHeight="1" x14ac:dyDescent="0.4">
      <c r="A259" s="41">
        <f t="shared" si="40"/>
        <v>5</v>
      </c>
      <c r="B259" s="42" t="str">
        <f t="shared" si="41"/>
        <v>吹田第六小学校</v>
      </c>
      <c r="C259" s="34" t="s">
        <v>616</v>
      </c>
      <c r="D259" s="50" t="s">
        <v>29</v>
      </c>
      <c r="E259" s="43">
        <v>11</v>
      </c>
      <c r="F259" s="43">
        <v>11</v>
      </c>
      <c r="G259" s="44">
        <v>7</v>
      </c>
      <c r="H259" s="43">
        <v>310</v>
      </c>
      <c r="I259" s="43">
        <v>130</v>
      </c>
      <c r="J259" s="43">
        <f t="shared" si="39"/>
        <v>3103.1</v>
      </c>
      <c r="K259" s="51">
        <v>11</v>
      </c>
      <c r="L259" s="54"/>
      <c r="M259" s="13">
        <f t="shared" si="28"/>
        <v>0</v>
      </c>
      <c r="N259" s="13">
        <f t="shared" si="29"/>
        <v>3103.1</v>
      </c>
      <c r="O259" s="14">
        <f t="shared" si="27"/>
        <v>1</v>
      </c>
      <c r="P259" s="15">
        <f t="shared" si="30"/>
        <v>1.1233221999999998</v>
      </c>
    </row>
    <row r="260" spans="1:16" s="33" customFormat="1" ht="30" customHeight="1" x14ac:dyDescent="0.4">
      <c r="A260" s="41">
        <f t="shared" si="40"/>
        <v>5</v>
      </c>
      <c r="B260" s="42" t="str">
        <f t="shared" si="41"/>
        <v>吹田第六小学校</v>
      </c>
      <c r="C260" s="34" t="s">
        <v>793</v>
      </c>
      <c r="D260" s="50" t="s">
        <v>27</v>
      </c>
      <c r="E260" s="43">
        <v>3</v>
      </c>
      <c r="F260" s="43">
        <v>3</v>
      </c>
      <c r="G260" s="44">
        <v>7</v>
      </c>
      <c r="H260" s="43">
        <v>310</v>
      </c>
      <c r="I260" s="43">
        <v>35</v>
      </c>
      <c r="J260" s="43">
        <f t="shared" si="39"/>
        <v>227.85</v>
      </c>
      <c r="K260" s="51">
        <v>3</v>
      </c>
      <c r="L260" s="54"/>
      <c r="M260" s="13">
        <f t="shared" si="28"/>
        <v>0</v>
      </c>
      <c r="N260" s="13">
        <f t="shared" si="29"/>
        <v>227.85</v>
      </c>
      <c r="O260" s="14">
        <f t="shared" si="27"/>
        <v>1</v>
      </c>
      <c r="P260" s="15">
        <f t="shared" si="30"/>
        <v>8.2481699999999991E-2</v>
      </c>
    </row>
    <row r="261" spans="1:16" s="33" customFormat="1" ht="30" customHeight="1" x14ac:dyDescent="0.4">
      <c r="A261" s="41">
        <f t="shared" si="40"/>
        <v>5</v>
      </c>
      <c r="B261" s="42" t="str">
        <f t="shared" si="41"/>
        <v>吹田第六小学校</v>
      </c>
      <c r="C261" s="34" t="s">
        <v>794</v>
      </c>
      <c r="D261" s="50" t="s">
        <v>33</v>
      </c>
      <c r="E261" s="43">
        <v>2</v>
      </c>
      <c r="F261" s="43">
        <v>2</v>
      </c>
      <c r="G261" s="44">
        <v>7</v>
      </c>
      <c r="H261" s="43">
        <v>310</v>
      </c>
      <c r="I261" s="43">
        <v>18</v>
      </c>
      <c r="J261" s="43">
        <f t="shared" si="39"/>
        <v>78.12</v>
      </c>
      <c r="K261" s="51">
        <v>2</v>
      </c>
      <c r="L261" s="54"/>
      <c r="M261" s="13">
        <f t="shared" si="28"/>
        <v>0</v>
      </c>
      <c r="N261" s="13">
        <f t="shared" si="29"/>
        <v>78.12</v>
      </c>
      <c r="O261" s="14">
        <f t="shared" si="27"/>
        <v>1</v>
      </c>
      <c r="P261" s="15">
        <f t="shared" si="30"/>
        <v>2.8279439999999999E-2</v>
      </c>
    </row>
    <row r="262" spans="1:16" s="33" customFormat="1" ht="30" customHeight="1" x14ac:dyDescent="0.4">
      <c r="A262" s="41">
        <f t="shared" si="40"/>
        <v>5</v>
      </c>
      <c r="B262" s="42" t="str">
        <f t="shared" si="41"/>
        <v>吹田第六小学校</v>
      </c>
      <c r="C262" s="34" t="s">
        <v>795</v>
      </c>
      <c r="D262" s="50" t="s">
        <v>33</v>
      </c>
      <c r="E262" s="43">
        <v>2</v>
      </c>
      <c r="F262" s="43">
        <v>2</v>
      </c>
      <c r="G262" s="44">
        <v>7</v>
      </c>
      <c r="H262" s="43">
        <v>310</v>
      </c>
      <c r="I262" s="43">
        <v>18</v>
      </c>
      <c r="J262" s="43">
        <f t="shared" si="39"/>
        <v>78.12</v>
      </c>
      <c r="K262" s="51">
        <v>2</v>
      </c>
      <c r="L262" s="54"/>
      <c r="M262" s="13">
        <f t="shared" si="28"/>
        <v>0</v>
      </c>
      <c r="N262" s="13">
        <f t="shared" si="29"/>
        <v>78.12</v>
      </c>
      <c r="O262" s="14">
        <f t="shared" si="27"/>
        <v>1</v>
      </c>
      <c r="P262" s="15">
        <f t="shared" si="30"/>
        <v>2.8279439999999999E-2</v>
      </c>
    </row>
    <row r="263" spans="1:16" s="33" customFormat="1" ht="30" customHeight="1" x14ac:dyDescent="0.4">
      <c r="A263" s="41">
        <f t="shared" si="40"/>
        <v>5</v>
      </c>
      <c r="B263" s="42" t="str">
        <f t="shared" si="41"/>
        <v>吹田第六小学校</v>
      </c>
      <c r="C263" s="34" t="s">
        <v>796</v>
      </c>
      <c r="D263" s="50" t="s">
        <v>20</v>
      </c>
      <c r="E263" s="43">
        <v>2</v>
      </c>
      <c r="F263" s="43">
        <v>4</v>
      </c>
      <c r="G263" s="44">
        <v>4</v>
      </c>
      <c r="H263" s="43">
        <v>200</v>
      </c>
      <c r="I263" s="43">
        <v>45</v>
      </c>
      <c r="J263" s="43">
        <f t="shared" si="39"/>
        <v>144</v>
      </c>
      <c r="K263" s="51">
        <v>2</v>
      </c>
      <c r="L263" s="54"/>
      <c r="M263" s="13">
        <f t="shared" si="28"/>
        <v>0</v>
      </c>
      <c r="N263" s="13">
        <f t="shared" si="29"/>
        <v>144</v>
      </c>
      <c r="O263" s="14">
        <f t="shared" si="27"/>
        <v>1</v>
      </c>
      <c r="P263" s="15">
        <f t="shared" si="30"/>
        <v>5.2128000000000001E-2</v>
      </c>
    </row>
    <row r="264" spans="1:16" s="33" customFormat="1" ht="30" customHeight="1" x14ac:dyDescent="0.4">
      <c r="A264" s="41">
        <f t="shared" si="40"/>
        <v>5</v>
      </c>
      <c r="B264" s="42" t="str">
        <f t="shared" si="41"/>
        <v>吹田第六小学校</v>
      </c>
      <c r="C264" s="34" t="s">
        <v>797</v>
      </c>
      <c r="D264" s="50" t="s">
        <v>20</v>
      </c>
      <c r="E264" s="43">
        <v>5</v>
      </c>
      <c r="F264" s="43">
        <v>5</v>
      </c>
      <c r="G264" s="44">
        <v>4</v>
      </c>
      <c r="H264" s="43">
        <v>200</v>
      </c>
      <c r="I264" s="43">
        <v>45</v>
      </c>
      <c r="J264" s="43">
        <f t="shared" si="39"/>
        <v>180</v>
      </c>
      <c r="K264" s="51">
        <v>5</v>
      </c>
      <c r="L264" s="54"/>
      <c r="M264" s="13">
        <f t="shared" si="28"/>
        <v>0</v>
      </c>
      <c r="N264" s="13">
        <f t="shared" si="29"/>
        <v>180</v>
      </c>
      <c r="O264" s="14">
        <f t="shared" si="27"/>
        <v>1</v>
      </c>
      <c r="P264" s="15">
        <f t="shared" si="30"/>
        <v>6.5159999999999996E-2</v>
      </c>
    </row>
    <row r="265" spans="1:16" s="33" customFormat="1" ht="30" customHeight="1" x14ac:dyDescent="0.4">
      <c r="A265" s="41">
        <f t="shared" si="40"/>
        <v>5</v>
      </c>
      <c r="B265" s="42" t="str">
        <f t="shared" si="41"/>
        <v>吹田第六小学校</v>
      </c>
      <c r="C265" s="34" t="s">
        <v>798</v>
      </c>
      <c r="D265" s="50" t="s">
        <v>20</v>
      </c>
      <c r="E265" s="43">
        <v>1</v>
      </c>
      <c r="F265" s="43">
        <v>1</v>
      </c>
      <c r="G265" s="44">
        <v>4</v>
      </c>
      <c r="H265" s="43">
        <v>200</v>
      </c>
      <c r="I265" s="43">
        <v>45</v>
      </c>
      <c r="J265" s="43">
        <f t="shared" si="39"/>
        <v>36</v>
      </c>
      <c r="K265" s="51">
        <v>1</v>
      </c>
      <c r="L265" s="54"/>
      <c r="M265" s="13">
        <f t="shared" si="28"/>
        <v>0</v>
      </c>
      <c r="N265" s="13">
        <f t="shared" si="29"/>
        <v>36</v>
      </c>
      <c r="O265" s="14">
        <f t="shared" si="27"/>
        <v>1</v>
      </c>
      <c r="P265" s="15">
        <f t="shared" si="30"/>
        <v>1.3032E-2</v>
      </c>
    </row>
    <row r="266" spans="1:16" s="33" customFormat="1" ht="30" customHeight="1" x14ac:dyDescent="0.4">
      <c r="A266" s="41">
        <f t="shared" si="40"/>
        <v>5</v>
      </c>
      <c r="B266" s="42" t="str">
        <f t="shared" si="41"/>
        <v>吹田第六小学校</v>
      </c>
      <c r="C266" s="34" t="s">
        <v>799</v>
      </c>
      <c r="D266" s="50" t="s">
        <v>20</v>
      </c>
      <c r="E266" s="43">
        <v>9</v>
      </c>
      <c r="F266" s="43">
        <v>18</v>
      </c>
      <c r="G266" s="44">
        <v>4</v>
      </c>
      <c r="H266" s="43">
        <v>200</v>
      </c>
      <c r="I266" s="43">
        <v>45</v>
      </c>
      <c r="J266" s="43">
        <f>IFERROR((F266*H266*G266*I266/1000),"")</f>
        <v>648</v>
      </c>
      <c r="K266" s="51">
        <v>9</v>
      </c>
      <c r="L266" s="54"/>
      <c r="M266" s="13">
        <f t="shared" si="28"/>
        <v>0</v>
      </c>
      <c r="N266" s="13">
        <f t="shared" si="29"/>
        <v>648</v>
      </c>
      <c r="O266" s="14">
        <f t="shared" si="27"/>
        <v>1</v>
      </c>
      <c r="P266" s="15">
        <f t="shared" si="30"/>
        <v>0.23457600000000001</v>
      </c>
    </row>
    <row r="267" spans="1:16" s="33" customFormat="1" ht="30" customHeight="1" x14ac:dyDescent="0.4">
      <c r="A267" s="41">
        <f t="shared" si="40"/>
        <v>5</v>
      </c>
      <c r="B267" s="42" t="str">
        <f t="shared" si="41"/>
        <v>吹田第六小学校</v>
      </c>
      <c r="C267" s="34" t="s">
        <v>617</v>
      </c>
      <c r="D267" s="50" t="s">
        <v>20</v>
      </c>
      <c r="E267" s="43">
        <v>9</v>
      </c>
      <c r="F267" s="43">
        <v>9</v>
      </c>
      <c r="G267" s="44">
        <v>4</v>
      </c>
      <c r="H267" s="43">
        <v>200</v>
      </c>
      <c r="I267" s="43">
        <v>45</v>
      </c>
      <c r="J267" s="43">
        <f t="shared" si="39"/>
        <v>324</v>
      </c>
      <c r="K267" s="51">
        <v>9</v>
      </c>
      <c r="L267" s="54"/>
      <c r="M267" s="13">
        <f t="shared" si="28"/>
        <v>0</v>
      </c>
      <c r="N267" s="13">
        <f t="shared" si="29"/>
        <v>324</v>
      </c>
      <c r="O267" s="14">
        <f t="shared" si="27"/>
        <v>1</v>
      </c>
      <c r="P267" s="15">
        <f t="shared" si="30"/>
        <v>0.117288</v>
      </c>
    </row>
    <row r="268" spans="1:16" s="33" customFormat="1" ht="30" customHeight="1" x14ac:dyDescent="0.4">
      <c r="A268" s="41">
        <f t="shared" si="40"/>
        <v>5</v>
      </c>
      <c r="B268" s="42" t="str">
        <f t="shared" si="41"/>
        <v>吹田第六小学校</v>
      </c>
      <c r="C268" s="34" t="s">
        <v>800</v>
      </c>
      <c r="D268" s="50" t="s">
        <v>20</v>
      </c>
      <c r="E268" s="43">
        <v>2</v>
      </c>
      <c r="F268" s="43">
        <v>4</v>
      </c>
      <c r="G268" s="44">
        <v>4</v>
      </c>
      <c r="H268" s="43">
        <v>200</v>
      </c>
      <c r="I268" s="43">
        <v>45</v>
      </c>
      <c r="J268" s="43">
        <f t="shared" si="39"/>
        <v>144</v>
      </c>
      <c r="K268" s="51">
        <v>2</v>
      </c>
      <c r="L268" s="54"/>
      <c r="M268" s="13">
        <f t="shared" si="28"/>
        <v>0</v>
      </c>
      <c r="N268" s="13">
        <f t="shared" si="29"/>
        <v>144</v>
      </c>
      <c r="O268" s="14">
        <f t="shared" ref="O268:O331" si="42">N268/J268</f>
        <v>1</v>
      </c>
      <c r="P268" s="15">
        <f t="shared" si="30"/>
        <v>5.2128000000000001E-2</v>
      </c>
    </row>
    <row r="269" spans="1:16" s="33" customFormat="1" ht="30" customHeight="1" x14ac:dyDescent="0.4">
      <c r="A269" s="41">
        <f t="shared" si="40"/>
        <v>5</v>
      </c>
      <c r="B269" s="42" t="str">
        <f t="shared" si="41"/>
        <v>吹田第六小学校</v>
      </c>
      <c r="C269" s="34" t="s">
        <v>801</v>
      </c>
      <c r="D269" s="50" t="s">
        <v>20</v>
      </c>
      <c r="E269" s="43">
        <v>1</v>
      </c>
      <c r="F269" s="43">
        <v>2</v>
      </c>
      <c r="G269" s="44">
        <v>4</v>
      </c>
      <c r="H269" s="43">
        <v>200</v>
      </c>
      <c r="I269" s="43">
        <v>45</v>
      </c>
      <c r="J269" s="43">
        <f t="shared" si="39"/>
        <v>72</v>
      </c>
      <c r="K269" s="51">
        <v>1</v>
      </c>
      <c r="L269" s="54"/>
      <c r="M269" s="13">
        <f t="shared" ref="M269:M332" si="43">G269*K269*H269*L269/1000</f>
        <v>0</v>
      </c>
      <c r="N269" s="13">
        <f t="shared" ref="N269:N332" si="44">J269-M269</f>
        <v>72</v>
      </c>
      <c r="O269" s="14">
        <f t="shared" si="42"/>
        <v>1</v>
      </c>
      <c r="P269" s="15">
        <f t="shared" ref="P269:P332" si="45">N269*0.362/1000</f>
        <v>2.6064E-2</v>
      </c>
    </row>
    <row r="270" spans="1:16" s="33" customFormat="1" ht="30" customHeight="1" x14ac:dyDescent="0.4">
      <c r="A270" s="41">
        <f t="shared" si="40"/>
        <v>5</v>
      </c>
      <c r="B270" s="42" t="str">
        <f t="shared" si="41"/>
        <v>吹田第六小学校</v>
      </c>
      <c r="C270" s="34" t="s">
        <v>802</v>
      </c>
      <c r="D270" s="50" t="s">
        <v>21</v>
      </c>
      <c r="E270" s="43">
        <v>1</v>
      </c>
      <c r="F270" s="43">
        <v>2</v>
      </c>
      <c r="G270" s="44">
        <v>4</v>
      </c>
      <c r="H270" s="43">
        <v>200</v>
      </c>
      <c r="I270" s="43">
        <v>24</v>
      </c>
      <c r="J270" s="43">
        <f t="shared" si="39"/>
        <v>38.4</v>
      </c>
      <c r="K270" s="51">
        <v>1</v>
      </c>
      <c r="L270" s="54"/>
      <c r="M270" s="13">
        <f t="shared" si="43"/>
        <v>0</v>
      </c>
      <c r="N270" s="13">
        <f t="shared" si="44"/>
        <v>38.4</v>
      </c>
      <c r="O270" s="14">
        <f t="shared" si="42"/>
        <v>1</v>
      </c>
      <c r="P270" s="15">
        <f t="shared" si="45"/>
        <v>1.3900799999999998E-2</v>
      </c>
    </row>
    <row r="271" spans="1:16" s="33" customFormat="1" ht="30" customHeight="1" x14ac:dyDescent="0.4">
      <c r="A271" s="41">
        <f t="shared" si="40"/>
        <v>5</v>
      </c>
      <c r="B271" s="42" t="str">
        <f t="shared" si="41"/>
        <v>吹田第六小学校</v>
      </c>
      <c r="C271" s="34" t="s">
        <v>803</v>
      </c>
      <c r="D271" s="50" t="s">
        <v>21</v>
      </c>
      <c r="E271" s="43">
        <v>2</v>
      </c>
      <c r="F271" s="43">
        <v>8</v>
      </c>
      <c r="G271" s="44">
        <v>4</v>
      </c>
      <c r="H271" s="43">
        <v>200</v>
      </c>
      <c r="I271" s="43">
        <v>24</v>
      </c>
      <c r="J271" s="43">
        <f t="shared" si="39"/>
        <v>153.6</v>
      </c>
      <c r="K271" s="51">
        <v>2</v>
      </c>
      <c r="L271" s="54"/>
      <c r="M271" s="13">
        <f t="shared" si="43"/>
        <v>0</v>
      </c>
      <c r="N271" s="13">
        <f t="shared" si="44"/>
        <v>153.6</v>
      </c>
      <c r="O271" s="14">
        <f t="shared" si="42"/>
        <v>1</v>
      </c>
      <c r="P271" s="15">
        <f t="shared" si="45"/>
        <v>5.5603199999999992E-2</v>
      </c>
    </row>
    <row r="272" spans="1:16" s="33" customFormat="1" ht="30" customHeight="1" x14ac:dyDescent="0.4">
      <c r="A272" s="41">
        <f t="shared" si="40"/>
        <v>5</v>
      </c>
      <c r="B272" s="42" t="str">
        <f t="shared" si="41"/>
        <v>吹田第六小学校</v>
      </c>
      <c r="C272" s="34" t="s">
        <v>804</v>
      </c>
      <c r="D272" s="50" t="s">
        <v>33</v>
      </c>
      <c r="E272" s="43">
        <v>1</v>
      </c>
      <c r="F272" s="43">
        <v>1</v>
      </c>
      <c r="G272" s="44">
        <v>4</v>
      </c>
      <c r="H272" s="43">
        <v>200</v>
      </c>
      <c r="I272" s="43">
        <v>18</v>
      </c>
      <c r="J272" s="43">
        <f t="shared" si="39"/>
        <v>14.4</v>
      </c>
      <c r="K272" s="51">
        <v>1</v>
      </c>
      <c r="L272" s="54"/>
      <c r="M272" s="13">
        <f t="shared" si="43"/>
        <v>0</v>
      </c>
      <c r="N272" s="13">
        <f t="shared" si="44"/>
        <v>14.4</v>
      </c>
      <c r="O272" s="14">
        <f t="shared" si="42"/>
        <v>1</v>
      </c>
      <c r="P272" s="15">
        <f t="shared" si="45"/>
        <v>5.2128000000000001E-3</v>
      </c>
    </row>
    <row r="273" spans="1:16" s="33" customFormat="1" ht="30" customHeight="1" x14ac:dyDescent="0.4">
      <c r="A273" s="41">
        <v>6</v>
      </c>
      <c r="B273" s="42" t="s">
        <v>618</v>
      </c>
      <c r="C273" s="34" t="s">
        <v>805</v>
      </c>
      <c r="D273" s="50" t="s">
        <v>27</v>
      </c>
      <c r="E273" s="43">
        <v>3</v>
      </c>
      <c r="F273" s="43">
        <v>3</v>
      </c>
      <c r="G273" s="44">
        <v>4</v>
      </c>
      <c r="H273" s="43">
        <v>200</v>
      </c>
      <c r="I273" s="43">
        <v>35</v>
      </c>
      <c r="J273" s="43">
        <f>IFERROR((F273*H273*G273*I273/1000),"")</f>
        <v>84</v>
      </c>
      <c r="K273" s="51">
        <v>3</v>
      </c>
      <c r="L273" s="54"/>
      <c r="M273" s="13">
        <f t="shared" si="43"/>
        <v>0</v>
      </c>
      <c r="N273" s="13">
        <f t="shared" si="44"/>
        <v>84</v>
      </c>
      <c r="O273" s="14">
        <f t="shared" si="42"/>
        <v>1</v>
      </c>
      <c r="P273" s="15">
        <f t="shared" si="45"/>
        <v>3.0407999999999998E-2</v>
      </c>
    </row>
    <row r="274" spans="1:16" s="33" customFormat="1" ht="30" customHeight="1" x14ac:dyDescent="0.4">
      <c r="A274" s="41">
        <f t="shared" ref="A274:A305" si="46">A273</f>
        <v>6</v>
      </c>
      <c r="B274" s="42" t="str">
        <f t="shared" ref="B274:B305" si="47">B273</f>
        <v>千里第一小学校</v>
      </c>
      <c r="C274" s="34" t="s">
        <v>806</v>
      </c>
      <c r="D274" s="50" t="s">
        <v>27</v>
      </c>
      <c r="E274" s="43">
        <v>3</v>
      </c>
      <c r="F274" s="43">
        <v>3</v>
      </c>
      <c r="G274" s="44">
        <v>4</v>
      </c>
      <c r="H274" s="43">
        <v>200</v>
      </c>
      <c r="I274" s="43">
        <v>35</v>
      </c>
      <c r="J274" s="43">
        <f t="shared" ref="J274:J337" si="48">IFERROR((F274*H274*G274*I274/1000),"")</f>
        <v>84</v>
      </c>
      <c r="K274" s="51">
        <v>3</v>
      </c>
      <c r="L274" s="54"/>
      <c r="M274" s="13">
        <f t="shared" si="43"/>
        <v>0</v>
      </c>
      <c r="N274" s="13">
        <f t="shared" si="44"/>
        <v>84</v>
      </c>
      <c r="O274" s="14">
        <f t="shared" si="42"/>
        <v>1</v>
      </c>
      <c r="P274" s="15">
        <f t="shared" si="45"/>
        <v>3.0407999999999998E-2</v>
      </c>
    </row>
    <row r="275" spans="1:16" s="33" customFormat="1" ht="30" customHeight="1" x14ac:dyDescent="0.4">
      <c r="A275" s="41">
        <f t="shared" si="46"/>
        <v>6</v>
      </c>
      <c r="B275" s="42" t="str">
        <f t="shared" si="47"/>
        <v>千里第一小学校</v>
      </c>
      <c r="C275" s="34" t="s">
        <v>3184</v>
      </c>
      <c r="D275" s="50" t="s">
        <v>20</v>
      </c>
      <c r="E275" s="43">
        <v>6</v>
      </c>
      <c r="F275" s="43">
        <v>12</v>
      </c>
      <c r="G275" s="44">
        <v>7</v>
      </c>
      <c r="H275" s="43">
        <v>200</v>
      </c>
      <c r="I275" s="43">
        <v>45</v>
      </c>
      <c r="J275" s="43">
        <f t="shared" si="48"/>
        <v>756</v>
      </c>
      <c r="K275" s="51">
        <v>6</v>
      </c>
      <c r="L275" s="54"/>
      <c r="M275" s="13">
        <f t="shared" si="43"/>
        <v>0</v>
      </c>
      <c r="N275" s="13">
        <f t="shared" si="44"/>
        <v>756</v>
      </c>
      <c r="O275" s="14">
        <f t="shared" si="42"/>
        <v>1</v>
      </c>
      <c r="P275" s="15">
        <f t="shared" si="45"/>
        <v>0.27367199999999997</v>
      </c>
    </row>
    <row r="276" spans="1:16" s="33" customFormat="1" ht="30" customHeight="1" x14ac:dyDescent="0.4">
      <c r="A276" s="41">
        <f t="shared" si="46"/>
        <v>6</v>
      </c>
      <c r="B276" s="42" t="str">
        <f t="shared" si="47"/>
        <v>千里第一小学校</v>
      </c>
      <c r="C276" s="34" t="s">
        <v>620</v>
      </c>
      <c r="D276" s="50" t="s">
        <v>20</v>
      </c>
      <c r="E276" s="43">
        <v>6</v>
      </c>
      <c r="F276" s="43">
        <v>12</v>
      </c>
      <c r="G276" s="44">
        <v>7</v>
      </c>
      <c r="H276" s="43">
        <v>200</v>
      </c>
      <c r="I276" s="43">
        <v>45</v>
      </c>
      <c r="J276" s="43">
        <f t="shared" si="48"/>
        <v>756</v>
      </c>
      <c r="K276" s="51">
        <v>6</v>
      </c>
      <c r="L276" s="54"/>
      <c r="M276" s="13">
        <f t="shared" si="43"/>
        <v>0</v>
      </c>
      <c r="N276" s="13">
        <f t="shared" si="44"/>
        <v>756</v>
      </c>
      <c r="O276" s="14">
        <f t="shared" si="42"/>
        <v>1</v>
      </c>
      <c r="P276" s="15">
        <f t="shared" si="45"/>
        <v>0.27367199999999997</v>
      </c>
    </row>
    <row r="277" spans="1:16" s="33" customFormat="1" ht="30" customHeight="1" x14ac:dyDescent="0.4">
      <c r="A277" s="41">
        <f t="shared" si="46"/>
        <v>6</v>
      </c>
      <c r="B277" s="42" t="str">
        <f t="shared" si="47"/>
        <v>千里第一小学校</v>
      </c>
      <c r="C277" s="34" t="s">
        <v>807</v>
      </c>
      <c r="D277" s="50" t="s">
        <v>20</v>
      </c>
      <c r="E277" s="43">
        <v>8</v>
      </c>
      <c r="F277" s="43">
        <v>16</v>
      </c>
      <c r="G277" s="44">
        <v>7</v>
      </c>
      <c r="H277" s="43">
        <v>200</v>
      </c>
      <c r="I277" s="43">
        <v>45</v>
      </c>
      <c r="J277" s="43">
        <f t="shared" si="48"/>
        <v>1008</v>
      </c>
      <c r="K277" s="51">
        <v>8</v>
      </c>
      <c r="L277" s="54"/>
      <c r="M277" s="13">
        <f t="shared" si="43"/>
        <v>0</v>
      </c>
      <c r="N277" s="13">
        <f t="shared" si="44"/>
        <v>1008</v>
      </c>
      <c r="O277" s="14">
        <f t="shared" si="42"/>
        <v>1</v>
      </c>
      <c r="P277" s="15">
        <f t="shared" si="45"/>
        <v>0.364896</v>
      </c>
    </row>
    <row r="278" spans="1:16" s="33" customFormat="1" ht="30" customHeight="1" x14ac:dyDescent="0.4">
      <c r="A278" s="41">
        <f t="shared" si="46"/>
        <v>6</v>
      </c>
      <c r="B278" s="42" t="str">
        <f t="shared" si="47"/>
        <v>千里第一小学校</v>
      </c>
      <c r="C278" s="34" t="s">
        <v>621</v>
      </c>
      <c r="D278" s="50" t="s">
        <v>20</v>
      </c>
      <c r="E278" s="43">
        <v>6</v>
      </c>
      <c r="F278" s="43">
        <v>12</v>
      </c>
      <c r="G278" s="44">
        <v>7</v>
      </c>
      <c r="H278" s="43">
        <v>200</v>
      </c>
      <c r="I278" s="43">
        <v>45</v>
      </c>
      <c r="J278" s="43">
        <f t="shared" si="48"/>
        <v>756</v>
      </c>
      <c r="K278" s="51">
        <v>6</v>
      </c>
      <c r="L278" s="54"/>
      <c r="M278" s="13">
        <f t="shared" si="43"/>
        <v>0</v>
      </c>
      <c r="N278" s="13">
        <f t="shared" si="44"/>
        <v>756</v>
      </c>
      <c r="O278" s="14">
        <f t="shared" si="42"/>
        <v>1</v>
      </c>
      <c r="P278" s="15">
        <f t="shared" si="45"/>
        <v>0.27367199999999997</v>
      </c>
    </row>
    <row r="279" spans="1:16" s="33" customFormat="1" ht="30" customHeight="1" x14ac:dyDescent="0.4">
      <c r="A279" s="41">
        <f t="shared" si="46"/>
        <v>6</v>
      </c>
      <c r="B279" s="42" t="str">
        <f t="shared" si="47"/>
        <v>千里第一小学校</v>
      </c>
      <c r="C279" s="34" t="s">
        <v>621</v>
      </c>
      <c r="D279" s="50" t="s">
        <v>20</v>
      </c>
      <c r="E279" s="43">
        <v>2</v>
      </c>
      <c r="F279" s="43">
        <v>2</v>
      </c>
      <c r="G279" s="44">
        <v>7</v>
      </c>
      <c r="H279" s="43">
        <v>200</v>
      </c>
      <c r="I279" s="43">
        <v>45</v>
      </c>
      <c r="J279" s="43">
        <f t="shared" si="48"/>
        <v>126</v>
      </c>
      <c r="K279" s="51">
        <v>2</v>
      </c>
      <c r="L279" s="54"/>
      <c r="M279" s="13">
        <f t="shared" si="43"/>
        <v>0</v>
      </c>
      <c r="N279" s="13">
        <f t="shared" si="44"/>
        <v>126</v>
      </c>
      <c r="O279" s="14">
        <f t="shared" si="42"/>
        <v>1</v>
      </c>
      <c r="P279" s="15">
        <f t="shared" si="45"/>
        <v>4.5612E-2</v>
      </c>
    </row>
    <row r="280" spans="1:16" s="33" customFormat="1" ht="30" customHeight="1" x14ac:dyDescent="0.4">
      <c r="A280" s="41">
        <f t="shared" si="46"/>
        <v>6</v>
      </c>
      <c r="B280" s="42" t="str">
        <f t="shared" si="47"/>
        <v>千里第一小学校</v>
      </c>
      <c r="C280" s="34" t="s">
        <v>808</v>
      </c>
      <c r="D280" s="50" t="s">
        <v>20</v>
      </c>
      <c r="E280" s="43">
        <v>6</v>
      </c>
      <c r="F280" s="43">
        <v>12</v>
      </c>
      <c r="G280" s="44">
        <v>7</v>
      </c>
      <c r="H280" s="43">
        <v>200</v>
      </c>
      <c r="I280" s="43">
        <v>45</v>
      </c>
      <c r="J280" s="43">
        <f t="shared" si="48"/>
        <v>756</v>
      </c>
      <c r="K280" s="51">
        <v>6</v>
      </c>
      <c r="L280" s="54"/>
      <c r="M280" s="13">
        <f t="shared" si="43"/>
        <v>0</v>
      </c>
      <c r="N280" s="13">
        <f t="shared" si="44"/>
        <v>756</v>
      </c>
      <c r="O280" s="14">
        <f t="shared" si="42"/>
        <v>1</v>
      </c>
      <c r="P280" s="15">
        <f t="shared" si="45"/>
        <v>0.27367199999999997</v>
      </c>
    </row>
    <row r="281" spans="1:16" s="33" customFormat="1" ht="30" customHeight="1" x14ac:dyDescent="0.4">
      <c r="A281" s="41">
        <f t="shared" si="46"/>
        <v>6</v>
      </c>
      <c r="B281" s="42" t="str">
        <f t="shared" si="47"/>
        <v>千里第一小学校</v>
      </c>
      <c r="C281" s="34" t="s">
        <v>622</v>
      </c>
      <c r="D281" s="50" t="s">
        <v>21</v>
      </c>
      <c r="E281" s="43">
        <v>6</v>
      </c>
      <c r="F281" s="43">
        <v>12</v>
      </c>
      <c r="G281" s="44">
        <v>7</v>
      </c>
      <c r="H281" s="43">
        <v>200</v>
      </c>
      <c r="I281" s="43">
        <v>24</v>
      </c>
      <c r="J281" s="43">
        <f t="shared" si="48"/>
        <v>403.2</v>
      </c>
      <c r="K281" s="51">
        <v>6</v>
      </c>
      <c r="L281" s="54"/>
      <c r="M281" s="13">
        <f t="shared" si="43"/>
        <v>0</v>
      </c>
      <c r="N281" s="13">
        <f t="shared" si="44"/>
        <v>403.2</v>
      </c>
      <c r="O281" s="14">
        <f t="shared" si="42"/>
        <v>1</v>
      </c>
      <c r="P281" s="15">
        <f t="shared" si="45"/>
        <v>0.14595839999999999</v>
      </c>
    </row>
    <row r="282" spans="1:16" s="33" customFormat="1" ht="30" customHeight="1" x14ac:dyDescent="0.4">
      <c r="A282" s="41">
        <f t="shared" si="46"/>
        <v>6</v>
      </c>
      <c r="B282" s="42" t="str">
        <f t="shared" si="47"/>
        <v>千里第一小学校</v>
      </c>
      <c r="C282" s="34" t="s">
        <v>622</v>
      </c>
      <c r="D282" s="50" t="s">
        <v>20</v>
      </c>
      <c r="E282" s="43">
        <v>2</v>
      </c>
      <c r="F282" s="43">
        <v>2</v>
      </c>
      <c r="G282" s="44">
        <v>7</v>
      </c>
      <c r="H282" s="43">
        <v>200</v>
      </c>
      <c r="I282" s="43">
        <v>45</v>
      </c>
      <c r="J282" s="43">
        <f t="shared" si="48"/>
        <v>126</v>
      </c>
      <c r="K282" s="51">
        <v>2</v>
      </c>
      <c r="L282" s="54"/>
      <c r="M282" s="13">
        <f t="shared" si="43"/>
        <v>0</v>
      </c>
      <c r="N282" s="13">
        <f t="shared" si="44"/>
        <v>126</v>
      </c>
      <c r="O282" s="14">
        <f t="shared" si="42"/>
        <v>1</v>
      </c>
      <c r="P282" s="15">
        <f t="shared" si="45"/>
        <v>4.5612E-2</v>
      </c>
    </row>
    <row r="283" spans="1:16" s="33" customFormat="1" ht="30" customHeight="1" x14ac:dyDescent="0.4">
      <c r="A283" s="41">
        <f t="shared" si="46"/>
        <v>6</v>
      </c>
      <c r="B283" s="42" t="str">
        <f t="shared" si="47"/>
        <v>千里第一小学校</v>
      </c>
      <c r="C283" s="34" t="s">
        <v>809</v>
      </c>
      <c r="D283" s="50" t="s">
        <v>20</v>
      </c>
      <c r="E283" s="43">
        <v>4</v>
      </c>
      <c r="F283" s="43">
        <v>8</v>
      </c>
      <c r="G283" s="44">
        <v>7</v>
      </c>
      <c r="H283" s="43">
        <v>200</v>
      </c>
      <c r="I283" s="43">
        <v>45</v>
      </c>
      <c r="J283" s="43">
        <f t="shared" si="48"/>
        <v>504</v>
      </c>
      <c r="K283" s="51">
        <v>4</v>
      </c>
      <c r="L283" s="54"/>
      <c r="M283" s="13">
        <f t="shared" si="43"/>
        <v>0</v>
      </c>
      <c r="N283" s="13">
        <f t="shared" si="44"/>
        <v>504</v>
      </c>
      <c r="O283" s="14">
        <f t="shared" si="42"/>
        <v>1</v>
      </c>
      <c r="P283" s="15">
        <f t="shared" si="45"/>
        <v>0.182448</v>
      </c>
    </row>
    <row r="284" spans="1:16" s="33" customFormat="1" ht="30" customHeight="1" x14ac:dyDescent="0.4">
      <c r="A284" s="41">
        <f t="shared" si="46"/>
        <v>6</v>
      </c>
      <c r="B284" s="42" t="str">
        <f t="shared" si="47"/>
        <v>千里第一小学校</v>
      </c>
      <c r="C284" s="34" t="s">
        <v>810</v>
      </c>
      <c r="D284" s="50" t="s">
        <v>20</v>
      </c>
      <c r="E284" s="43">
        <v>1</v>
      </c>
      <c r="F284" s="43">
        <v>2</v>
      </c>
      <c r="G284" s="44">
        <v>4</v>
      </c>
      <c r="H284" s="43">
        <v>200</v>
      </c>
      <c r="I284" s="43">
        <v>45</v>
      </c>
      <c r="J284" s="43">
        <f t="shared" si="48"/>
        <v>72</v>
      </c>
      <c r="K284" s="51">
        <v>1</v>
      </c>
      <c r="L284" s="54"/>
      <c r="M284" s="13">
        <f t="shared" si="43"/>
        <v>0</v>
      </c>
      <c r="N284" s="13">
        <f t="shared" si="44"/>
        <v>72</v>
      </c>
      <c r="O284" s="14">
        <f t="shared" si="42"/>
        <v>1</v>
      </c>
      <c r="P284" s="15">
        <f t="shared" si="45"/>
        <v>2.6064E-2</v>
      </c>
    </row>
    <row r="285" spans="1:16" s="33" customFormat="1" ht="30" customHeight="1" x14ac:dyDescent="0.4">
      <c r="A285" s="41">
        <f t="shared" si="46"/>
        <v>6</v>
      </c>
      <c r="B285" s="42" t="str">
        <f t="shared" si="47"/>
        <v>千里第一小学校</v>
      </c>
      <c r="C285" s="34" t="s">
        <v>623</v>
      </c>
      <c r="D285" s="50" t="s">
        <v>20</v>
      </c>
      <c r="E285" s="43">
        <v>1</v>
      </c>
      <c r="F285" s="43">
        <v>1</v>
      </c>
      <c r="G285" s="44">
        <v>4</v>
      </c>
      <c r="H285" s="43">
        <v>200</v>
      </c>
      <c r="I285" s="43">
        <v>45</v>
      </c>
      <c r="J285" s="43">
        <f t="shared" si="48"/>
        <v>36</v>
      </c>
      <c r="K285" s="51">
        <v>1</v>
      </c>
      <c r="L285" s="54"/>
      <c r="M285" s="13">
        <f t="shared" si="43"/>
        <v>0</v>
      </c>
      <c r="N285" s="13">
        <f t="shared" si="44"/>
        <v>36</v>
      </c>
      <c r="O285" s="14">
        <f t="shared" si="42"/>
        <v>1</v>
      </c>
      <c r="P285" s="15">
        <f t="shared" si="45"/>
        <v>1.3032E-2</v>
      </c>
    </row>
    <row r="286" spans="1:16" s="33" customFormat="1" ht="30" customHeight="1" x14ac:dyDescent="0.4">
      <c r="A286" s="41">
        <f t="shared" si="46"/>
        <v>6</v>
      </c>
      <c r="B286" s="42" t="str">
        <f t="shared" si="47"/>
        <v>千里第一小学校</v>
      </c>
      <c r="C286" s="34" t="s">
        <v>811</v>
      </c>
      <c r="D286" s="50" t="s">
        <v>20</v>
      </c>
      <c r="E286" s="43">
        <v>1</v>
      </c>
      <c r="F286" s="43">
        <v>2</v>
      </c>
      <c r="G286" s="44">
        <v>4</v>
      </c>
      <c r="H286" s="43">
        <v>200</v>
      </c>
      <c r="I286" s="43">
        <v>45</v>
      </c>
      <c r="J286" s="43">
        <f t="shared" si="48"/>
        <v>72</v>
      </c>
      <c r="K286" s="51">
        <v>1</v>
      </c>
      <c r="L286" s="54"/>
      <c r="M286" s="13">
        <f t="shared" si="43"/>
        <v>0</v>
      </c>
      <c r="N286" s="13">
        <f t="shared" si="44"/>
        <v>72</v>
      </c>
      <c r="O286" s="14">
        <f t="shared" si="42"/>
        <v>1</v>
      </c>
      <c r="P286" s="15">
        <f t="shared" si="45"/>
        <v>2.6064E-2</v>
      </c>
    </row>
    <row r="287" spans="1:16" s="33" customFormat="1" ht="30" customHeight="1" x14ac:dyDescent="0.4">
      <c r="A287" s="41">
        <f t="shared" si="46"/>
        <v>6</v>
      </c>
      <c r="B287" s="42" t="str">
        <f t="shared" si="47"/>
        <v>千里第一小学校</v>
      </c>
      <c r="C287" s="34" t="s">
        <v>812</v>
      </c>
      <c r="D287" s="50" t="s">
        <v>20</v>
      </c>
      <c r="E287" s="43">
        <v>6</v>
      </c>
      <c r="F287" s="43">
        <v>12</v>
      </c>
      <c r="G287" s="44">
        <v>4</v>
      </c>
      <c r="H287" s="43">
        <v>200</v>
      </c>
      <c r="I287" s="43">
        <v>45</v>
      </c>
      <c r="J287" s="43">
        <f>IFERROR((F287*H287*G287*I287/1000),"")</f>
        <v>432</v>
      </c>
      <c r="K287" s="51">
        <v>6</v>
      </c>
      <c r="L287" s="54"/>
      <c r="M287" s="13">
        <f t="shared" si="43"/>
        <v>0</v>
      </c>
      <c r="N287" s="13">
        <f t="shared" si="44"/>
        <v>432</v>
      </c>
      <c r="O287" s="14">
        <f t="shared" si="42"/>
        <v>1</v>
      </c>
      <c r="P287" s="15">
        <f t="shared" si="45"/>
        <v>0.156384</v>
      </c>
    </row>
    <row r="288" spans="1:16" s="33" customFormat="1" ht="30" customHeight="1" x14ac:dyDescent="0.4">
      <c r="A288" s="41">
        <f t="shared" si="46"/>
        <v>6</v>
      </c>
      <c r="B288" s="42" t="str">
        <f t="shared" si="47"/>
        <v>千里第一小学校</v>
      </c>
      <c r="C288" s="34" t="s">
        <v>813</v>
      </c>
      <c r="D288" s="50" t="s">
        <v>20</v>
      </c>
      <c r="E288" s="43">
        <v>3</v>
      </c>
      <c r="F288" s="43">
        <v>6</v>
      </c>
      <c r="G288" s="44">
        <v>4</v>
      </c>
      <c r="H288" s="43">
        <v>200</v>
      </c>
      <c r="I288" s="43">
        <v>45</v>
      </c>
      <c r="J288" s="43">
        <f t="shared" si="48"/>
        <v>216</v>
      </c>
      <c r="K288" s="51">
        <v>3</v>
      </c>
      <c r="L288" s="54"/>
      <c r="M288" s="13">
        <f t="shared" si="43"/>
        <v>0</v>
      </c>
      <c r="N288" s="13">
        <f t="shared" si="44"/>
        <v>216</v>
      </c>
      <c r="O288" s="14">
        <f t="shared" si="42"/>
        <v>1</v>
      </c>
      <c r="P288" s="15">
        <f t="shared" si="45"/>
        <v>7.8191999999999998E-2</v>
      </c>
    </row>
    <row r="289" spans="1:16" s="33" customFormat="1" ht="30" customHeight="1" x14ac:dyDescent="0.4">
      <c r="A289" s="41">
        <f t="shared" si="46"/>
        <v>6</v>
      </c>
      <c r="B289" s="42" t="str">
        <f t="shared" si="47"/>
        <v>千里第一小学校</v>
      </c>
      <c r="C289" s="34" t="s">
        <v>679</v>
      </c>
      <c r="D289" s="50" t="s">
        <v>33</v>
      </c>
      <c r="E289" s="43">
        <v>9</v>
      </c>
      <c r="F289" s="43">
        <v>9</v>
      </c>
      <c r="G289" s="44">
        <v>4</v>
      </c>
      <c r="H289" s="43">
        <v>200</v>
      </c>
      <c r="I289" s="43">
        <v>18</v>
      </c>
      <c r="J289" s="43">
        <f t="shared" si="48"/>
        <v>129.6</v>
      </c>
      <c r="K289" s="51">
        <v>9</v>
      </c>
      <c r="L289" s="54"/>
      <c r="M289" s="13">
        <f t="shared" si="43"/>
        <v>0</v>
      </c>
      <c r="N289" s="13">
        <f t="shared" si="44"/>
        <v>129.6</v>
      </c>
      <c r="O289" s="14">
        <f t="shared" si="42"/>
        <v>1</v>
      </c>
      <c r="P289" s="15">
        <f t="shared" si="45"/>
        <v>4.6915199999999997E-2</v>
      </c>
    </row>
    <row r="290" spans="1:16" s="33" customFormat="1" ht="30" customHeight="1" x14ac:dyDescent="0.4">
      <c r="A290" s="41">
        <f t="shared" si="46"/>
        <v>6</v>
      </c>
      <c r="B290" s="42" t="str">
        <f t="shared" si="47"/>
        <v>千里第一小学校</v>
      </c>
      <c r="C290" s="34" t="s">
        <v>278</v>
      </c>
      <c r="D290" s="50" t="s">
        <v>21</v>
      </c>
      <c r="E290" s="43">
        <v>3</v>
      </c>
      <c r="F290" s="43">
        <v>3</v>
      </c>
      <c r="G290" s="44">
        <v>7</v>
      </c>
      <c r="H290" s="43">
        <v>200</v>
      </c>
      <c r="I290" s="43">
        <v>24</v>
      </c>
      <c r="J290" s="43">
        <f t="shared" si="48"/>
        <v>100.8</v>
      </c>
      <c r="K290" s="51">
        <v>3</v>
      </c>
      <c r="L290" s="54"/>
      <c r="M290" s="13">
        <f t="shared" si="43"/>
        <v>0</v>
      </c>
      <c r="N290" s="13">
        <f t="shared" si="44"/>
        <v>100.8</v>
      </c>
      <c r="O290" s="14">
        <f t="shared" si="42"/>
        <v>1</v>
      </c>
      <c r="P290" s="15">
        <f t="shared" si="45"/>
        <v>3.6489599999999997E-2</v>
      </c>
    </row>
    <row r="291" spans="1:16" s="33" customFormat="1" ht="30" customHeight="1" x14ac:dyDescent="0.4">
      <c r="A291" s="41">
        <f t="shared" si="46"/>
        <v>6</v>
      </c>
      <c r="B291" s="42" t="str">
        <f t="shared" si="47"/>
        <v>千里第一小学校</v>
      </c>
      <c r="C291" s="34" t="s">
        <v>814</v>
      </c>
      <c r="D291" s="50" t="s">
        <v>20</v>
      </c>
      <c r="E291" s="43">
        <v>10</v>
      </c>
      <c r="F291" s="43">
        <v>20</v>
      </c>
      <c r="G291" s="44">
        <v>7</v>
      </c>
      <c r="H291" s="43">
        <v>200</v>
      </c>
      <c r="I291" s="43">
        <v>45</v>
      </c>
      <c r="J291" s="43">
        <f t="shared" si="48"/>
        <v>1260</v>
      </c>
      <c r="K291" s="51">
        <v>10</v>
      </c>
      <c r="L291" s="54"/>
      <c r="M291" s="13">
        <f t="shared" si="43"/>
        <v>0</v>
      </c>
      <c r="N291" s="13">
        <f t="shared" si="44"/>
        <v>1260</v>
      </c>
      <c r="O291" s="14">
        <f t="shared" si="42"/>
        <v>1</v>
      </c>
      <c r="P291" s="15">
        <f t="shared" si="45"/>
        <v>0.45612000000000003</v>
      </c>
    </row>
    <row r="292" spans="1:16" s="33" customFormat="1" ht="30" customHeight="1" x14ac:dyDescent="0.4">
      <c r="A292" s="41">
        <f t="shared" si="46"/>
        <v>6</v>
      </c>
      <c r="B292" s="42" t="str">
        <f t="shared" si="47"/>
        <v>千里第一小学校</v>
      </c>
      <c r="C292" s="34" t="s">
        <v>585</v>
      </c>
      <c r="D292" s="50" t="s">
        <v>20</v>
      </c>
      <c r="E292" s="43">
        <v>2</v>
      </c>
      <c r="F292" s="43">
        <v>2</v>
      </c>
      <c r="G292" s="44">
        <v>7</v>
      </c>
      <c r="H292" s="43">
        <v>200</v>
      </c>
      <c r="I292" s="43">
        <v>45</v>
      </c>
      <c r="J292" s="43">
        <f t="shared" si="48"/>
        <v>126</v>
      </c>
      <c r="K292" s="51">
        <v>2</v>
      </c>
      <c r="L292" s="54"/>
      <c r="M292" s="13">
        <f t="shared" si="43"/>
        <v>0</v>
      </c>
      <c r="N292" s="13">
        <f t="shared" si="44"/>
        <v>126</v>
      </c>
      <c r="O292" s="14">
        <f t="shared" si="42"/>
        <v>1</v>
      </c>
      <c r="P292" s="15">
        <f t="shared" si="45"/>
        <v>4.5612E-2</v>
      </c>
    </row>
    <row r="293" spans="1:16" s="33" customFormat="1" ht="30" customHeight="1" x14ac:dyDescent="0.4">
      <c r="A293" s="41">
        <f t="shared" si="46"/>
        <v>6</v>
      </c>
      <c r="B293" s="42" t="str">
        <f t="shared" si="47"/>
        <v>千里第一小学校</v>
      </c>
      <c r="C293" s="34" t="s">
        <v>815</v>
      </c>
      <c r="D293" s="50" t="s">
        <v>20</v>
      </c>
      <c r="E293" s="43">
        <v>1</v>
      </c>
      <c r="F293" s="43">
        <v>2</v>
      </c>
      <c r="G293" s="44">
        <v>4</v>
      </c>
      <c r="H293" s="43">
        <v>200</v>
      </c>
      <c r="I293" s="43">
        <v>45</v>
      </c>
      <c r="J293" s="43">
        <f t="shared" si="48"/>
        <v>72</v>
      </c>
      <c r="K293" s="51">
        <v>1</v>
      </c>
      <c r="L293" s="54"/>
      <c r="M293" s="13">
        <f t="shared" si="43"/>
        <v>0</v>
      </c>
      <c r="N293" s="13">
        <f t="shared" si="44"/>
        <v>72</v>
      </c>
      <c r="O293" s="14">
        <f t="shared" si="42"/>
        <v>1</v>
      </c>
      <c r="P293" s="15">
        <f t="shared" si="45"/>
        <v>2.6064E-2</v>
      </c>
    </row>
    <row r="294" spans="1:16" s="33" customFormat="1" ht="30" customHeight="1" x14ac:dyDescent="0.4">
      <c r="A294" s="41">
        <f t="shared" si="46"/>
        <v>6</v>
      </c>
      <c r="B294" s="42" t="str">
        <f t="shared" si="47"/>
        <v>千里第一小学校</v>
      </c>
      <c r="C294" s="34" t="s">
        <v>816</v>
      </c>
      <c r="D294" s="50" t="s">
        <v>20</v>
      </c>
      <c r="E294" s="43">
        <v>1</v>
      </c>
      <c r="F294" s="43">
        <v>2</v>
      </c>
      <c r="G294" s="44">
        <v>4</v>
      </c>
      <c r="H294" s="43">
        <v>200</v>
      </c>
      <c r="I294" s="43">
        <v>45</v>
      </c>
      <c r="J294" s="43">
        <f t="shared" si="48"/>
        <v>72</v>
      </c>
      <c r="K294" s="51">
        <v>1</v>
      </c>
      <c r="L294" s="54"/>
      <c r="M294" s="13">
        <f t="shared" si="43"/>
        <v>0</v>
      </c>
      <c r="N294" s="13">
        <f t="shared" si="44"/>
        <v>72</v>
      </c>
      <c r="O294" s="14">
        <f t="shared" si="42"/>
        <v>1</v>
      </c>
      <c r="P294" s="15">
        <f t="shared" si="45"/>
        <v>2.6064E-2</v>
      </c>
    </row>
    <row r="295" spans="1:16" s="33" customFormat="1" ht="30" customHeight="1" x14ac:dyDescent="0.4">
      <c r="A295" s="41">
        <f t="shared" si="46"/>
        <v>6</v>
      </c>
      <c r="B295" s="42" t="str">
        <f t="shared" si="47"/>
        <v>千里第一小学校</v>
      </c>
      <c r="C295" s="34" t="s">
        <v>817</v>
      </c>
      <c r="D295" s="50" t="s">
        <v>20</v>
      </c>
      <c r="E295" s="43">
        <v>3</v>
      </c>
      <c r="F295" s="43">
        <v>6</v>
      </c>
      <c r="G295" s="44">
        <v>7</v>
      </c>
      <c r="H295" s="43">
        <v>200</v>
      </c>
      <c r="I295" s="43">
        <v>45</v>
      </c>
      <c r="J295" s="43">
        <f t="shared" si="48"/>
        <v>378</v>
      </c>
      <c r="K295" s="51">
        <v>3</v>
      </c>
      <c r="L295" s="54"/>
      <c r="M295" s="13">
        <f t="shared" si="43"/>
        <v>0</v>
      </c>
      <c r="N295" s="13">
        <f t="shared" si="44"/>
        <v>378</v>
      </c>
      <c r="O295" s="14">
        <f t="shared" si="42"/>
        <v>1</v>
      </c>
      <c r="P295" s="15">
        <f t="shared" si="45"/>
        <v>0.13683599999999999</v>
      </c>
    </row>
    <row r="296" spans="1:16" s="33" customFormat="1" ht="30" customHeight="1" x14ac:dyDescent="0.4">
      <c r="A296" s="41">
        <f t="shared" si="46"/>
        <v>6</v>
      </c>
      <c r="B296" s="42" t="str">
        <f t="shared" si="47"/>
        <v>千里第一小学校</v>
      </c>
      <c r="C296" s="34" t="s">
        <v>818</v>
      </c>
      <c r="D296" s="50" t="s">
        <v>20</v>
      </c>
      <c r="E296" s="43">
        <v>1</v>
      </c>
      <c r="F296" s="43">
        <v>2</v>
      </c>
      <c r="G296" s="44">
        <v>4</v>
      </c>
      <c r="H296" s="43">
        <v>200</v>
      </c>
      <c r="I296" s="43">
        <v>45</v>
      </c>
      <c r="J296" s="43">
        <f t="shared" si="48"/>
        <v>72</v>
      </c>
      <c r="K296" s="51">
        <v>1</v>
      </c>
      <c r="L296" s="54"/>
      <c r="M296" s="13">
        <f t="shared" si="43"/>
        <v>0</v>
      </c>
      <c r="N296" s="13">
        <f t="shared" si="44"/>
        <v>72</v>
      </c>
      <c r="O296" s="14">
        <f t="shared" si="42"/>
        <v>1</v>
      </c>
      <c r="P296" s="15">
        <f t="shared" si="45"/>
        <v>2.6064E-2</v>
      </c>
    </row>
    <row r="297" spans="1:16" s="33" customFormat="1" ht="30" customHeight="1" x14ac:dyDescent="0.4">
      <c r="A297" s="41">
        <f t="shared" si="46"/>
        <v>6</v>
      </c>
      <c r="B297" s="42" t="str">
        <f t="shared" si="47"/>
        <v>千里第一小学校</v>
      </c>
      <c r="C297" s="34" t="s">
        <v>216</v>
      </c>
      <c r="D297" s="50" t="s">
        <v>20</v>
      </c>
      <c r="E297" s="43">
        <v>1</v>
      </c>
      <c r="F297" s="43">
        <v>1</v>
      </c>
      <c r="G297" s="44">
        <v>4</v>
      </c>
      <c r="H297" s="43">
        <v>200</v>
      </c>
      <c r="I297" s="43">
        <v>45</v>
      </c>
      <c r="J297" s="43">
        <f t="shared" si="48"/>
        <v>36</v>
      </c>
      <c r="K297" s="51">
        <v>1</v>
      </c>
      <c r="L297" s="54"/>
      <c r="M297" s="13">
        <f t="shared" si="43"/>
        <v>0</v>
      </c>
      <c r="N297" s="13">
        <f t="shared" si="44"/>
        <v>36</v>
      </c>
      <c r="O297" s="14">
        <f t="shared" si="42"/>
        <v>1</v>
      </c>
      <c r="P297" s="15">
        <f t="shared" si="45"/>
        <v>1.3032E-2</v>
      </c>
    </row>
    <row r="298" spans="1:16" s="33" customFormat="1" ht="30" customHeight="1" x14ac:dyDescent="0.4">
      <c r="A298" s="41">
        <f t="shared" si="46"/>
        <v>6</v>
      </c>
      <c r="B298" s="42" t="str">
        <f t="shared" si="47"/>
        <v>千里第一小学校</v>
      </c>
      <c r="C298" s="34" t="s">
        <v>819</v>
      </c>
      <c r="D298" s="50" t="s">
        <v>20</v>
      </c>
      <c r="E298" s="43">
        <v>1</v>
      </c>
      <c r="F298" s="43">
        <v>2</v>
      </c>
      <c r="G298" s="44">
        <v>4</v>
      </c>
      <c r="H298" s="43">
        <v>200</v>
      </c>
      <c r="I298" s="43">
        <v>45</v>
      </c>
      <c r="J298" s="43">
        <f t="shared" si="48"/>
        <v>72</v>
      </c>
      <c r="K298" s="51">
        <v>1</v>
      </c>
      <c r="L298" s="54"/>
      <c r="M298" s="13">
        <f t="shared" si="43"/>
        <v>0</v>
      </c>
      <c r="N298" s="13">
        <f t="shared" si="44"/>
        <v>72</v>
      </c>
      <c r="O298" s="14">
        <f t="shared" si="42"/>
        <v>1</v>
      </c>
      <c r="P298" s="15">
        <f t="shared" si="45"/>
        <v>2.6064E-2</v>
      </c>
    </row>
    <row r="299" spans="1:16" s="33" customFormat="1" ht="30" customHeight="1" x14ac:dyDescent="0.4">
      <c r="A299" s="41">
        <f t="shared" si="46"/>
        <v>6</v>
      </c>
      <c r="B299" s="42" t="str">
        <f t="shared" si="47"/>
        <v>千里第一小学校</v>
      </c>
      <c r="C299" s="34" t="s">
        <v>217</v>
      </c>
      <c r="D299" s="50" t="s">
        <v>20</v>
      </c>
      <c r="E299" s="43">
        <v>2</v>
      </c>
      <c r="F299" s="43">
        <v>2</v>
      </c>
      <c r="G299" s="44">
        <v>4</v>
      </c>
      <c r="H299" s="43">
        <v>200</v>
      </c>
      <c r="I299" s="43">
        <v>45</v>
      </c>
      <c r="J299" s="43">
        <f t="shared" si="48"/>
        <v>72</v>
      </c>
      <c r="K299" s="51">
        <v>2</v>
      </c>
      <c r="L299" s="54"/>
      <c r="M299" s="13">
        <f t="shared" si="43"/>
        <v>0</v>
      </c>
      <c r="N299" s="13">
        <f t="shared" si="44"/>
        <v>72</v>
      </c>
      <c r="O299" s="14">
        <f t="shared" si="42"/>
        <v>1</v>
      </c>
      <c r="P299" s="15">
        <f t="shared" si="45"/>
        <v>2.6064E-2</v>
      </c>
    </row>
    <row r="300" spans="1:16" s="33" customFormat="1" ht="30" customHeight="1" x14ac:dyDescent="0.4">
      <c r="A300" s="41">
        <f t="shared" si="46"/>
        <v>6</v>
      </c>
      <c r="B300" s="42" t="str">
        <f t="shared" si="47"/>
        <v>千里第一小学校</v>
      </c>
      <c r="C300" s="34" t="s">
        <v>820</v>
      </c>
      <c r="D300" s="50" t="s">
        <v>20</v>
      </c>
      <c r="E300" s="43">
        <v>3</v>
      </c>
      <c r="F300" s="43">
        <v>6</v>
      </c>
      <c r="G300" s="44">
        <v>7</v>
      </c>
      <c r="H300" s="43">
        <v>200</v>
      </c>
      <c r="I300" s="43">
        <v>45</v>
      </c>
      <c r="J300" s="43">
        <f t="shared" si="48"/>
        <v>378</v>
      </c>
      <c r="K300" s="51">
        <v>3</v>
      </c>
      <c r="L300" s="54"/>
      <c r="M300" s="13">
        <f t="shared" si="43"/>
        <v>0</v>
      </c>
      <c r="N300" s="13">
        <f t="shared" si="44"/>
        <v>378</v>
      </c>
      <c r="O300" s="14">
        <f t="shared" si="42"/>
        <v>1</v>
      </c>
      <c r="P300" s="15">
        <f t="shared" si="45"/>
        <v>0.13683599999999999</v>
      </c>
    </row>
    <row r="301" spans="1:16" s="33" customFormat="1" ht="30" customHeight="1" x14ac:dyDescent="0.4">
      <c r="A301" s="41">
        <f t="shared" si="46"/>
        <v>6</v>
      </c>
      <c r="B301" s="42" t="str">
        <f t="shared" si="47"/>
        <v>千里第一小学校</v>
      </c>
      <c r="C301" s="34" t="s">
        <v>821</v>
      </c>
      <c r="D301" s="50" t="s">
        <v>20</v>
      </c>
      <c r="E301" s="43">
        <v>24</v>
      </c>
      <c r="F301" s="43">
        <v>48</v>
      </c>
      <c r="G301" s="44">
        <v>7</v>
      </c>
      <c r="H301" s="43">
        <v>200</v>
      </c>
      <c r="I301" s="43">
        <v>45</v>
      </c>
      <c r="J301" s="43">
        <f t="shared" si="48"/>
        <v>3024</v>
      </c>
      <c r="K301" s="51">
        <v>24</v>
      </c>
      <c r="L301" s="54"/>
      <c r="M301" s="13">
        <f t="shared" si="43"/>
        <v>0</v>
      </c>
      <c r="N301" s="13">
        <f t="shared" si="44"/>
        <v>3024</v>
      </c>
      <c r="O301" s="14">
        <f t="shared" si="42"/>
        <v>1</v>
      </c>
      <c r="P301" s="15">
        <f t="shared" si="45"/>
        <v>1.0946879999999999</v>
      </c>
    </row>
    <row r="302" spans="1:16" s="33" customFormat="1" ht="30" customHeight="1" x14ac:dyDescent="0.4">
      <c r="A302" s="41">
        <f t="shared" si="46"/>
        <v>6</v>
      </c>
      <c r="B302" s="42" t="str">
        <f t="shared" si="47"/>
        <v>千里第一小学校</v>
      </c>
      <c r="C302" s="34" t="s">
        <v>822</v>
      </c>
      <c r="D302" s="50" t="s">
        <v>20</v>
      </c>
      <c r="E302" s="43">
        <v>15</v>
      </c>
      <c r="F302" s="43">
        <v>30</v>
      </c>
      <c r="G302" s="44">
        <v>7</v>
      </c>
      <c r="H302" s="43">
        <v>200</v>
      </c>
      <c r="I302" s="43">
        <v>45</v>
      </c>
      <c r="J302" s="43">
        <f t="shared" si="48"/>
        <v>1890</v>
      </c>
      <c r="K302" s="51">
        <v>15</v>
      </c>
      <c r="L302" s="54"/>
      <c r="M302" s="13">
        <f t="shared" si="43"/>
        <v>0</v>
      </c>
      <c r="N302" s="13">
        <f t="shared" si="44"/>
        <v>1890</v>
      </c>
      <c r="O302" s="14">
        <f t="shared" si="42"/>
        <v>1</v>
      </c>
      <c r="P302" s="15">
        <f t="shared" si="45"/>
        <v>0.6841799999999999</v>
      </c>
    </row>
    <row r="303" spans="1:16" s="33" customFormat="1" ht="30" customHeight="1" x14ac:dyDescent="0.4">
      <c r="A303" s="41">
        <f t="shared" si="46"/>
        <v>6</v>
      </c>
      <c r="B303" s="42" t="str">
        <f t="shared" si="47"/>
        <v>千里第一小学校</v>
      </c>
      <c r="C303" s="34" t="s">
        <v>626</v>
      </c>
      <c r="D303" s="50" t="s">
        <v>20</v>
      </c>
      <c r="E303" s="43">
        <v>2</v>
      </c>
      <c r="F303" s="43">
        <v>2</v>
      </c>
      <c r="G303" s="44">
        <v>7</v>
      </c>
      <c r="H303" s="43">
        <v>200</v>
      </c>
      <c r="I303" s="43">
        <v>45</v>
      </c>
      <c r="J303" s="43">
        <f t="shared" si="48"/>
        <v>126</v>
      </c>
      <c r="K303" s="51">
        <v>2</v>
      </c>
      <c r="L303" s="54"/>
      <c r="M303" s="13">
        <f t="shared" si="43"/>
        <v>0</v>
      </c>
      <c r="N303" s="13">
        <f t="shared" si="44"/>
        <v>126</v>
      </c>
      <c r="O303" s="14">
        <f t="shared" si="42"/>
        <v>1</v>
      </c>
      <c r="P303" s="15">
        <f t="shared" si="45"/>
        <v>4.5612E-2</v>
      </c>
    </row>
    <row r="304" spans="1:16" s="33" customFormat="1" ht="30" customHeight="1" x14ac:dyDescent="0.4">
      <c r="A304" s="41">
        <f t="shared" si="46"/>
        <v>6</v>
      </c>
      <c r="B304" s="42" t="str">
        <f t="shared" si="47"/>
        <v>千里第一小学校</v>
      </c>
      <c r="C304" s="34" t="s">
        <v>823</v>
      </c>
      <c r="D304" s="50" t="s">
        <v>20</v>
      </c>
      <c r="E304" s="43">
        <v>12</v>
      </c>
      <c r="F304" s="43">
        <v>24</v>
      </c>
      <c r="G304" s="44">
        <v>7</v>
      </c>
      <c r="H304" s="43">
        <v>200</v>
      </c>
      <c r="I304" s="43">
        <v>45</v>
      </c>
      <c r="J304" s="43">
        <f t="shared" si="48"/>
        <v>1512</v>
      </c>
      <c r="K304" s="51">
        <v>12</v>
      </c>
      <c r="L304" s="54"/>
      <c r="M304" s="13">
        <f t="shared" si="43"/>
        <v>0</v>
      </c>
      <c r="N304" s="13">
        <f t="shared" si="44"/>
        <v>1512</v>
      </c>
      <c r="O304" s="14">
        <f t="shared" si="42"/>
        <v>1</v>
      </c>
      <c r="P304" s="15">
        <f t="shared" si="45"/>
        <v>0.54734399999999994</v>
      </c>
    </row>
    <row r="305" spans="1:16" s="33" customFormat="1" ht="30" customHeight="1" x14ac:dyDescent="0.4">
      <c r="A305" s="41">
        <f t="shared" si="46"/>
        <v>6</v>
      </c>
      <c r="B305" s="42" t="str">
        <f t="shared" si="47"/>
        <v>千里第一小学校</v>
      </c>
      <c r="C305" s="34" t="s">
        <v>824</v>
      </c>
      <c r="D305" s="50" t="s">
        <v>20</v>
      </c>
      <c r="E305" s="43">
        <v>6</v>
      </c>
      <c r="F305" s="43">
        <v>12</v>
      </c>
      <c r="G305" s="44">
        <v>7</v>
      </c>
      <c r="H305" s="43">
        <v>200</v>
      </c>
      <c r="I305" s="43">
        <v>45</v>
      </c>
      <c r="J305" s="43">
        <f t="shared" si="48"/>
        <v>756</v>
      </c>
      <c r="K305" s="51">
        <v>6</v>
      </c>
      <c r="L305" s="54"/>
      <c r="M305" s="13">
        <f t="shared" si="43"/>
        <v>0</v>
      </c>
      <c r="N305" s="13">
        <f t="shared" si="44"/>
        <v>756</v>
      </c>
      <c r="O305" s="14">
        <f t="shared" si="42"/>
        <v>1</v>
      </c>
      <c r="P305" s="15">
        <f t="shared" si="45"/>
        <v>0.27367199999999997</v>
      </c>
    </row>
    <row r="306" spans="1:16" s="33" customFormat="1" ht="30" customHeight="1" x14ac:dyDescent="0.4">
      <c r="A306" s="41">
        <f t="shared" ref="A306:A337" si="49">A305</f>
        <v>6</v>
      </c>
      <c r="B306" s="42" t="str">
        <f t="shared" ref="B306:B337" si="50">B305</f>
        <v>千里第一小学校</v>
      </c>
      <c r="C306" s="34" t="s">
        <v>825</v>
      </c>
      <c r="D306" s="50" t="s">
        <v>20</v>
      </c>
      <c r="E306" s="43">
        <v>9</v>
      </c>
      <c r="F306" s="43">
        <v>18</v>
      </c>
      <c r="G306" s="44">
        <v>7</v>
      </c>
      <c r="H306" s="43">
        <v>200</v>
      </c>
      <c r="I306" s="43">
        <v>45</v>
      </c>
      <c r="J306" s="43">
        <f t="shared" si="48"/>
        <v>1134</v>
      </c>
      <c r="K306" s="51">
        <v>9</v>
      </c>
      <c r="L306" s="54"/>
      <c r="M306" s="13">
        <f t="shared" si="43"/>
        <v>0</v>
      </c>
      <c r="N306" s="13">
        <f t="shared" si="44"/>
        <v>1134</v>
      </c>
      <c r="O306" s="14">
        <f t="shared" si="42"/>
        <v>1</v>
      </c>
      <c r="P306" s="15">
        <f t="shared" si="45"/>
        <v>0.41050799999999998</v>
      </c>
    </row>
    <row r="307" spans="1:16" s="33" customFormat="1" ht="30" customHeight="1" x14ac:dyDescent="0.4">
      <c r="A307" s="41">
        <f t="shared" si="49"/>
        <v>6</v>
      </c>
      <c r="B307" s="42" t="str">
        <f t="shared" si="50"/>
        <v>千里第一小学校</v>
      </c>
      <c r="C307" s="34" t="s">
        <v>627</v>
      </c>
      <c r="D307" s="50" t="s">
        <v>20</v>
      </c>
      <c r="E307" s="43">
        <v>2</v>
      </c>
      <c r="F307" s="43">
        <v>2</v>
      </c>
      <c r="G307" s="44">
        <v>7</v>
      </c>
      <c r="H307" s="43">
        <v>200</v>
      </c>
      <c r="I307" s="43">
        <v>45</v>
      </c>
      <c r="J307" s="43">
        <f t="shared" si="48"/>
        <v>126</v>
      </c>
      <c r="K307" s="51">
        <v>2</v>
      </c>
      <c r="L307" s="54"/>
      <c r="M307" s="13">
        <f t="shared" si="43"/>
        <v>0</v>
      </c>
      <c r="N307" s="13">
        <f t="shared" si="44"/>
        <v>126</v>
      </c>
      <c r="O307" s="14">
        <f t="shared" si="42"/>
        <v>1</v>
      </c>
      <c r="P307" s="15">
        <f t="shared" si="45"/>
        <v>4.5612E-2</v>
      </c>
    </row>
    <row r="308" spans="1:16" s="33" customFormat="1" ht="30" customHeight="1" x14ac:dyDescent="0.4">
      <c r="A308" s="41">
        <f t="shared" si="49"/>
        <v>6</v>
      </c>
      <c r="B308" s="42" t="str">
        <f t="shared" si="50"/>
        <v>千里第一小学校</v>
      </c>
      <c r="C308" s="34" t="s">
        <v>826</v>
      </c>
      <c r="D308" s="50" t="s">
        <v>20</v>
      </c>
      <c r="E308" s="43">
        <v>3</v>
      </c>
      <c r="F308" s="43">
        <v>3</v>
      </c>
      <c r="G308" s="44">
        <v>4</v>
      </c>
      <c r="H308" s="43">
        <v>200</v>
      </c>
      <c r="I308" s="43">
        <v>45</v>
      </c>
      <c r="J308" s="43">
        <f t="shared" si="48"/>
        <v>108</v>
      </c>
      <c r="K308" s="51">
        <v>3</v>
      </c>
      <c r="L308" s="54"/>
      <c r="M308" s="13">
        <f t="shared" si="43"/>
        <v>0</v>
      </c>
      <c r="N308" s="13">
        <f t="shared" si="44"/>
        <v>108</v>
      </c>
      <c r="O308" s="14">
        <f t="shared" si="42"/>
        <v>1</v>
      </c>
      <c r="P308" s="15">
        <f t="shared" si="45"/>
        <v>3.9095999999999999E-2</v>
      </c>
    </row>
    <row r="309" spans="1:16" s="33" customFormat="1" ht="30" customHeight="1" x14ac:dyDescent="0.4">
      <c r="A309" s="41">
        <f t="shared" si="49"/>
        <v>6</v>
      </c>
      <c r="B309" s="42" t="str">
        <f t="shared" si="50"/>
        <v>千里第一小学校</v>
      </c>
      <c r="C309" s="34" t="s">
        <v>827</v>
      </c>
      <c r="D309" s="50" t="s">
        <v>20</v>
      </c>
      <c r="E309" s="43">
        <v>4</v>
      </c>
      <c r="F309" s="43">
        <v>4</v>
      </c>
      <c r="G309" s="44">
        <v>4</v>
      </c>
      <c r="H309" s="43">
        <v>200</v>
      </c>
      <c r="I309" s="43">
        <v>45</v>
      </c>
      <c r="J309" s="43">
        <f t="shared" si="48"/>
        <v>144</v>
      </c>
      <c r="K309" s="51">
        <v>4</v>
      </c>
      <c r="L309" s="54"/>
      <c r="M309" s="13">
        <f t="shared" si="43"/>
        <v>0</v>
      </c>
      <c r="N309" s="13">
        <f t="shared" si="44"/>
        <v>144</v>
      </c>
      <c r="O309" s="14">
        <f t="shared" si="42"/>
        <v>1</v>
      </c>
      <c r="P309" s="15">
        <f t="shared" si="45"/>
        <v>5.2128000000000001E-2</v>
      </c>
    </row>
    <row r="310" spans="1:16" s="33" customFormat="1" ht="30" customHeight="1" x14ac:dyDescent="0.4">
      <c r="A310" s="41">
        <f t="shared" si="49"/>
        <v>6</v>
      </c>
      <c r="B310" s="42" t="str">
        <f t="shared" si="50"/>
        <v>千里第一小学校</v>
      </c>
      <c r="C310" s="34" t="s">
        <v>828</v>
      </c>
      <c r="D310" s="50" t="s">
        <v>20</v>
      </c>
      <c r="E310" s="43">
        <v>6</v>
      </c>
      <c r="F310" s="43">
        <v>12</v>
      </c>
      <c r="G310" s="44">
        <v>7</v>
      </c>
      <c r="H310" s="43">
        <v>200</v>
      </c>
      <c r="I310" s="43">
        <v>45</v>
      </c>
      <c r="J310" s="43">
        <f t="shared" si="48"/>
        <v>756</v>
      </c>
      <c r="K310" s="51">
        <v>6</v>
      </c>
      <c r="L310" s="54"/>
      <c r="M310" s="13">
        <f t="shared" si="43"/>
        <v>0</v>
      </c>
      <c r="N310" s="13">
        <f t="shared" si="44"/>
        <v>756</v>
      </c>
      <c r="O310" s="14">
        <f t="shared" si="42"/>
        <v>1</v>
      </c>
      <c r="P310" s="15">
        <f t="shared" si="45"/>
        <v>0.27367199999999997</v>
      </c>
    </row>
    <row r="311" spans="1:16" s="33" customFormat="1" ht="30" customHeight="1" x14ac:dyDescent="0.4">
      <c r="A311" s="41">
        <f t="shared" si="49"/>
        <v>6</v>
      </c>
      <c r="B311" s="42" t="str">
        <f t="shared" si="50"/>
        <v>千里第一小学校</v>
      </c>
      <c r="C311" s="34" t="s">
        <v>829</v>
      </c>
      <c r="D311" s="50" t="s">
        <v>20</v>
      </c>
      <c r="E311" s="43">
        <v>2</v>
      </c>
      <c r="F311" s="43">
        <v>4</v>
      </c>
      <c r="G311" s="44">
        <v>4</v>
      </c>
      <c r="H311" s="43">
        <v>200</v>
      </c>
      <c r="I311" s="43">
        <v>45</v>
      </c>
      <c r="J311" s="43">
        <f t="shared" si="48"/>
        <v>144</v>
      </c>
      <c r="K311" s="51">
        <v>2</v>
      </c>
      <c r="L311" s="54"/>
      <c r="M311" s="13">
        <f t="shared" si="43"/>
        <v>0</v>
      </c>
      <c r="N311" s="13">
        <f t="shared" si="44"/>
        <v>144</v>
      </c>
      <c r="O311" s="14">
        <f t="shared" si="42"/>
        <v>1</v>
      </c>
      <c r="P311" s="15">
        <f t="shared" si="45"/>
        <v>5.2128000000000001E-2</v>
      </c>
    </row>
    <row r="312" spans="1:16" s="33" customFormat="1" ht="30" customHeight="1" x14ac:dyDescent="0.4">
      <c r="A312" s="41">
        <f t="shared" si="49"/>
        <v>6</v>
      </c>
      <c r="B312" s="42" t="str">
        <f t="shared" si="50"/>
        <v>千里第一小学校</v>
      </c>
      <c r="C312" s="34" t="s">
        <v>830</v>
      </c>
      <c r="D312" s="50" t="s">
        <v>20</v>
      </c>
      <c r="E312" s="43">
        <v>6</v>
      </c>
      <c r="F312" s="43">
        <v>12</v>
      </c>
      <c r="G312" s="44">
        <v>4</v>
      </c>
      <c r="H312" s="43">
        <v>200</v>
      </c>
      <c r="I312" s="43">
        <v>45</v>
      </c>
      <c r="J312" s="43">
        <f t="shared" si="48"/>
        <v>432</v>
      </c>
      <c r="K312" s="51">
        <v>6</v>
      </c>
      <c r="L312" s="54"/>
      <c r="M312" s="13">
        <f t="shared" si="43"/>
        <v>0</v>
      </c>
      <c r="N312" s="13">
        <f t="shared" si="44"/>
        <v>432</v>
      </c>
      <c r="O312" s="14">
        <f t="shared" si="42"/>
        <v>1</v>
      </c>
      <c r="P312" s="15">
        <f t="shared" si="45"/>
        <v>0.156384</v>
      </c>
    </row>
    <row r="313" spans="1:16" s="33" customFormat="1" ht="30" customHeight="1" x14ac:dyDescent="0.4">
      <c r="A313" s="41">
        <f t="shared" si="49"/>
        <v>6</v>
      </c>
      <c r="B313" s="42" t="str">
        <f t="shared" si="50"/>
        <v>千里第一小学校</v>
      </c>
      <c r="C313" s="34" t="s">
        <v>831</v>
      </c>
      <c r="D313" s="50" t="s">
        <v>20</v>
      </c>
      <c r="E313" s="43">
        <v>2</v>
      </c>
      <c r="F313" s="43">
        <v>4</v>
      </c>
      <c r="G313" s="44">
        <v>7</v>
      </c>
      <c r="H313" s="43">
        <v>200</v>
      </c>
      <c r="I313" s="43">
        <v>45</v>
      </c>
      <c r="J313" s="43">
        <f t="shared" si="48"/>
        <v>252</v>
      </c>
      <c r="K313" s="51">
        <v>2</v>
      </c>
      <c r="L313" s="54"/>
      <c r="M313" s="13">
        <f t="shared" si="43"/>
        <v>0</v>
      </c>
      <c r="N313" s="13">
        <f t="shared" si="44"/>
        <v>252</v>
      </c>
      <c r="O313" s="14">
        <f t="shared" si="42"/>
        <v>1</v>
      </c>
      <c r="P313" s="15">
        <f t="shared" si="45"/>
        <v>9.1224E-2</v>
      </c>
    </row>
    <row r="314" spans="1:16" s="33" customFormat="1" ht="30" customHeight="1" x14ac:dyDescent="0.4">
      <c r="A314" s="41">
        <f t="shared" si="49"/>
        <v>6</v>
      </c>
      <c r="B314" s="42" t="str">
        <f t="shared" si="50"/>
        <v>千里第一小学校</v>
      </c>
      <c r="C314" s="34" t="s">
        <v>628</v>
      </c>
      <c r="D314" s="50" t="s">
        <v>20</v>
      </c>
      <c r="E314" s="43">
        <v>1</v>
      </c>
      <c r="F314" s="43">
        <v>1</v>
      </c>
      <c r="G314" s="44">
        <v>7</v>
      </c>
      <c r="H314" s="43">
        <v>200</v>
      </c>
      <c r="I314" s="43">
        <v>45</v>
      </c>
      <c r="J314" s="43">
        <f t="shared" si="48"/>
        <v>63</v>
      </c>
      <c r="K314" s="51">
        <v>1</v>
      </c>
      <c r="L314" s="54"/>
      <c r="M314" s="13">
        <f t="shared" si="43"/>
        <v>0</v>
      </c>
      <c r="N314" s="13">
        <f t="shared" si="44"/>
        <v>63</v>
      </c>
      <c r="O314" s="14">
        <f t="shared" si="42"/>
        <v>1</v>
      </c>
      <c r="P314" s="15">
        <f t="shared" si="45"/>
        <v>2.2806E-2</v>
      </c>
    </row>
    <row r="315" spans="1:16" s="33" customFormat="1" ht="30" customHeight="1" x14ac:dyDescent="0.4">
      <c r="A315" s="41">
        <f t="shared" si="49"/>
        <v>6</v>
      </c>
      <c r="B315" s="42" t="str">
        <f t="shared" si="50"/>
        <v>千里第一小学校</v>
      </c>
      <c r="C315" s="34" t="s">
        <v>832</v>
      </c>
      <c r="D315" s="50" t="s">
        <v>27</v>
      </c>
      <c r="E315" s="43">
        <v>22</v>
      </c>
      <c r="F315" s="43">
        <v>44</v>
      </c>
      <c r="G315" s="44">
        <v>7</v>
      </c>
      <c r="H315" s="43">
        <v>200</v>
      </c>
      <c r="I315" s="43">
        <v>35</v>
      </c>
      <c r="J315" s="43">
        <f t="shared" si="48"/>
        <v>2156</v>
      </c>
      <c r="K315" s="51">
        <v>22</v>
      </c>
      <c r="L315" s="54"/>
      <c r="M315" s="13">
        <f t="shared" si="43"/>
        <v>0</v>
      </c>
      <c r="N315" s="13">
        <f t="shared" si="44"/>
        <v>2156</v>
      </c>
      <c r="O315" s="14">
        <f t="shared" si="42"/>
        <v>1</v>
      </c>
      <c r="P315" s="15">
        <f t="shared" si="45"/>
        <v>0.78047199999999994</v>
      </c>
    </row>
    <row r="316" spans="1:16" s="33" customFormat="1" ht="30" customHeight="1" x14ac:dyDescent="0.4">
      <c r="A316" s="41">
        <f t="shared" si="49"/>
        <v>6</v>
      </c>
      <c r="B316" s="42" t="str">
        <f t="shared" si="50"/>
        <v>千里第一小学校</v>
      </c>
      <c r="C316" s="34" t="s">
        <v>629</v>
      </c>
      <c r="D316" s="50" t="s">
        <v>20</v>
      </c>
      <c r="E316" s="43">
        <v>1</v>
      </c>
      <c r="F316" s="43">
        <v>1</v>
      </c>
      <c r="G316" s="44">
        <v>7</v>
      </c>
      <c r="H316" s="43">
        <v>200</v>
      </c>
      <c r="I316" s="43">
        <v>45</v>
      </c>
      <c r="J316" s="43">
        <f t="shared" si="48"/>
        <v>63</v>
      </c>
      <c r="K316" s="51">
        <v>1</v>
      </c>
      <c r="L316" s="54"/>
      <c r="M316" s="13">
        <f t="shared" si="43"/>
        <v>0</v>
      </c>
      <c r="N316" s="13">
        <f t="shared" si="44"/>
        <v>63</v>
      </c>
      <c r="O316" s="14">
        <f t="shared" si="42"/>
        <v>1</v>
      </c>
      <c r="P316" s="15">
        <f t="shared" si="45"/>
        <v>2.2806E-2</v>
      </c>
    </row>
    <row r="317" spans="1:16" s="33" customFormat="1" ht="30" customHeight="1" x14ac:dyDescent="0.4">
      <c r="A317" s="41">
        <f t="shared" si="49"/>
        <v>6</v>
      </c>
      <c r="B317" s="42" t="str">
        <f t="shared" si="50"/>
        <v>千里第一小学校</v>
      </c>
      <c r="C317" s="34" t="s">
        <v>833</v>
      </c>
      <c r="D317" s="50" t="s">
        <v>27</v>
      </c>
      <c r="E317" s="43">
        <v>4</v>
      </c>
      <c r="F317" s="43">
        <v>8</v>
      </c>
      <c r="G317" s="44">
        <v>7</v>
      </c>
      <c r="H317" s="43">
        <v>200</v>
      </c>
      <c r="I317" s="43">
        <v>35</v>
      </c>
      <c r="J317" s="43">
        <f t="shared" si="48"/>
        <v>392</v>
      </c>
      <c r="K317" s="51">
        <v>4</v>
      </c>
      <c r="L317" s="54"/>
      <c r="M317" s="13">
        <f t="shared" si="43"/>
        <v>0</v>
      </c>
      <c r="N317" s="13">
        <f t="shared" si="44"/>
        <v>392</v>
      </c>
      <c r="O317" s="14">
        <f t="shared" si="42"/>
        <v>1</v>
      </c>
      <c r="P317" s="15">
        <f t="shared" si="45"/>
        <v>0.141904</v>
      </c>
    </row>
    <row r="318" spans="1:16" s="33" customFormat="1" ht="30" customHeight="1" x14ac:dyDescent="0.4">
      <c r="A318" s="41">
        <f t="shared" si="49"/>
        <v>6</v>
      </c>
      <c r="B318" s="42" t="str">
        <f t="shared" si="50"/>
        <v>千里第一小学校</v>
      </c>
      <c r="C318" s="34" t="s">
        <v>630</v>
      </c>
      <c r="D318" s="50" t="s">
        <v>21</v>
      </c>
      <c r="E318" s="43">
        <v>1</v>
      </c>
      <c r="F318" s="43">
        <v>1</v>
      </c>
      <c r="G318" s="44">
        <v>7</v>
      </c>
      <c r="H318" s="43">
        <v>200</v>
      </c>
      <c r="I318" s="43">
        <v>24</v>
      </c>
      <c r="J318" s="43">
        <f t="shared" si="48"/>
        <v>33.6</v>
      </c>
      <c r="K318" s="51">
        <v>1</v>
      </c>
      <c r="L318" s="54"/>
      <c r="M318" s="13">
        <f t="shared" si="43"/>
        <v>0</v>
      </c>
      <c r="N318" s="13">
        <f t="shared" si="44"/>
        <v>33.6</v>
      </c>
      <c r="O318" s="14">
        <f t="shared" si="42"/>
        <v>1</v>
      </c>
      <c r="P318" s="15">
        <f t="shared" si="45"/>
        <v>1.2163199999999999E-2</v>
      </c>
    </row>
    <row r="319" spans="1:16" s="33" customFormat="1" ht="30" customHeight="1" x14ac:dyDescent="0.4">
      <c r="A319" s="41">
        <f t="shared" si="49"/>
        <v>6</v>
      </c>
      <c r="B319" s="42" t="str">
        <f t="shared" si="50"/>
        <v>千里第一小学校</v>
      </c>
      <c r="C319" s="34" t="s">
        <v>834</v>
      </c>
      <c r="D319" s="50" t="s">
        <v>27</v>
      </c>
      <c r="E319" s="43">
        <v>4</v>
      </c>
      <c r="F319" s="43">
        <v>8</v>
      </c>
      <c r="G319" s="44">
        <v>7</v>
      </c>
      <c r="H319" s="43">
        <v>200</v>
      </c>
      <c r="I319" s="43">
        <v>35</v>
      </c>
      <c r="J319" s="43">
        <f t="shared" si="48"/>
        <v>392</v>
      </c>
      <c r="K319" s="51">
        <v>4</v>
      </c>
      <c r="L319" s="54"/>
      <c r="M319" s="13">
        <f t="shared" si="43"/>
        <v>0</v>
      </c>
      <c r="N319" s="13">
        <f t="shared" si="44"/>
        <v>392</v>
      </c>
      <c r="O319" s="14">
        <f t="shared" si="42"/>
        <v>1</v>
      </c>
      <c r="P319" s="15">
        <f t="shared" si="45"/>
        <v>0.141904</v>
      </c>
    </row>
    <row r="320" spans="1:16" s="33" customFormat="1" ht="30" customHeight="1" x14ac:dyDescent="0.4">
      <c r="A320" s="41">
        <f t="shared" si="49"/>
        <v>6</v>
      </c>
      <c r="B320" s="42" t="str">
        <f t="shared" si="50"/>
        <v>千里第一小学校</v>
      </c>
      <c r="C320" s="34" t="s">
        <v>835</v>
      </c>
      <c r="D320" s="50" t="s">
        <v>20</v>
      </c>
      <c r="E320" s="43">
        <v>2</v>
      </c>
      <c r="F320" s="43">
        <v>4</v>
      </c>
      <c r="G320" s="44">
        <v>4</v>
      </c>
      <c r="H320" s="43">
        <v>200</v>
      </c>
      <c r="I320" s="43">
        <v>45</v>
      </c>
      <c r="J320" s="43">
        <f t="shared" si="48"/>
        <v>144</v>
      </c>
      <c r="K320" s="51">
        <v>2</v>
      </c>
      <c r="L320" s="54"/>
      <c r="M320" s="13">
        <f t="shared" si="43"/>
        <v>0</v>
      </c>
      <c r="N320" s="13">
        <f t="shared" si="44"/>
        <v>144</v>
      </c>
      <c r="O320" s="14">
        <f t="shared" si="42"/>
        <v>1</v>
      </c>
      <c r="P320" s="15">
        <f t="shared" si="45"/>
        <v>5.2128000000000001E-2</v>
      </c>
    </row>
    <row r="321" spans="1:16" s="33" customFormat="1" ht="30" customHeight="1" x14ac:dyDescent="0.4">
      <c r="A321" s="41">
        <f t="shared" si="49"/>
        <v>6</v>
      </c>
      <c r="B321" s="42" t="str">
        <f t="shared" si="50"/>
        <v>千里第一小学校</v>
      </c>
      <c r="C321" s="34" t="s">
        <v>836</v>
      </c>
      <c r="D321" s="50" t="s">
        <v>20</v>
      </c>
      <c r="E321" s="43">
        <v>2</v>
      </c>
      <c r="F321" s="43">
        <v>4</v>
      </c>
      <c r="G321" s="44">
        <v>4</v>
      </c>
      <c r="H321" s="43">
        <v>200</v>
      </c>
      <c r="I321" s="43">
        <v>45</v>
      </c>
      <c r="J321" s="43">
        <f t="shared" si="48"/>
        <v>144</v>
      </c>
      <c r="K321" s="51">
        <v>2</v>
      </c>
      <c r="L321" s="54"/>
      <c r="M321" s="13">
        <f t="shared" si="43"/>
        <v>0</v>
      </c>
      <c r="N321" s="13">
        <f t="shared" si="44"/>
        <v>144</v>
      </c>
      <c r="O321" s="14">
        <f t="shared" si="42"/>
        <v>1</v>
      </c>
      <c r="P321" s="15">
        <f t="shared" si="45"/>
        <v>5.2128000000000001E-2</v>
      </c>
    </row>
    <row r="322" spans="1:16" s="33" customFormat="1" ht="30" customHeight="1" x14ac:dyDescent="0.4">
      <c r="A322" s="41">
        <f t="shared" si="49"/>
        <v>6</v>
      </c>
      <c r="B322" s="42" t="str">
        <f t="shared" si="50"/>
        <v>千里第一小学校</v>
      </c>
      <c r="C322" s="34" t="s">
        <v>631</v>
      </c>
      <c r="D322" s="50" t="s">
        <v>3190</v>
      </c>
      <c r="E322" s="43">
        <v>1</v>
      </c>
      <c r="F322" s="43">
        <v>1</v>
      </c>
      <c r="G322" s="44">
        <v>4</v>
      </c>
      <c r="H322" s="43">
        <v>200</v>
      </c>
      <c r="I322" s="43">
        <v>70</v>
      </c>
      <c r="J322" s="43">
        <f t="shared" si="48"/>
        <v>56</v>
      </c>
      <c r="K322" s="51">
        <v>1</v>
      </c>
      <c r="L322" s="54"/>
      <c r="M322" s="13">
        <f t="shared" si="43"/>
        <v>0</v>
      </c>
      <c r="N322" s="13">
        <f t="shared" si="44"/>
        <v>56</v>
      </c>
      <c r="O322" s="14">
        <f t="shared" si="42"/>
        <v>1</v>
      </c>
      <c r="P322" s="15">
        <f t="shared" si="45"/>
        <v>2.0271999999999998E-2</v>
      </c>
    </row>
    <row r="323" spans="1:16" s="33" customFormat="1" ht="30" customHeight="1" x14ac:dyDescent="0.4">
      <c r="A323" s="41">
        <f t="shared" si="49"/>
        <v>6</v>
      </c>
      <c r="B323" s="42" t="str">
        <f t="shared" si="50"/>
        <v>千里第一小学校</v>
      </c>
      <c r="C323" s="34" t="s">
        <v>631</v>
      </c>
      <c r="D323" s="50" t="s">
        <v>3190</v>
      </c>
      <c r="E323" s="43">
        <v>1</v>
      </c>
      <c r="F323" s="43">
        <v>1</v>
      </c>
      <c r="G323" s="44">
        <v>4</v>
      </c>
      <c r="H323" s="43">
        <v>200</v>
      </c>
      <c r="I323" s="43">
        <v>70</v>
      </c>
      <c r="J323" s="43">
        <f t="shared" si="48"/>
        <v>56</v>
      </c>
      <c r="K323" s="51">
        <v>1</v>
      </c>
      <c r="L323" s="54"/>
      <c r="M323" s="13">
        <f t="shared" si="43"/>
        <v>0</v>
      </c>
      <c r="N323" s="13">
        <f t="shared" si="44"/>
        <v>56</v>
      </c>
      <c r="O323" s="14">
        <f t="shared" si="42"/>
        <v>1</v>
      </c>
      <c r="P323" s="15">
        <f t="shared" si="45"/>
        <v>2.0271999999999998E-2</v>
      </c>
    </row>
    <row r="324" spans="1:16" s="33" customFormat="1" ht="30" customHeight="1" x14ac:dyDescent="0.4">
      <c r="A324" s="41">
        <f t="shared" si="49"/>
        <v>6</v>
      </c>
      <c r="B324" s="42" t="str">
        <f t="shared" si="50"/>
        <v>千里第一小学校</v>
      </c>
      <c r="C324" s="34" t="s">
        <v>837</v>
      </c>
      <c r="D324" s="50" t="s">
        <v>20</v>
      </c>
      <c r="E324" s="43">
        <v>1</v>
      </c>
      <c r="F324" s="43">
        <v>2</v>
      </c>
      <c r="G324" s="44">
        <v>4</v>
      </c>
      <c r="H324" s="43">
        <v>200</v>
      </c>
      <c r="I324" s="43">
        <v>45</v>
      </c>
      <c r="J324" s="43">
        <f t="shared" si="48"/>
        <v>72</v>
      </c>
      <c r="K324" s="51">
        <v>1</v>
      </c>
      <c r="L324" s="54"/>
      <c r="M324" s="13">
        <f t="shared" si="43"/>
        <v>0</v>
      </c>
      <c r="N324" s="13">
        <f t="shared" si="44"/>
        <v>72</v>
      </c>
      <c r="O324" s="14">
        <f t="shared" si="42"/>
        <v>1</v>
      </c>
      <c r="P324" s="15">
        <f t="shared" si="45"/>
        <v>2.6064E-2</v>
      </c>
    </row>
    <row r="325" spans="1:16" s="33" customFormat="1" ht="30" customHeight="1" x14ac:dyDescent="0.4">
      <c r="A325" s="41">
        <f t="shared" si="49"/>
        <v>6</v>
      </c>
      <c r="B325" s="42" t="str">
        <f t="shared" si="50"/>
        <v>千里第一小学校</v>
      </c>
      <c r="C325" s="34" t="s">
        <v>773</v>
      </c>
      <c r="D325" s="50" t="s">
        <v>20</v>
      </c>
      <c r="E325" s="43">
        <v>3</v>
      </c>
      <c r="F325" s="43">
        <v>3</v>
      </c>
      <c r="G325" s="44">
        <v>4</v>
      </c>
      <c r="H325" s="43">
        <v>200</v>
      </c>
      <c r="I325" s="43">
        <v>45</v>
      </c>
      <c r="J325" s="43">
        <f t="shared" si="48"/>
        <v>108</v>
      </c>
      <c r="K325" s="51">
        <v>3</v>
      </c>
      <c r="L325" s="54"/>
      <c r="M325" s="13">
        <f t="shared" si="43"/>
        <v>0</v>
      </c>
      <c r="N325" s="13">
        <f t="shared" si="44"/>
        <v>108</v>
      </c>
      <c r="O325" s="14">
        <f t="shared" si="42"/>
        <v>1</v>
      </c>
      <c r="P325" s="15">
        <f t="shared" si="45"/>
        <v>3.9095999999999999E-2</v>
      </c>
    </row>
    <row r="326" spans="1:16" s="33" customFormat="1" ht="30" customHeight="1" x14ac:dyDescent="0.4">
      <c r="A326" s="41">
        <f t="shared" si="49"/>
        <v>6</v>
      </c>
      <c r="B326" s="42" t="str">
        <f t="shared" si="50"/>
        <v>千里第一小学校</v>
      </c>
      <c r="C326" s="34" t="s">
        <v>838</v>
      </c>
      <c r="D326" s="50" t="s">
        <v>33</v>
      </c>
      <c r="E326" s="43">
        <v>12</v>
      </c>
      <c r="F326" s="43">
        <v>12</v>
      </c>
      <c r="G326" s="44">
        <v>4</v>
      </c>
      <c r="H326" s="43">
        <v>200</v>
      </c>
      <c r="I326" s="43">
        <v>18</v>
      </c>
      <c r="J326" s="43">
        <f t="shared" si="48"/>
        <v>172.8</v>
      </c>
      <c r="K326" s="51">
        <v>12</v>
      </c>
      <c r="L326" s="54"/>
      <c r="M326" s="13">
        <f t="shared" si="43"/>
        <v>0</v>
      </c>
      <c r="N326" s="13">
        <f t="shared" si="44"/>
        <v>172.8</v>
      </c>
      <c r="O326" s="14">
        <f t="shared" si="42"/>
        <v>1</v>
      </c>
      <c r="P326" s="15">
        <f t="shared" si="45"/>
        <v>6.2553600000000001E-2</v>
      </c>
    </row>
    <row r="327" spans="1:16" s="33" customFormat="1" ht="30" customHeight="1" x14ac:dyDescent="0.4">
      <c r="A327" s="41">
        <f t="shared" si="49"/>
        <v>6</v>
      </c>
      <c r="B327" s="42" t="str">
        <f t="shared" si="50"/>
        <v>千里第一小学校</v>
      </c>
      <c r="C327" s="34" t="s">
        <v>339</v>
      </c>
      <c r="D327" s="50" t="s">
        <v>21</v>
      </c>
      <c r="E327" s="43">
        <v>3</v>
      </c>
      <c r="F327" s="43">
        <v>3</v>
      </c>
      <c r="G327" s="44">
        <v>4</v>
      </c>
      <c r="H327" s="43">
        <v>200</v>
      </c>
      <c r="I327" s="43">
        <v>24</v>
      </c>
      <c r="J327" s="43">
        <f t="shared" si="48"/>
        <v>57.6</v>
      </c>
      <c r="K327" s="51">
        <v>3</v>
      </c>
      <c r="L327" s="54"/>
      <c r="M327" s="13">
        <f t="shared" si="43"/>
        <v>0</v>
      </c>
      <c r="N327" s="13">
        <f t="shared" si="44"/>
        <v>57.6</v>
      </c>
      <c r="O327" s="14">
        <f t="shared" si="42"/>
        <v>1</v>
      </c>
      <c r="P327" s="15">
        <f t="shared" si="45"/>
        <v>2.08512E-2</v>
      </c>
    </row>
    <row r="328" spans="1:16" s="33" customFormat="1" ht="30" customHeight="1" x14ac:dyDescent="0.4">
      <c r="A328" s="41">
        <f t="shared" si="49"/>
        <v>6</v>
      </c>
      <c r="B328" s="42" t="str">
        <f t="shared" si="50"/>
        <v>千里第一小学校</v>
      </c>
      <c r="C328" s="34" t="s">
        <v>839</v>
      </c>
      <c r="D328" s="50" t="s">
        <v>20</v>
      </c>
      <c r="E328" s="43">
        <v>15</v>
      </c>
      <c r="F328" s="43">
        <v>30</v>
      </c>
      <c r="G328" s="44">
        <v>4</v>
      </c>
      <c r="H328" s="43">
        <v>200</v>
      </c>
      <c r="I328" s="43">
        <v>45</v>
      </c>
      <c r="J328" s="43">
        <f t="shared" si="48"/>
        <v>1080</v>
      </c>
      <c r="K328" s="51">
        <v>15</v>
      </c>
      <c r="L328" s="54"/>
      <c r="M328" s="13">
        <f t="shared" si="43"/>
        <v>0</v>
      </c>
      <c r="N328" s="13">
        <f t="shared" si="44"/>
        <v>1080</v>
      </c>
      <c r="O328" s="14">
        <f t="shared" si="42"/>
        <v>1</v>
      </c>
      <c r="P328" s="15">
        <f t="shared" si="45"/>
        <v>0.39095999999999997</v>
      </c>
    </row>
    <row r="329" spans="1:16" s="33" customFormat="1" ht="30" customHeight="1" x14ac:dyDescent="0.4">
      <c r="A329" s="41">
        <f t="shared" si="49"/>
        <v>6</v>
      </c>
      <c r="B329" s="42" t="str">
        <f t="shared" si="50"/>
        <v>千里第一小学校</v>
      </c>
      <c r="C329" s="34" t="s">
        <v>632</v>
      </c>
      <c r="D329" s="50" t="s">
        <v>20</v>
      </c>
      <c r="E329" s="43">
        <v>2</v>
      </c>
      <c r="F329" s="43">
        <v>2</v>
      </c>
      <c r="G329" s="44">
        <v>4</v>
      </c>
      <c r="H329" s="43">
        <v>200</v>
      </c>
      <c r="I329" s="43">
        <v>45</v>
      </c>
      <c r="J329" s="43">
        <f t="shared" si="48"/>
        <v>72</v>
      </c>
      <c r="K329" s="51">
        <v>2</v>
      </c>
      <c r="L329" s="54"/>
      <c r="M329" s="13">
        <f t="shared" si="43"/>
        <v>0</v>
      </c>
      <c r="N329" s="13">
        <f t="shared" si="44"/>
        <v>72</v>
      </c>
      <c r="O329" s="14">
        <f t="shared" si="42"/>
        <v>1</v>
      </c>
      <c r="P329" s="15">
        <f t="shared" si="45"/>
        <v>2.6064E-2</v>
      </c>
    </row>
    <row r="330" spans="1:16" s="33" customFormat="1" ht="30" customHeight="1" x14ac:dyDescent="0.4">
      <c r="A330" s="41">
        <f t="shared" si="49"/>
        <v>6</v>
      </c>
      <c r="B330" s="42" t="str">
        <f t="shared" si="50"/>
        <v>千里第一小学校</v>
      </c>
      <c r="C330" s="34" t="s">
        <v>840</v>
      </c>
      <c r="D330" s="50" t="s">
        <v>20</v>
      </c>
      <c r="E330" s="43">
        <v>5</v>
      </c>
      <c r="F330" s="43">
        <v>10</v>
      </c>
      <c r="G330" s="44">
        <v>4</v>
      </c>
      <c r="H330" s="43">
        <v>200</v>
      </c>
      <c r="I330" s="43">
        <v>45</v>
      </c>
      <c r="J330" s="43">
        <f t="shared" si="48"/>
        <v>360</v>
      </c>
      <c r="K330" s="51">
        <v>5</v>
      </c>
      <c r="L330" s="54"/>
      <c r="M330" s="13">
        <f t="shared" si="43"/>
        <v>0</v>
      </c>
      <c r="N330" s="13">
        <f t="shared" si="44"/>
        <v>360</v>
      </c>
      <c r="O330" s="14">
        <f t="shared" si="42"/>
        <v>1</v>
      </c>
      <c r="P330" s="15">
        <f t="shared" si="45"/>
        <v>0.13031999999999999</v>
      </c>
    </row>
    <row r="331" spans="1:16" s="33" customFormat="1" ht="30" customHeight="1" x14ac:dyDescent="0.4">
      <c r="A331" s="41">
        <f t="shared" si="49"/>
        <v>6</v>
      </c>
      <c r="B331" s="42" t="str">
        <f t="shared" si="50"/>
        <v>千里第一小学校</v>
      </c>
      <c r="C331" s="34" t="s">
        <v>777</v>
      </c>
      <c r="D331" s="50" t="s">
        <v>20</v>
      </c>
      <c r="E331" s="43">
        <v>1</v>
      </c>
      <c r="F331" s="43">
        <v>2</v>
      </c>
      <c r="G331" s="44">
        <v>4</v>
      </c>
      <c r="H331" s="43">
        <v>200</v>
      </c>
      <c r="I331" s="43">
        <v>45</v>
      </c>
      <c r="J331" s="43">
        <f t="shared" si="48"/>
        <v>72</v>
      </c>
      <c r="K331" s="51">
        <v>1</v>
      </c>
      <c r="L331" s="54"/>
      <c r="M331" s="13">
        <f t="shared" si="43"/>
        <v>0</v>
      </c>
      <c r="N331" s="13">
        <f t="shared" si="44"/>
        <v>72</v>
      </c>
      <c r="O331" s="14">
        <f t="shared" si="42"/>
        <v>1</v>
      </c>
      <c r="P331" s="15">
        <f t="shared" si="45"/>
        <v>2.6064E-2</v>
      </c>
    </row>
    <row r="332" spans="1:16" s="33" customFormat="1" ht="30" customHeight="1" x14ac:dyDescent="0.4">
      <c r="A332" s="41">
        <f t="shared" si="49"/>
        <v>6</v>
      </c>
      <c r="B332" s="42" t="str">
        <f t="shared" si="50"/>
        <v>千里第一小学校</v>
      </c>
      <c r="C332" s="34" t="s">
        <v>600</v>
      </c>
      <c r="D332" s="50" t="s">
        <v>20</v>
      </c>
      <c r="E332" s="43">
        <v>1</v>
      </c>
      <c r="F332" s="43">
        <v>1</v>
      </c>
      <c r="G332" s="44">
        <v>4</v>
      </c>
      <c r="H332" s="43">
        <v>200</v>
      </c>
      <c r="I332" s="43">
        <v>45</v>
      </c>
      <c r="J332" s="43">
        <f t="shared" si="48"/>
        <v>36</v>
      </c>
      <c r="K332" s="51">
        <v>1</v>
      </c>
      <c r="L332" s="54"/>
      <c r="M332" s="13">
        <f t="shared" si="43"/>
        <v>0</v>
      </c>
      <c r="N332" s="13">
        <f t="shared" si="44"/>
        <v>36</v>
      </c>
      <c r="O332" s="14">
        <f t="shared" ref="O332:O395" si="51">N332/J332</f>
        <v>1</v>
      </c>
      <c r="P332" s="15">
        <f t="shared" si="45"/>
        <v>1.3032E-2</v>
      </c>
    </row>
    <row r="333" spans="1:16" s="33" customFormat="1" ht="30" customHeight="1" x14ac:dyDescent="0.4">
      <c r="A333" s="41">
        <f t="shared" si="49"/>
        <v>6</v>
      </c>
      <c r="B333" s="42" t="str">
        <f t="shared" si="50"/>
        <v>千里第一小学校</v>
      </c>
      <c r="C333" s="34" t="s">
        <v>841</v>
      </c>
      <c r="D333" s="50" t="s">
        <v>20</v>
      </c>
      <c r="E333" s="43">
        <v>1</v>
      </c>
      <c r="F333" s="43">
        <v>2</v>
      </c>
      <c r="G333" s="44">
        <v>4</v>
      </c>
      <c r="H333" s="43">
        <v>200</v>
      </c>
      <c r="I333" s="43">
        <v>45</v>
      </c>
      <c r="J333" s="43">
        <f t="shared" si="48"/>
        <v>72</v>
      </c>
      <c r="K333" s="51">
        <v>1</v>
      </c>
      <c r="L333" s="54"/>
      <c r="M333" s="13">
        <f t="shared" ref="M333:M396" si="52">G333*K333*H333*L333/1000</f>
        <v>0</v>
      </c>
      <c r="N333" s="13">
        <f t="shared" ref="N333:N396" si="53">J333-M333</f>
        <v>72</v>
      </c>
      <c r="O333" s="14">
        <f t="shared" si="51"/>
        <v>1</v>
      </c>
      <c r="P333" s="15">
        <f t="shared" ref="P333:P396" si="54">N333*0.362/1000</f>
        <v>2.6064E-2</v>
      </c>
    </row>
    <row r="334" spans="1:16" s="33" customFormat="1" ht="30" customHeight="1" x14ac:dyDescent="0.4">
      <c r="A334" s="41">
        <f t="shared" si="49"/>
        <v>6</v>
      </c>
      <c r="B334" s="42" t="str">
        <f t="shared" si="50"/>
        <v>千里第一小学校</v>
      </c>
      <c r="C334" s="34" t="s">
        <v>842</v>
      </c>
      <c r="D334" s="50" t="s">
        <v>20</v>
      </c>
      <c r="E334" s="43">
        <v>15</v>
      </c>
      <c r="F334" s="43">
        <v>30</v>
      </c>
      <c r="G334" s="44">
        <v>7</v>
      </c>
      <c r="H334" s="43">
        <v>200</v>
      </c>
      <c r="I334" s="43">
        <v>45</v>
      </c>
      <c r="J334" s="43">
        <f t="shared" si="48"/>
        <v>1890</v>
      </c>
      <c r="K334" s="51">
        <v>15</v>
      </c>
      <c r="L334" s="54"/>
      <c r="M334" s="13">
        <f t="shared" si="52"/>
        <v>0</v>
      </c>
      <c r="N334" s="13">
        <f t="shared" si="53"/>
        <v>1890</v>
      </c>
      <c r="O334" s="14">
        <f t="shared" si="51"/>
        <v>1</v>
      </c>
      <c r="P334" s="15">
        <f t="shared" si="54"/>
        <v>0.6841799999999999</v>
      </c>
    </row>
    <row r="335" spans="1:16" s="33" customFormat="1" ht="30" customHeight="1" x14ac:dyDescent="0.4">
      <c r="A335" s="41">
        <f t="shared" si="49"/>
        <v>6</v>
      </c>
      <c r="B335" s="42" t="str">
        <f t="shared" si="50"/>
        <v>千里第一小学校</v>
      </c>
      <c r="C335" s="34" t="s">
        <v>633</v>
      </c>
      <c r="D335" s="50" t="s">
        <v>21</v>
      </c>
      <c r="E335" s="43">
        <v>1</v>
      </c>
      <c r="F335" s="43">
        <v>1</v>
      </c>
      <c r="G335" s="44">
        <v>7</v>
      </c>
      <c r="H335" s="43">
        <v>200</v>
      </c>
      <c r="I335" s="43">
        <v>24</v>
      </c>
      <c r="J335" s="43">
        <f t="shared" si="48"/>
        <v>33.6</v>
      </c>
      <c r="K335" s="51">
        <v>1</v>
      </c>
      <c r="L335" s="54"/>
      <c r="M335" s="13">
        <f t="shared" si="52"/>
        <v>0</v>
      </c>
      <c r="N335" s="13">
        <f t="shared" si="53"/>
        <v>33.6</v>
      </c>
      <c r="O335" s="14">
        <f t="shared" si="51"/>
        <v>1</v>
      </c>
      <c r="P335" s="15">
        <f t="shared" si="54"/>
        <v>1.2163199999999999E-2</v>
      </c>
    </row>
    <row r="336" spans="1:16" s="33" customFormat="1" ht="30" customHeight="1" x14ac:dyDescent="0.4">
      <c r="A336" s="41">
        <f t="shared" si="49"/>
        <v>6</v>
      </c>
      <c r="B336" s="42" t="str">
        <f t="shared" si="50"/>
        <v>千里第一小学校</v>
      </c>
      <c r="C336" s="34" t="s">
        <v>843</v>
      </c>
      <c r="D336" s="50" t="s">
        <v>20</v>
      </c>
      <c r="E336" s="43">
        <v>3</v>
      </c>
      <c r="F336" s="43">
        <v>3</v>
      </c>
      <c r="G336" s="44">
        <v>4</v>
      </c>
      <c r="H336" s="43">
        <v>200</v>
      </c>
      <c r="I336" s="43">
        <v>45</v>
      </c>
      <c r="J336" s="43">
        <f t="shared" si="48"/>
        <v>108</v>
      </c>
      <c r="K336" s="51">
        <v>3</v>
      </c>
      <c r="L336" s="54"/>
      <c r="M336" s="13">
        <f t="shared" si="52"/>
        <v>0</v>
      </c>
      <c r="N336" s="13">
        <f t="shared" si="53"/>
        <v>108</v>
      </c>
      <c r="O336" s="14">
        <f t="shared" si="51"/>
        <v>1</v>
      </c>
      <c r="P336" s="15">
        <f t="shared" si="54"/>
        <v>3.9095999999999999E-2</v>
      </c>
    </row>
    <row r="337" spans="1:16" s="33" customFormat="1" ht="30" customHeight="1" x14ac:dyDescent="0.4">
      <c r="A337" s="41">
        <f t="shared" si="49"/>
        <v>6</v>
      </c>
      <c r="B337" s="42" t="str">
        <f t="shared" si="50"/>
        <v>千里第一小学校</v>
      </c>
      <c r="C337" s="34" t="s">
        <v>844</v>
      </c>
      <c r="D337" s="50" t="s">
        <v>20</v>
      </c>
      <c r="E337" s="43">
        <v>2</v>
      </c>
      <c r="F337" s="43">
        <v>4</v>
      </c>
      <c r="G337" s="44">
        <v>4</v>
      </c>
      <c r="H337" s="43">
        <v>200</v>
      </c>
      <c r="I337" s="43">
        <v>45</v>
      </c>
      <c r="J337" s="43">
        <f t="shared" si="48"/>
        <v>144</v>
      </c>
      <c r="K337" s="51">
        <v>2</v>
      </c>
      <c r="L337" s="54"/>
      <c r="M337" s="13">
        <f t="shared" si="52"/>
        <v>0</v>
      </c>
      <c r="N337" s="13">
        <f t="shared" si="53"/>
        <v>144</v>
      </c>
      <c r="O337" s="14">
        <f t="shared" si="51"/>
        <v>1</v>
      </c>
      <c r="P337" s="15">
        <f t="shared" si="54"/>
        <v>5.2128000000000001E-2</v>
      </c>
    </row>
    <row r="338" spans="1:16" s="33" customFormat="1" ht="30" customHeight="1" x14ac:dyDescent="0.4">
      <c r="A338" s="41">
        <f t="shared" ref="A338:A355" si="55">A337</f>
        <v>6</v>
      </c>
      <c r="B338" s="42" t="str">
        <f t="shared" ref="B338:B355" si="56">B337</f>
        <v>千里第一小学校</v>
      </c>
      <c r="C338" s="34" t="s">
        <v>845</v>
      </c>
      <c r="D338" s="50" t="s">
        <v>20</v>
      </c>
      <c r="E338" s="43">
        <v>1</v>
      </c>
      <c r="F338" s="43">
        <v>1</v>
      </c>
      <c r="G338" s="44">
        <v>4</v>
      </c>
      <c r="H338" s="43">
        <v>200</v>
      </c>
      <c r="I338" s="43">
        <v>45</v>
      </c>
      <c r="J338" s="43">
        <f t="shared" ref="J338:J355" si="57">IFERROR((F338*H338*G338*I338/1000),"")</f>
        <v>36</v>
      </c>
      <c r="K338" s="51">
        <v>1</v>
      </c>
      <c r="L338" s="54"/>
      <c r="M338" s="13">
        <f t="shared" si="52"/>
        <v>0</v>
      </c>
      <c r="N338" s="13">
        <f t="shared" si="53"/>
        <v>36</v>
      </c>
      <c r="O338" s="14">
        <f t="shared" si="51"/>
        <v>1</v>
      </c>
      <c r="P338" s="15">
        <f t="shared" si="54"/>
        <v>1.3032E-2</v>
      </c>
    </row>
    <row r="339" spans="1:16" s="33" customFormat="1" ht="30" customHeight="1" x14ac:dyDescent="0.4">
      <c r="A339" s="41">
        <f t="shared" si="55"/>
        <v>6</v>
      </c>
      <c r="B339" s="42" t="str">
        <f t="shared" si="56"/>
        <v>千里第一小学校</v>
      </c>
      <c r="C339" s="34" t="s">
        <v>846</v>
      </c>
      <c r="D339" s="50" t="s">
        <v>20</v>
      </c>
      <c r="E339" s="43">
        <v>2</v>
      </c>
      <c r="F339" s="43">
        <v>2</v>
      </c>
      <c r="G339" s="44">
        <v>4</v>
      </c>
      <c r="H339" s="43">
        <v>200</v>
      </c>
      <c r="I339" s="43">
        <v>45</v>
      </c>
      <c r="J339" s="43">
        <f t="shared" si="57"/>
        <v>72</v>
      </c>
      <c r="K339" s="51">
        <v>2</v>
      </c>
      <c r="L339" s="54"/>
      <c r="M339" s="13">
        <f t="shared" si="52"/>
        <v>0</v>
      </c>
      <c r="N339" s="13">
        <f t="shared" si="53"/>
        <v>72</v>
      </c>
      <c r="O339" s="14">
        <f t="shared" si="51"/>
        <v>1</v>
      </c>
      <c r="P339" s="15">
        <f t="shared" si="54"/>
        <v>2.6064E-2</v>
      </c>
    </row>
    <row r="340" spans="1:16" s="33" customFormat="1" ht="30" customHeight="1" x14ac:dyDescent="0.4">
      <c r="A340" s="41">
        <f t="shared" si="55"/>
        <v>6</v>
      </c>
      <c r="B340" s="42" t="str">
        <f t="shared" si="56"/>
        <v>千里第一小学校</v>
      </c>
      <c r="C340" s="34" t="s">
        <v>847</v>
      </c>
      <c r="D340" s="50" t="s">
        <v>20</v>
      </c>
      <c r="E340" s="43">
        <v>18</v>
      </c>
      <c r="F340" s="43">
        <v>18</v>
      </c>
      <c r="G340" s="44">
        <v>4</v>
      </c>
      <c r="H340" s="43">
        <v>200</v>
      </c>
      <c r="I340" s="43">
        <v>45</v>
      </c>
      <c r="J340" s="43">
        <f t="shared" si="57"/>
        <v>648</v>
      </c>
      <c r="K340" s="51">
        <v>18</v>
      </c>
      <c r="L340" s="54"/>
      <c r="M340" s="13">
        <f t="shared" si="52"/>
        <v>0</v>
      </c>
      <c r="N340" s="13">
        <f t="shared" si="53"/>
        <v>648</v>
      </c>
      <c r="O340" s="14">
        <f t="shared" si="51"/>
        <v>1</v>
      </c>
      <c r="P340" s="15">
        <f t="shared" si="54"/>
        <v>0.23457600000000001</v>
      </c>
    </row>
    <row r="341" spans="1:16" s="33" customFormat="1" ht="30" customHeight="1" x14ac:dyDescent="0.4">
      <c r="A341" s="41">
        <f t="shared" si="55"/>
        <v>6</v>
      </c>
      <c r="B341" s="42" t="str">
        <f t="shared" si="56"/>
        <v>千里第一小学校</v>
      </c>
      <c r="C341" s="34" t="s">
        <v>634</v>
      </c>
      <c r="D341" s="50" t="s">
        <v>20</v>
      </c>
      <c r="E341" s="43">
        <v>19</v>
      </c>
      <c r="F341" s="43">
        <v>19</v>
      </c>
      <c r="G341" s="44">
        <v>4</v>
      </c>
      <c r="H341" s="43">
        <v>200</v>
      </c>
      <c r="I341" s="43">
        <v>45</v>
      </c>
      <c r="J341" s="43">
        <f t="shared" si="57"/>
        <v>684</v>
      </c>
      <c r="K341" s="51">
        <v>19</v>
      </c>
      <c r="L341" s="54"/>
      <c r="M341" s="13">
        <f t="shared" si="52"/>
        <v>0</v>
      </c>
      <c r="N341" s="13">
        <f t="shared" si="53"/>
        <v>684</v>
      </c>
      <c r="O341" s="14">
        <f t="shared" si="51"/>
        <v>1</v>
      </c>
      <c r="P341" s="15">
        <f t="shared" si="54"/>
        <v>0.24760799999999999</v>
      </c>
    </row>
    <row r="342" spans="1:16" s="33" customFormat="1" ht="30" customHeight="1" x14ac:dyDescent="0.4">
      <c r="A342" s="41">
        <f t="shared" si="55"/>
        <v>6</v>
      </c>
      <c r="B342" s="42" t="str">
        <f t="shared" si="56"/>
        <v>千里第一小学校</v>
      </c>
      <c r="C342" s="34" t="s">
        <v>848</v>
      </c>
      <c r="D342" s="50" t="s">
        <v>20</v>
      </c>
      <c r="E342" s="43">
        <v>2</v>
      </c>
      <c r="F342" s="43">
        <v>2</v>
      </c>
      <c r="G342" s="44">
        <v>4</v>
      </c>
      <c r="H342" s="43">
        <v>200</v>
      </c>
      <c r="I342" s="43">
        <v>45</v>
      </c>
      <c r="J342" s="43">
        <f t="shared" si="57"/>
        <v>72</v>
      </c>
      <c r="K342" s="51">
        <v>2</v>
      </c>
      <c r="L342" s="54"/>
      <c r="M342" s="13">
        <f t="shared" si="52"/>
        <v>0</v>
      </c>
      <c r="N342" s="13">
        <f t="shared" si="53"/>
        <v>72</v>
      </c>
      <c r="O342" s="14">
        <f t="shared" si="51"/>
        <v>1</v>
      </c>
      <c r="P342" s="15">
        <f t="shared" si="54"/>
        <v>2.6064E-2</v>
      </c>
    </row>
    <row r="343" spans="1:16" s="33" customFormat="1" ht="30" customHeight="1" x14ac:dyDescent="0.4">
      <c r="A343" s="41">
        <f t="shared" si="55"/>
        <v>6</v>
      </c>
      <c r="B343" s="42" t="str">
        <f t="shared" si="56"/>
        <v>千里第一小学校</v>
      </c>
      <c r="C343" s="34" t="s">
        <v>849</v>
      </c>
      <c r="D343" s="50" t="s">
        <v>21</v>
      </c>
      <c r="E343" s="43">
        <v>1</v>
      </c>
      <c r="F343" s="43">
        <v>5</v>
      </c>
      <c r="G343" s="44">
        <v>4</v>
      </c>
      <c r="H343" s="43">
        <v>200</v>
      </c>
      <c r="I343" s="43">
        <v>24</v>
      </c>
      <c r="J343" s="43">
        <f t="shared" si="57"/>
        <v>96</v>
      </c>
      <c r="K343" s="51">
        <v>1</v>
      </c>
      <c r="L343" s="54"/>
      <c r="M343" s="13">
        <f t="shared" si="52"/>
        <v>0</v>
      </c>
      <c r="N343" s="13">
        <f t="shared" si="53"/>
        <v>96</v>
      </c>
      <c r="O343" s="14">
        <f t="shared" si="51"/>
        <v>1</v>
      </c>
      <c r="P343" s="15">
        <f t="shared" si="54"/>
        <v>3.4751999999999998E-2</v>
      </c>
    </row>
    <row r="344" spans="1:16" s="33" customFormat="1" ht="30" customHeight="1" x14ac:dyDescent="0.4">
      <c r="A344" s="41">
        <f t="shared" si="55"/>
        <v>6</v>
      </c>
      <c r="B344" s="42" t="str">
        <f t="shared" si="56"/>
        <v>千里第一小学校</v>
      </c>
      <c r="C344" s="34" t="s">
        <v>635</v>
      </c>
      <c r="D344" s="50" t="s">
        <v>3190</v>
      </c>
      <c r="E344" s="43">
        <v>1</v>
      </c>
      <c r="F344" s="43">
        <v>1</v>
      </c>
      <c r="G344" s="44">
        <v>4</v>
      </c>
      <c r="H344" s="43">
        <v>200</v>
      </c>
      <c r="I344" s="43">
        <v>70</v>
      </c>
      <c r="J344" s="43">
        <f t="shared" si="57"/>
        <v>56</v>
      </c>
      <c r="K344" s="51">
        <v>1</v>
      </c>
      <c r="L344" s="54"/>
      <c r="M344" s="13">
        <f t="shared" si="52"/>
        <v>0</v>
      </c>
      <c r="N344" s="13">
        <f t="shared" si="53"/>
        <v>56</v>
      </c>
      <c r="O344" s="14">
        <f t="shared" si="51"/>
        <v>1</v>
      </c>
      <c r="P344" s="15">
        <f t="shared" si="54"/>
        <v>2.0271999999999998E-2</v>
      </c>
    </row>
    <row r="345" spans="1:16" s="33" customFormat="1" ht="30" customHeight="1" x14ac:dyDescent="0.4">
      <c r="A345" s="41">
        <f t="shared" si="55"/>
        <v>6</v>
      </c>
      <c r="B345" s="42" t="str">
        <f t="shared" si="56"/>
        <v>千里第一小学校</v>
      </c>
      <c r="C345" s="34" t="s">
        <v>843</v>
      </c>
      <c r="D345" s="50" t="s">
        <v>20</v>
      </c>
      <c r="E345" s="43">
        <v>3</v>
      </c>
      <c r="F345" s="43">
        <v>3</v>
      </c>
      <c r="G345" s="44">
        <v>4</v>
      </c>
      <c r="H345" s="43">
        <v>200</v>
      </c>
      <c r="I345" s="43">
        <v>45</v>
      </c>
      <c r="J345" s="43">
        <f t="shared" si="57"/>
        <v>108</v>
      </c>
      <c r="K345" s="51">
        <v>3</v>
      </c>
      <c r="L345" s="54"/>
      <c r="M345" s="13">
        <f t="shared" si="52"/>
        <v>0</v>
      </c>
      <c r="N345" s="13">
        <f t="shared" si="53"/>
        <v>108</v>
      </c>
      <c r="O345" s="14">
        <f t="shared" si="51"/>
        <v>1</v>
      </c>
      <c r="P345" s="15">
        <f t="shared" si="54"/>
        <v>3.9095999999999999E-2</v>
      </c>
    </row>
    <row r="346" spans="1:16" s="33" customFormat="1" ht="30" customHeight="1" x14ac:dyDescent="0.4">
      <c r="A346" s="41">
        <f t="shared" si="55"/>
        <v>6</v>
      </c>
      <c r="B346" s="42" t="str">
        <f t="shared" si="56"/>
        <v>千里第一小学校</v>
      </c>
      <c r="C346" s="34" t="s">
        <v>850</v>
      </c>
      <c r="D346" s="50" t="s">
        <v>20</v>
      </c>
      <c r="E346" s="43">
        <v>2</v>
      </c>
      <c r="F346" s="43">
        <v>4</v>
      </c>
      <c r="G346" s="44">
        <v>4</v>
      </c>
      <c r="H346" s="43">
        <v>200</v>
      </c>
      <c r="I346" s="43">
        <v>45</v>
      </c>
      <c r="J346" s="43">
        <f t="shared" si="57"/>
        <v>144</v>
      </c>
      <c r="K346" s="51">
        <v>2</v>
      </c>
      <c r="L346" s="54"/>
      <c r="M346" s="13">
        <f t="shared" si="52"/>
        <v>0</v>
      </c>
      <c r="N346" s="13">
        <f t="shared" si="53"/>
        <v>144</v>
      </c>
      <c r="O346" s="14">
        <f t="shared" si="51"/>
        <v>1</v>
      </c>
      <c r="P346" s="15">
        <f t="shared" si="54"/>
        <v>5.2128000000000001E-2</v>
      </c>
    </row>
    <row r="347" spans="1:16" s="33" customFormat="1" ht="30" customHeight="1" x14ac:dyDescent="0.4">
      <c r="A347" s="41">
        <f t="shared" si="55"/>
        <v>6</v>
      </c>
      <c r="B347" s="42" t="str">
        <f t="shared" si="56"/>
        <v>千里第一小学校</v>
      </c>
      <c r="C347" s="34" t="s">
        <v>845</v>
      </c>
      <c r="D347" s="50" t="s">
        <v>20</v>
      </c>
      <c r="E347" s="43">
        <v>1</v>
      </c>
      <c r="F347" s="43">
        <v>1</v>
      </c>
      <c r="G347" s="44">
        <v>4</v>
      </c>
      <c r="H347" s="43">
        <v>200</v>
      </c>
      <c r="I347" s="43">
        <v>45</v>
      </c>
      <c r="J347" s="43">
        <f t="shared" si="57"/>
        <v>36</v>
      </c>
      <c r="K347" s="51">
        <v>1</v>
      </c>
      <c r="L347" s="54"/>
      <c r="M347" s="13">
        <f t="shared" si="52"/>
        <v>0</v>
      </c>
      <c r="N347" s="13">
        <f t="shared" si="53"/>
        <v>36</v>
      </c>
      <c r="O347" s="14">
        <f t="shared" si="51"/>
        <v>1</v>
      </c>
      <c r="P347" s="15">
        <f t="shared" si="54"/>
        <v>1.3032E-2</v>
      </c>
    </row>
    <row r="348" spans="1:16" s="33" customFormat="1" ht="30" customHeight="1" x14ac:dyDescent="0.4">
      <c r="A348" s="41">
        <f t="shared" si="55"/>
        <v>6</v>
      </c>
      <c r="B348" s="42" t="str">
        <f t="shared" si="56"/>
        <v>千里第一小学校</v>
      </c>
      <c r="C348" s="34" t="s">
        <v>846</v>
      </c>
      <c r="D348" s="50" t="s">
        <v>20</v>
      </c>
      <c r="E348" s="43">
        <v>2</v>
      </c>
      <c r="F348" s="43">
        <v>2</v>
      </c>
      <c r="G348" s="44">
        <v>4</v>
      </c>
      <c r="H348" s="43">
        <v>200</v>
      </c>
      <c r="I348" s="43">
        <v>45</v>
      </c>
      <c r="J348" s="43">
        <f t="shared" si="57"/>
        <v>72</v>
      </c>
      <c r="K348" s="51">
        <v>2</v>
      </c>
      <c r="L348" s="54"/>
      <c r="M348" s="13">
        <f t="shared" si="52"/>
        <v>0</v>
      </c>
      <c r="N348" s="13">
        <f t="shared" si="53"/>
        <v>72</v>
      </c>
      <c r="O348" s="14">
        <f t="shared" si="51"/>
        <v>1</v>
      </c>
      <c r="P348" s="15">
        <f t="shared" si="54"/>
        <v>2.6064E-2</v>
      </c>
    </row>
    <row r="349" spans="1:16" s="33" customFormat="1" ht="30" customHeight="1" x14ac:dyDescent="0.4">
      <c r="A349" s="41">
        <f t="shared" si="55"/>
        <v>6</v>
      </c>
      <c r="B349" s="42" t="str">
        <f t="shared" si="56"/>
        <v>千里第一小学校</v>
      </c>
      <c r="C349" s="34" t="s">
        <v>847</v>
      </c>
      <c r="D349" s="50" t="s">
        <v>20</v>
      </c>
      <c r="E349" s="43">
        <v>18</v>
      </c>
      <c r="F349" s="43">
        <v>36</v>
      </c>
      <c r="G349" s="44">
        <v>4</v>
      </c>
      <c r="H349" s="43">
        <v>200</v>
      </c>
      <c r="I349" s="43">
        <v>45</v>
      </c>
      <c r="J349" s="43">
        <f t="shared" si="57"/>
        <v>1296</v>
      </c>
      <c r="K349" s="51">
        <v>18</v>
      </c>
      <c r="L349" s="54"/>
      <c r="M349" s="13">
        <f t="shared" si="52"/>
        <v>0</v>
      </c>
      <c r="N349" s="13">
        <f t="shared" si="53"/>
        <v>1296</v>
      </c>
      <c r="O349" s="14">
        <f t="shared" si="51"/>
        <v>1</v>
      </c>
      <c r="P349" s="15">
        <f t="shared" si="54"/>
        <v>0.46915200000000001</v>
      </c>
    </row>
    <row r="350" spans="1:16" s="33" customFormat="1" ht="30" customHeight="1" x14ac:dyDescent="0.4">
      <c r="A350" s="41">
        <f t="shared" si="55"/>
        <v>6</v>
      </c>
      <c r="B350" s="42" t="str">
        <f t="shared" si="56"/>
        <v>千里第一小学校</v>
      </c>
      <c r="C350" s="34" t="s">
        <v>634</v>
      </c>
      <c r="D350" s="50" t="s">
        <v>20</v>
      </c>
      <c r="E350" s="43">
        <v>19</v>
      </c>
      <c r="F350" s="43">
        <v>19</v>
      </c>
      <c r="G350" s="44">
        <v>4</v>
      </c>
      <c r="H350" s="43">
        <v>200</v>
      </c>
      <c r="I350" s="43">
        <v>45</v>
      </c>
      <c r="J350" s="43">
        <f t="shared" si="57"/>
        <v>684</v>
      </c>
      <c r="K350" s="51">
        <v>19</v>
      </c>
      <c r="L350" s="54"/>
      <c r="M350" s="13">
        <f t="shared" si="52"/>
        <v>0</v>
      </c>
      <c r="N350" s="13">
        <f t="shared" si="53"/>
        <v>684</v>
      </c>
      <c r="O350" s="14">
        <f t="shared" si="51"/>
        <v>1</v>
      </c>
      <c r="P350" s="15">
        <f t="shared" si="54"/>
        <v>0.24760799999999999</v>
      </c>
    </row>
    <row r="351" spans="1:16" s="33" customFormat="1" ht="30" customHeight="1" x14ac:dyDescent="0.4">
      <c r="A351" s="41">
        <f t="shared" si="55"/>
        <v>6</v>
      </c>
      <c r="B351" s="42" t="str">
        <f t="shared" si="56"/>
        <v>千里第一小学校</v>
      </c>
      <c r="C351" s="34" t="s">
        <v>848</v>
      </c>
      <c r="D351" s="50" t="s">
        <v>20</v>
      </c>
      <c r="E351" s="43">
        <v>2</v>
      </c>
      <c r="F351" s="43">
        <v>2</v>
      </c>
      <c r="G351" s="44">
        <v>4</v>
      </c>
      <c r="H351" s="43">
        <v>200</v>
      </c>
      <c r="I351" s="43">
        <v>45</v>
      </c>
      <c r="J351" s="43">
        <f t="shared" si="57"/>
        <v>72</v>
      </c>
      <c r="K351" s="51">
        <v>2</v>
      </c>
      <c r="L351" s="54"/>
      <c r="M351" s="13">
        <f t="shared" si="52"/>
        <v>0</v>
      </c>
      <c r="N351" s="13">
        <f t="shared" si="53"/>
        <v>72</v>
      </c>
      <c r="O351" s="14">
        <f t="shared" si="51"/>
        <v>1</v>
      </c>
      <c r="P351" s="15">
        <f t="shared" si="54"/>
        <v>2.6064E-2</v>
      </c>
    </row>
    <row r="352" spans="1:16" s="33" customFormat="1" ht="30" customHeight="1" x14ac:dyDescent="0.4">
      <c r="A352" s="41">
        <f t="shared" si="55"/>
        <v>6</v>
      </c>
      <c r="B352" s="42" t="str">
        <f t="shared" si="56"/>
        <v>千里第一小学校</v>
      </c>
      <c r="C352" s="34" t="s">
        <v>849</v>
      </c>
      <c r="D352" s="50" t="s">
        <v>21</v>
      </c>
      <c r="E352" s="43">
        <v>1</v>
      </c>
      <c r="F352" s="43">
        <v>6</v>
      </c>
      <c r="G352" s="44">
        <v>4</v>
      </c>
      <c r="H352" s="43">
        <v>200</v>
      </c>
      <c r="I352" s="43">
        <v>24</v>
      </c>
      <c r="J352" s="43">
        <f t="shared" si="57"/>
        <v>115.2</v>
      </c>
      <c r="K352" s="51">
        <v>1</v>
      </c>
      <c r="L352" s="54"/>
      <c r="M352" s="13">
        <f t="shared" si="52"/>
        <v>0</v>
      </c>
      <c r="N352" s="13">
        <f t="shared" si="53"/>
        <v>115.2</v>
      </c>
      <c r="O352" s="14">
        <f t="shared" si="51"/>
        <v>1</v>
      </c>
      <c r="P352" s="15">
        <f t="shared" si="54"/>
        <v>4.1702400000000001E-2</v>
      </c>
    </row>
    <row r="353" spans="1:16" s="33" customFormat="1" ht="30" customHeight="1" x14ac:dyDescent="0.4">
      <c r="A353" s="41">
        <f t="shared" si="55"/>
        <v>6</v>
      </c>
      <c r="B353" s="42" t="str">
        <f t="shared" si="56"/>
        <v>千里第一小学校</v>
      </c>
      <c r="C353" s="34" t="s">
        <v>635</v>
      </c>
      <c r="D353" s="50" t="s">
        <v>3191</v>
      </c>
      <c r="E353" s="43">
        <v>1</v>
      </c>
      <c r="F353" s="43">
        <v>1</v>
      </c>
      <c r="G353" s="44">
        <v>4</v>
      </c>
      <c r="H353" s="43">
        <v>200</v>
      </c>
      <c r="I353" s="43">
        <v>20</v>
      </c>
      <c r="J353" s="43">
        <f t="shared" si="57"/>
        <v>16</v>
      </c>
      <c r="K353" s="51">
        <v>1</v>
      </c>
      <c r="L353" s="54"/>
      <c r="M353" s="13">
        <f t="shared" si="52"/>
        <v>0</v>
      </c>
      <c r="N353" s="13">
        <f t="shared" si="53"/>
        <v>16</v>
      </c>
      <c r="O353" s="14">
        <f t="shared" si="51"/>
        <v>1</v>
      </c>
      <c r="P353" s="15">
        <f t="shared" si="54"/>
        <v>5.7919999999999994E-3</v>
      </c>
    </row>
    <row r="354" spans="1:16" s="33" customFormat="1" ht="30" customHeight="1" x14ac:dyDescent="0.4">
      <c r="A354" s="41">
        <f t="shared" si="55"/>
        <v>6</v>
      </c>
      <c r="B354" s="42" t="str">
        <f t="shared" si="56"/>
        <v>千里第一小学校</v>
      </c>
      <c r="C354" s="34" t="s">
        <v>851</v>
      </c>
      <c r="D354" s="50" t="s">
        <v>21</v>
      </c>
      <c r="E354" s="43">
        <v>4</v>
      </c>
      <c r="F354" s="43">
        <v>4</v>
      </c>
      <c r="G354" s="44">
        <v>4</v>
      </c>
      <c r="H354" s="43">
        <v>200</v>
      </c>
      <c r="I354" s="43">
        <v>24</v>
      </c>
      <c r="J354" s="43">
        <f t="shared" si="57"/>
        <v>76.8</v>
      </c>
      <c r="K354" s="51">
        <v>4</v>
      </c>
      <c r="L354" s="54"/>
      <c r="M354" s="13">
        <f t="shared" si="52"/>
        <v>0</v>
      </c>
      <c r="N354" s="13">
        <f t="shared" si="53"/>
        <v>76.8</v>
      </c>
      <c r="O354" s="14">
        <f t="shared" si="51"/>
        <v>1</v>
      </c>
      <c r="P354" s="15">
        <f t="shared" si="54"/>
        <v>2.7801599999999996E-2</v>
      </c>
    </row>
    <row r="355" spans="1:16" s="33" customFormat="1" ht="30" customHeight="1" x14ac:dyDescent="0.4">
      <c r="A355" s="41">
        <f t="shared" si="55"/>
        <v>6</v>
      </c>
      <c r="B355" s="42" t="str">
        <f t="shared" si="56"/>
        <v>千里第一小学校</v>
      </c>
      <c r="C355" s="34" t="s">
        <v>852</v>
      </c>
      <c r="D355" s="50" t="s">
        <v>20</v>
      </c>
      <c r="E355" s="43">
        <v>2</v>
      </c>
      <c r="F355" s="43">
        <v>2</v>
      </c>
      <c r="G355" s="44">
        <v>4</v>
      </c>
      <c r="H355" s="43">
        <v>200</v>
      </c>
      <c r="I355" s="43">
        <v>45</v>
      </c>
      <c r="J355" s="43">
        <f t="shared" si="57"/>
        <v>72</v>
      </c>
      <c r="K355" s="51">
        <v>2</v>
      </c>
      <c r="L355" s="54"/>
      <c r="M355" s="13">
        <f t="shared" si="52"/>
        <v>0</v>
      </c>
      <c r="N355" s="13">
        <f t="shared" si="53"/>
        <v>72</v>
      </c>
      <c r="O355" s="14">
        <f t="shared" si="51"/>
        <v>1</v>
      </c>
      <c r="P355" s="15">
        <f t="shared" si="54"/>
        <v>2.6064E-2</v>
      </c>
    </row>
    <row r="356" spans="1:16" s="33" customFormat="1" ht="30" customHeight="1" x14ac:dyDescent="0.4">
      <c r="A356" s="41">
        <v>6</v>
      </c>
      <c r="B356" s="42" t="s">
        <v>636</v>
      </c>
      <c r="C356" s="34" t="s">
        <v>853</v>
      </c>
      <c r="D356" s="50" t="s">
        <v>20</v>
      </c>
      <c r="E356" s="43">
        <v>14</v>
      </c>
      <c r="F356" s="43">
        <v>28</v>
      </c>
      <c r="G356" s="44">
        <v>4</v>
      </c>
      <c r="H356" s="43">
        <v>200</v>
      </c>
      <c r="I356" s="43">
        <v>45</v>
      </c>
      <c r="J356" s="43">
        <f>IFERROR((F356*H356*G356*I356/1000),"")</f>
        <v>1008</v>
      </c>
      <c r="K356" s="51">
        <v>14</v>
      </c>
      <c r="L356" s="54"/>
      <c r="M356" s="13">
        <f t="shared" si="52"/>
        <v>0</v>
      </c>
      <c r="N356" s="13">
        <f t="shared" si="53"/>
        <v>1008</v>
      </c>
      <c r="O356" s="14">
        <f t="shared" si="51"/>
        <v>1</v>
      </c>
      <c r="P356" s="15">
        <f t="shared" si="54"/>
        <v>0.364896</v>
      </c>
    </row>
    <row r="357" spans="1:16" s="33" customFormat="1" ht="30" customHeight="1" x14ac:dyDescent="0.4">
      <c r="A357" s="41">
        <f t="shared" ref="A357:A361" si="58">A356</f>
        <v>6</v>
      </c>
      <c r="B357" s="42" t="str">
        <f t="shared" ref="B357:B361" si="59">B356</f>
        <v>千一留守家庭児童育成室</v>
      </c>
      <c r="C357" s="34" t="s">
        <v>637</v>
      </c>
      <c r="D357" s="50" t="s">
        <v>20</v>
      </c>
      <c r="E357" s="43">
        <v>4</v>
      </c>
      <c r="F357" s="43">
        <v>4</v>
      </c>
      <c r="G357" s="44">
        <v>4</v>
      </c>
      <c r="H357" s="43">
        <v>200</v>
      </c>
      <c r="I357" s="43">
        <v>45</v>
      </c>
      <c r="J357" s="43">
        <f t="shared" ref="J357:J361" si="60">IFERROR((F357*H357*G357*I357/1000),"")</f>
        <v>144</v>
      </c>
      <c r="K357" s="51">
        <v>4</v>
      </c>
      <c r="L357" s="54"/>
      <c r="M357" s="13">
        <f t="shared" si="52"/>
        <v>0</v>
      </c>
      <c r="N357" s="13">
        <f t="shared" si="53"/>
        <v>144</v>
      </c>
      <c r="O357" s="14">
        <f t="shared" si="51"/>
        <v>1</v>
      </c>
      <c r="P357" s="15">
        <f t="shared" si="54"/>
        <v>5.2128000000000001E-2</v>
      </c>
    </row>
    <row r="358" spans="1:16" s="33" customFormat="1" ht="30" customHeight="1" x14ac:dyDescent="0.4">
      <c r="A358" s="41">
        <f t="shared" si="58"/>
        <v>6</v>
      </c>
      <c r="B358" s="42" t="str">
        <f t="shared" si="59"/>
        <v>千一留守家庭児童育成室</v>
      </c>
      <c r="C358" s="34" t="s">
        <v>854</v>
      </c>
      <c r="D358" s="50" t="s">
        <v>20</v>
      </c>
      <c r="E358" s="43">
        <v>6</v>
      </c>
      <c r="F358" s="43">
        <v>12</v>
      </c>
      <c r="G358" s="44">
        <v>4</v>
      </c>
      <c r="H358" s="43">
        <v>200</v>
      </c>
      <c r="I358" s="43">
        <v>45</v>
      </c>
      <c r="J358" s="43">
        <f t="shared" si="60"/>
        <v>432</v>
      </c>
      <c r="K358" s="51">
        <v>6</v>
      </c>
      <c r="L358" s="54"/>
      <c r="M358" s="13">
        <f t="shared" si="52"/>
        <v>0</v>
      </c>
      <c r="N358" s="13">
        <f t="shared" si="53"/>
        <v>432</v>
      </c>
      <c r="O358" s="14">
        <f t="shared" si="51"/>
        <v>1</v>
      </c>
      <c r="P358" s="15">
        <f t="shared" si="54"/>
        <v>0.156384</v>
      </c>
    </row>
    <row r="359" spans="1:16" s="33" customFormat="1" ht="30" customHeight="1" x14ac:dyDescent="0.4">
      <c r="A359" s="41">
        <f t="shared" si="58"/>
        <v>6</v>
      </c>
      <c r="B359" s="42" t="str">
        <f t="shared" si="59"/>
        <v>千一留守家庭児童育成室</v>
      </c>
      <c r="C359" s="34" t="s">
        <v>3006</v>
      </c>
      <c r="D359" s="50" t="s">
        <v>20</v>
      </c>
      <c r="E359" s="43">
        <v>2</v>
      </c>
      <c r="F359" s="43">
        <v>2</v>
      </c>
      <c r="G359" s="44">
        <v>4</v>
      </c>
      <c r="H359" s="43">
        <v>200</v>
      </c>
      <c r="I359" s="43">
        <v>45</v>
      </c>
      <c r="J359" s="43">
        <f t="shared" si="60"/>
        <v>72</v>
      </c>
      <c r="K359" s="51">
        <v>2</v>
      </c>
      <c r="L359" s="54"/>
      <c r="M359" s="13">
        <f t="shared" si="52"/>
        <v>0</v>
      </c>
      <c r="N359" s="13">
        <f t="shared" si="53"/>
        <v>72</v>
      </c>
      <c r="O359" s="14">
        <f t="shared" si="51"/>
        <v>1</v>
      </c>
      <c r="P359" s="15">
        <f t="shared" si="54"/>
        <v>2.6064E-2</v>
      </c>
    </row>
    <row r="360" spans="1:16" s="33" customFormat="1" ht="30" customHeight="1" x14ac:dyDescent="0.4">
      <c r="A360" s="41">
        <f t="shared" si="58"/>
        <v>6</v>
      </c>
      <c r="B360" s="42" t="str">
        <f t="shared" si="59"/>
        <v>千一留守家庭児童育成室</v>
      </c>
      <c r="C360" s="34" t="s">
        <v>855</v>
      </c>
      <c r="D360" s="50" t="s">
        <v>20</v>
      </c>
      <c r="E360" s="43">
        <v>6</v>
      </c>
      <c r="F360" s="43">
        <v>12</v>
      </c>
      <c r="G360" s="44">
        <v>4</v>
      </c>
      <c r="H360" s="43">
        <v>200</v>
      </c>
      <c r="I360" s="43">
        <v>45</v>
      </c>
      <c r="J360" s="43">
        <f t="shared" si="60"/>
        <v>432</v>
      </c>
      <c r="K360" s="51">
        <v>6</v>
      </c>
      <c r="L360" s="54"/>
      <c r="M360" s="13">
        <f t="shared" si="52"/>
        <v>0</v>
      </c>
      <c r="N360" s="13">
        <f t="shared" si="53"/>
        <v>432</v>
      </c>
      <c r="O360" s="14">
        <f t="shared" si="51"/>
        <v>1</v>
      </c>
      <c r="P360" s="15">
        <f t="shared" si="54"/>
        <v>0.156384</v>
      </c>
    </row>
    <row r="361" spans="1:16" s="33" customFormat="1" ht="30" customHeight="1" x14ac:dyDescent="0.4">
      <c r="A361" s="41">
        <f t="shared" si="58"/>
        <v>6</v>
      </c>
      <c r="B361" s="42" t="str">
        <f t="shared" si="59"/>
        <v>千一留守家庭児童育成室</v>
      </c>
      <c r="C361" s="34" t="s">
        <v>3007</v>
      </c>
      <c r="D361" s="50" t="s">
        <v>20</v>
      </c>
      <c r="E361" s="43">
        <v>2</v>
      </c>
      <c r="F361" s="43">
        <v>2</v>
      </c>
      <c r="G361" s="44">
        <v>4</v>
      </c>
      <c r="H361" s="43">
        <v>200</v>
      </c>
      <c r="I361" s="43">
        <v>45</v>
      </c>
      <c r="J361" s="43">
        <f t="shared" si="60"/>
        <v>72</v>
      </c>
      <c r="K361" s="51">
        <v>2</v>
      </c>
      <c r="L361" s="54"/>
      <c r="M361" s="13">
        <f t="shared" si="52"/>
        <v>0</v>
      </c>
      <c r="N361" s="13">
        <f t="shared" si="53"/>
        <v>72</v>
      </c>
      <c r="O361" s="14">
        <f t="shared" si="51"/>
        <v>1</v>
      </c>
      <c r="P361" s="15">
        <f t="shared" si="54"/>
        <v>2.6064E-2</v>
      </c>
    </row>
    <row r="362" spans="1:16" s="33" customFormat="1" ht="30" customHeight="1" x14ac:dyDescent="0.4">
      <c r="A362" s="41">
        <v>7</v>
      </c>
      <c r="B362" s="42" t="s">
        <v>638</v>
      </c>
      <c r="C362" s="34" t="s">
        <v>856</v>
      </c>
      <c r="D362" s="50" t="s">
        <v>20</v>
      </c>
      <c r="E362" s="43">
        <v>9</v>
      </c>
      <c r="F362" s="43">
        <v>27</v>
      </c>
      <c r="G362" s="44">
        <v>4</v>
      </c>
      <c r="H362" s="43">
        <v>200</v>
      </c>
      <c r="I362" s="43">
        <v>45</v>
      </c>
      <c r="J362" s="43">
        <f>IFERROR((F362*H362*G362*I362/1000),"")</f>
        <v>972</v>
      </c>
      <c r="K362" s="51">
        <v>9</v>
      </c>
      <c r="L362" s="54"/>
      <c r="M362" s="13">
        <f t="shared" si="52"/>
        <v>0</v>
      </c>
      <c r="N362" s="13">
        <f t="shared" si="53"/>
        <v>972</v>
      </c>
      <c r="O362" s="14">
        <f t="shared" si="51"/>
        <v>1</v>
      </c>
      <c r="P362" s="15">
        <f t="shared" si="54"/>
        <v>0.35186399999999995</v>
      </c>
    </row>
    <row r="363" spans="1:16" s="33" customFormat="1" ht="30" customHeight="1" x14ac:dyDescent="0.4">
      <c r="A363" s="41">
        <f t="shared" ref="A363:A394" si="61">A362</f>
        <v>7</v>
      </c>
      <c r="B363" s="42" t="str">
        <f t="shared" ref="B363:B394" si="62">B362</f>
        <v>千里第二小学校</v>
      </c>
      <c r="C363" s="34" t="s">
        <v>639</v>
      </c>
      <c r="D363" s="50" t="s">
        <v>20</v>
      </c>
      <c r="E363" s="43">
        <v>4</v>
      </c>
      <c r="F363" s="43">
        <v>8</v>
      </c>
      <c r="G363" s="44">
        <v>4</v>
      </c>
      <c r="H363" s="43">
        <v>200</v>
      </c>
      <c r="I363" s="43">
        <v>45</v>
      </c>
      <c r="J363" s="43">
        <f t="shared" ref="J363:J413" si="63">IFERROR((F363*H363*G363*I363/1000),"")</f>
        <v>288</v>
      </c>
      <c r="K363" s="51">
        <v>4</v>
      </c>
      <c r="L363" s="54"/>
      <c r="M363" s="13">
        <f t="shared" si="52"/>
        <v>0</v>
      </c>
      <c r="N363" s="13">
        <f t="shared" si="53"/>
        <v>288</v>
      </c>
      <c r="O363" s="14">
        <f t="shared" si="51"/>
        <v>1</v>
      </c>
      <c r="P363" s="15">
        <f t="shared" si="54"/>
        <v>0.104256</v>
      </c>
    </row>
    <row r="364" spans="1:16" s="33" customFormat="1" ht="30" customHeight="1" x14ac:dyDescent="0.4">
      <c r="A364" s="41">
        <f t="shared" si="61"/>
        <v>7</v>
      </c>
      <c r="B364" s="42" t="str">
        <f t="shared" si="62"/>
        <v>千里第二小学校</v>
      </c>
      <c r="C364" s="34" t="s">
        <v>639</v>
      </c>
      <c r="D364" s="50" t="s">
        <v>20</v>
      </c>
      <c r="E364" s="43">
        <v>2</v>
      </c>
      <c r="F364" s="43">
        <v>2</v>
      </c>
      <c r="G364" s="44">
        <v>4</v>
      </c>
      <c r="H364" s="43">
        <v>200</v>
      </c>
      <c r="I364" s="43">
        <v>45</v>
      </c>
      <c r="J364" s="43">
        <f t="shared" si="63"/>
        <v>72</v>
      </c>
      <c r="K364" s="51">
        <v>2</v>
      </c>
      <c r="L364" s="54"/>
      <c r="M364" s="13">
        <f t="shared" si="52"/>
        <v>0</v>
      </c>
      <c r="N364" s="13">
        <f t="shared" si="53"/>
        <v>72</v>
      </c>
      <c r="O364" s="14">
        <f t="shared" si="51"/>
        <v>1</v>
      </c>
      <c r="P364" s="15">
        <f t="shared" si="54"/>
        <v>2.6064E-2</v>
      </c>
    </row>
    <row r="365" spans="1:16" s="33" customFormat="1" ht="30" customHeight="1" x14ac:dyDescent="0.4">
      <c r="A365" s="41">
        <f t="shared" si="61"/>
        <v>7</v>
      </c>
      <c r="B365" s="42" t="str">
        <f t="shared" si="62"/>
        <v>千里第二小学校</v>
      </c>
      <c r="C365" s="34" t="s">
        <v>639</v>
      </c>
      <c r="D365" s="50" t="s">
        <v>22</v>
      </c>
      <c r="E365" s="43">
        <v>1</v>
      </c>
      <c r="F365" s="43">
        <v>1</v>
      </c>
      <c r="G365" s="44">
        <v>4</v>
      </c>
      <c r="H365" s="43">
        <v>200</v>
      </c>
      <c r="I365" s="43">
        <v>19</v>
      </c>
      <c r="J365" s="43">
        <f t="shared" si="63"/>
        <v>15.2</v>
      </c>
      <c r="K365" s="51">
        <v>1</v>
      </c>
      <c r="L365" s="54"/>
      <c r="M365" s="13">
        <f t="shared" si="52"/>
        <v>0</v>
      </c>
      <c r="N365" s="13">
        <f t="shared" si="53"/>
        <v>15.2</v>
      </c>
      <c r="O365" s="14">
        <f t="shared" si="51"/>
        <v>1</v>
      </c>
      <c r="P365" s="15">
        <f t="shared" si="54"/>
        <v>5.5023999999999993E-3</v>
      </c>
    </row>
    <row r="366" spans="1:16" s="33" customFormat="1" ht="30" customHeight="1" x14ac:dyDescent="0.4">
      <c r="A366" s="41">
        <f t="shared" si="61"/>
        <v>7</v>
      </c>
      <c r="B366" s="42" t="str">
        <f t="shared" si="62"/>
        <v>千里第二小学校</v>
      </c>
      <c r="C366" s="34" t="s">
        <v>652</v>
      </c>
      <c r="D366" s="50" t="s">
        <v>20</v>
      </c>
      <c r="E366" s="43">
        <v>2</v>
      </c>
      <c r="F366" s="43">
        <v>2</v>
      </c>
      <c r="G366" s="44">
        <v>4</v>
      </c>
      <c r="H366" s="43">
        <v>200</v>
      </c>
      <c r="I366" s="43">
        <v>45</v>
      </c>
      <c r="J366" s="43">
        <f t="shared" si="63"/>
        <v>72</v>
      </c>
      <c r="K366" s="51">
        <v>2</v>
      </c>
      <c r="L366" s="54"/>
      <c r="M366" s="13">
        <f t="shared" si="52"/>
        <v>0</v>
      </c>
      <c r="N366" s="13">
        <f t="shared" si="53"/>
        <v>72</v>
      </c>
      <c r="O366" s="14">
        <f t="shared" si="51"/>
        <v>1</v>
      </c>
      <c r="P366" s="15">
        <f t="shared" si="54"/>
        <v>2.6064E-2</v>
      </c>
    </row>
    <row r="367" spans="1:16" s="33" customFormat="1" ht="30" customHeight="1" x14ac:dyDescent="0.4">
      <c r="A367" s="41">
        <f t="shared" si="61"/>
        <v>7</v>
      </c>
      <c r="B367" s="42" t="str">
        <f t="shared" si="62"/>
        <v>千里第二小学校</v>
      </c>
      <c r="C367" s="34" t="s">
        <v>653</v>
      </c>
      <c r="D367" s="50" t="s">
        <v>20</v>
      </c>
      <c r="E367" s="43">
        <v>2</v>
      </c>
      <c r="F367" s="43">
        <v>2</v>
      </c>
      <c r="G367" s="44">
        <v>4</v>
      </c>
      <c r="H367" s="43">
        <v>200</v>
      </c>
      <c r="I367" s="43">
        <v>45</v>
      </c>
      <c r="J367" s="43">
        <f t="shared" si="63"/>
        <v>72</v>
      </c>
      <c r="K367" s="51">
        <v>2</v>
      </c>
      <c r="L367" s="54"/>
      <c r="M367" s="13">
        <f t="shared" si="52"/>
        <v>0</v>
      </c>
      <c r="N367" s="13">
        <f t="shared" si="53"/>
        <v>72</v>
      </c>
      <c r="O367" s="14">
        <f t="shared" si="51"/>
        <v>1</v>
      </c>
      <c r="P367" s="15">
        <f t="shared" si="54"/>
        <v>2.6064E-2</v>
      </c>
    </row>
    <row r="368" spans="1:16" s="33" customFormat="1" ht="30" customHeight="1" x14ac:dyDescent="0.4">
      <c r="A368" s="41">
        <f t="shared" si="61"/>
        <v>7</v>
      </c>
      <c r="B368" s="42" t="str">
        <f t="shared" si="62"/>
        <v>千里第二小学校</v>
      </c>
      <c r="C368" s="34" t="s">
        <v>857</v>
      </c>
      <c r="D368" s="50" t="s">
        <v>20</v>
      </c>
      <c r="E368" s="43">
        <v>12</v>
      </c>
      <c r="F368" s="43">
        <v>24</v>
      </c>
      <c r="G368" s="44">
        <v>4</v>
      </c>
      <c r="H368" s="43">
        <v>200</v>
      </c>
      <c r="I368" s="43">
        <v>45</v>
      </c>
      <c r="J368" s="43">
        <f t="shared" si="63"/>
        <v>864</v>
      </c>
      <c r="K368" s="51">
        <v>12</v>
      </c>
      <c r="L368" s="54"/>
      <c r="M368" s="13">
        <f t="shared" si="52"/>
        <v>0</v>
      </c>
      <c r="N368" s="13">
        <f t="shared" si="53"/>
        <v>864</v>
      </c>
      <c r="O368" s="14">
        <f t="shared" si="51"/>
        <v>1</v>
      </c>
      <c r="P368" s="15">
        <f t="shared" si="54"/>
        <v>0.31276799999999999</v>
      </c>
    </row>
    <row r="369" spans="1:16" s="33" customFormat="1" ht="30" customHeight="1" x14ac:dyDescent="0.4">
      <c r="A369" s="41">
        <f t="shared" si="61"/>
        <v>7</v>
      </c>
      <c r="B369" s="42" t="str">
        <f t="shared" si="62"/>
        <v>千里第二小学校</v>
      </c>
      <c r="C369" s="34" t="s">
        <v>640</v>
      </c>
      <c r="D369" s="50" t="s">
        <v>20</v>
      </c>
      <c r="E369" s="43">
        <v>2</v>
      </c>
      <c r="F369" s="43">
        <v>2</v>
      </c>
      <c r="G369" s="44">
        <v>4</v>
      </c>
      <c r="H369" s="43">
        <v>200</v>
      </c>
      <c r="I369" s="43">
        <v>45</v>
      </c>
      <c r="J369" s="43">
        <f t="shared" si="63"/>
        <v>72</v>
      </c>
      <c r="K369" s="51">
        <v>2</v>
      </c>
      <c r="L369" s="54"/>
      <c r="M369" s="13">
        <f t="shared" si="52"/>
        <v>0</v>
      </c>
      <c r="N369" s="13">
        <f t="shared" si="53"/>
        <v>72</v>
      </c>
      <c r="O369" s="14">
        <f t="shared" si="51"/>
        <v>1</v>
      </c>
      <c r="P369" s="15">
        <f t="shared" si="54"/>
        <v>2.6064E-2</v>
      </c>
    </row>
    <row r="370" spans="1:16" s="33" customFormat="1" ht="30" customHeight="1" x14ac:dyDescent="0.4">
      <c r="A370" s="41">
        <f t="shared" si="61"/>
        <v>7</v>
      </c>
      <c r="B370" s="42" t="str">
        <f t="shared" si="62"/>
        <v>千里第二小学校</v>
      </c>
      <c r="C370" s="34" t="s">
        <v>858</v>
      </c>
      <c r="D370" s="50" t="s">
        <v>20</v>
      </c>
      <c r="E370" s="43">
        <v>2</v>
      </c>
      <c r="F370" s="43">
        <v>2</v>
      </c>
      <c r="G370" s="44">
        <v>4</v>
      </c>
      <c r="H370" s="43">
        <v>200</v>
      </c>
      <c r="I370" s="43">
        <v>45</v>
      </c>
      <c r="J370" s="43">
        <f t="shared" si="63"/>
        <v>72</v>
      </c>
      <c r="K370" s="51">
        <v>2</v>
      </c>
      <c r="L370" s="54"/>
      <c r="M370" s="13">
        <f t="shared" si="52"/>
        <v>0</v>
      </c>
      <c r="N370" s="13">
        <f t="shared" si="53"/>
        <v>72</v>
      </c>
      <c r="O370" s="14">
        <f t="shared" si="51"/>
        <v>1</v>
      </c>
      <c r="P370" s="15">
        <f t="shared" si="54"/>
        <v>2.6064E-2</v>
      </c>
    </row>
    <row r="371" spans="1:16" s="33" customFormat="1" ht="30" customHeight="1" x14ac:dyDescent="0.4">
      <c r="A371" s="41">
        <f t="shared" si="61"/>
        <v>7</v>
      </c>
      <c r="B371" s="42" t="str">
        <f t="shared" si="62"/>
        <v>千里第二小学校</v>
      </c>
      <c r="C371" s="34" t="s">
        <v>859</v>
      </c>
      <c r="D371" s="50" t="s">
        <v>20</v>
      </c>
      <c r="E371" s="43">
        <v>2</v>
      </c>
      <c r="F371" s="43">
        <v>2</v>
      </c>
      <c r="G371" s="44">
        <v>4</v>
      </c>
      <c r="H371" s="43">
        <v>200</v>
      </c>
      <c r="I371" s="43">
        <v>45</v>
      </c>
      <c r="J371" s="43">
        <f t="shared" si="63"/>
        <v>72</v>
      </c>
      <c r="K371" s="51">
        <v>2</v>
      </c>
      <c r="L371" s="54"/>
      <c r="M371" s="13">
        <f t="shared" si="52"/>
        <v>0</v>
      </c>
      <c r="N371" s="13">
        <f t="shared" si="53"/>
        <v>72</v>
      </c>
      <c r="O371" s="14">
        <f t="shared" si="51"/>
        <v>1</v>
      </c>
      <c r="P371" s="15">
        <f t="shared" si="54"/>
        <v>2.6064E-2</v>
      </c>
    </row>
    <row r="372" spans="1:16" s="33" customFormat="1" ht="30" customHeight="1" x14ac:dyDescent="0.4">
      <c r="A372" s="41">
        <f t="shared" si="61"/>
        <v>7</v>
      </c>
      <c r="B372" s="42" t="str">
        <f t="shared" si="62"/>
        <v>千里第二小学校</v>
      </c>
      <c r="C372" s="34" t="s">
        <v>808</v>
      </c>
      <c r="D372" s="50" t="s">
        <v>20</v>
      </c>
      <c r="E372" s="43">
        <v>4</v>
      </c>
      <c r="F372" s="43">
        <v>8</v>
      </c>
      <c r="G372" s="44">
        <v>7</v>
      </c>
      <c r="H372" s="43">
        <v>200</v>
      </c>
      <c r="I372" s="43">
        <v>45</v>
      </c>
      <c r="J372" s="43">
        <f t="shared" si="63"/>
        <v>504</v>
      </c>
      <c r="K372" s="51">
        <v>4</v>
      </c>
      <c r="L372" s="54"/>
      <c r="M372" s="13">
        <f t="shared" si="52"/>
        <v>0</v>
      </c>
      <c r="N372" s="13">
        <f t="shared" si="53"/>
        <v>504</v>
      </c>
      <c r="O372" s="14">
        <f t="shared" si="51"/>
        <v>1</v>
      </c>
      <c r="P372" s="15">
        <f t="shared" si="54"/>
        <v>0.182448</v>
      </c>
    </row>
    <row r="373" spans="1:16" s="33" customFormat="1" ht="30" customHeight="1" x14ac:dyDescent="0.4">
      <c r="A373" s="41">
        <f t="shared" si="61"/>
        <v>7</v>
      </c>
      <c r="B373" s="42" t="str">
        <f t="shared" si="62"/>
        <v>千里第二小学校</v>
      </c>
      <c r="C373" s="34" t="s">
        <v>622</v>
      </c>
      <c r="D373" s="50" t="s">
        <v>20</v>
      </c>
      <c r="E373" s="43">
        <v>10</v>
      </c>
      <c r="F373" s="43">
        <v>20</v>
      </c>
      <c r="G373" s="44">
        <v>7</v>
      </c>
      <c r="H373" s="43">
        <v>200</v>
      </c>
      <c r="I373" s="43">
        <v>45</v>
      </c>
      <c r="J373" s="43">
        <f t="shared" si="63"/>
        <v>1260</v>
      </c>
      <c r="K373" s="51">
        <v>10</v>
      </c>
      <c r="L373" s="54"/>
      <c r="M373" s="13">
        <f t="shared" si="52"/>
        <v>0</v>
      </c>
      <c r="N373" s="13">
        <f t="shared" si="53"/>
        <v>1260</v>
      </c>
      <c r="O373" s="14">
        <f t="shared" si="51"/>
        <v>1</v>
      </c>
      <c r="P373" s="15">
        <f t="shared" si="54"/>
        <v>0.45612000000000003</v>
      </c>
    </row>
    <row r="374" spans="1:16" s="33" customFormat="1" ht="30" customHeight="1" x14ac:dyDescent="0.4">
      <c r="A374" s="41">
        <f t="shared" si="61"/>
        <v>7</v>
      </c>
      <c r="B374" s="42" t="str">
        <f t="shared" si="62"/>
        <v>千里第二小学校</v>
      </c>
      <c r="C374" s="34" t="s">
        <v>810</v>
      </c>
      <c r="D374" s="50" t="s">
        <v>27</v>
      </c>
      <c r="E374" s="43">
        <v>4</v>
      </c>
      <c r="F374" s="43">
        <v>4</v>
      </c>
      <c r="G374" s="44">
        <v>4</v>
      </c>
      <c r="H374" s="43">
        <v>200</v>
      </c>
      <c r="I374" s="43">
        <v>35</v>
      </c>
      <c r="J374" s="43">
        <f t="shared" si="63"/>
        <v>112</v>
      </c>
      <c r="K374" s="51">
        <v>4</v>
      </c>
      <c r="L374" s="54"/>
      <c r="M374" s="13">
        <f t="shared" si="52"/>
        <v>0</v>
      </c>
      <c r="N374" s="13">
        <f t="shared" si="53"/>
        <v>112</v>
      </c>
      <c r="O374" s="14">
        <f t="shared" si="51"/>
        <v>1</v>
      </c>
      <c r="P374" s="15">
        <f t="shared" si="54"/>
        <v>4.0543999999999997E-2</v>
      </c>
    </row>
    <row r="375" spans="1:16" s="33" customFormat="1" ht="30" customHeight="1" x14ac:dyDescent="0.4">
      <c r="A375" s="41">
        <f t="shared" si="61"/>
        <v>7</v>
      </c>
      <c r="B375" s="42" t="str">
        <f t="shared" si="62"/>
        <v>千里第二小学校</v>
      </c>
      <c r="C375" s="34" t="s">
        <v>811</v>
      </c>
      <c r="D375" s="50" t="s">
        <v>27</v>
      </c>
      <c r="E375" s="43">
        <v>4</v>
      </c>
      <c r="F375" s="43">
        <v>4</v>
      </c>
      <c r="G375" s="44">
        <v>4</v>
      </c>
      <c r="H375" s="43">
        <v>200</v>
      </c>
      <c r="I375" s="43">
        <v>35</v>
      </c>
      <c r="J375" s="43">
        <f t="shared" si="63"/>
        <v>112</v>
      </c>
      <c r="K375" s="51">
        <v>4</v>
      </c>
      <c r="L375" s="54"/>
      <c r="M375" s="13">
        <f t="shared" si="52"/>
        <v>0</v>
      </c>
      <c r="N375" s="13">
        <f t="shared" si="53"/>
        <v>112</v>
      </c>
      <c r="O375" s="14">
        <f t="shared" si="51"/>
        <v>1</v>
      </c>
      <c r="P375" s="15">
        <f t="shared" si="54"/>
        <v>4.0543999999999997E-2</v>
      </c>
    </row>
    <row r="376" spans="1:16" s="33" customFormat="1" ht="30" customHeight="1" x14ac:dyDescent="0.4">
      <c r="A376" s="41">
        <f t="shared" si="61"/>
        <v>7</v>
      </c>
      <c r="B376" s="42" t="str">
        <f t="shared" si="62"/>
        <v>千里第二小学校</v>
      </c>
      <c r="C376" s="34" t="s">
        <v>860</v>
      </c>
      <c r="D376" s="50" t="s">
        <v>20</v>
      </c>
      <c r="E376" s="43">
        <v>3</v>
      </c>
      <c r="F376" s="43">
        <v>6</v>
      </c>
      <c r="G376" s="44">
        <v>4</v>
      </c>
      <c r="H376" s="43">
        <v>200</v>
      </c>
      <c r="I376" s="43">
        <v>45</v>
      </c>
      <c r="J376" s="43">
        <f>IFERROR((F376*H376*G376*I376/1000),"")</f>
        <v>216</v>
      </c>
      <c r="K376" s="51">
        <v>3</v>
      </c>
      <c r="L376" s="54"/>
      <c r="M376" s="13">
        <f t="shared" si="52"/>
        <v>0</v>
      </c>
      <c r="N376" s="13">
        <f t="shared" si="53"/>
        <v>216</v>
      </c>
      <c r="O376" s="14">
        <f t="shared" si="51"/>
        <v>1</v>
      </c>
      <c r="P376" s="15">
        <f t="shared" si="54"/>
        <v>7.8191999999999998E-2</v>
      </c>
    </row>
    <row r="377" spans="1:16" s="33" customFormat="1" ht="30" customHeight="1" x14ac:dyDescent="0.4">
      <c r="A377" s="41">
        <f t="shared" si="61"/>
        <v>7</v>
      </c>
      <c r="B377" s="42" t="str">
        <f t="shared" si="62"/>
        <v>千里第二小学校</v>
      </c>
      <c r="C377" s="34" t="s">
        <v>813</v>
      </c>
      <c r="D377" s="50" t="s">
        <v>20</v>
      </c>
      <c r="E377" s="43">
        <v>3</v>
      </c>
      <c r="F377" s="43">
        <v>6</v>
      </c>
      <c r="G377" s="44">
        <v>4</v>
      </c>
      <c r="H377" s="43">
        <v>200</v>
      </c>
      <c r="I377" s="43">
        <v>45</v>
      </c>
      <c r="J377" s="43">
        <f t="shared" si="63"/>
        <v>216</v>
      </c>
      <c r="K377" s="51">
        <v>3</v>
      </c>
      <c r="L377" s="54"/>
      <c r="M377" s="13">
        <f t="shared" si="52"/>
        <v>0</v>
      </c>
      <c r="N377" s="13">
        <f t="shared" si="53"/>
        <v>216</v>
      </c>
      <c r="O377" s="14">
        <f t="shared" si="51"/>
        <v>1</v>
      </c>
      <c r="P377" s="15">
        <f t="shared" si="54"/>
        <v>7.8191999999999998E-2</v>
      </c>
    </row>
    <row r="378" spans="1:16" s="33" customFormat="1" ht="30" customHeight="1" x14ac:dyDescent="0.4">
      <c r="A378" s="41">
        <f t="shared" si="61"/>
        <v>7</v>
      </c>
      <c r="B378" s="42" t="str">
        <f t="shared" si="62"/>
        <v>千里第二小学校</v>
      </c>
      <c r="C378" s="34" t="s">
        <v>861</v>
      </c>
      <c r="D378" s="50" t="s">
        <v>20</v>
      </c>
      <c r="E378" s="43">
        <v>3</v>
      </c>
      <c r="F378" s="43">
        <v>6</v>
      </c>
      <c r="G378" s="44">
        <v>4</v>
      </c>
      <c r="H378" s="43">
        <v>200</v>
      </c>
      <c r="I378" s="43">
        <v>45</v>
      </c>
      <c r="J378" s="43">
        <f t="shared" si="63"/>
        <v>216</v>
      </c>
      <c r="K378" s="51">
        <v>3</v>
      </c>
      <c r="L378" s="54"/>
      <c r="M378" s="13">
        <f t="shared" si="52"/>
        <v>0</v>
      </c>
      <c r="N378" s="13">
        <f t="shared" si="53"/>
        <v>216</v>
      </c>
      <c r="O378" s="14">
        <f t="shared" si="51"/>
        <v>1</v>
      </c>
      <c r="P378" s="15">
        <f t="shared" si="54"/>
        <v>7.8191999999999998E-2</v>
      </c>
    </row>
    <row r="379" spans="1:16" s="33" customFormat="1" ht="30" customHeight="1" x14ac:dyDescent="0.4">
      <c r="A379" s="41">
        <f t="shared" si="61"/>
        <v>7</v>
      </c>
      <c r="B379" s="42" t="str">
        <f t="shared" si="62"/>
        <v>千里第二小学校</v>
      </c>
      <c r="C379" s="34" t="s">
        <v>862</v>
      </c>
      <c r="D379" s="50" t="s">
        <v>20</v>
      </c>
      <c r="E379" s="43">
        <v>3</v>
      </c>
      <c r="F379" s="43">
        <v>6</v>
      </c>
      <c r="G379" s="44">
        <v>4</v>
      </c>
      <c r="H379" s="43">
        <v>200</v>
      </c>
      <c r="I379" s="43">
        <v>45</v>
      </c>
      <c r="J379" s="43">
        <f t="shared" si="63"/>
        <v>216</v>
      </c>
      <c r="K379" s="51">
        <v>3</v>
      </c>
      <c r="L379" s="54"/>
      <c r="M379" s="13">
        <f t="shared" si="52"/>
        <v>0</v>
      </c>
      <c r="N379" s="13">
        <f t="shared" si="53"/>
        <v>216</v>
      </c>
      <c r="O379" s="14">
        <f t="shared" si="51"/>
        <v>1</v>
      </c>
      <c r="P379" s="15">
        <f t="shared" si="54"/>
        <v>7.8191999999999998E-2</v>
      </c>
    </row>
    <row r="380" spans="1:16" s="33" customFormat="1" ht="30" customHeight="1" x14ac:dyDescent="0.4">
      <c r="A380" s="41">
        <f t="shared" si="61"/>
        <v>7</v>
      </c>
      <c r="B380" s="42" t="str">
        <f t="shared" si="62"/>
        <v>千里第二小学校</v>
      </c>
      <c r="C380" s="34" t="s">
        <v>863</v>
      </c>
      <c r="D380" s="50" t="s">
        <v>20</v>
      </c>
      <c r="E380" s="43">
        <v>3</v>
      </c>
      <c r="F380" s="43">
        <v>6</v>
      </c>
      <c r="G380" s="44">
        <v>4</v>
      </c>
      <c r="H380" s="43">
        <v>200</v>
      </c>
      <c r="I380" s="43">
        <v>45</v>
      </c>
      <c r="J380" s="43">
        <f t="shared" si="63"/>
        <v>216</v>
      </c>
      <c r="K380" s="51">
        <v>3</v>
      </c>
      <c r="L380" s="54"/>
      <c r="M380" s="13">
        <f t="shared" si="52"/>
        <v>0</v>
      </c>
      <c r="N380" s="13">
        <f t="shared" si="53"/>
        <v>216</v>
      </c>
      <c r="O380" s="14">
        <f t="shared" si="51"/>
        <v>1</v>
      </c>
      <c r="P380" s="15">
        <f t="shared" si="54"/>
        <v>7.8191999999999998E-2</v>
      </c>
    </row>
    <row r="381" spans="1:16" s="33" customFormat="1" ht="30" customHeight="1" x14ac:dyDescent="0.4">
      <c r="A381" s="41">
        <f t="shared" si="61"/>
        <v>7</v>
      </c>
      <c r="B381" s="42" t="str">
        <f t="shared" si="62"/>
        <v>千里第二小学校</v>
      </c>
      <c r="C381" s="34" t="s">
        <v>864</v>
      </c>
      <c r="D381" s="50" t="s">
        <v>20</v>
      </c>
      <c r="E381" s="43">
        <v>24</v>
      </c>
      <c r="F381" s="43">
        <v>48</v>
      </c>
      <c r="G381" s="44">
        <v>7</v>
      </c>
      <c r="H381" s="43">
        <v>200</v>
      </c>
      <c r="I381" s="43">
        <v>45</v>
      </c>
      <c r="J381" s="43">
        <f t="shared" si="63"/>
        <v>3024</v>
      </c>
      <c r="K381" s="51">
        <v>24</v>
      </c>
      <c r="L381" s="54"/>
      <c r="M381" s="13">
        <f t="shared" si="52"/>
        <v>0</v>
      </c>
      <c r="N381" s="13">
        <f t="shared" si="53"/>
        <v>3024</v>
      </c>
      <c r="O381" s="14">
        <f t="shared" si="51"/>
        <v>1</v>
      </c>
      <c r="P381" s="15">
        <f t="shared" si="54"/>
        <v>1.0946879999999999</v>
      </c>
    </row>
    <row r="382" spans="1:16" s="33" customFormat="1" ht="30" customHeight="1" x14ac:dyDescent="0.4">
      <c r="A382" s="41">
        <f t="shared" si="61"/>
        <v>7</v>
      </c>
      <c r="B382" s="42" t="str">
        <f t="shared" si="62"/>
        <v>千里第二小学校</v>
      </c>
      <c r="C382" s="34" t="s">
        <v>641</v>
      </c>
      <c r="D382" s="50" t="s">
        <v>20</v>
      </c>
      <c r="E382" s="43">
        <v>6</v>
      </c>
      <c r="F382" s="43">
        <v>12</v>
      </c>
      <c r="G382" s="44">
        <v>7</v>
      </c>
      <c r="H382" s="43">
        <v>200</v>
      </c>
      <c r="I382" s="43">
        <v>45</v>
      </c>
      <c r="J382" s="43">
        <f t="shared" si="63"/>
        <v>756</v>
      </c>
      <c r="K382" s="51">
        <v>6</v>
      </c>
      <c r="L382" s="54"/>
      <c r="M382" s="13">
        <f t="shared" si="52"/>
        <v>0</v>
      </c>
      <c r="N382" s="13">
        <f t="shared" si="53"/>
        <v>756</v>
      </c>
      <c r="O382" s="14">
        <f t="shared" si="51"/>
        <v>1</v>
      </c>
      <c r="P382" s="15">
        <f t="shared" si="54"/>
        <v>0.27367199999999997</v>
      </c>
    </row>
    <row r="383" spans="1:16" s="33" customFormat="1" ht="30" customHeight="1" x14ac:dyDescent="0.4">
      <c r="A383" s="41">
        <f t="shared" si="61"/>
        <v>7</v>
      </c>
      <c r="B383" s="42" t="str">
        <f t="shared" si="62"/>
        <v>千里第二小学校</v>
      </c>
      <c r="C383" s="34" t="s">
        <v>641</v>
      </c>
      <c r="D383" s="50" t="s">
        <v>20</v>
      </c>
      <c r="E383" s="43">
        <v>2</v>
      </c>
      <c r="F383" s="43">
        <v>2</v>
      </c>
      <c r="G383" s="44">
        <v>7</v>
      </c>
      <c r="H383" s="43">
        <v>200</v>
      </c>
      <c r="I383" s="43">
        <v>45</v>
      </c>
      <c r="J383" s="43">
        <f t="shared" si="63"/>
        <v>126</v>
      </c>
      <c r="K383" s="51">
        <v>2</v>
      </c>
      <c r="L383" s="54"/>
      <c r="M383" s="13">
        <f t="shared" si="52"/>
        <v>0</v>
      </c>
      <c r="N383" s="13">
        <f t="shared" si="53"/>
        <v>126</v>
      </c>
      <c r="O383" s="14">
        <f t="shared" si="51"/>
        <v>1</v>
      </c>
      <c r="P383" s="15">
        <f t="shared" si="54"/>
        <v>4.5612E-2</v>
      </c>
    </row>
    <row r="384" spans="1:16" s="33" customFormat="1" ht="30" customHeight="1" x14ac:dyDescent="0.4">
      <c r="A384" s="41">
        <f t="shared" si="61"/>
        <v>7</v>
      </c>
      <c r="B384" s="42" t="str">
        <f t="shared" si="62"/>
        <v>千里第二小学校</v>
      </c>
      <c r="C384" s="34" t="s">
        <v>865</v>
      </c>
      <c r="D384" s="50" t="s">
        <v>20</v>
      </c>
      <c r="E384" s="43">
        <v>6</v>
      </c>
      <c r="F384" s="43">
        <v>12</v>
      </c>
      <c r="G384" s="44">
        <v>7</v>
      </c>
      <c r="H384" s="43">
        <v>200</v>
      </c>
      <c r="I384" s="43">
        <v>45</v>
      </c>
      <c r="J384" s="43">
        <f t="shared" si="63"/>
        <v>756</v>
      </c>
      <c r="K384" s="51">
        <v>6</v>
      </c>
      <c r="L384" s="54"/>
      <c r="M384" s="13">
        <f t="shared" si="52"/>
        <v>0</v>
      </c>
      <c r="N384" s="13">
        <f t="shared" si="53"/>
        <v>756</v>
      </c>
      <c r="O384" s="14">
        <f t="shared" si="51"/>
        <v>1</v>
      </c>
      <c r="P384" s="15">
        <f t="shared" si="54"/>
        <v>0.27367199999999997</v>
      </c>
    </row>
    <row r="385" spans="1:16" s="33" customFormat="1" ht="30" customHeight="1" x14ac:dyDescent="0.4">
      <c r="A385" s="41">
        <f t="shared" si="61"/>
        <v>7</v>
      </c>
      <c r="B385" s="42" t="str">
        <f t="shared" si="62"/>
        <v>千里第二小学校</v>
      </c>
      <c r="C385" s="34" t="s">
        <v>642</v>
      </c>
      <c r="D385" s="50" t="s">
        <v>20</v>
      </c>
      <c r="E385" s="43">
        <v>2</v>
      </c>
      <c r="F385" s="43">
        <v>2</v>
      </c>
      <c r="G385" s="44">
        <v>7</v>
      </c>
      <c r="H385" s="43">
        <v>200</v>
      </c>
      <c r="I385" s="43">
        <v>45</v>
      </c>
      <c r="J385" s="43">
        <f t="shared" si="63"/>
        <v>126</v>
      </c>
      <c r="K385" s="51">
        <v>2</v>
      </c>
      <c r="L385" s="54"/>
      <c r="M385" s="13">
        <f t="shared" si="52"/>
        <v>0</v>
      </c>
      <c r="N385" s="13">
        <f t="shared" si="53"/>
        <v>126</v>
      </c>
      <c r="O385" s="14">
        <f t="shared" si="51"/>
        <v>1</v>
      </c>
      <c r="P385" s="15">
        <f t="shared" si="54"/>
        <v>4.5612E-2</v>
      </c>
    </row>
    <row r="386" spans="1:16" s="33" customFormat="1" ht="30" customHeight="1" x14ac:dyDescent="0.4">
      <c r="A386" s="41">
        <f t="shared" si="61"/>
        <v>7</v>
      </c>
      <c r="B386" s="42" t="str">
        <f t="shared" si="62"/>
        <v>千里第二小学校</v>
      </c>
      <c r="C386" s="34" t="s">
        <v>866</v>
      </c>
      <c r="D386" s="50" t="s">
        <v>20</v>
      </c>
      <c r="E386" s="43">
        <v>12</v>
      </c>
      <c r="F386" s="43">
        <v>24</v>
      </c>
      <c r="G386" s="44">
        <v>4</v>
      </c>
      <c r="H386" s="43">
        <v>200</v>
      </c>
      <c r="I386" s="43">
        <v>45</v>
      </c>
      <c r="J386" s="43">
        <f t="shared" si="63"/>
        <v>864</v>
      </c>
      <c r="K386" s="51">
        <v>12</v>
      </c>
      <c r="L386" s="54"/>
      <c r="M386" s="13">
        <f t="shared" si="52"/>
        <v>0</v>
      </c>
      <c r="N386" s="13">
        <f t="shared" si="53"/>
        <v>864</v>
      </c>
      <c r="O386" s="14">
        <f t="shared" si="51"/>
        <v>1</v>
      </c>
      <c r="P386" s="15">
        <f t="shared" si="54"/>
        <v>0.31276799999999999</v>
      </c>
    </row>
    <row r="387" spans="1:16" s="33" customFormat="1" ht="30" customHeight="1" x14ac:dyDescent="0.4">
      <c r="A387" s="41">
        <f t="shared" si="61"/>
        <v>7</v>
      </c>
      <c r="B387" s="42" t="str">
        <f t="shared" si="62"/>
        <v>千里第二小学校</v>
      </c>
      <c r="C387" s="34" t="s">
        <v>751</v>
      </c>
      <c r="D387" s="50" t="s">
        <v>33</v>
      </c>
      <c r="E387" s="43">
        <v>20</v>
      </c>
      <c r="F387" s="43">
        <v>20</v>
      </c>
      <c r="G387" s="44">
        <v>4</v>
      </c>
      <c r="H387" s="43">
        <v>200</v>
      </c>
      <c r="I387" s="43">
        <v>18</v>
      </c>
      <c r="J387" s="43">
        <f t="shared" si="63"/>
        <v>288</v>
      </c>
      <c r="K387" s="51">
        <v>20</v>
      </c>
      <c r="L387" s="54"/>
      <c r="M387" s="13">
        <f t="shared" si="52"/>
        <v>0</v>
      </c>
      <c r="N387" s="13">
        <f t="shared" si="53"/>
        <v>288</v>
      </c>
      <c r="O387" s="14">
        <f t="shared" si="51"/>
        <v>1</v>
      </c>
      <c r="P387" s="15">
        <f t="shared" si="54"/>
        <v>0.104256</v>
      </c>
    </row>
    <row r="388" spans="1:16" s="33" customFormat="1" ht="30" customHeight="1" x14ac:dyDescent="0.4">
      <c r="A388" s="41">
        <f t="shared" si="61"/>
        <v>7</v>
      </c>
      <c r="B388" s="42" t="str">
        <f t="shared" si="62"/>
        <v>千里第二小学校</v>
      </c>
      <c r="C388" s="34" t="s">
        <v>867</v>
      </c>
      <c r="D388" s="50" t="s">
        <v>33</v>
      </c>
      <c r="E388" s="43">
        <v>18</v>
      </c>
      <c r="F388" s="43">
        <v>18</v>
      </c>
      <c r="G388" s="44">
        <v>7</v>
      </c>
      <c r="H388" s="43">
        <v>200</v>
      </c>
      <c r="I388" s="43">
        <v>18</v>
      </c>
      <c r="J388" s="43">
        <f t="shared" si="63"/>
        <v>453.6</v>
      </c>
      <c r="K388" s="51">
        <v>18</v>
      </c>
      <c r="L388" s="54"/>
      <c r="M388" s="13">
        <f t="shared" si="52"/>
        <v>0</v>
      </c>
      <c r="N388" s="13">
        <f t="shared" si="53"/>
        <v>453.6</v>
      </c>
      <c r="O388" s="14">
        <f t="shared" si="51"/>
        <v>1</v>
      </c>
      <c r="P388" s="15">
        <f t="shared" si="54"/>
        <v>0.16420320000000002</v>
      </c>
    </row>
    <row r="389" spans="1:16" s="33" customFormat="1" ht="30" customHeight="1" x14ac:dyDescent="0.4">
      <c r="A389" s="41">
        <f t="shared" si="61"/>
        <v>7</v>
      </c>
      <c r="B389" s="42" t="str">
        <f t="shared" si="62"/>
        <v>千里第二小学校</v>
      </c>
      <c r="C389" s="34" t="s">
        <v>868</v>
      </c>
      <c r="D389" s="50" t="s">
        <v>20</v>
      </c>
      <c r="E389" s="43">
        <v>15</v>
      </c>
      <c r="F389" s="43">
        <v>30</v>
      </c>
      <c r="G389" s="44">
        <v>4</v>
      </c>
      <c r="H389" s="43">
        <v>200</v>
      </c>
      <c r="I389" s="43">
        <v>45</v>
      </c>
      <c r="J389" s="43">
        <f t="shared" si="63"/>
        <v>1080</v>
      </c>
      <c r="K389" s="51">
        <v>15</v>
      </c>
      <c r="L389" s="54"/>
      <c r="M389" s="13">
        <f t="shared" si="52"/>
        <v>0</v>
      </c>
      <c r="N389" s="13">
        <f t="shared" si="53"/>
        <v>1080</v>
      </c>
      <c r="O389" s="14">
        <f t="shared" si="51"/>
        <v>1</v>
      </c>
      <c r="P389" s="15">
        <f t="shared" si="54"/>
        <v>0.39095999999999997</v>
      </c>
    </row>
    <row r="390" spans="1:16" s="33" customFormat="1" ht="30" customHeight="1" x14ac:dyDescent="0.4">
      <c r="A390" s="41">
        <f t="shared" si="61"/>
        <v>7</v>
      </c>
      <c r="B390" s="42" t="str">
        <f t="shared" si="62"/>
        <v>千里第二小学校</v>
      </c>
      <c r="C390" s="34" t="s">
        <v>869</v>
      </c>
      <c r="D390" s="50" t="s">
        <v>20</v>
      </c>
      <c r="E390" s="43">
        <v>2</v>
      </c>
      <c r="F390" s="43">
        <v>2</v>
      </c>
      <c r="G390" s="44">
        <v>4</v>
      </c>
      <c r="H390" s="43">
        <v>200</v>
      </c>
      <c r="I390" s="43">
        <v>45</v>
      </c>
      <c r="J390" s="43">
        <f t="shared" si="63"/>
        <v>72</v>
      </c>
      <c r="K390" s="51">
        <v>2</v>
      </c>
      <c r="L390" s="54"/>
      <c r="M390" s="13">
        <f t="shared" si="52"/>
        <v>0</v>
      </c>
      <c r="N390" s="13">
        <f t="shared" si="53"/>
        <v>72</v>
      </c>
      <c r="O390" s="14">
        <f t="shared" si="51"/>
        <v>1</v>
      </c>
      <c r="P390" s="15">
        <f t="shared" si="54"/>
        <v>2.6064E-2</v>
      </c>
    </row>
    <row r="391" spans="1:16" s="33" customFormat="1" ht="30" customHeight="1" x14ac:dyDescent="0.4">
      <c r="A391" s="41">
        <f t="shared" si="61"/>
        <v>7</v>
      </c>
      <c r="B391" s="42" t="str">
        <f t="shared" si="62"/>
        <v>千里第二小学校</v>
      </c>
      <c r="C391" s="34" t="s">
        <v>870</v>
      </c>
      <c r="D391" s="50" t="s">
        <v>20</v>
      </c>
      <c r="E391" s="43">
        <v>2</v>
      </c>
      <c r="F391" s="43">
        <v>2</v>
      </c>
      <c r="G391" s="44">
        <v>7</v>
      </c>
      <c r="H391" s="43">
        <v>200</v>
      </c>
      <c r="I391" s="43">
        <v>45</v>
      </c>
      <c r="J391" s="43">
        <f t="shared" si="63"/>
        <v>126</v>
      </c>
      <c r="K391" s="51">
        <v>2</v>
      </c>
      <c r="L391" s="54"/>
      <c r="M391" s="13">
        <f t="shared" si="52"/>
        <v>0</v>
      </c>
      <c r="N391" s="13">
        <f t="shared" si="53"/>
        <v>126</v>
      </c>
      <c r="O391" s="14">
        <f t="shared" si="51"/>
        <v>1</v>
      </c>
      <c r="P391" s="15">
        <f t="shared" si="54"/>
        <v>4.5612E-2</v>
      </c>
    </row>
    <row r="392" spans="1:16" s="33" customFormat="1" ht="30" customHeight="1" x14ac:dyDescent="0.4">
      <c r="A392" s="41">
        <f t="shared" si="61"/>
        <v>7</v>
      </c>
      <c r="B392" s="42" t="str">
        <f t="shared" si="62"/>
        <v>千里第二小学校</v>
      </c>
      <c r="C392" s="34" t="s">
        <v>871</v>
      </c>
      <c r="D392" s="50" t="s">
        <v>20</v>
      </c>
      <c r="E392" s="43">
        <v>12</v>
      </c>
      <c r="F392" s="43">
        <v>24</v>
      </c>
      <c r="G392" s="44">
        <v>7</v>
      </c>
      <c r="H392" s="43">
        <v>200</v>
      </c>
      <c r="I392" s="43">
        <v>45</v>
      </c>
      <c r="J392" s="43">
        <f t="shared" si="63"/>
        <v>1512</v>
      </c>
      <c r="K392" s="51">
        <v>12</v>
      </c>
      <c r="L392" s="54"/>
      <c r="M392" s="13">
        <f t="shared" si="52"/>
        <v>0</v>
      </c>
      <c r="N392" s="13">
        <f t="shared" si="53"/>
        <v>1512</v>
      </c>
      <c r="O392" s="14">
        <f t="shared" si="51"/>
        <v>1</v>
      </c>
      <c r="P392" s="15">
        <f t="shared" si="54"/>
        <v>0.54734399999999994</v>
      </c>
    </row>
    <row r="393" spans="1:16" s="33" customFormat="1" ht="30" customHeight="1" x14ac:dyDescent="0.4">
      <c r="A393" s="41">
        <f t="shared" si="61"/>
        <v>7</v>
      </c>
      <c r="B393" s="42" t="str">
        <f t="shared" si="62"/>
        <v>千里第二小学校</v>
      </c>
      <c r="C393" s="34" t="s">
        <v>645</v>
      </c>
      <c r="D393" s="50" t="s">
        <v>20</v>
      </c>
      <c r="E393" s="43">
        <v>2</v>
      </c>
      <c r="F393" s="43">
        <v>2</v>
      </c>
      <c r="G393" s="44">
        <v>7</v>
      </c>
      <c r="H393" s="43">
        <v>200</v>
      </c>
      <c r="I393" s="43">
        <v>45</v>
      </c>
      <c r="J393" s="43">
        <f t="shared" si="63"/>
        <v>126</v>
      </c>
      <c r="K393" s="51">
        <v>2</v>
      </c>
      <c r="L393" s="54"/>
      <c r="M393" s="13">
        <f t="shared" si="52"/>
        <v>0</v>
      </c>
      <c r="N393" s="13">
        <f t="shared" si="53"/>
        <v>126</v>
      </c>
      <c r="O393" s="14">
        <f t="shared" si="51"/>
        <v>1</v>
      </c>
      <c r="P393" s="15">
        <f t="shared" si="54"/>
        <v>4.5612E-2</v>
      </c>
    </row>
    <row r="394" spans="1:16" s="33" customFormat="1" ht="30" customHeight="1" x14ac:dyDescent="0.4">
      <c r="A394" s="41">
        <f t="shared" si="61"/>
        <v>7</v>
      </c>
      <c r="B394" s="42" t="str">
        <f t="shared" si="62"/>
        <v>千里第二小学校</v>
      </c>
      <c r="C394" s="34" t="s">
        <v>872</v>
      </c>
      <c r="D394" s="50" t="s">
        <v>20</v>
      </c>
      <c r="E394" s="43">
        <v>3</v>
      </c>
      <c r="F394" s="43">
        <v>6</v>
      </c>
      <c r="G394" s="44">
        <v>7</v>
      </c>
      <c r="H394" s="43">
        <v>200</v>
      </c>
      <c r="I394" s="43">
        <v>45</v>
      </c>
      <c r="J394" s="43">
        <f t="shared" si="63"/>
        <v>378</v>
      </c>
      <c r="K394" s="51">
        <v>3</v>
      </c>
      <c r="L394" s="54"/>
      <c r="M394" s="13">
        <f t="shared" si="52"/>
        <v>0</v>
      </c>
      <c r="N394" s="13">
        <f t="shared" si="53"/>
        <v>378</v>
      </c>
      <c r="O394" s="14">
        <f t="shared" si="51"/>
        <v>1</v>
      </c>
      <c r="P394" s="15">
        <f t="shared" si="54"/>
        <v>0.13683599999999999</v>
      </c>
    </row>
    <row r="395" spans="1:16" s="33" customFormat="1" ht="30" customHeight="1" x14ac:dyDescent="0.4">
      <c r="A395" s="41">
        <f t="shared" ref="A395:A413" si="64">A394</f>
        <v>7</v>
      </c>
      <c r="B395" s="42" t="str">
        <f t="shared" ref="B395:B413" si="65">B394</f>
        <v>千里第二小学校</v>
      </c>
      <c r="C395" s="34" t="s">
        <v>873</v>
      </c>
      <c r="D395" s="50" t="s">
        <v>20</v>
      </c>
      <c r="E395" s="43">
        <v>14</v>
      </c>
      <c r="F395" s="43">
        <v>28</v>
      </c>
      <c r="G395" s="44">
        <v>7</v>
      </c>
      <c r="H395" s="43">
        <v>200</v>
      </c>
      <c r="I395" s="43">
        <v>45</v>
      </c>
      <c r="J395" s="43">
        <f t="shared" si="63"/>
        <v>1764</v>
      </c>
      <c r="K395" s="51">
        <v>14</v>
      </c>
      <c r="L395" s="54"/>
      <c r="M395" s="13">
        <f t="shared" si="52"/>
        <v>0</v>
      </c>
      <c r="N395" s="13">
        <f t="shared" si="53"/>
        <v>1764</v>
      </c>
      <c r="O395" s="14">
        <f t="shared" si="51"/>
        <v>1</v>
      </c>
      <c r="P395" s="15">
        <f t="shared" si="54"/>
        <v>0.63856800000000002</v>
      </c>
    </row>
    <row r="396" spans="1:16" s="33" customFormat="1" ht="30" customHeight="1" x14ac:dyDescent="0.4">
      <c r="A396" s="41">
        <f t="shared" si="64"/>
        <v>7</v>
      </c>
      <c r="B396" s="42" t="str">
        <f t="shared" si="65"/>
        <v>千里第二小学校</v>
      </c>
      <c r="C396" s="34" t="s">
        <v>874</v>
      </c>
      <c r="D396" s="50" t="s">
        <v>20</v>
      </c>
      <c r="E396" s="43">
        <v>10</v>
      </c>
      <c r="F396" s="43">
        <v>10</v>
      </c>
      <c r="G396" s="44">
        <v>4</v>
      </c>
      <c r="H396" s="43">
        <v>200</v>
      </c>
      <c r="I396" s="43">
        <v>45</v>
      </c>
      <c r="J396" s="43">
        <f t="shared" si="63"/>
        <v>360</v>
      </c>
      <c r="K396" s="51">
        <v>10</v>
      </c>
      <c r="L396" s="54"/>
      <c r="M396" s="13">
        <f t="shared" si="52"/>
        <v>0</v>
      </c>
      <c r="N396" s="13">
        <f t="shared" si="53"/>
        <v>360</v>
      </c>
      <c r="O396" s="14">
        <f t="shared" ref="O396:O459" si="66">N396/J396</f>
        <v>1</v>
      </c>
      <c r="P396" s="15">
        <f t="shared" si="54"/>
        <v>0.13031999999999999</v>
      </c>
    </row>
    <row r="397" spans="1:16" s="33" customFormat="1" ht="30" customHeight="1" x14ac:dyDescent="0.4">
      <c r="A397" s="41">
        <f t="shared" si="64"/>
        <v>7</v>
      </c>
      <c r="B397" s="42" t="str">
        <f t="shared" si="65"/>
        <v>千里第二小学校</v>
      </c>
      <c r="C397" s="34" t="s">
        <v>875</v>
      </c>
      <c r="D397" s="50" t="s">
        <v>20</v>
      </c>
      <c r="E397" s="43">
        <v>1</v>
      </c>
      <c r="F397" s="43">
        <v>1</v>
      </c>
      <c r="G397" s="44">
        <v>4</v>
      </c>
      <c r="H397" s="43">
        <v>200</v>
      </c>
      <c r="I397" s="43">
        <v>45</v>
      </c>
      <c r="J397" s="43">
        <f t="shared" si="63"/>
        <v>36</v>
      </c>
      <c r="K397" s="51">
        <v>1</v>
      </c>
      <c r="L397" s="54"/>
      <c r="M397" s="13">
        <f t="shared" ref="M397:M460" si="67">G397*K397*H397*L397/1000</f>
        <v>0</v>
      </c>
      <c r="N397" s="13">
        <f t="shared" ref="N397:N460" si="68">J397-M397</f>
        <v>36</v>
      </c>
      <c r="O397" s="14">
        <f t="shared" si="66"/>
        <v>1</v>
      </c>
      <c r="P397" s="15">
        <f t="shared" ref="P397:P460" si="69">N397*0.362/1000</f>
        <v>1.3032E-2</v>
      </c>
    </row>
    <row r="398" spans="1:16" s="33" customFormat="1" ht="30" customHeight="1" x14ac:dyDescent="0.4">
      <c r="A398" s="41">
        <f t="shared" si="64"/>
        <v>7</v>
      </c>
      <c r="B398" s="42" t="str">
        <f t="shared" si="65"/>
        <v>千里第二小学校</v>
      </c>
      <c r="C398" s="34" t="s">
        <v>876</v>
      </c>
      <c r="D398" s="50" t="s">
        <v>20</v>
      </c>
      <c r="E398" s="43">
        <v>3</v>
      </c>
      <c r="F398" s="43">
        <v>6</v>
      </c>
      <c r="G398" s="44">
        <v>4</v>
      </c>
      <c r="H398" s="43">
        <v>200</v>
      </c>
      <c r="I398" s="43">
        <v>45</v>
      </c>
      <c r="J398" s="43">
        <f t="shared" si="63"/>
        <v>216</v>
      </c>
      <c r="K398" s="51">
        <v>3</v>
      </c>
      <c r="L398" s="54"/>
      <c r="M398" s="13">
        <f t="shared" si="67"/>
        <v>0</v>
      </c>
      <c r="N398" s="13">
        <f t="shared" si="68"/>
        <v>216</v>
      </c>
      <c r="O398" s="14">
        <f t="shared" si="66"/>
        <v>1</v>
      </c>
      <c r="P398" s="15">
        <f t="shared" si="69"/>
        <v>7.8191999999999998E-2</v>
      </c>
    </row>
    <row r="399" spans="1:16" s="33" customFormat="1" ht="30" customHeight="1" x14ac:dyDescent="0.4">
      <c r="A399" s="41">
        <f t="shared" si="64"/>
        <v>7</v>
      </c>
      <c r="B399" s="42" t="str">
        <f t="shared" si="65"/>
        <v>千里第二小学校</v>
      </c>
      <c r="C399" s="34" t="s">
        <v>877</v>
      </c>
      <c r="D399" s="50" t="s">
        <v>20</v>
      </c>
      <c r="E399" s="43">
        <v>1</v>
      </c>
      <c r="F399" s="43">
        <v>2</v>
      </c>
      <c r="G399" s="44">
        <v>4</v>
      </c>
      <c r="H399" s="43">
        <v>200</v>
      </c>
      <c r="I399" s="43">
        <v>45</v>
      </c>
      <c r="J399" s="43">
        <f t="shared" si="63"/>
        <v>72</v>
      </c>
      <c r="K399" s="51">
        <v>1</v>
      </c>
      <c r="L399" s="54"/>
      <c r="M399" s="13">
        <f t="shared" si="67"/>
        <v>0</v>
      </c>
      <c r="N399" s="13">
        <f t="shared" si="68"/>
        <v>72</v>
      </c>
      <c r="O399" s="14">
        <f t="shared" si="66"/>
        <v>1</v>
      </c>
      <c r="P399" s="15">
        <f t="shared" si="69"/>
        <v>2.6064E-2</v>
      </c>
    </row>
    <row r="400" spans="1:16" s="33" customFormat="1" ht="30" customHeight="1" x14ac:dyDescent="0.4">
      <c r="A400" s="41">
        <f t="shared" si="64"/>
        <v>7</v>
      </c>
      <c r="B400" s="45" t="str">
        <f t="shared" si="65"/>
        <v>千里第二小学校</v>
      </c>
      <c r="C400" s="34" t="s">
        <v>647</v>
      </c>
      <c r="D400" s="50" t="s">
        <v>20</v>
      </c>
      <c r="E400" s="43">
        <v>1</v>
      </c>
      <c r="F400" s="43">
        <v>1</v>
      </c>
      <c r="G400" s="44">
        <v>4</v>
      </c>
      <c r="H400" s="43">
        <v>200</v>
      </c>
      <c r="I400" s="43">
        <v>45</v>
      </c>
      <c r="J400" s="43">
        <f t="shared" si="63"/>
        <v>36</v>
      </c>
      <c r="K400" s="51">
        <v>1</v>
      </c>
      <c r="L400" s="54"/>
      <c r="M400" s="13">
        <f t="shared" si="67"/>
        <v>0</v>
      </c>
      <c r="N400" s="13">
        <f t="shared" si="68"/>
        <v>36</v>
      </c>
      <c r="O400" s="14">
        <f t="shared" si="66"/>
        <v>1</v>
      </c>
      <c r="P400" s="15">
        <f t="shared" si="69"/>
        <v>1.3032E-2</v>
      </c>
    </row>
    <row r="401" spans="1:16" s="33" customFormat="1" ht="30" customHeight="1" x14ac:dyDescent="0.4">
      <c r="A401" s="41">
        <f t="shared" si="64"/>
        <v>7</v>
      </c>
      <c r="B401" s="45" t="str">
        <f t="shared" si="65"/>
        <v>千里第二小学校</v>
      </c>
      <c r="C401" s="34" t="s">
        <v>878</v>
      </c>
      <c r="D401" s="50" t="s">
        <v>20</v>
      </c>
      <c r="E401" s="43">
        <v>3</v>
      </c>
      <c r="F401" s="43">
        <v>6</v>
      </c>
      <c r="G401" s="44">
        <v>7</v>
      </c>
      <c r="H401" s="43">
        <v>200</v>
      </c>
      <c r="I401" s="43">
        <v>45</v>
      </c>
      <c r="J401" s="43">
        <f t="shared" si="63"/>
        <v>378</v>
      </c>
      <c r="K401" s="51">
        <v>3</v>
      </c>
      <c r="L401" s="54"/>
      <c r="M401" s="13">
        <f t="shared" si="67"/>
        <v>0</v>
      </c>
      <c r="N401" s="13">
        <f t="shared" si="68"/>
        <v>378</v>
      </c>
      <c r="O401" s="14">
        <f t="shared" si="66"/>
        <v>1</v>
      </c>
      <c r="P401" s="15">
        <f t="shared" si="69"/>
        <v>0.13683599999999999</v>
      </c>
    </row>
    <row r="402" spans="1:16" s="33" customFormat="1" ht="30" customHeight="1" x14ac:dyDescent="0.4">
      <c r="A402" s="41">
        <f t="shared" si="64"/>
        <v>7</v>
      </c>
      <c r="B402" s="45" t="str">
        <f t="shared" si="65"/>
        <v>千里第二小学校</v>
      </c>
      <c r="C402" s="34" t="s">
        <v>648</v>
      </c>
      <c r="D402" s="50" t="s">
        <v>3190</v>
      </c>
      <c r="E402" s="43">
        <v>2</v>
      </c>
      <c r="F402" s="43">
        <v>2</v>
      </c>
      <c r="G402" s="44">
        <v>7</v>
      </c>
      <c r="H402" s="43">
        <v>200</v>
      </c>
      <c r="I402" s="43">
        <v>70</v>
      </c>
      <c r="J402" s="43">
        <f t="shared" si="63"/>
        <v>196</v>
      </c>
      <c r="K402" s="51">
        <v>2</v>
      </c>
      <c r="L402" s="54"/>
      <c r="M402" s="13">
        <f t="shared" si="67"/>
        <v>0</v>
      </c>
      <c r="N402" s="13">
        <f t="shared" si="68"/>
        <v>196</v>
      </c>
      <c r="O402" s="14">
        <f t="shared" si="66"/>
        <v>1</v>
      </c>
      <c r="P402" s="15">
        <f t="shared" si="69"/>
        <v>7.0952000000000001E-2</v>
      </c>
    </row>
    <row r="403" spans="1:16" s="33" customFormat="1" ht="30" customHeight="1" x14ac:dyDescent="0.4">
      <c r="A403" s="41">
        <f t="shared" si="64"/>
        <v>7</v>
      </c>
      <c r="B403" s="45" t="str">
        <f t="shared" si="65"/>
        <v>千里第二小学校</v>
      </c>
      <c r="C403" s="34" t="s">
        <v>879</v>
      </c>
      <c r="D403" s="50" t="s">
        <v>20</v>
      </c>
      <c r="E403" s="43">
        <v>18</v>
      </c>
      <c r="F403" s="43">
        <v>36</v>
      </c>
      <c r="G403" s="44">
        <v>7</v>
      </c>
      <c r="H403" s="43">
        <v>200</v>
      </c>
      <c r="I403" s="43">
        <v>45</v>
      </c>
      <c r="J403" s="43">
        <f t="shared" si="63"/>
        <v>2268</v>
      </c>
      <c r="K403" s="51">
        <v>18</v>
      </c>
      <c r="L403" s="54"/>
      <c r="M403" s="13">
        <f t="shared" si="67"/>
        <v>0</v>
      </c>
      <c r="N403" s="13">
        <f t="shared" si="68"/>
        <v>2268</v>
      </c>
      <c r="O403" s="14">
        <f t="shared" si="66"/>
        <v>1</v>
      </c>
      <c r="P403" s="15">
        <f t="shared" si="69"/>
        <v>0.82101599999999997</v>
      </c>
    </row>
    <row r="404" spans="1:16" s="33" customFormat="1" ht="30" customHeight="1" x14ac:dyDescent="0.4">
      <c r="A404" s="41">
        <f t="shared" si="64"/>
        <v>7</v>
      </c>
      <c r="B404" s="45" t="str">
        <f t="shared" si="65"/>
        <v>千里第二小学校</v>
      </c>
      <c r="C404" s="34" t="s">
        <v>649</v>
      </c>
      <c r="D404" s="50" t="s">
        <v>21</v>
      </c>
      <c r="E404" s="43">
        <v>1</v>
      </c>
      <c r="F404" s="43">
        <v>1</v>
      </c>
      <c r="G404" s="44">
        <v>7</v>
      </c>
      <c r="H404" s="43">
        <v>200</v>
      </c>
      <c r="I404" s="43">
        <v>24</v>
      </c>
      <c r="J404" s="43">
        <f t="shared" si="63"/>
        <v>33.6</v>
      </c>
      <c r="K404" s="51">
        <v>1</v>
      </c>
      <c r="L404" s="54"/>
      <c r="M404" s="13">
        <f t="shared" si="67"/>
        <v>0</v>
      </c>
      <c r="N404" s="13">
        <f t="shared" si="68"/>
        <v>33.6</v>
      </c>
      <c r="O404" s="14">
        <f t="shared" si="66"/>
        <v>1</v>
      </c>
      <c r="P404" s="15">
        <f t="shared" si="69"/>
        <v>1.2163199999999999E-2</v>
      </c>
    </row>
    <row r="405" spans="1:16" s="33" customFormat="1" ht="30" customHeight="1" x14ac:dyDescent="0.4">
      <c r="A405" s="41">
        <f t="shared" si="64"/>
        <v>7</v>
      </c>
      <c r="B405" s="45" t="str">
        <f t="shared" si="65"/>
        <v>千里第二小学校</v>
      </c>
      <c r="C405" s="34" t="s">
        <v>649</v>
      </c>
      <c r="D405" s="50" t="s">
        <v>22</v>
      </c>
      <c r="E405" s="43">
        <v>1</v>
      </c>
      <c r="F405" s="43">
        <v>1</v>
      </c>
      <c r="G405" s="44">
        <v>7</v>
      </c>
      <c r="H405" s="43">
        <v>200</v>
      </c>
      <c r="I405" s="43">
        <v>19</v>
      </c>
      <c r="J405" s="43">
        <f t="shared" si="63"/>
        <v>26.6</v>
      </c>
      <c r="K405" s="51">
        <v>1</v>
      </c>
      <c r="L405" s="54"/>
      <c r="M405" s="13">
        <f t="shared" si="67"/>
        <v>0</v>
      </c>
      <c r="N405" s="13">
        <f t="shared" si="68"/>
        <v>26.6</v>
      </c>
      <c r="O405" s="14">
        <f t="shared" si="66"/>
        <v>1</v>
      </c>
      <c r="P405" s="15">
        <f t="shared" si="69"/>
        <v>9.629200000000001E-3</v>
      </c>
    </row>
    <row r="406" spans="1:16" s="33" customFormat="1" ht="30" customHeight="1" x14ac:dyDescent="0.4">
      <c r="A406" s="41">
        <f t="shared" si="64"/>
        <v>7</v>
      </c>
      <c r="B406" s="45" t="str">
        <f t="shared" si="65"/>
        <v>千里第二小学校</v>
      </c>
      <c r="C406" s="34" t="s">
        <v>880</v>
      </c>
      <c r="D406" s="50" t="s">
        <v>21</v>
      </c>
      <c r="E406" s="43">
        <v>3</v>
      </c>
      <c r="F406" s="43">
        <v>18</v>
      </c>
      <c r="G406" s="44">
        <v>7</v>
      </c>
      <c r="H406" s="43">
        <v>200</v>
      </c>
      <c r="I406" s="43">
        <v>24</v>
      </c>
      <c r="J406" s="43">
        <f t="shared" si="63"/>
        <v>604.79999999999995</v>
      </c>
      <c r="K406" s="51">
        <v>3</v>
      </c>
      <c r="L406" s="54"/>
      <c r="M406" s="13">
        <f t="shared" si="67"/>
        <v>0</v>
      </c>
      <c r="N406" s="13">
        <f t="shared" si="68"/>
        <v>604.79999999999995</v>
      </c>
      <c r="O406" s="14">
        <f t="shared" si="66"/>
        <v>1</v>
      </c>
      <c r="P406" s="15">
        <f t="shared" si="69"/>
        <v>0.21893759999999998</v>
      </c>
    </row>
    <row r="407" spans="1:16" s="33" customFormat="1" ht="30" customHeight="1" x14ac:dyDescent="0.4">
      <c r="A407" s="41">
        <f t="shared" si="64"/>
        <v>7</v>
      </c>
      <c r="B407" s="45" t="str">
        <f t="shared" si="65"/>
        <v>千里第二小学校</v>
      </c>
      <c r="C407" s="34" t="s">
        <v>881</v>
      </c>
      <c r="D407" s="50" t="s">
        <v>21</v>
      </c>
      <c r="E407" s="43">
        <v>3</v>
      </c>
      <c r="F407" s="43">
        <v>18</v>
      </c>
      <c r="G407" s="44">
        <v>7</v>
      </c>
      <c r="H407" s="43">
        <v>200</v>
      </c>
      <c r="I407" s="43">
        <v>24</v>
      </c>
      <c r="J407" s="43">
        <f t="shared" si="63"/>
        <v>604.79999999999995</v>
      </c>
      <c r="K407" s="51">
        <v>3</v>
      </c>
      <c r="L407" s="54"/>
      <c r="M407" s="13">
        <f t="shared" si="67"/>
        <v>0</v>
      </c>
      <c r="N407" s="13">
        <f t="shared" si="68"/>
        <v>604.79999999999995</v>
      </c>
      <c r="O407" s="14">
        <f t="shared" si="66"/>
        <v>1</v>
      </c>
      <c r="P407" s="15">
        <f t="shared" si="69"/>
        <v>0.21893759999999998</v>
      </c>
    </row>
    <row r="408" spans="1:16" s="33" customFormat="1" ht="30" customHeight="1" x14ac:dyDescent="0.4">
      <c r="A408" s="41">
        <f t="shared" si="64"/>
        <v>7</v>
      </c>
      <c r="B408" s="45" t="str">
        <f t="shared" si="65"/>
        <v>千里第二小学校</v>
      </c>
      <c r="C408" s="34" t="s">
        <v>882</v>
      </c>
      <c r="D408" s="50" t="s">
        <v>20</v>
      </c>
      <c r="E408" s="43">
        <v>6</v>
      </c>
      <c r="F408" s="43">
        <v>6</v>
      </c>
      <c r="G408" s="44">
        <v>4</v>
      </c>
      <c r="H408" s="43">
        <v>200</v>
      </c>
      <c r="I408" s="43">
        <v>45</v>
      </c>
      <c r="J408" s="43">
        <f t="shared" si="63"/>
        <v>216</v>
      </c>
      <c r="K408" s="51">
        <v>6</v>
      </c>
      <c r="L408" s="54"/>
      <c r="M408" s="13">
        <f t="shared" si="67"/>
        <v>0</v>
      </c>
      <c r="N408" s="13">
        <f t="shared" si="68"/>
        <v>216</v>
      </c>
      <c r="O408" s="14">
        <f t="shared" si="66"/>
        <v>1</v>
      </c>
      <c r="P408" s="15">
        <f t="shared" si="69"/>
        <v>7.8191999999999998E-2</v>
      </c>
    </row>
    <row r="409" spans="1:16" s="33" customFormat="1" ht="30" customHeight="1" x14ac:dyDescent="0.4">
      <c r="A409" s="41">
        <f t="shared" si="64"/>
        <v>7</v>
      </c>
      <c r="B409" s="45" t="str">
        <f t="shared" si="65"/>
        <v>千里第二小学校</v>
      </c>
      <c r="C409" s="34" t="s">
        <v>883</v>
      </c>
      <c r="D409" s="50" t="s">
        <v>20</v>
      </c>
      <c r="E409" s="43">
        <v>4</v>
      </c>
      <c r="F409" s="43">
        <v>8</v>
      </c>
      <c r="G409" s="44">
        <v>4</v>
      </c>
      <c r="H409" s="43">
        <v>200</v>
      </c>
      <c r="I409" s="43">
        <v>45</v>
      </c>
      <c r="J409" s="43">
        <f t="shared" si="63"/>
        <v>288</v>
      </c>
      <c r="K409" s="51">
        <v>4</v>
      </c>
      <c r="L409" s="54"/>
      <c r="M409" s="13">
        <f t="shared" si="67"/>
        <v>0</v>
      </c>
      <c r="N409" s="13">
        <f t="shared" si="68"/>
        <v>288</v>
      </c>
      <c r="O409" s="14">
        <f t="shared" si="66"/>
        <v>1</v>
      </c>
      <c r="P409" s="15">
        <f t="shared" si="69"/>
        <v>0.104256</v>
      </c>
    </row>
    <row r="410" spans="1:16" s="33" customFormat="1" ht="30" customHeight="1" x14ac:dyDescent="0.4">
      <c r="A410" s="41">
        <f t="shared" si="64"/>
        <v>7</v>
      </c>
      <c r="B410" s="45" t="str">
        <f t="shared" si="65"/>
        <v>千里第二小学校</v>
      </c>
      <c r="C410" s="34" t="s">
        <v>650</v>
      </c>
      <c r="D410" s="50" t="s">
        <v>3190</v>
      </c>
      <c r="E410" s="43">
        <v>2</v>
      </c>
      <c r="F410" s="43">
        <v>2</v>
      </c>
      <c r="G410" s="44">
        <v>4</v>
      </c>
      <c r="H410" s="43">
        <v>200</v>
      </c>
      <c r="I410" s="43">
        <v>70</v>
      </c>
      <c r="J410" s="43">
        <f t="shared" si="63"/>
        <v>112</v>
      </c>
      <c r="K410" s="51">
        <v>2</v>
      </c>
      <c r="L410" s="54"/>
      <c r="M410" s="13">
        <f t="shared" si="67"/>
        <v>0</v>
      </c>
      <c r="N410" s="13">
        <f t="shared" si="68"/>
        <v>112</v>
      </c>
      <c r="O410" s="14">
        <f t="shared" si="66"/>
        <v>1</v>
      </c>
      <c r="P410" s="15">
        <f t="shared" si="69"/>
        <v>4.0543999999999997E-2</v>
      </c>
    </row>
    <row r="411" spans="1:16" s="33" customFormat="1" ht="30" customHeight="1" x14ac:dyDescent="0.4">
      <c r="A411" s="41">
        <f t="shared" si="64"/>
        <v>7</v>
      </c>
      <c r="B411" s="45" t="str">
        <f t="shared" si="65"/>
        <v>千里第二小学校</v>
      </c>
      <c r="C411" s="34" t="s">
        <v>884</v>
      </c>
      <c r="D411" s="50" t="s">
        <v>20</v>
      </c>
      <c r="E411" s="46">
        <v>4</v>
      </c>
      <c r="F411" s="46">
        <v>8</v>
      </c>
      <c r="G411" s="44">
        <v>4</v>
      </c>
      <c r="H411" s="43">
        <v>200</v>
      </c>
      <c r="I411" s="43">
        <v>45</v>
      </c>
      <c r="J411" s="43">
        <f t="shared" si="63"/>
        <v>288</v>
      </c>
      <c r="K411" s="51">
        <v>4</v>
      </c>
      <c r="L411" s="54"/>
      <c r="M411" s="13">
        <f t="shared" si="67"/>
        <v>0</v>
      </c>
      <c r="N411" s="13">
        <f t="shared" si="68"/>
        <v>288</v>
      </c>
      <c r="O411" s="14">
        <f t="shared" si="66"/>
        <v>1</v>
      </c>
      <c r="P411" s="15">
        <f t="shared" si="69"/>
        <v>0.104256</v>
      </c>
    </row>
    <row r="412" spans="1:16" s="33" customFormat="1" ht="30" customHeight="1" x14ac:dyDescent="0.4">
      <c r="A412" s="41">
        <f t="shared" si="64"/>
        <v>7</v>
      </c>
      <c r="B412" s="45" t="str">
        <f t="shared" si="65"/>
        <v>千里第二小学校</v>
      </c>
      <c r="C412" s="34" t="s">
        <v>885</v>
      </c>
      <c r="D412" s="50" t="s">
        <v>20</v>
      </c>
      <c r="E412" s="43">
        <v>12</v>
      </c>
      <c r="F412" s="43">
        <v>24</v>
      </c>
      <c r="G412" s="44">
        <v>7</v>
      </c>
      <c r="H412" s="43">
        <v>200</v>
      </c>
      <c r="I412" s="43">
        <v>45</v>
      </c>
      <c r="J412" s="43">
        <f t="shared" si="63"/>
        <v>1512</v>
      </c>
      <c r="K412" s="51">
        <v>12</v>
      </c>
      <c r="L412" s="54"/>
      <c r="M412" s="13">
        <f t="shared" si="67"/>
        <v>0</v>
      </c>
      <c r="N412" s="13">
        <f t="shared" si="68"/>
        <v>1512</v>
      </c>
      <c r="O412" s="14">
        <f t="shared" si="66"/>
        <v>1</v>
      </c>
      <c r="P412" s="15">
        <f t="shared" si="69"/>
        <v>0.54734399999999994</v>
      </c>
    </row>
    <row r="413" spans="1:16" s="33" customFormat="1" ht="30" customHeight="1" x14ac:dyDescent="0.4">
      <c r="A413" s="41">
        <f t="shared" si="64"/>
        <v>7</v>
      </c>
      <c r="B413" s="45" t="str">
        <f t="shared" si="65"/>
        <v>千里第二小学校</v>
      </c>
      <c r="C413" s="34" t="s">
        <v>651</v>
      </c>
      <c r="D413" s="50" t="s">
        <v>20</v>
      </c>
      <c r="E413" s="43">
        <v>2</v>
      </c>
      <c r="F413" s="43">
        <v>2</v>
      </c>
      <c r="G413" s="44">
        <v>7</v>
      </c>
      <c r="H413" s="43">
        <v>200</v>
      </c>
      <c r="I413" s="43">
        <v>45</v>
      </c>
      <c r="J413" s="43">
        <f t="shared" si="63"/>
        <v>126</v>
      </c>
      <c r="K413" s="51">
        <v>2</v>
      </c>
      <c r="L413" s="54"/>
      <c r="M413" s="13">
        <f t="shared" si="67"/>
        <v>0</v>
      </c>
      <c r="N413" s="13">
        <f t="shared" si="68"/>
        <v>126</v>
      </c>
      <c r="O413" s="14">
        <f t="shared" si="66"/>
        <v>1</v>
      </c>
      <c r="P413" s="15">
        <f t="shared" si="69"/>
        <v>4.5612E-2</v>
      </c>
    </row>
    <row r="414" spans="1:16" s="33" customFormat="1" ht="30" customHeight="1" x14ac:dyDescent="0.4">
      <c r="A414" s="41">
        <v>7</v>
      </c>
      <c r="B414" s="45" t="s">
        <v>3178</v>
      </c>
      <c r="C414" s="34" t="s">
        <v>886</v>
      </c>
      <c r="D414" s="50" t="s">
        <v>20</v>
      </c>
      <c r="E414" s="43">
        <v>16</v>
      </c>
      <c r="F414" s="43">
        <v>32</v>
      </c>
      <c r="G414" s="44">
        <v>4</v>
      </c>
      <c r="H414" s="43">
        <v>200</v>
      </c>
      <c r="I414" s="43">
        <v>45</v>
      </c>
      <c r="J414" s="43">
        <f>IFERROR((F414*H414*G414*I414/1000),"")</f>
        <v>1152</v>
      </c>
      <c r="K414" s="51">
        <v>16</v>
      </c>
      <c r="L414" s="54"/>
      <c r="M414" s="13">
        <f t="shared" si="67"/>
        <v>0</v>
      </c>
      <c r="N414" s="13">
        <f t="shared" si="68"/>
        <v>1152</v>
      </c>
      <c r="O414" s="14">
        <f t="shared" si="66"/>
        <v>1</v>
      </c>
      <c r="P414" s="15">
        <f t="shared" si="69"/>
        <v>0.41702400000000001</v>
      </c>
    </row>
    <row r="415" spans="1:16" s="33" customFormat="1" ht="30" customHeight="1" x14ac:dyDescent="0.4">
      <c r="A415" s="41">
        <f t="shared" ref="A415:A416" si="70">A414</f>
        <v>7</v>
      </c>
      <c r="B415" s="45" t="str">
        <f t="shared" ref="B415:B416" si="71">B414</f>
        <v>千二留守家庭児童育成室</v>
      </c>
      <c r="C415" s="34" t="s">
        <v>318</v>
      </c>
      <c r="D415" s="50" t="s">
        <v>20</v>
      </c>
      <c r="E415" s="43">
        <v>2</v>
      </c>
      <c r="F415" s="43">
        <v>2</v>
      </c>
      <c r="G415" s="44">
        <v>4</v>
      </c>
      <c r="H415" s="43">
        <v>200</v>
      </c>
      <c r="I415" s="43">
        <v>45</v>
      </c>
      <c r="J415" s="43">
        <f t="shared" ref="J415:J416" si="72">IFERROR((F415*H415*G415*I415/1000),"")</f>
        <v>72</v>
      </c>
      <c r="K415" s="51">
        <v>2</v>
      </c>
      <c r="L415" s="54"/>
      <c r="M415" s="13">
        <f t="shared" si="67"/>
        <v>0</v>
      </c>
      <c r="N415" s="13">
        <f t="shared" si="68"/>
        <v>72</v>
      </c>
      <c r="O415" s="14">
        <f t="shared" si="66"/>
        <v>1</v>
      </c>
      <c r="P415" s="15">
        <f t="shared" si="69"/>
        <v>2.6064E-2</v>
      </c>
    </row>
    <row r="416" spans="1:16" s="33" customFormat="1" ht="30" customHeight="1" x14ac:dyDescent="0.4">
      <c r="A416" s="41">
        <f t="shared" si="70"/>
        <v>7</v>
      </c>
      <c r="B416" s="45" t="str">
        <f t="shared" si="71"/>
        <v>千二留守家庭児童育成室</v>
      </c>
      <c r="C416" s="34" t="s">
        <v>318</v>
      </c>
      <c r="D416" s="50" t="s">
        <v>21</v>
      </c>
      <c r="E416" s="43">
        <v>2</v>
      </c>
      <c r="F416" s="43">
        <v>4</v>
      </c>
      <c r="G416" s="44">
        <v>4</v>
      </c>
      <c r="H416" s="43">
        <v>200</v>
      </c>
      <c r="I416" s="43">
        <v>24</v>
      </c>
      <c r="J416" s="43">
        <f t="shared" si="72"/>
        <v>76.8</v>
      </c>
      <c r="K416" s="51">
        <v>2</v>
      </c>
      <c r="L416" s="54"/>
      <c r="M416" s="13">
        <f t="shared" si="67"/>
        <v>0</v>
      </c>
      <c r="N416" s="13">
        <f t="shared" si="68"/>
        <v>76.8</v>
      </c>
      <c r="O416" s="14">
        <f t="shared" si="66"/>
        <v>1</v>
      </c>
      <c r="P416" s="15">
        <f t="shared" si="69"/>
        <v>2.7801599999999996E-2</v>
      </c>
    </row>
    <row r="417" spans="1:16" s="33" customFormat="1" ht="30" customHeight="1" x14ac:dyDescent="0.4">
      <c r="A417" s="41">
        <v>8</v>
      </c>
      <c r="B417" s="45" t="s">
        <v>319</v>
      </c>
      <c r="C417" s="34" t="s">
        <v>887</v>
      </c>
      <c r="D417" s="50" t="s">
        <v>20</v>
      </c>
      <c r="E417" s="43">
        <v>8</v>
      </c>
      <c r="F417" s="43">
        <v>16</v>
      </c>
      <c r="G417" s="44">
        <v>7</v>
      </c>
      <c r="H417" s="43">
        <v>200</v>
      </c>
      <c r="I417" s="43">
        <v>45</v>
      </c>
      <c r="J417" s="43">
        <f>IFERROR((F417*H417*G417*I417/1000),"")</f>
        <v>1008</v>
      </c>
      <c r="K417" s="51">
        <v>8</v>
      </c>
      <c r="L417" s="54"/>
      <c r="M417" s="13">
        <f t="shared" si="67"/>
        <v>0</v>
      </c>
      <c r="N417" s="13">
        <f t="shared" si="68"/>
        <v>1008</v>
      </c>
      <c r="O417" s="14">
        <f t="shared" si="66"/>
        <v>1</v>
      </c>
      <c r="P417" s="15">
        <f t="shared" si="69"/>
        <v>0.364896</v>
      </c>
    </row>
    <row r="418" spans="1:16" s="33" customFormat="1" ht="30" customHeight="1" x14ac:dyDescent="0.4">
      <c r="A418" s="41">
        <f t="shared" ref="A418:A449" si="73">A417</f>
        <v>8</v>
      </c>
      <c r="B418" s="45" t="str">
        <f t="shared" ref="B418:B449" si="74">B417</f>
        <v>千里新田小学校</v>
      </c>
      <c r="C418" s="34" t="s">
        <v>320</v>
      </c>
      <c r="D418" s="50" t="s">
        <v>20</v>
      </c>
      <c r="E418" s="43">
        <v>2</v>
      </c>
      <c r="F418" s="43">
        <v>2</v>
      </c>
      <c r="G418" s="44">
        <v>7</v>
      </c>
      <c r="H418" s="43">
        <v>200</v>
      </c>
      <c r="I418" s="43">
        <v>45</v>
      </c>
      <c r="J418" s="43">
        <f t="shared" ref="J418:J481" si="75">IFERROR((F418*H418*G418*I418/1000),"")</f>
        <v>126</v>
      </c>
      <c r="K418" s="51">
        <v>2</v>
      </c>
      <c r="L418" s="54"/>
      <c r="M418" s="13">
        <f t="shared" si="67"/>
        <v>0</v>
      </c>
      <c r="N418" s="13">
        <f t="shared" si="68"/>
        <v>126</v>
      </c>
      <c r="O418" s="14">
        <f t="shared" si="66"/>
        <v>1</v>
      </c>
      <c r="P418" s="15">
        <f t="shared" si="69"/>
        <v>4.5612E-2</v>
      </c>
    </row>
    <row r="419" spans="1:16" s="33" customFormat="1" ht="30" customHeight="1" x14ac:dyDescent="0.4">
      <c r="A419" s="41">
        <f t="shared" si="73"/>
        <v>8</v>
      </c>
      <c r="B419" s="45" t="str">
        <f t="shared" si="74"/>
        <v>千里新田小学校</v>
      </c>
      <c r="C419" s="34" t="s">
        <v>320</v>
      </c>
      <c r="D419" s="50" t="s">
        <v>20</v>
      </c>
      <c r="E419" s="43">
        <v>1</v>
      </c>
      <c r="F419" s="43">
        <v>2</v>
      </c>
      <c r="G419" s="44">
        <v>7</v>
      </c>
      <c r="H419" s="43">
        <v>200</v>
      </c>
      <c r="I419" s="43">
        <v>45</v>
      </c>
      <c r="J419" s="43">
        <f t="shared" si="75"/>
        <v>126</v>
      </c>
      <c r="K419" s="51">
        <v>1</v>
      </c>
      <c r="L419" s="54"/>
      <c r="M419" s="13">
        <f t="shared" si="67"/>
        <v>0</v>
      </c>
      <c r="N419" s="13">
        <f t="shared" si="68"/>
        <v>126</v>
      </c>
      <c r="O419" s="14">
        <f t="shared" si="66"/>
        <v>1</v>
      </c>
      <c r="P419" s="15">
        <f t="shared" si="69"/>
        <v>4.5612E-2</v>
      </c>
    </row>
    <row r="420" spans="1:16" s="33" customFormat="1" ht="30" customHeight="1" x14ac:dyDescent="0.4">
      <c r="A420" s="41">
        <f t="shared" si="73"/>
        <v>8</v>
      </c>
      <c r="B420" s="45" t="str">
        <f t="shared" si="74"/>
        <v>千里新田小学校</v>
      </c>
      <c r="C420" s="34" t="s">
        <v>888</v>
      </c>
      <c r="D420" s="50" t="s">
        <v>20</v>
      </c>
      <c r="E420" s="43">
        <v>5</v>
      </c>
      <c r="F420" s="43">
        <v>10</v>
      </c>
      <c r="G420" s="44">
        <v>7</v>
      </c>
      <c r="H420" s="43">
        <v>200</v>
      </c>
      <c r="I420" s="43">
        <v>45</v>
      </c>
      <c r="J420" s="43">
        <f t="shared" si="75"/>
        <v>630</v>
      </c>
      <c r="K420" s="51">
        <v>5</v>
      </c>
      <c r="L420" s="54"/>
      <c r="M420" s="13">
        <f t="shared" si="67"/>
        <v>0</v>
      </c>
      <c r="N420" s="13">
        <f t="shared" si="68"/>
        <v>630</v>
      </c>
      <c r="O420" s="14">
        <f t="shared" si="66"/>
        <v>1</v>
      </c>
      <c r="P420" s="15">
        <f t="shared" si="69"/>
        <v>0.22806000000000001</v>
      </c>
    </row>
    <row r="421" spans="1:16" s="33" customFormat="1" ht="30" customHeight="1" x14ac:dyDescent="0.4">
      <c r="A421" s="41">
        <f t="shared" si="73"/>
        <v>8</v>
      </c>
      <c r="B421" s="45" t="str">
        <f t="shared" si="74"/>
        <v>千里新田小学校</v>
      </c>
      <c r="C421" s="34" t="s">
        <v>889</v>
      </c>
      <c r="D421" s="50" t="s">
        <v>20</v>
      </c>
      <c r="E421" s="43">
        <v>7</v>
      </c>
      <c r="F421" s="43">
        <v>14</v>
      </c>
      <c r="G421" s="44">
        <v>7</v>
      </c>
      <c r="H421" s="43">
        <v>200</v>
      </c>
      <c r="I421" s="43">
        <v>45</v>
      </c>
      <c r="J421" s="43">
        <f t="shared" si="75"/>
        <v>882</v>
      </c>
      <c r="K421" s="51">
        <v>7</v>
      </c>
      <c r="L421" s="54"/>
      <c r="M421" s="13">
        <f t="shared" si="67"/>
        <v>0</v>
      </c>
      <c r="N421" s="13">
        <f t="shared" si="68"/>
        <v>882</v>
      </c>
      <c r="O421" s="14">
        <f t="shared" si="66"/>
        <v>1</v>
      </c>
      <c r="P421" s="15">
        <f t="shared" si="69"/>
        <v>0.31928400000000001</v>
      </c>
    </row>
    <row r="422" spans="1:16" s="33" customFormat="1" ht="30" customHeight="1" x14ac:dyDescent="0.4">
      <c r="A422" s="41">
        <f t="shared" si="73"/>
        <v>8</v>
      </c>
      <c r="B422" s="45" t="str">
        <f t="shared" si="74"/>
        <v>千里新田小学校</v>
      </c>
      <c r="C422" s="34" t="s">
        <v>321</v>
      </c>
      <c r="D422" s="50" t="s">
        <v>20</v>
      </c>
      <c r="E422" s="43">
        <v>2</v>
      </c>
      <c r="F422" s="43">
        <v>4</v>
      </c>
      <c r="G422" s="44">
        <v>7</v>
      </c>
      <c r="H422" s="43">
        <v>200</v>
      </c>
      <c r="I422" s="43">
        <v>45</v>
      </c>
      <c r="J422" s="43">
        <f t="shared" si="75"/>
        <v>252</v>
      </c>
      <c r="K422" s="51">
        <v>2</v>
      </c>
      <c r="L422" s="54"/>
      <c r="M422" s="13">
        <f t="shared" si="67"/>
        <v>0</v>
      </c>
      <c r="N422" s="13">
        <f t="shared" si="68"/>
        <v>252</v>
      </c>
      <c r="O422" s="14">
        <f t="shared" si="66"/>
        <v>1</v>
      </c>
      <c r="P422" s="15">
        <f t="shared" si="69"/>
        <v>9.1224E-2</v>
      </c>
    </row>
    <row r="423" spans="1:16" s="33" customFormat="1" ht="30" customHeight="1" x14ac:dyDescent="0.4">
      <c r="A423" s="41">
        <f t="shared" si="73"/>
        <v>8</v>
      </c>
      <c r="B423" s="45" t="str">
        <f t="shared" si="74"/>
        <v>千里新田小学校</v>
      </c>
      <c r="C423" s="34" t="s">
        <v>321</v>
      </c>
      <c r="D423" s="50" t="s">
        <v>20</v>
      </c>
      <c r="E423" s="43">
        <v>2</v>
      </c>
      <c r="F423" s="43">
        <v>2</v>
      </c>
      <c r="G423" s="44">
        <v>7</v>
      </c>
      <c r="H423" s="43">
        <v>200</v>
      </c>
      <c r="I423" s="43">
        <v>45</v>
      </c>
      <c r="J423" s="43">
        <f t="shared" si="75"/>
        <v>126</v>
      </c>
      <c r="K423" s="51">
        <v>2</v>
      </c>
      <c r="L423" s="54"/>
      <c r="M423" s="13">
        <f t="shared" si="67"/>
        <v>0</v>
      </c>
      <c r="N423" s="13">
        <f t="shared" si="68"/>
        <v>126</v>
      </c>
      <c r="O423" s="14">
        <f t="shared" si="66"/>
        <v>1</v>
      </c>
      <c r="P423" s="15">
        <f t="shared" si="69"/>
        <v>4.5612E-2</v>
      </c>
    </row>
    <row r="424" spans="1:16" s="33" customFormat="1" ht="30" customHeight="1" x14ac:dyDescent="0.4">
      <c r="A424" s="41">
        <f t="shared" si="73"/>
        <v>8</v>
      </c>
      <c r="B424" s="45" t="str">
        <f t="shared" si="74"/>
        <v>千里新田小学校</v>
      </c>
      <c r="C424" s="34" t="s">
        <v>322</v>
      </c>
      <c r="D424" s="50" t="s">
        <v>21</v>
      </c>
      <c r="E424" s="43">
        <v>1</v>
      </c>
      <c r="F424" s="43">
        <v>1</v>
      </c>
      <c r="G424" s="44">
        <v>4</v>
      </c>
      <c r="H424" s="43">
        <v>200</v>
      </c>
      <c r="I424" s="43">
        <v>24</v>
      </c>
      <c r="J424" s="43">
        <f t="shared" si="75"/>
        <v>19.2</v>
      </c>
      <c r="K424" s="51">
        <v>1</v>
      </c>
      <c r="L424" s="54"/>
      <c r="M424" s="13">
        <f t="shared" si="67"/>
        <v>0</v>
      </c>
      <c r="N424" s="13">
        <f t="shared" si="68"/>
        <v>19.2</v>
      </c>
      <c r="O424" s="14">
        <f t="shared" si="66"/>
        <v>1</v>
      </c>
      <c r="P424" s="15">
        <f t="shared" si="69"/>
        <v>6.9503999999999989E-3</v>
      </c>
    </row>
    <row r="425" spans="1:16" s="33" customFormat="1" ht="30" customHeight="1" x14ac:dyDescent="0.4">
      <c r="A425" s="41">
        <f t="shared" si="73"/>
        <v>8</v>
      </c>
      <c r="B425" s="45" t="str">
        <f t="shared" si="74"/>
        <v>千里新田小学校</v>
      </c>
      <c r="C425" s="34" t="s">
        <v>322</v>
      </c>
      <c r="D425" s="50" t="s">
        <v>20</v>
      </c>
      <c r="E425" s="43">
        <v>7</v>
      </c>
      <c r="F425" s="43">
        <v>7</v>
      </c>
      <c r="G425" s="44">
        <v>4</v>
      </c>
      <c r="H425" s="43">
        <v>200</v>
      </c>
      <c r="I425" s="43">
        <v>45</v>
      </c>
      <c r="J425" s="43">
        <f t="shared" si="75"/>
        <v>252</v>
      </c>
      <c r="K425" s="51">
        <v>7</v>
      </c>
      <c r="L425" s="54"/>
      <c r="M425" s="13">
        <f t="shared" si="67"/>
        <v>0</v>
      </c>
      <c r="N425" s="13">
        <f t="shared" si="68"/>
        <v>252</v>
      </c>
      <c r="O425" s="14">
        <f t="shared" si="66"/>
        <v>1</v>
      </c>
      <c r="P425" s="15">
        <f t="shared" si="69"/>
        <v>9.1224E-2</v>
      </c>
    </row>
    <row r="426" spans="1:16" s="33" customFormat="1" ht="30" customHeight="1" x14ac:dyDescent="0.4">
      <c r="A426" s="41">
        <f t="shared" si="73"/>
        <v>8</v>
      </c>
      <c r="B426" s="45" t="str">
        <f t="shared" si="74"/>
        <v>千里新田小学校</v>
      </c>
      <c r="C426" s="34" t="s">
        <v>322</v>
      </c>
      <c r="D426" s="50" t="s">
        <v>20</v>
      </c>
      <c r="E426" s="43">
        <v>1</v>
      </c>
      <c r="F426" s="43">
        <v>2</v>
      </c>
      <c r="G426" s="44">
        <v>4</v>
      </c>
      <c r="H426" s="43">
        <v>200</v>
      </c>
      <c r="I426" s="43">
        <v>45</v>
      </c>
      <c r="J426" s="43">
        <f t="shared" si="75"/>
        <v>72</v>
      </c>
      <c r="K426" s="51">
        <v>1</v>
      </c>
      <c r="L426" s="54"/>
      <c r="M426" s="13">
        <f t="shared" si="67"/>
        <v>0</v>
      </c>
      <c r="N426" s="13">
        <f t="shared" si="68"/>
        <v>72</v>
      </c>
      <c r="O426" s="14">
        <f t="shared" si="66"/>
        <v>1</v>
      </c>
      <c r="P426" s="15">
        <f t="shared" si="69"/>
        <v>2.6064E-2</v>
      </c>
    </row>
    <row r="427" spans="1:16" s="33" customFormat="1" ht="30" customHeight="1" x14ac:dyDescent="0.4">
      <c r="A427" s="41">
        <f t="shared" si="73"/>
        <v>8</v>
      </c>
      <c r="B427" s="45" t="str">
        <f t="shared" si="74"/>
        <v>千里新田小学校</v>
      </c>
      <c r="C427" s="34" t="s">
        <v>890</v>
      </c>
      <c r="D427" s="50" t="s">
        <v>20</v>
      </c>
      <c r="E427" s="43">
        <v>2</v>
      </c>
      <c r="F427" s="43">
        <v>4</v>
      </c>
      <c r="G427" s="44">
        <v>7</v>
      </c>
      <c r="H427" s="43">
        <v>200</v>
      </c>
      <c r="I427" s="43">
        <v>45</v>
      </c>
      <c r="J427" s="43">
        <f t="shared" si="75"/>
        <v>252</v>
      </c>
      <c r="K427" s="51">
        <v>2</v>
      </c>
      <c r="L427" s="54"/>
      <c r="M427" s="13">
        <f t="shared" si="67"/>
        <v>0</v>
      </c>
      <c r="N427" s="13">
        <f t="shared" si="68"/>
        <v>252</v>
      </c>
      <c r="O427" s="14">
        <f t="shared" si="66"/>
        <v>1</v>
      </c>
      <c r="P427" s="15">
        <f t="shared" si="69"/>
        <v>9.1224E-2</v>
      </c>
    </row>
    <row r="428" spans="1:16" s="33" customFormat="1" ht="30" customHeight="1" x14ac:dyDescent="0.4">
      <c r="A428" s="41">
        <f t="shared" si="73"/>
        <v>8</v>
      </c>
      <c r="B428" s="45" t="str">
        <f t="shared" si="74"/>
        <v>千里新田小学校</v>
      </c>
      <c r="C428" s="34" t="s">
        <v>277</v>
      </c>
      <c r="D428" s="50" t="s">
        <v>3191</v>
      </c>
      <c r="E428" s="43">
        <v>1</v>
      </c>
      <c r="F428" s="43">
        <v>1</v>
      </c>
      <c r="G428" s="44">
        <v>7</v>
      </c>
      <c r="H428" s="43">
        <v>200</v>
      </c>
      <c r="I428" s="43">
        <v>20</v>
      </c>
      <c r="J428" s="43">
        <f t="shared" si="75"/>
        <v>28</v>
      </c>
      <c r="K428" s="51">
        <v>1</v>
      </c>
      <c r="L428" s="54"/>
      <c r="M428" s="13">
        <f t="shared" si="67"/>
        <v>0</v>
      </c>
      <c r="N428" s="13">
        <f t="shared" si="68"/>
        <v>28</v>
      </c>
      <c r="O428" s="14">
        <f t="shared" si="66"/>
        <v>1</v>
      </c>
      <c r="P428" s="15">
        <f t="shared" si="69"/>
        <v>1.0135999999999999E-2</v>
      </c>
    </row>
    <row r="429" spans="1:16" s="33" customFormat="1" ht="30" customHeight="1" x14ac:dyDescent="0.4">
      <c r="A429" s="41">
        <f t="shared" si="73"/>
        <v>8</v>
      </c>
      <c r="B429" s="45" t="str">
        <f t="shared" si="74"/>
        <v>千里新田小学校</v>
      </c>
      <c r="C429" s="34" t="s">
        <v>891</v>
      </c>
      <c r="D429" s="50" t="s">
        <v>20</v>
      </c>
      <c r="E429" s="43">
        <v>5</v>
      </c>
      <c r="F429" s="43">
        <v>10</v>
      </c>
      <c r="G429" s="44">
        <v>4</v>
      </c>
      <c r="H429" s="43">
        <v>200</v>
      </c>
      <c r="I429" s="43">
        <v>45</v>
      </c>
      <c r="J429" s="43">
        <f t="shared" si="75"/>
        <v>360</v>
      </c>
      <c r="K429" s="51">
        <v>5</v>
      </c>
      <c r="L429" s="54"/>
      <c r="M429" s="13">
        <f t="shared" si="67"/>
        <v>0</v>
      </c>
      <c r="N429" s="13">
        <f t="shared" si="68"/>
        <v>360</v>
      </c>
      <c r="O429" s="14">
        <f t="shared" si="66"/>
        <v>1</v>
      </c>
      <c r="P429" s="15">
        <f t="shared" si="69"/>
        <v>0.13031999999999999</v>
      </c>
    </row>
    <row r="430" spans="1:16" s="33" customFormat="1" ht="30" customHeight="1" x14ac:dyDescent="0.4">
      <c r="A430" s="41">
        <f t="shared" si="73"/>
        <v>8</v>
      </c>
      <c r="B430" s="45" t="str">
        <f t="shared" si="74"/>
        <v>千里新田小学校</v>
      </c>
      <c r="C430" s="34" t="s">
        <v>892</v>
      </c>
      <c r="D430" s="50" t="s">
        <v>26</v>
      </c>
      <c r="E430" s="43">
        <v>1</v>
      </c>
      <c r="F430" s="43">
        <v>1</v>
      </c>
      <c r="G430" s="44">
        <v>4</v>
      </c>
      <c r="H430" s="43">
        <v>200</v>
      </c>
      <c r="I430" s="43">
        <v>20</v>
      </c>
      <c r="J430" s="43">
        <f t="shared" si="75"/>
        <v>16</v>
      </c>
      <c r="K430" s="51">
        <v>1</v>
      </c>
      <c r="L430" s="54"/>
      <c r="M430" s="13">
        <f t="shared" si="67"/>
        <v>0</v>
      </c>
      <c r="N430" s="13">
        <f t="shared" si="68"/>
        <v>16</v>
      </c>
      <c r="O430" s="14">
        <f t="shared" si="66"/>
        <v>1</v>
      </c>
      <c r="P430" s="15">
        <f t="shared" si="69"/>
        <v>5.7919999999999994E-3</v>
      </c>
    </row>
    <row r="431" spans="1:16" s="33" customFormat="1" ht="30" customHeight="1" x14ac:dyDescent="0.4">
      <c r="A431" s="41">
        <f t="shared" si="73"/>
        <v>8</v>
      </c>
      <c r="B431" s="45" t="str">
        <f t="shared" si="74"/>
        <v>千里新田小学校</v>
      </c>
      <c r="C431" s="34" t="s">
        <v>893</v>
      </c>
      <c r="D431" s="50" t="s">
        <v>20</v>
      </c>
      <c r="E431" s="43">
        <v>4</v>
      </c>
      <c r="F431" s="43">
        <v>8</v>
      </c>
      <c r="G431" s="44">
        <v>7</v>
      </c>
      <c r="H431" s="43">
        <v>200</v>
      </c>
      <c r="I431" s="43">
        <v>45</v>
      </c>
      <c r="J431" s="43">
        <f t="shared" si="75"/>
        <v>504</v>
      </c>
      <c r="K431" s="51">
        <v>4</v>
      </c>
      <c r="L431" s="54"/>
      <c r="M431" s="13">
        <f t="shared" si="67"/>
        <v>0</v>
      </c>
      <c r="N431" s="13">
        <f t="shared" si="68"/>
        <v>504</v>
      </c>
      <c r="O431" s="14">
        <f t="shared" si="66"/>
        <v>1</v>
      </c>
      <c r="P431" s="15">
        <f t="shared" si="69"/>
        <v>0.182448</v>
      </c>
    </row>
    <row r="432" spans="1:16" s="33" customFormat="1" ht="30" customHeight="1" x14ac:dyDescent="0.4">
      <c r="A432" s="41">
        <f t="shared" si="73"/>
        <v>8</v>
      </c>
      <c r="B432" s="45" t="str">
        <f t="shared" si="74"/>
        <v>千里新田小学校</v>
      </c>
      <c r="C432" s="34" t="s">
        <v>323</v>
      </c>
      <c r="D432" s="50" t="s">
        <v>20</v>
      </c>
      <c r="E432" s="43">
        <v>11</v>
      </c>
      <c r="F432" s="43">
        <v>22</v>
      </c>
      <c r="G432" s="44">
        <v>7</v>
      </c>
      <c r="H432" s="43">
        <v>200</v>
      </c>
      <c r="I432" s="43">
        <v>45</v>
      </c>
      <c r="J432" s="43">
        <f t="shared" si="75"/>
        <v>1386</v>
      </c>
      <c r="K432" s="51">
        <v>11</v>
      </c>
      <c r="L432" s="54"/>
      <c r="M432" s="13">
        <f t="shared" si="67"/>
        <v>0</v>
      </c>
      <c r="N432" s="13">
        <f t="shared" si="68"/>
        <v>1386</v>
      </c>
      <c r="O432" s="14">
        <f t="shared" si="66"/>
        <v>1</v>
      </c>
      <c r="P432" s="15">
        <f t="shared" si="69"/>
        <v>0.50173199999999996</v>
      </c>
    </row>
    <row r="433" spans="1:16" s="33" customFormat="1" ht="30" customHeight="1" x14ac:dyDescent="0.4">
      <c r="A433" s="41">
        <f t="shared" si="73"/>
        <v>8</v>
      </c>
      <c r="B433" s="45" t="str">
        <f t="shared" si="74"/>
        <v>千里新田小学校</v>
      </c>
      <c r="C433" s="34" t="s">
        <v>323</v>
      </c>
      <c r="D433" s="50" t="s">
        <v>20</v>
      </c>
      <c r="E433" s="43">
        <v>2</v>
      </c>
      <c r="F433" s="43">
        <v>2</v>
      </c>
      <c r="G433" s="44">
        <v>7</v>
      </c>
      <c r="H433" s="43">
        <v>200</v>
      </c>
      <c r="I433" s="43">
        <v>45</v>
      </c>
      <c r="J433" s="43">
        <f t="shared" si="75"/>
        <v>126</v>
      </c>
      <c r="K433" s="51">
        <v>2</v>
      </c>
      <c r="L433" s="54"/>
      <c r="M433" s="13">
        <f t="shared" si="67"/>
        <v>0</v>
      </c>
      <c r="N433" s="13">
        <f t="shared" si="68"/>
        <v>126</v>
      </c>
      <c r="O433" s="14">
        <f t="shared" si="66"/>
        <v>1</v>
      </c>
      <c r="P433" s="15">
        <f t="shared" si="69"/>
        <v>4.5612E-2</v>
      </c>
    </row>
    <row r="434" spans="1:16" s="33" customFormat="1" ht="30" customHeight="1" x14ac:dyDescent="0.4">
      <c r="A434" s="41">
        <f t="shared" si="73"/>
        <v>8</v>
      </c>
      <c r="B434" s="45" t="str">
        <f t="shared" si="74"/>
        <v>千里新田小学校</v>
      </c>
      <c r="C434" s="34" t="s">
        <v>323</v>
      </c>
      <c r="D434" s="50" t="s">
        <v>29</v>
      </c>
      <c r="E434" s="43">
        <v>1</v>
      </c>
      <c r="F434" s="43">
        <v>1</v>
      </c>
      <c r="G434" s="44">
        <v>7</v>
      </c>
      <c r="H434" s="43">
        <v>200</v>
      </c>
      <c r="I434" s="43">
        <v>130</v>
      </c>
      <c r="J434" s="43">
        <f t="shared" si="75"/>
        <v>182</v>
      </c>
      <c r="K434" s="51">
        <v>1</v>
      </c>
      <c r="L434" s="54"/>
      <c r="M434" s="13">
        <f t="shared" si="67"/>
        <v>0</v>
      </c>
      <c r="N434" s="13">
        <f t="shared" si="68"/>
        <v>182</v>
      </c>
      <c r="O434" s="14">
        <f t="shared" si="66"/>
        <v>1</v>
      </c>
      <c r="P434" s="15">
        <f t="shared" si="69"/>
        <v>6.5883999999999998E-2</v>
      </c>
    </row>
    <row r="435" spans="1:16" s="33" customFormat="1" ht="30" customHeight="1" x14ac:dyDescent="0.4">
      <c r="A435" s="41">
        <f t="shared" si="73"/>
        <v>8</v>
      </c>
      <c r="B435" s="45" t="str">
        <f t="shared" si="74"/>
        <v>千里新田小学校</v>
      </c>
      <c r="C435" s="34" t="s">
        <v>894</v>
      </c>
      <c r="D435" s="50" t="s">
        <v>20</v>
      </c>
      <c r="E435" s="43">
        <v>3</v>
      </c>
      <c r="F435" s="43">
        <v>6</v>
      </c>
      <c r="G435" s="44">
        <v>7</v>
      </c>
      <c r="H435" s="43">
        <v>200</v>
      </c>
      <c r="I435" s="43">
        <v>45</v>
      </c>
      <c r="J435" s="43">
        <f t="shared" si="75"/>
        <v>378</v>
      </c>
      <c r="K435" s="51">
        <v>3</v>
      </c>
      <c r="L435" s="54"/>
      <c r="M435" s="13">
        <f t="shared" si="67"/>
        <v>0</v>
      </c>
      <c r="N435" s="13">
        <f t="shared" si="68"/>
        <v>378</v>
      </c>
      <c r="O435" s="14">
        <f t="shared" si="66"/>
        <v>1</v>
      </c>
      <c r="P435" s="15">
        <f t="shared" si="69"/>
        <v>0.13683599999999999</v>
      </c>
    </row>
    <row r="436" spans="1:16" s="33" customFormat="1" ht="30" customHeight="1" x14ac:dyDescent="0.4">
      <c r="A436" s="41">
        <f t="shared" si="73"/>
        <v>8</v>
      </c>
      <c r="B436" s="45" t="str">
        <f t="shared" si="74"/>
        <v>千里新田小学校</v>
      </c>
      <c r="C436" s="34" t="s">
        <v>895</v>
      </c>
      <c r="D436" s="50" t="s">
        <v>20</v>
      </c>
      <c r="E436" s="43">
        <v>4</v>
      </c>
      <c r="F436" s="43">
        <v>8</v>
      </c>
      <c r="G436" s="44">
        <v>4</v>
      </c>
      <c r="H436" s="43">
        <v>200</v>
      </c>
      <c r="I436" s="43">
        <v>45</v>
      </c>
      <c r="J436" s="43">
        <f t="shared" si="75"/>
        <v>288</v>
      </c>
      <c r="K436" s="51">
        <v>4</v>
      </c>
      <c r="L436" s="54"/>
      <c r="M436" s="13">
        <f t="shared" si="67"/>
        <v>0</v>
      </c>
      <c r="N436" s="13">
        <f t="shared" si="68"/>
        <v>288</v>
      </c>
      <c r="O436" s="14">
        <f t="shared" si="66"/>
        <v>1</v>
      </c>
      <c r="P436" s="15">
        <f t="shared" si="69"/>
        <v>0.104256</v>
      </c>
    </row>
    <row r="437" spans="1:16" s="33" customFormat="1" ht="30" customHeight="1" x14ac:dyDescent="0.4">
      <c r="A437" s="41">
        <f t="shared" si="73"/>
        <v>8</v>
      </c>
      <c r="B437" s="45" t="str">
        <f t="shared" si="74"/>
        <v>千里新田小学校</v>
      </c>
      <c r="C437" s="34" t="s">
        <v>324</v>
      </c>
      <c r="D437" s="50" t="s">
        <v>3190</v>
      </c>
      <c r="E437" s="43">
        <v>2</v>
      </c>
      <c r="F437" s="43">
        <v>2</v>
      </c>
      <c r="G437" s="44">
        <v>4</v>
      </c>
      <c r="H437" s="43">
        <v>200</v>
      </c>
      <c r="I437" s="43">
        <v>70</v>
      </c>
      <c r="J437" s="43">
        <f t="shared" si="75"/>
        <v>112</v>
      </c>
      <c r="K437" s="51">
        <v>2</v>
      </c>
      <c r="L437" s="54"/>
      <c r="M437" s="13">
        <f t="shared" si="67"/>
        <v>0</v>
      </c>
      <c r="N437" s="13">
        <f t="shared" si="68"/>
        <v>112</v>
      </c>
      <c r="O437" s="14">
        <f t="shared" si="66"/>
        <v>1</v>
      </c>
      <c r="P437" s="15">
        <f t="shared" si="69"/>
        <v>4.0543999999999997E-2</v>
      </c>
    </row>
    <row r="438" spans="1:16" s="33" customFormat="1" ht="30" customHeight="1" x14ac:dyDescent="0.4">
      <c r="A438" s="41">
        <f t="shared" si="73"/>
        <v>8</v>
      </c>
      <c r="B438" s="45" t="str">
        <f t="shared" si="74"/>
        <v>千里新田小学校</v>
      </c>
      <c r="C438" s="34" t="s">
        <v>324</v>
      </c>
      <c r="D438" s="50" t="s">
        <v>21</v>
      </c>
      <c r="E438" s="43">
        <v>2</v>
      </c>
      <c r="F438" s="43">
        <v>2</v>
      </c>
      <c r="G438" s="44">
        <v>4</v>
      </c>
      <c r="H438" s="43">
        <v>200</v>
      </c>
      <c r="I438" s="43">
        <v>24</v>
      </c>
      <c r="J438" s="43">
        <f t="shared" si="75"/>
        <v>38.4</v>
      </c>
      <c r="K438" s="51">
        <v>2</v>
      </c>
      <c r="L438" s="54"/>
      <c r="M438" s="13">
        <f t="shared" si="67"/>
        <v>0</v>
      </c>
      <c r="N438" s="13">
        <f t="shared" si="68"/>
        <v>38.4</v>
      </c>
      <c r="O438" s="14">
        <f t="shared" si="66"/>
        <v>1</v>
      </c>
      <c r="P438" s="15">
        <f t="shared" si="69"/>
        <v>1.3900799999999998E-2</v>
      </c>
    </row>
    <row r="439" spans="1:16" s="33" customFormat="1" ht="30" customHeight="1" x14ac:dyDescent="0.4">
      <c r="A439" s="41">
        <f t="shared" si="73"/>
        <v>8</v>
      </c>
      <c r="B439" s="45" t="str">
        <f t="shared" si="74"/>
        <v>千里新田小学校</v>
      </c>
      <c r="C439" s="34" t="s">
        <v>896</v>
      </c>
      <c r="D439" s="50" t="s">
        <v>27</v>
      </c>
      <c r="E439" s="43">
        <v>2</v>
      </c>
      <c r="F439" s="43">
        <v>4</v>
      </c>
      <c r="G439" s="44">
        <v>4</v>
      </c>
      <c r="H439" s="43">
        <v>200</v>
      </c>
      <c r="I439" s="43">
        <v>35</v>
      </c>
      <c r="J439" s="43">
        <f t="shared" si="75"/>
        <v>112</v>
      </c>
      <c r="K439" s="51">
        <v>2</v>
      </c>
      <c r="L439" s="54"/>
      <c r="M439" s="13">
        <f t="shared" si="67"/>
        <v>0</v>
      </c>
      <c r="N439" s="13">
        <f t="shared" si="68"/>
        <v>112</v>
      </c>
      <c r="O439" s="14">
        <f t="shared" si="66"/>
        <v>1</v>
      </c>
      <c r="P439" s="15">
        <f t="shared" si="69"/>
        <v>4.0543999999999997E-2</v>
      </c>
    </row>
    <row r="440" spans="1:16" s="33" customFormat="1" ht="30" customHeight="1" x14ac:dyDescent="0.4">
      <c r="A440" s="41">
        <f t="shared" si="73"/>
        <v>8</v>
      </c>
      <c r="B440" s="45" t="str">
        <f t="shared" si="74"/>
        <v>千里新田小学校</v>
      </c>
      <c r="C440" s="34" t="s">
        <v>897</v>
      </c>
      <c r="D440" s="50" t="s">
        <v>27</v>
      </c>
      <c r="E440" s="43">
        <v>9</v>
      </c>
      <c r="F440" s="43">
        <v>18</v>
      </c>
      <c r="G440" s="44">
        <v>4</v>
      </c>
      <c r="H440" s="43">
        <v>200</v>
      </c>
      <c r="I440" s="43">
        <v>35</v>
      </c>
      <c r="J440" s="43">
        <f t="shared" si="75"/>
        <v>504</v>
      </c>
      <c r="K440" s="51">
        <v>9</v>
      </c>
      <c r="L440" s="54"/>
      <c r="M440" s="13">
        <f t="shared" si="67"/>
        <v>0</v>
      </c>
      <c r="N440" s="13">
        <f t="shared" si="68"/>
        <v>504</v>
      </c>
      <c r="O440" s="14">
        <f t="shared" si="66"/>
        <v>1</v>
      </c>
      <c r="P440" s="15">
        <f t="shared" si="69"/>
        <v>0.182448</v>
      </c>
    </row>
    <row r="441" spans="1:16" s="33" customFormat="1" ht="30" customHeight="1" x14ac:dyDescent="0.4">
      <c r="A441" s="41">
        <f t="shared" si="73"/>
        <v>8</v>
      </c>
      <c r="B441" s="45" t="str">
        <f t="shared" si="74"/>
        <v>千里新田小学校</v>
      </c>
      <c r="C441" s="34" t="s">
        <v>898</v>
      </c>
      <c r="D441" s="50" t="s">
        <v>20</v>
      </c>
      <c r="E441" s="43">
        <v>3</v>
      </c>
      <c r="F441" s="43">
        <v>6</v>
      </c>
      <c r="G441" s="44">
        <v>4</v>
      </c>
      <c r="H441" s="43">
        <v>200</v>
      </c>
      <c r="I441" s="43">
        <v>45</v>
      </c>
      <c r="J441" s="43">
        <f t="shared" si="75"/>
        <v>216</v>
      </c>
      <c r="K441" s="51">
        <v>3</v>
      </c>
      <c r="L441" s="54"/>
      <c r="M441" s="13">
        <f t="shared" si="67"/>
        <v>0</v>
      </c>
      <c r="N441" s="13">
        <f t="shared" si="68"/>
        <v>216</v>
      </c>
      <c r="O441" s="14">
        <f t="shared" si="66"/>
        <v>1</v>
      </c>
      <c r="P441" s="15">
        <f t="shared" si="69"/>
        <v>7.8191999999999998E-2</v>
      </c>
    </row>
    <row r="442" spans="1:16" s="33" customFormat="1" ht="30" customHeight="1" x14ac:dyDescent="0.4">
      <c r="A442" s="41">
        <f t="shared" si="73"/>
        <v>8</v>
      </c>
      <c r="B442" s="45" t="str">
        <f t="shared" si="74"/>
        <v>千里新田小学校</v>
      </c>
      <c r="C442" s="34" t="s">
        <v>326</v>
      </c>
      <c r="D442" s="50" t="s">
        <v>21</v>
      </c>
      <c r="E442" s="43">
        <v>1</v>
      </c>
      <c r="F442" s="43">
        <v>1</v>
      </c>
      <c r="G442" s="44">
        <v>4</v>
      </c>
      <c r="H442" s="43">
        <v>200</v>
      </c>
      <c r="I442" s="43">
        <v>24</v>
      </c>
      <c r="J442" s="43">
        <f t="shared" si="75"/>
        <v>19.2</v>
      </c>
      <c r="K442" s="51">
        <v>1</v>
      </c>
      <c r="L442" s="54"/>
      <c r="M442" s="13">
        <f t="shared" si="67"/>
        <v>0</v>
      </c>
      <c r="N442" s="13">
        <f t="shared" si="68"/>
        <v>19.2</v>
      </c>
      <c r="O442" s="14">
        <f t="shared" si="66"/>
        <v>1</v>
      </c>
      <c r="P442" s="15">
        <f t="shared" si="69"/>
        <v>6.9503999999999989E-3</v>
      </c>
    </row>
    <row r="443" spans="1:16" s="33" customFormat="1" ht="30" customHeight="1" x14ac:dyDescent="0.4">
      <c r="A443" s="41">
        <f t="shared" si="73"/>
        <v>8</v>
      </c>
      <c r="B443" s="45" t="str">
        <f t="shared" si="74"/>
        <v>千里新田小学校</v>
      </c>
      <c r="C443" s="34" t="s">
        <v>899</v>
      </c>
      <c r="D443" s="50" t="s">
        <v>20</v>
      </c>
      <c r="E443" s="43">
        <v>12</v>
      </c>
      <c r="F443" s="43">
        <v>24</v>
      </c>
      <c r="G443" s="44">
        <v>7</v>
      </c>
      <c r="H443" s="43">
        <v>200</v>
      </c>
      <c r="I443" s="43">
        <v>45</v>
      </c>
      <c r="J443" s="43">
        <f t="shared" si="75"/>
        <v>1512</v>
      </c>
      <c r="K443" s="51">
        <v>12</v>
      </c>
      <c r="L443" s="54"/>
      <c r="M443" s="13">
        <f t="shared" si="67"/>
        <v>0</v>
      </c>
      <c r="N443" s="13">
        <f t="shared" si="68"/>
        <v>1512</v>
      </c>
      <c r="O443" s="14">
        <f t="shared" si="66"/>
        <v>1</v>
      </c>
      <c r="P443" s="15">
        <f t="shared" si="69"/>
        <v>0.54734399999999994</v>
      </c>
    </row>
    <row r="444" spans="1:16" s="33" customFormat="1" ht="30" customHeight="1" x14ac:dyDescent="0.4">
      <c r="A444" s="41">
        <f t="shared" si="73"/>
        <v>8</v>
      </c>
      <c r="B444" s="45" t="str">
        <f t="shared" si="74"/>
        <v>千里新田小学校</v>
      </c>
      <c r="C444" s="34" t="s">
        <v>327</v>
      </c>
      <c r="D444" s="50" t="s">
        <v>20</v>
      </c>
      <c r="E444" s="43">
        <v>2</v>
      </c>
      <c r="F444" s="43">
        <v>2</v>
      </c>
      <c r="G444" s="44">
        <v>7</v>
      </c>
      <c r="H444" s="43">
        <v>200</v>
      </c>
      <c r="I444" s="43">
        <v>45</v>
      </c>
      <c r="J444" s="43">
        <f t="shared" si="75"/>
        <v>126</v>
      </c>
      <c r="K444" s="51">
        <v>2</v>
      </c>
      <c r="L444" s="54"/>
      <c r="M444" s="13">
        <f t="shared" si="67"/>
        <v>0</v>
      </c>
      <c r="N444" s="13">
        <f t="shared" si="68"/>
        <v>126</v>
      </c>
      <c r="O444" s="14">
        <f t="shared" si="66"/>
        <v>1</v>
      </c>
      <c r="P444" s="15">
        <f t="shared" si="69"/>
        <v>4.5612E-2</v>
      </c>
    </row>
    <row r="445" spans="1:16" s="33" customFormat="1" ht="30" customHeight="1" x14ac:dyDescent="0.4">
      <c r="A445" s="41">
        <f t="shared" si="73"/>
        <v>8</v>
      </c>
      <c r="B445" s="45" t="str">
        <f t="shared" si="74"/>
        <v>千里新田小学校</v>
      </c>
      <c r="C445" s="34" t="s">
        <v>327</v>
      </c>
      <c r="D445" s="50" t="s">
        <v>21</v>
      </c>
      <c r="E445" s="43">
        <v>1</v>
      </c>
      <c r="F445" s="43">
        <v>1</v>
      </c>
      <c r="G445" s="44">
        <v>7</v>
      </c>
      <c r="H445" s="43">
        <v>200</v>
      </c>
      <c r="I445" s="43">
        <v>24</v>
      </c>
      <c r="J445" s="43">
        <f t="shared" si="75"/>
        <v>33.6</v>
      </c>
      <c r="K445" s="51">
        <v>1</v>
      </c>
      <c r="L445" s="54"/>
      <c r="M445" s="13">
        <f t="shared" si="67"/>
        <v>0</v>
      </c>
      <c r="N445" s="13">
        <f t="shared" si="68"/>
        <v>33.6</v>
      </c>
      <c r="O445" s="14">
        <f t="shared" si="66"/>
        <v>1</v>
      </c>
      <c r="P445" s="15">
        <f t="shared" si="69"/>
        <v>1.2163199999999999E-2</v>
      </c>
    </row>
    <row r="446" spans="1:16" s="33" customFormat="1" ht="30" customHeight="1" x14ac:dyDescent="0.4">
      <c r="A446" s="41">
        <f t="shared" si="73"/>
        <v>8</v>
      </c>
      <c r="B446" s="45" t="str">
        <f t="shared" si="74"/>
        <v>千里新田小学校</v>
      </c>
      <c r="C446" s="34" t="s">
        <v>900</v>
      </c>
      <c r="D446" s="50" t="s">
        <v>25</v>
      </c>
      <c r="E446" s="43">
        <v>1</v>
      </c>
      <c r="F446" s="43">
        <v>1</v>
      </c>
      <c r="G446" s="44">
        <v>4</v>
      </c>
      <c r="H446" s="43">
        <v>200</v>
      </c>
      <c r="I446" s="43">
        <v>15</v>
      </c>
      <c r="J446" s="43">
        <f t="shared" si="75"/>
        <v>12</v>
      </c>
      <c r="K446" s="51">
        <v>1</v>
      </c>
      <c r="L446" s="54"/>
      <c r="M446" s="13">
        <f t="shared" si="67"/>
        <v>0</v>
      </c>
      <c r="N446" s="13">
        <f t="shared" si="68"/>
        <v>12</v>
      </c>
      <c r="O446" s="14">
        <f t="shared" si="66"/>
        <v>1</v>
      </c>
      <c r="P446" s="15">
        <f t="shared" si="69"/>
        <v>4.3439999999999998E-3</v>
      </c>
    </row>
    <row r="447" spans="1:16" s="33" customFormat="1" ht="30" customHeight="1" x14ac:dyDescent="0.4">
      <c r="A447" s="41">
        <f t="shared" si="73"/>
        <v>8</v>
      </c>
      <c r="B447" s="45" t="str">
        <f t="shared" si="74"/>
        <v>千里新田小学校</v>
      </c>
      <c r="C447" s="34" t="s">
        <v>901</v>
      </c>
      <c r="D447" s="50" t="s">
        <v>20</v>
      </c>
      <c r="E447" s="43">
        <v>23</v>
      </c>
      <c r="F447" s="43">
        <v>46</v>
      </c>
      <c r="G447" s="44">
        <v>4</v>
      </c>
      <c r="H447" s="43">
        <v>200</v>
      </c>
      <c r="I447" s="43">
        <v>45</v>
      </c>
      <c r="J447" s="43">
        <f t="shared" si="75"/>
        <v>1656</v>
      </c>
      <c r="K447" s="51">
        <v>23</v>
      </c>
      <c r="L447" s="54"/>
      <c r="M447" s="13">
        <f t="shared" si="67"/>
        <v>0</v>
      </c>
      <c r="N447" s="13">
        <f t="shared" si="68"/>
        <v>1656</v>
      </c>
      <c r="O447" s="14">
        <f t="shared" si="66"/>
        <v>1</v>
      </c>
      <c r="P447" s="15">
        <f t="shared" si="69"/>
        <v>0.599472</v>
      </c>
    </row>
    <row r="448" spans="1:16" s="33" customFormat="1" ht="30" customHeight="1" x14ac:dyDescent="0.4">
      <c r="A448" s="41">
        <f t="shared" si="73"/>
        <v>8</v>
      </c>
      <c r="B448" s="45" t="str">
        <f t="shared" si="74"/>
        <v>千里新田小学校</v>
      </c>
      <c r="C448" s="34" t="s">
        <v>329</v>
      </c>
      <c r="D448" s="50" t="s">
        <v>25</v>
      </c>
      <c r="E448" s="43">
        <v>1</v>
      </c>
      <c r="F448" s="43">
        <v>1</v>
      </c>
      <c r="G448" s="44">
        <v>4</v>
      </c>
      <c r="H448" s="43">
        <v>200</v>
      </c>
      <c r="I448" s="43">
        <v>15</v>
      </c>
      <c r="J448" s="43">
        <f t="shared" si="75"/>
        <v>12</v>
      </c>
      <c r="K448" s="51">
        <v>1</v>
      </c>
      <c r="L448" s="54"/>
      <c r="M448" s="13">
        <f t="shared" si="67"/>
        <v>0</v>
      </c>
      <c r="N448" s="13">
        <f t="shared" si="68"/>
        <v>12</v>
      </c>
      <c r="O448" s="14">
        <f t="shared" si="66"/>
        <v>1</v>
      </c>
      <c r="P448" s="15">
        <f t="shared" si="69"/>
        <v>4.3439999999999998E-3</v>
      </c>
    </row>
    <row r="449" spans="1:16" s="33" customFormat="1" ht="30" customHeight="1" x14ac:dyDescent="0.4">
      <c r="A449" s="41">
        <f t="shared" si="73"/>
        <v>8</v>
      </c>
      <c r="B449" s="45" t="str">
        <f t="shared" si="74"/>
        <v>千里新田小学校</v>
      </c>
      <c r="C449" s="34" t="s">
        <v>902</v>
      </c>
      <c r="D449" s="50" t="s">
        <v>20</v>
      </c>
      <c r="E449" s="43">
        <v>4</v>
      </c>
      <c r="F449" s="43">
        <v>8</v>
      </c>
      <c r="G449" s="44">
        <v>4</v>
      </c>
      <c r="H449" s="43">
        <v>200</v>
      </c>
      <c r="I449" s="43">
        <v>45</v>
      </c>
      <c r="J449" s="43">
        <f t="shared" si="75"/>
        <v>288</v>
      </c>
      <c r="K449" s="51">
        <v>4</v>
      </c>
      <c r="L449" s="54"/>
      <c r="M449" s="13">
        <f t="shared" si="67"/>
        <v>0</v>
      </c>
      <c r="N449" s="13">
        <f t="shared" si="68"/>
        <v>288</v>
      </c>
      <c r="O449" s="14">
        <f t="shared" si="66"/>
        <v>1</v>
      </c>
      <c r="P449" s="15">
        <f t="shared" si="69"/>
        <v>0.104256</v>
      </c>
    </row>
    <row r="450" spans="1:16" s="33" customFormat="1" ht="30" customHeight="1" x14ac:dyDescent="0.4">
      <c r="A450" s="41">
        <f t="shared" ref="A450:A481" si="76">A449</f>
        <v>8</v>
      </c>
      <c r="B450" s="45" t="str">
        <f t="shared" ref="B450:B481" si="77">B449</f>
        <v>千里新田小学校</v>
      </c>
      <c r="C450" s="34" t="s">
        <v>330</v>
      </c>
      <c r="D450" s="50" t="s">
        <v>25</v>
      </c>
      <c r="E450" s="43">
        <v>1</v>
      </c>
      <c r="F450" s="43">
        <v>1</v>
      </c>
      <c r="G450" s="44">
        <v>4</v>
      </c>
      <c r="H450" s="43">
        <v>200</v>
      </c>
      <c r="I450" s="43">
        <v>15</v>
      </c>
      <c r="J450" s="43">
        <f t="shared" si="75"/>
        <v>12</v>
      </c>
      <c r="K450" s="51">
        <v>1</v>
      </c>
      <c r="L450" s="54"/>
      <c r="M450" s="13">
        <f t="shared" si="67"/>
        <v>0</v>
      </c>
      <c r="N450" s="13">
        <f t="shared" si="68"/>
        <v>12</v>
      </c>
      <c r="O450" s="14">
        <f t="shared" si="66"/>
        <v>1</v>
      </c>
      <c r="P450" s="15">
        <f t="shared" si="69"/>
        <v>4.3439999999999998E-3</v>
      </c>
    </row>
    <row r="451" spans="1:16" s="33" customFormat="1" ht="30" customHeight="1" x14ac:dyDescent="0.4">
      <c r="A451" s="41">
        <f t="shared" si="76"/>
        <v>8</v>
      </c>
      <c r="B451" s="45" t="str">
        <f t="shared" si="77"/>
        <v>千里新田小学校</v>
      </c>
      <c r="C451" s="34" t="s">
        <v>330</v>
      </c>
      <c r="D451" s="50" t="s">
        <v>20</v>
      </c>
      <c r="E451" s="43">
        <v>1</v>
      </c>
      <c r="F451" s="43">
        <v>2</v>
      </c>
      <c r="G451" s="44">
        <v>4</v>
      </c>
      <c r="H451" s="43">
        <v>200</v>
      </c>
      <c r="I451" s="43">
        <v>45</v>
      </c>
      <c r="J451" s="43">
        <f t="shared" si="75"/>
        <v>72</v>
      </c>
      <c r="K451" s="51">
        <v>1</v>
      </c>
      <c r="L451" s="54"/>
      <c r="M451" s="13">
        <f t="shared" si="67"/>
        <v>0</v>
      </c>
      <c r="N451" s="13">
        <f t="shared" si="68"/>
        <v>72</v>
      </c>
      <c r="O451" s="14">
        <f t="shared" si="66"/>
        <v>1</v>
      </c>
      <c r="P451" s="15">
        <f t="shared" si="69"/>
        <v>2.6064E-2</v>
      </c>
    </row>
    <row r="452" spans="1:16" s="33" customFormat="1" ht="30" customHeight="1" x14ac:dyDescent="0.4">
      <c r="A452" s="41">
        <f t="shared" si="76"/>
        <v>8</v>
      </c>
      <c r="B452" s="45" t="str">
        <f t="shared" si="77"/>
        <v>千里新田小学校</v>
      </c>
      <c r="C452" s="34" t="s">
        <v>903</v>
      </c>
      <c r="D452" s="50" t="s">
        <v>21</v>
      </c>
      <c r="E452" s="43">
        <v>1</v>
      </c>
      <c r="F452" s="43">
        <v>1</v>
      </c>
      <c r="G452" s="44">
        <v>4</v>
      </c>
      <c r="H452" s="43">
        <v>200</v>
      </c>
      <c r="I452" s="43">
        <v>24</v>
      </c>
      <c r="J452" s="43">
        <f t="shared" si="75"/>
        <v>19.2</v>
      </c>
      <c r="K452" s="51">
        <v>1</v>
      </c>
      <c r="L452" s="54"/>
      <c r="M452" s="13">
        <f t="shared" si="67"/>
        <v>0</v>
      </c>
      <c r="N452" s="13">
        <f t="shared" si="68"/>
        <v>19.2</v>
      </c>
      <c r="O452" s="14">
        <f t="shared" si="66"/>
        <v>1</v>
      </c>
      <c r="P452" s="15">
        <f t="shared" si="69"/>
        <v>6.9503999999999989E-3</v>
      </c>
    </row>
    <row r="453" spans="1:16" s="33" customFormat="1" ht="30" customHeight="1" x14ac:dyDescent="0.4">
      <c r="A453" s="41">
        <f t="shared" si="76"/>
        <v>8</v>
      </c>
      <c r="B453" s="45" t="str">
        <f t="shared" si="77"/>
        <v>千里新田小学校</v>
      </c>
      <c r="C453" s="34" t="s">
        <v>904</v>
      </c>
      <c r="D453" s="50" t="s">
        <v>25</v>
      </c>
      <c r="E453" s="43">
        <v>1</v>
      </c>
      <c r="F453" s="43">
        <v>1</v>
      </c>
      <c r="G453" s="44">
        <v>4</v>
      </c>
      <c r="H453" s="43">
        <v>200</v>
      </c>
      <c r="I453" s="43">
        <v>15</v>
      </c>
      <c r="J453" s="43">
        <f t="shared" si="75"/>
        <v>12</v>
      </c>
      <c r="K453" s="51">
        <v>1</v>
      </c>
      <c r="L453" s="54"/>
      <c r="M453" s="13">
        <f t="shared" si="67"/>
        <v>0</v>
      </c>
      <c r="N453" s="13">
        <f t="shared" si="68"/>
        <v>12</v>
      </c>
      <c r="O453" s="14">
        <f t="shared" si="66"/>
        <v>1</v>
      </c>
      <c r="P453" s="15">
        <f t="shared" si="69"/>
        <v>4.3439999999999998E-3</v>
      </c>
    </row>
    <row r="454" spans="1:16" s="33" customFormat="1" ht="30" customHeight="1" x14ac:dyDescent="0.4">
      <c r="A454" s="41">
        <f t="shared" si="76"/>
        <v>8</v>
      </c>
      <c r="B454" s="45" t="str">
        <f t="shared" si="77"/>
        <v>千里新田小学校</v>
      </c>
      <c r="C454" s="34" t="s">
        <v>331</v>
      </c>
      <c r="D454" s="50" t="s">
        <v>20</v>
      </c>
      <c r="E454" s="43">
        <v>1</v>
      </c>
      <c r="F454" s="43">
        <v>2</v>
      </c>
      <c r="G454" s="44">
        <v>4</v>
      </c>
      <c r="H454" s="43">
        <v>200</v>
      </c>
      <c r="I454" s="43">
        <v>45</v>
      </c>
      <c r="J454" s="43">
        <f t="shared" si="75"/>
        <v>72</v>
      </c>
      <c r="K454" s="51">
        <v>1</v>
      </c>
      <c r="L454" s="54"/>
      <c r="M454" s="13">
        <f t="shared" si="67"/>
        <v>0</v>
      </c>
      <c r="N454" s="13">
        <f t="shared" si="68"/>
        <v>72</v>
      </c>
      <c r="O454" s="14">
        <f t="shared" si="66"/>
        <v>1</v>
      </c>
      <c r="P454" s="15">
        <f t="shared" si="69"/>
        <v>2.6064E-2</v>
      </c>
    </row>
    <row r="455" spans="1:16" s="33" customFormat="1" ht="30" customHeight="1" x14ac:dyDescent="0.4">
      <c r="A455" s="41">
        <f t="shared" si="76"/>
        <v>8</v>
      </c>
      <c r="B455" s="45" t="str">
        <f t="shared" si="77"/>
        <v>千里新田小学校</v>
      </c>
      <c r="C455" s="34" t="s">
        <v>905</v>
      </c>
      <c r="D455" s="50" t="s">
        <v>20</v>
      </c>
      <c r="E455" s="43">
        <v>2</v>
      </c>
      <c r="F455" s="43">
        <v>4</v>
      </c>
      <c r="G455" s="44">
        <v>4</v>
      </c>
      <c r="H455" s="43">
        <v>200</v>
      </c>
      <c r="I455" s="43">
        <v>45</v>
      </c>
      <c r="J455" s="43">
        <f t="shared" si="75"/>
        <v>144</v>
      </c>
      <c r="K455" s="51">
        <v>2</v>
      </c>
      <c r="L455" s="54"/>
      <c r="M455" s="13">
        <f t="shared" si="67"/>
        <v>0</v>
      </c>
      <c r="N455" s="13">
        <f t="shared" si="68"/>
        <v>144</v>
      </c>
      <c r="O455" s="14">
        <f t="shared" si="66"/>
        <v>1</v>
      </c>
      <c r="P455" s="15">
        <f t="shared" si="69"/>
        <v>5.2128000000000001E-2</v>
      </c>
    </row>
    <row r="456" spans="1:16" s="33" customFormat="1" ht="30" customHeight="1" x14ac:dyDescent="0.4">
      <c r="A456" s="41">
        <f t="shared" si="76"/>
        <v>8</v>
      </c>
      <c r="B456" s="45" t="str">
        <f t="shared" si="77"/>
        <v>千里新田小学校</v>
      </c>
      <c r="C456" s="34" t="s">
        <v>332</v>
      </c>
      <c r="D456" s="50" t="s">
        <v>20</v>
      </c>
      <c r="E456" s="43">
        <v>1</v>
      </c>
      <c r="F456" s="43">
        <v>1</v>
      </c>
      <c r="G456" s="44">
        <v>4</v>
      </c>
      <c r="H456" s="43">
        <v>200</v>
      </c>
      <c r="I456" s="43">
        <v>45</v>
      </c>
      <c r="J456" s="43">
        <f t="shared" si="75"/>
        <v>36</v>
      </c>
      <c r="K456" s="51">
        <v>1</v>
      </c>
      <c r="L456" s="54"/>
      <c r="M456" s="13">
        <f t="shared" si="67"/>
        <v>0</v>
      </c>
      <c r="N456" s="13">
        <f t="shared" si="68"/>
        <v>36</v>
      </c>
      <c r="O456" s="14">
        <f t="shared" si="66"/>
        <v>1</v>
      </c>
      <c r="P456" s="15">
        <f t="shared" si="69"/>
        <v>1.3032E-2</v>
      </c>
    </row>
    <row r="457" spans="1:16" s="33" customFormat="1" ht="30" customHeight="1" x14ac:dyDescent="0.4">
      <c r="A457" s="41">
        <f t="shared" si="76"/>
        <v>8</v>
      </c>
      <c r="B457" s="45" t="str">
        <f t="shared" si="77"/>
        <v>千里新田小学校</v>
      </c>
      <c r="C457" s="34" t="s">
        <v>332</v>
      </c>
      <c r="D457" s="50" t="s">
        <v>21</v>
      </c>
      <c r="E457" s="43">
        <v>1</v>
      </c>
      <c r="F457" s="43">
        <v>1</v>
      </c>
      <c r="G457" s="44">
        <v>4</v>
      </c>
      <c r="H457" s="43">
        <v>200</v>
      </c>
      <c r="I457" s="43">
        <v>24</v>
      </c>
      <c r="J457" s="43">
        <f t="shared" si="75"/>
        <v>19.2</v>
      </c>
      <c r="K457" s="51">
        <v>1</v>
      </c>
      <c r="L457" s="54"/>
      <c r="M457" s="13">
        <f t="shared" si="67"/>
        <v>0</v>
      </c>
      <c r="N457" s="13">
        <f t="shared" si="68"/>
        <v>19.2</v>
      </c>
      <c r="O457" s="14">
        <f t="shared" si="66"/>
        <v>1</v>
      </c>
      <c r="P457" s="15">
        <f t="shared" si="69"/>
        <v>6.9503999999999989E-3</v>
      </c>
    </row>
    <row r="458" spans="1:16" s="33" customFormat="1" ht="30" customHeight="1" x14ac:dyDescent="0.4">
      <c r="A458" s="41">
        <f t="shared" si="76"/>
        <v>8</v>
      </c>
      <c r="B458" s="45" t="str">
        <f t="shared" si="77"/>
        <v>千里新田小学校</v>
      </c>
      <c r="C458" s="34" t="s">
        <v>906</v>
      </c>
      <c r="D458" s="50" t="s">
        <v>20</v>
      </c>
      <c r="E458" s="43">
        <v>5</v>
      </c>
      <c r="F458" s="43">
        <v>10</v>
      </c>
      <c r="G458" s="44">
        <v>4</v>
      </c>
      <c r="H458" s="43">
        <v>200</v>
      </c>
      <c r="I458" s="43">
        <v>45</v>
      </c>
      <c r="J458" s="43">
        <f t="shared" si="75"/>
        <v>360</v>
      </c>
      <c r="K458" s="51">
        <v>5</v>
      </c>
      <c r="L458" s="54"/>
      <c r="M458" s="13">
        <f t="shared" si="67"/>
        <v>0</v>
      </c>
      <c r="N458" s="13">
        <f t="shared" si="68"/>
        <v>360</v>
      </c>
      <c r="O458" s="14">
        <f t="shared" si="66"/>
        <v>1</v>
      </c>
      <c r="P458" s="15">
        <f t="shared" si="69"/>
        <v>0.13031999999999999</v>
      </c>
    </row>
    <row r="459" spans="1:16" s="33" customFormat="1" ht="30" customHeight="1" x14ac:dyDescent="0.4">
      <c r="A459" s="41">
        <f t="shared" si="76"/>
        <v>8</v>
      </c>
      <c r="B459" s="45" t="str">
        <f t="shared" si="77"/>
        <v>千里新田小学校</v>
      </c>
      <c r="C459" s="34" t="s">
        <v>333</v>
      </c>
      <c r="D459" s="50" t="s">
        <v>25</v>
      </c>
      <c r="E459" s="43">
        <v>1</v>
      </c>
      <c r="F459" s="43">
        <v>1</v>
      </c>
      <c r="G459" s="44">
        <v>4</v>
      </c>
      <c r="H459" s="43">
        <v>200</v>
      </c>
      <c r="I459" s="43">
        <v>15</v>
      </c>
      <c r="J459" s="43">
        <f t="shared" si="75"/>
        <v>12</v>
      </c>
      <c r="K459" s="51">
        <v>1</v>
      </c>
      <c r="L459" s="54"/>
      <c r="M459" s="13">
        <f t="shared" si="67"/>
        <v>0</v>
      </c>
      <c r="N459" s="13">
        <f t="shared" si="68"/>
        <v>12</v>
      </c>
      <c r="O459" s="14">
        <f t="shared" si="66"/>
        <v>1</v>
      </c>
      <c r="P459" s="15">
        <f t="shared" si="69"/>
        <v>4.3439999999999998E-3</v>
      </c>
    </row>
    <row r="460" spans="1:16" s="33" customFormat="1" ht="30" customHeight="1" x14ac:dyDescent="0.4">
      <c r="A460" s="41">
        <f t="shared" si="76"/>
        <v>8</v>
      </c>
      <c r="B460" s="45" t="str">
        <f t="shared" si="77"/>
        <v>千里新田小学校</v>
      </c>
      <c r="C460" s="34" t="s">
        <v>907</v>
      </c>
      <c r="D460" s="50" t="s">
        <v>21</v>
      </c>
      <c r="E460" s="43">
        <v>3</v>
      </c>
      <c r="F460" s="43">
        <v>18</v>
      </c>
      <c r="G460" s="44">
        <v>4</v>
      </c>
      <c r="H460" s="43">
        <v>200</v>
      </c>
      <c r="I460" s="43">
        <v>24</v>
      </c>
      <c r="J460" s="43">
        <f t="shared" si="75"/>
        <v>345.6</v>
      </c>
      <c r="K460" s="51">
        <v>3</v>
      </c>
      <c r="L460" s="54"/>
      <c r="M460" s="13">
        <f t="shared" si="67"/>
        <v>0</v>
      </c>
      <c r="N460" s="13">
        <f t="shared" si="68"/>
        <v>345.6</v>
      </c>
      <c r="O460" s="14">
        <f t="shared" ref="O460:O523" si="78">N460/J460</f>
        <v>1</v>
      </c>
      <c r="P460" s="15">
        <f t="shared" si="69"/>
        <v>0.1251072</v>
      </c>
    </row>
    <row r="461" spans="1:16" s="33" customFormat="1" ht="30" customHeight="1" x14ac:dyDescent="0.4">
      <c r="A461" s="41">
        <f t="shared" si="76"/>
        <v>8</v>
      </c>
      <c r="B461" s="45" t="str">
        <f t="shared" si="77"/>
        <v>千里新田小学校</v>
      </c>
      <c r="C461" s="34" t="s">
        <v>334</v>
      </c>
      <c r="D461" s="50" t="s">
        <v>25</v>
      </c>
      <c r="E461" s="43">
        <v>1</v>
      </c>
      <c r="F461" s="43">
        <v>1</v>
      </c>
      <c r="G461" s="44">
        <v>4</v>
      </c>
      <c r="H461" s="43">
        <v>200</v>
      </c>
      <c r="I461" s="43">
        <v>15</v>
      </c>
      <c r="J461" s="43">
        <f t="shared" si="75"/>
        <v>12</v>
      </c>
      <c r="K461" s="51">
        <v>1</v>
      </c>
      <c r="L461" s="54"/>
      <c r="M461" s="13">
        <f t="shared" ref="M461:M524" si="79">G461*K461*H461*L461/1000</f>
        <v>0</v>
      </c>
      <c r="N461" s="13">
        <f t="shared" ref="N461:N524" si="80">J461-M461</f>
        <v>12</v>
      </c>
      <c r="O461" s="14">
        <f t="shared" si="78"/>
        <v>1</v>
      </c>
      <c r="P461" s="15">
        <f t="shared" ref="P461:P524" si="81">N461*0.362/1000</f>
        <v>4.3439999999999998E-3</v>
      </c>
    </row>
    <row r="462" spans="1:16" s="33" customFormat="1" ht="30" customHeight="1" x14ac:dyDescent="0.4">
      <c r="A462" s="41">
        <f t="shared" si="76"/>
        <v>8</v>
      </c>
      <c r="B462" s="45" t="str">
        <f t="shared" si="77"/>
        <v>千里新田小学校</v>
      </c>
      <c r="C462" s="34" t="s">
        <v>908</v>
      </c>
      <c r="D462" s="50" t="s">
        <v>20</v>
      </c>
      <c r="E462" s="43">
        <v>3</v>
      </c>
      <c r="F462" s="43">
        <v>3</v>
      </c>
      <c r="G462" s="44">
        <v>4</v>
      </c>
      <c r="H462" s="43">
        <v>200</v>
      </c>
      <c r="I462" s="43">
        <v>45</v>
      </c>
      <c r="J462" s="43">
        <f t="shared" si="75"/>
        <v>108</v>
      </c>
      <c r="K462" s="51">
        <v>3</v>
      </c>
      <c r="L462" s="54"/>
      <c r="M462" s="13">
        <f t="shared" si="79"/>
        <v>0</v>
      </c>
      <c r="N462" s="13">
        <f t="shared" si="80"/>
        <v>108</v>
      </c>
      <c r="O462" s="14">
        <f t="shared" si="78"/>
        <v>1</v>
      </c>
      <c r="P462" s="15">
        <f t="shared" si="81"/>
        <v>3.9095999999999999E-2</v>
      </c>
    </row>
    <row r="463" spans="1:16" s="33" customFormat="1" ht="30" customHeight="1" x14ac:dyDescent="0.4">
      <c r="A463" s="41">
        <f t="shared" si="76"/>
        <v>8</v>
      </c>
      <c r="B463" s="45" t="str">
        <f t="shared" si="77"/>
        <v>千里新田小学校</v>
      </c>
      <c r="C463" s="34" t="s">
        <v>335</v>
      </c>
      <c r="D463" s="50" t="s">
        <v>20</v>
      </c>
      <c r="E463" s="43">
        <v>1</v>
      </c>
      <c r="F463" s="43">
        <v>2</v>
      </c>
      <c r="G463" s="44">
        <v>4</v>
      </c>
      <c r="H463" s="43">
        <v>200</v>
      </c>
      <c r="I463" s="43">
        <v>45</v>
      </c>
      <c r="J463" s="43">
        <f t="shared" si="75"/>
        <v>72</v>
      </c>
      <c r="K463" s="51">
        <v>1</v>
      </c>
      <c r="L463" s="54"/>
      <c r="M463" s="13">
        <f t="shared" si="79"/>
        <v>0</v>
      </c>
      <c r="N463" s="13">
        <f t="shared" si="80"/>
        <v>72</v>
      </c>
      <c r="O463" s="14">
        <f t="shared" si="78"/>
        <v>1</v>
      </c>
      <c r="P463" s="15">
        <f t="shared" si="81"/>
        <v>2.6064E-2</v>
      </c>
    </row>
    <row r="464" spans="1:16" s="33" customFormat="1" ht="30" customHeight="1" x14ac:dyDescent="0.4">
      <c r="A464" s="41">
        <f t="shared" si="76"/>
        <v>8</v>
      </c>
      <c r="B464" s="45" t="str">
        <f t="shared" si="77"/>
        <v>千里新田小学校</v>
      </c>
      <c r="C464" s="34" t="s">
        <v>909</v>
      </c>
      <c r="D464" s="50" t="s">
        <v>20</v>
      </c>
      <c r="E464" s="43">
        <v>5</v>
      </c>
      <c r="F464" s="43">
        <v>5</v>
      </c>
      <c r="G464" s="44">
        <v>4</v>
      </c>
      <c r="H464" s="43">
        <v>200</v>
      </c>
      <c r="I464" s="43">
        <v>45</v>
      </c>
      <c r="J464" s="43">
        <f t="shared" si="75"/>
        <v>180</v>
      </c>
      <c r="K464" s="51">
        <v>5</v>
      </c>
      <c r="L464" s="54"/>
      <c r="M464" s="13">
        <f t="shared" si="79"/>
        <v>0</v>
      </c>
      <c r="N464" s="13">
        <f t="shared" si="80"/>
        <v>180</v>
      </c>
      <c r="O464" s="14">
        <f t="shared" si="78"/>
        <v>1</v>
      </c>
      <c r="P464" s="15">
        <f t="shared" si="81"/>
        <v>6.5159999999999996E-2</v>
      </c>
    </row>
    <row r="465" spans="1:16" s="33" customFormat="1" ht="30" customHeight="1" x14ac:dyDescent="0.4">
      <c r="A465" s="41">
        <f t="shared" si="76"/>
        <v>8</v>
      </c>
      <c r="B465" s="45" t="str">
        <f t="shared" si="77"/>
        <v>千里新田小学校</v>
      </c>
      <c r="C465" s="34" t="s">
        <v>910</v>
      </c>
      <c r="D465" s="50" t="s">
        <v>20</v>
      </c>
      <c r="E465" s="43">
        <v>1</v>
      </c>
      <c r="F465" s="43">
        <v>2</v>
      </c>
      <c r="G465" s="44">
        <v>4</v>
      </c>
      <c r="H465" s="43">
        <v>200</v>
      </c>
      <c r="I465" s="43">
        <v>45</v>
      </c>
      <c r="J465" s="43">
        <f t="shared" si="75"/>
        <v>72</v>
      </c>
      <c r="K465" s="51">
        <v>1</v>
      </c>
      <c r="L465" s="54"/>
      <c r="M465" s="13">
        <f t="shared" si="79"/>
        <v>0</v>
      </c>
      <c r="N465" s="13">
        <f t="shared" si="80"/>
        <v>72</v>
      </c>
      <c r="O465" s="14">
        <f t="shared" si="78"/>
        <v>1</v>
      </c>
      <c r="P465" s="15">
        <f t="shared" si="81"/>
        <v>2.6064E-2</v>
      </c>
    </row>
    <row r="466" spans="1:16" s="33" customFormat="1" ht="30" customHeight="1" x14ac:dyDescent="0.4">
      <c r="A466" s="41">
        <f t="shared" si="76"/>
        <v>8</v>
      </c>
      <c r="B466" s="45" t="str">
        <f t="shared" si="77"/>
        <v>千里新田小学校</v>
      </c>
      <c r="C466" s="34" t="s">
        <v>336</v>
      </c>
      <c r="D466" s="50" t="s">
        <v>25</v>
      </c>
      <c r="E466" s="43">
        <v>1</v>
      </c>
      <c r="F466" s="43">
        <v>1</v>
      </c>
      <c r="G466" s="44">
        <v>4</v>
      </c>
      <c r="H466" s="43">
        <v>200</v>
      </c>
      <c r="I466" s="43">
        <v>15</v>
      </c>
      <c r="J466" s="43">
        <f t="shared" si="75"/>
        <v>12</v>
      </c>
      <c r="K466" s="51">
        <v>1</v>
      </c>
      <c r="L466" s="54"/>
      <c r="M466" s="13">
        <f t="shared" si="79"/>
        <v>0</v>
      </c>
      <c r="N466" s="13">
        <f t="shared" si="80"/>
        <v>12</v>
      </c>
      <c r="O466" s="14">
        <f t="shared" si="78"/>
        <v>1</v>
      </c>
      <c r="P466" s="15">
        <f t="shared" si="81"/>
        <v>4.3439999999999998E-3</v>
      </c>
    </row>
    <row r="467" spans="1:16" s="33" customFormat="1" ht="30" customHeight="1" x14ac:dyDescent="0.4">
      <c r="A467" s="41">
        <f t="shared" si="76"/>
        <v>8</v>
      </c>
      <c r="B467" s="45" t="str">
        <f t="shared" si="77"/>
        <v>千里新田小学校</v>
      </c>
      <c r="C467" s="34" t="s">
        <v>911</v>
      </c>
      <c r="D467" s="50" t="s">
        <v>20</v>
      </c>
      <c r="E467" s="43">
        <v>3</v>
      </c>
      <c r="F467" s="43">
        <v>6</v>
      </c>
      <c r="G467" s="44">
        <v>4</v>
      </c>
      <c r="H467" s="43">
        <v>200</v>
      </c>
      <c r="I467" s="43">
        <v>45</v>
      </c>
      <c r="J467" s="43">
        <f t="shared" si="75"/>
        <v>216</v>
      </c>
      <c r="K467" s="51">
        <v>3</v>
      </c>
      <c r="L467" s="54"/>
      <c r="M467" s="13">
        <f t="shared" si="79"/>
        <v>0</v>
      </c>
      <c r="N467" s="13">
        <f t="shared" si="80"/>
        <v>216</v>
      </c>
      <c r="O467" s="14">
        <f t="shared" si="78"/>
        <v>1</v>
      </c>
      <c r="P467" s="15">
        <f t="shared" si="81"/>
        <v>7.8191999999999998E-2</v>
      </c>
    </row>
    <row r="468" spans="1:16" s="33" customFormat="1" ht="30" customHeight="1" x14ac:dyDescent="0.4">
      <c r="A468" s="41">
        <f t="shared" si="76"/>
        <v>8</v>
      </c>
      <c r="B468" s="45" t="str">
        <f t="shared" si="77"/>
        <v>千里新田小学校</v>
      </c>
      <c r="C468" s="34" t="s">
        <v>912</v>
      </c>
      <c r="D468" s="50" t="s">
        <v>20</v>
      </c>
      <c r="E468" s="43">
        <v>12</v>
      </c>
      <c r="F468" s="43">
        <v>24</v>
      </c>
      <c r="G468" s="44">
        <v>4</v>
      </c>
      <c r="H468" s="43">
        <v>200</v>
      </c>
      <c r="I468" s="43">
        <v>45</v>
      </c>
      <c r="J468" s="43">
        <f t="shared" si="75"/>
        <v>864</v>
      </c>
      <c r="K468" s="51">
        <v>12</v>
      </c>
      <c r="L468" s="54"/>
      <c r="M468" s="13">
        <f t="shared" si="79"/>
        <v>0</v>
      </c>
      <c r="N468" s="13">
        <f t="shared" si="80"/>
        <v>864</v>
      </c>
      <c r="O468" s="14">
        <f t="shared" si="78"/>
        <v>1</v>
      </c>
      <c r="P468" s="15">
        <f t="shared" si="81"/>
        <v>0.31276799999999999</v>
      </c>
    </row>
    <row r="469" spans="1:16" s="33" customFormat="1" ht="30" customHeight="1" x14ac:dyDescent="0.4">
      <c r="A469" s="41">
        <f t="shared" si="76"/>
        <v>8</v>
      </c>
      <c r="B469" s="45" t="str">
        <f t="shared" si="77"/>
        <v>千里新田小学校</v>
      </c>
      <c r="C469" s="34" t="s">
        <v>337</v>
      </c>
      <c r="D469" s="50" t="s">
        <v>20</v>
      </c>
      <c r="E469" s="43">
        <v>2</v>
      </c>
      <c r="F469" s="43">
        <v>2</v>
      </c>
      <c r="G469" s="44">
        <v>4</v>
      </c>
      <c r="H469" s="43">
        <v>200</v>
      </c>
      <c r="I469" s="43">
        <v>45</v>
      </c>
      <c r="J469" s="43">
        <f t="shared" si="75"/>
        <v>72</v>
      </c>
      <c r="K469" s="51">
        <v>2</v>
      </c>
      <c r="L469" s="54"/>
      <c r="M469" s="13">
        <f t="shared" si="79"/>
        <v>0</v>
      </c>
      <c r="N469" s="13">
        <f t="shared" si="80"/>
        <v>72</v>
      </c>
      <c r="O469" s="14">
        <f t="shared" si="78"/>
        <v>1</v>
      </c>
      <c r="P469" s="15">
        <f t="shared" si="81"/>
        <v>2.6064E-2</v>
      </c>
    </row>
    <row r="470" spans="1:16" s="33" customFormat="1" ht="30" customHeight="1" x14ac:dyDescent="0.4">
      <c r="A470" s="41">
        <f t="shared" si="76"/>
        <v>8</v>
      </c>
      <c r="B470" s="45" t="str">
        <f t="shared" si="77"/>
        <v>千里新田小学校</v>
      </c>
      <c r="C470" s="34" t="s">
        <v>338</v>
      </c>
      <c r="D470" s="50" t="s">
        <v>20</v>
      </c>
      <c r="E470" s="43">
        <v>6</v>
      </c>
      <c r="F470" s="43">
        <v>12</v>
      </c>
      <c r="G470" s="44">
        <v>4</v>
      </c>
      <c r="H470" s="43">
        <v>200</v>
      </c>
      <c r="I470" s="43">
        <v>45</v>
      </c>
      <c r="J470" s="43">
        <f t="shared" si="75"/>
        <v>432</v>
      </c>
      <c r="K470" s="51">
        <v>6</v>
      </c>
      <c r="L470" s="54"/>
      <c r="M470" s="13">
        <f t="shared" si="79"/>
        <v>0</v>
      </c>
      <c r="N470" s="13">
        <f t="shared" si="80"/>
        <v>432</v>
      </c>
      <c r="O470" s="14">
        <f t="shared" si="78"/>
        <v>1</v>
      </c>
      <c r="P470" s="15">
        <f t="shared" si="81"/>
        <v>0.156384</v>
      </c>
    </row>
    <row r="471" spans="1:16" s="33" customFormat="1" ht="30" customHeight="1" x14ac:dyDescent="0.4">
      <c r="A471" s="41">
        <f t="shared" si="76"/>
        <v>8</v>
      </c>
      <c r="B471" s="45" t="str">
        <f t="shared" si="77"/>
        <v>千里新田小学校</v>
      </c>
      <c r="C471" s="34" t="s">
        <v>338</v>
      </c>
      <c r="D471" s="50" t="s">
        <v>20</v>
      </c>
      <c r="E471" s="43">
        <v>2</v>
      </c>
      <c r="F471" s="43">
        <v>2</v>
      </c>
      <c r="G471" s="44">
        <v>4</v>
      </c>
      <c r="H471" s="43">
        <v>200</v>
      </c>
      <c r="I471" s="43">
        <v>45</v>
      </c>
      <c r="J471" s="43">
        <f t="shared" si="75"/>
        <v>72</v>
      </c>
      <c r="K471" s="51">
        <v>2</v>
      </c>
      <c r="L471" s="54"/>
      <c r="M471" s="13">
        <f t="shared" si="79"/>
        <v>0</v>
      </c>
      <c r="N471" s="13">
        <f t="shared" si="80"/>
        <v>72</v>
      </c>
      <c r="O471" s="14">
        <f t="shared" si="78"/>
        <v>1</v>
      </c>
      <c r="P471" s="15">
        <f t="shared" si="81"/>
        <v>2.6064E-2</v>
      </c>
    </row>
    <row r="472" spans="1:16" s="33" customFormat="1" ht="30" customHeight="1" x14ac:dyDescent="0.4">
      <c r="A472" s="41">
        <f t="shared" si="76"/>
        <v>8</v>
      </c>
      <c r="B472" s="45" t="str">
        <f t="shared" si="77"/>
        <v>千里新田小学校</v>
      </c>
      <c r="C472" s="34" t="s">
        <v>772</v>
      </c>
      <c r="D472" s="50" t="s">
        <v>20</v>
      </c>
      <c r="E472" s="43">
        <v>3</v>
      </c>
      <c r="F472" s="43">
        <v>6</v>
      </c>
      <c r="G472" s="44">
        <v>4</v>
      </c>
      <c r="H472" s="43">
        <v>200</v>
      </c>
      <c r="I472" s="43">
        <v>45</v>
      </c>
      <c r="J472" s="43">
        <f t="shared" si="75"/>
        <v>216</v>
      </c>
      <c r="K472" s="51">
        <v>3</v>
      </c>
      <c r="L472" s="54"/>
      <c r="M472" s="13">
        <f t="shared" si="79"/>
        <v>0</v>
      </c>
      <c r="N472" s="13">
        <f t="shared" si="80"/>
        <v>216</v>
      </c>
      <c r="O472" s="14">
        <f t="shared" si="78"/>
        <v>1</v>
      </c>
      <c r="P472" s="15">
        <f t="shared" si="81"/>
        <v>7.8191999999999998E-2</v>
      </c>
    </row>
    <row r="473" spans="1:16" s="33" customFormat="1" ht="30" customHeight="1" x14ac:dyDescent="0.4">
      <c r="A473" s="41">
        <f t="shared" si="76"/>
        <v>8</v>
      </c>
      <c r="B473" s="45" t="str">
        <f t="shared" si="77"/>
        <v>千里新田小学校</v>
      </c>
      <c r="C473" s="34" t="s">
        <v>230</v>
      </c>
      <c r="D473" s="50" t="s">
        <v>25</v>
      </c>
      <c r="E473" s="43">
        <v>1</v>
      </c>
      <c r="F473" s="43">
        <v>1</v>
      </c>
      <c r="G473" s="44">
        <v>4</v>
      </c>
      <c r="H473" s="43">
        <v>200</v>
      </c>
      <c r="I473" s="43">
        <v>15</v>
      </c>
      <c r="J473" s="43">
        <f t="shared" si="75"/>
        <v>12</v>
      </c>
      <c r="K473" s="51">
        <v>1</v>
      </c>
      <c r="L473" s="54"/>
      <c r="M473" s="13">
        <f t="shared" si="79"/>
        <v>0</v>
      </c>
      <c r="N473" s="13">
        <f t="shared" si="80"/>
        <v>12</v>
      </c>
      <c r="O473" s="14">
        <f t="shared" si="78"/>
        <v>1</v>
      </c>
      <c r="P473" s="15">
        <f t="shared" si="81"/>
        <v>4.3439999999999998E-3</v>
      </c>
    </row>
    <row r="474" spans="1:16" s="33" customFormat="1" ht="30" customHeight="1" x14ac:dyDescent="0.4">
      <c r="A474" s="41">
        <f t="shared" si="76"/>
        <v>8</v>
      </c>
      <c r="B474" s="45" t="str">
        <f t="shared" si="77"/>
        <v>千里新田小学校</v>
      </c>
      <c r="C474" s="34" t="s">
        <v>837</v>
      </c>
      <c r="D474" s="50" t="s">
        <v>33</v>
      </c>
      <c r="E474" s="43">
        <v>7</v>
      </c>
      <c r="F474" s="43">
        <v>7</v>
      </c>
      <c r="G474" s="44">
        <v>4</v>
      </c>
      <c r="H474" s="43">
        <v>200</v>
      </c>
      <c r="I474" s="43">
        <v>18</v>
      </c>
      <c r="J474" s="43">
        <f t="shared" si="75"/>
        <v>100.8</v>
      </c>
      <c r="K474" s="51">
        <v>7</v>
      </c>
      <c r="L474" s="54"/>
      <c r="M474" s="13">
        <f t="shared" si="79"/>
        <v>0</v>
      </c>
      <c r="N474" s="13">
        <f t="shared" si="80"/>
        <v>100.8</v>
      </c>
      <c r="O474" s="14">
        <f t="shared" si="78"/>
        <v>1</v>
      </c>
      <c r="P474" s="15">
        <f t="shared" si="81"/>
        <v>3.6489599999999997E-2</v>
      </c>
    </row>
    <row r="475" spans="1:16" s="33" customFormat="1" ht="30" customHeight="1" x14ac:dyDescent="0.4">
      <c r="A475" s="41">
        <f t="shared" si="76"/>
        <v>8</v>
      </c>
      <c r="B475" s="45" t="str">
        <f t="shared" si="77"/>
        <v>千里新田小学校</v>
      </c>
      <c r="C475" s="34" t="s">
        <v>231</v>
      </c>
      <c r="D475" s="50" t="s">
        <v>21</v>
      </c>
      <c r="E475" s="43">
        <v>3</v>
      </c>
      <c r="F475" s="43">
        <v>3</v>
      </c>
      <c r="G475" s="44">
        <v>4</v>
      </c>
      <c r="H475" s="43">
        <v>200</v>
      </c>
      <c r="I475" s="43">
        <v>24</v>
      </c>
      <c r="J475" s="43">
        <f t="shared" si="75"/>
        <v>57.6</v>
      </c>
      <c r="K475" s="51">
        <v>3</v>
      </c>
      <c r="L475" s="54"/>
      <c r="M475" s="13">
        <f t="shared" si="79"/>
        <v>0</v>
      </c>
      <c r="N475" s="13">
        <f t="shared" si="80"/>
        <v>57.6</v>
      </c>
      <c r="O475" s="14">
        <f t="shared" si="78"/>
        <v>1</v>
      </c>
      <c r="P475" s="15">
        <f t="shared" si="81"/>
        <v>2.08512E-2</v>
      </c>
    </row>
    <row r="476" spans="1:16" s="33" customFormat="1" ht="30" customHeight="1" x14ac:dyDescent="0.4">
      <c r="A476" s="41">
        <f t="shared" si="76"/>
        <v>8</v>
      </c>
      <c r="B476" s="45" t="str">
        <f t="shared" si="77"/>
        <v>千里新田小学校</v>
      </c>
      <c r="C476" s="34" t="s">
        <v>231</v>
      </c>
      <c r="D476" s="50" t="s">
        <v>26</v>
      </c>
      <c r="E476" s="43">
        <v>3</v>
      </c>
      <c r="F476" s="43">
        <v>3</v>
      </c>
      <c r="G476" s="44">
        <v>4</v>
      </c>
      <c r="H476" s="43">
        <v>200</v>
      </c>
      <c r="I476" s="43">
        <v>20</v>
      </c>
      <c r="J476" s="43">
        <f t="shared" si="75"/>
        <v>48</v>
      </c>
      <c r="K476" s="51">
        <v>3</v>
      </c>
      <c r="L476" s="54"/>
      <c r="M476" s="13">
        <f t="shared" si="79"/>
        <v>0</v>
      </c>
      <c r="N476" s="13">
        <f t="shared" si="80"/>
        <v>48</v>
      </c>
      <c r="O476" s="14">
        <f t="shared" si="78"/>
        <v>1</v>
      </c>
      <c r="P476" s="15">
        <f t="shared" si="81"/>
        <v>1.7375999999999999E-2</v>
      </c>
    </row>
    <row r="477" spans="1:16" s="33" customFormat="1" ht="30" customHeight="1" x14ac:dyDescent="0.4">
      <c r="A477" s="41">
        <f t="shared" si="76"/>
        <v>8</v>
      </c>
      <c r="B477" s="45" t="str">
        <f t="shared" si="77"/>
        <v>千里新田小学校</v>
      </c>
      <c r="C477" s="34" t="s">
        <v>838</v>
      </c>
      <c r="D477" s="50" t="s">
        <v>33</v>
      </c>
      <c r="E477" s="43">
        <v>9</v>
      </c>
      <c r="F477" s="43">
        <v>9</v>
      </c>
      <c r="G477" s="44">
        <v>4</v>
      </c>
      <c r="H477" s="43">
        <v>200</v>
      </c>
      <c r="I477" s="43">
        <v>18</v>
      </c>
      <c r="J477" s="43">
        <f t="shared" si="75"/>
        <v>129.6</v>
      </c>
      <c r="K477" s="51">
        <v>9</v>
      </c>
      <c r="L477" s="54"/>
      <c r="M477" s="13">
        <f t="shared" si="79"/>
        <v>0</v>
      </c>
      <c r="N477" s="13">
        <f t="shared" si="80"/>
        <v>129.6</v>
      </c>
      <c r="O477" s="14">
        <f t="shared" si="78"/>
        <v>1</v>
      </c>
      <c r="P477" s="15">
        <f t="shared" si="81"/>
        <v>4.6915199999999997E-2</v>
      </c>
    </row>
    <row r="478" spans="1:16" s="33" customFormat="1" ht="30" customHeight="1" x14ac:dyDescent="0.4">
      <c r="A478" s="41">
        <f t="shared" si="76"/>
        <v>8</v>
      </c>
      <c r="B478" s="45" t="str">
        <f t="shared" si="77"/>
        <v>千里新田小学校</v>
      </c>
      <c r="C478" s="34" t="s">
        <v>339</v>
      </c>
      <c r="D478" s="50" t="s">
        <v>21</v>
      </c>
      <c r="E478" s="43">
        <v>3</v>
      </c>
      <c r="F478" s="43">
        <v>3</v>
      </c>
      <c r="G478" s="44">
        <v>4</v>
      </c>
      <c r="H478" s="43">
        <v>200</v>
      </c>
      <c r="I478" s="43">
        <v>24</v>
      </c>
      <c r="J478" s="43">
        <f t="shared" si="75"/>
        <v>57.6</v>
      </c>
      <c r="K478" s="51">
        <v>3</v>
      </c>
      <c r="L478" s="54"/>
      <c r="M478" s="13">
        <f t="shared" si="79"/>
        <v>0</v>
      </c>
      <c r="N478" s="13">
        <f t="shared" si="80"/>
        <v>57.6</v>
      </c>
      <c r="O478" s="14">
        <f t="shared" si="78"/>
        <v>1</v>
      </c>
      <c r="P478" s="15">
        <f t="shared" si="81"/>
        <v>2.08512E-2</v>
      </c>
    </row>
    <row r="479" spans="1:16" s="33" customFormat="1" ht="30" customHeight="1" x14ac:dyDescent="0.4">
      <c r="A479" s="41">
        <f t="shared" si="76"/>
        <v>8</v>
      </c>
      <c r="B479" s="45" t="str">
        <f t="shared" si="77"/>
        <v>千里新田小学校</v>
      </c>
      <c r="C479" s="34" t="s">
        <v>913</v>
      </c>
      <c r="D479" s="50" t="s">
        <v>20</v>
      </c>
      <c r="E479" s="43">
        <v>24</v>
      </c>
      <c r="F479" s="43">
        <v>48</v>
      </c>
      <c r="G479" s="44">
        <v>4</v>
      </c>
      <c r="H479" s="43">
        <v>200</v>
      </c>
      <c r="I479" s="43">
        <v>45</v>
      </c>
      <c r="J479" s="43">
        <f t="shared" si="75"/>
        <v>1728</v>
      </c>
      <c r="K479" s="51">
        <v>24</v>
      </c>
      <c r="L479" s="54"/>
      <c r="M479" s="13">
        <f t="shared" si="79"/>
        <v>0</v>
      </c>
      <c r="N479" s="13">
        <f t="shared" si="80"/>
        <v>1728</v>
      </c>
      <c r="O479" s="14">
        <f t="shared" si="78"/>
        <v>1</v>
      </c>
      <c r="P479" s="15">
        <f t="shared" si="81"/>
        <v>0.62553599999999998</v>
      </c>
    </row>
    <row r="480" spans="1:16" s="33" customFormat="1" ht="30" customHeight="1" x14ac:dyDescent="0.4">
      <c r="A480" s="41">
        <f t="shared" si="76"/>
        <v>8</v>
      </c>
      <c r="B480" s="45" t="str">
        <f t="shared" si="77"/>
        <v>千里新田小学校</v>
      </c>
      <c r="C480" s="34" t="s">
        <v>914</v>
      </c>
      <c r="D480" s="50" t="s">
        <v>20</v>
      </c>
      <c r="E480" s="43">
        <v>5</v>
      </c>
      <c r="F480" s="43">
        <v>10</v>
      </c>
      <c r="G480" s="44">
        <v>4</v>
      </c>
      <c r="H480" s="43">
        <v>200</v>
      </c>
      <c r="I480" s="43">
        <v>45</v>
      </c>
      <c r="J480" s="43">
        <f t="shared" si="75"/>
        <v>360</v>
      </c>
      <c r="K480" s="51">
        <v>5</v>
      </c>
      <c r="L480" s="54"/>
      <c r="M480" s="13">
        <f t="shared" si="79"/>
        <v>0</v>
      </c>
      <c r="N480" s="13">
        <f t="shared" si="80"/>
        <v>360</v>
      </c>
      <c r="O480" s="14">
        <f t="shared" si="78"/>
        <v>1</v>
      </c>
      <c r="P480" s="15">
        <f t="shared" si="81"/>
        <v>0.13031999999999999</v>
      </c>
    </row>
    <row r="481" spans="1:16" s="33" customFormat="1" ht="30" customHeight="1" x14ac:dyDescent="0.4">
      <c r="A481" s="41">
        <f t="shared" si="76"/>
        <v>8</v>
      </c>
      <c r="B481" s="45" t="str">
        <f t="shared" si="77"/>
        <v>千里新田小学校</v>
      </c>
      <c r="C481" s="34" t="s">
        <v>915</v>
      </c>
      <c r="D481" s="50" t="s">
        <v>20</v>
      </c>
      <c r="E481" s="43">
        <v>5</v>
      </c>
      <c r="F481" s="43">
        <v>10</v>
      </c>
      <c r="G481" s="44">
        <v>4</v>
      </c>
      <c r="H481" s="43">
        <v>200</v>
      </c>
      <c r="I481" s="43">
        <v>45</v>
      </c>
      <c r="J481" s="43">
        <f t="shared" si="75"/>
        <v>360</v>
      </c>
      <c r="K481" s="51">
        <v>5</v>
      </c>
      <c r="L481" s="54"/>
      <c r="M481" s="13">
        <f t="shared" si="79"/>
        <v>0</v>
      </c>
      <c r="N481" s="13">
        <f t="shared" si="80"/>
        <v>360</v>
      </c>
      <c r="O481" s="14">
        <f t="shared" si="78"/>
        <v>1</v>
      </c>
      <c r="P481" s="15">
        <f t="shared" si="81"/>
        <v>0.13031999999999999</v>
      </c>
    </row>
    <row r="482" spans="1:16" s="33" customFormat="1" ht="30" customHeight="1" x14ac:dyDescent="0.4">
      <c r="A482" s="41">
        <f t="shared" ref="A482:A509" si="82">A481</f>
        <v>8</v>
      </c>
      <c r="B482" s="45" t="str">
        <f t="shared" ref="B482:B509" si="83">B481</f>
        <v>千里新田小学校</v>
      </c>
      <c r="C482" s="34" t="s">
        <v>916</v>
      </c>
      <c r="D482" s="50" t="s">
        <v>20</v>
      </c>
      <c r="E482" s="43">
        <v>7</v>
      </c>
      <c r="F482" s="43">
        <v>14</v>
      </c>
      <c r="G482" s="44">
        <v>4</v>
      </c>
      <c r="H482" s="43">
        <v>200</v>
      </c>
      <c r="I482" s="43">
        <v>45</v>
      </c>
      <c r="J482" s="43">
        <f t="shared" ref="J482:J509" si="84">IFERROR((F482*H482*G482*I482/1000),"")</f>
        <v>504</v>
      </c>
      <c r="K482" s="51">
        <v>7</v>
      </c>
      <c r="L482" s="54"/>
      <c r="M482" s="13">
        <f t="shared" si="79"/>
        <v>0</v>
      </c>
      <c r="N482" s="13">
        <f t="shared" si="80"/>
        <v>504</v>
      </c>
      <c r="O482" s="14">
        <f t="shared" si="78"/>
        <v>1</v>
      </c>
      <c r="P482" s="15">
        <f t="shared" si="81"/>
        <v>0.182448</v>
      </c>
    </row>
    <row r="483" spans="1:16" s="33" customFormat="1" ht="30" customHeight="1" x14ac:dyDescent="0.4">
      <c r="A483" s="41">
        <f t="shared" si="82"/>
        <v>8</v>
      </c>
      <c r="B483" s="45" t="str">
        <f t="shared" si="83"/>
        <v>千里新田小学校</v>
      </c>
      <c r="C483" s="34" t="s">
        <v>340</v>
      </c>
      <c r="D483" s="50" t="s">
        <v>20</v>
      </c>
      <c r="E483" s="43">
        <v>2</v>
      </c>
      <c r="F483" s="43">
        <v>2</v>
      </c>
      <c r="G483" s="44">
        <v>4</v>
      </c>
      <c r="H483" s="43">
        <v>200</v>
      </c>
      <c r="I483" s="43">
        <v>45</v>
      </c>
      <c r="J483" s="43">
        <f t="shared" si="84"/>
        <v>72</v>
      </c>
      <c r="K483" s="51">
        <v>2</v>
      </c>
      <c r="L483" s="54"/>
      <c r="M483" s="13">
        <f t="shared" si="79"/>
        <v>0</v>
      </c>
      <c r="N483" s="13">
        <f t="shared" si="80"/>
        <v>72</v>
      </c>
      <c r="O483" s="14">
        <f t="shared" si="78"/>
        <v>1</v>
      </c>
      <c r="P483" s="15">
        <f t="shared" si="81"/>
        <v>2.6064E-2</v>
      </c>
    </row>
    <row r="484" spans="1:16" s="33" customFormat="1" ht="30" customHeight="1" x14ac:dyDescent="0.4">
      <c r="A484" s="41">
        <f t="shared" si="82"/>
        <v>8</v>
      </c>
      <c r="B484" s="45" t="str">
        <f t="shared" si="83"/>
        <v>千里新田小学校</v>
      </c>
      <c r="C484" s="34" t="s">
        <v>917</v>
      </c>
      <c r="D484" s="50" t="s">
        <v>20</v>
      </c>
      <c r="E484" s="43">
        <v>11</v>
      </c>
      <c r="F484" s="43">
        <v>22</v>
      </c>
      <c r="G484" s="44">
        <v>4</v>
      </c>
      <c r="H484" s="43">
        <v>200</v>
      </c>
      <c r="I484" s="43">
        <v>45</v>
      </c>
      <c r="J484" s="43">
        <f t="shared" si="84"/>
        <v>792</v>
      </c>
      <c r="K484" s="51">
        <v>11</v>
      </c>
      <c r="L484" s="54"/>
      <c r="M484" s="13">
        <f t="shared" si="79"/>
        <v>0</v>
      </c>
      <c r="N484" s="13">
        <f t="shared" si="80"/>
        <v>792</v>
      </c>
      <c r="O484" s="14">
        <f t="shared" si="78"/>
        <v>1</v>
      </c>
      <c r="P484" s="15">
        <f t="shared" si="81"/>
        <v>0.28670400000000001</v>
      </c>
    </row>
    <row r="485" spans="1:16" s="33" customFormat="1" ht="30" customHeight="1" x14ac:dyDescent="0.4">
      <c r="A485" s="41">
        <f t="shared" si="82"/>
        <v>8</v>
      </c>
      <c r="B485" s="45" t="str">
        <f t="shared" si="83"/>
        <v>千里新田小学校</v>
      </c>
      <c r="C485" s="34" t="s">
        <v>341</v>
      </c>
      <c r="D485" s="50" t="s">
        <v>20</v>
      </c>
      <c r="E485" s="43">
        <v>2</v>
      </c>
      <c r="F485" s="43">
        <v>2</v>
      </c>
      <c r="G485" s="44">
        <v>4</v>
      </c>
      <c r="H485" s="43">
        <v>200</v>
      </c>
      <c r="I485" s="43">
        <v>45</v>
      </c>
      <c r="J485" s="43">
        <f t="shared" si="84"/>
        <v>72</v>
      </c>
      <c r="K485" s="51">
        <v>2</v>
      </c>
      <c r="L485" s="54"/>
      <c r="M485" s="13">
        <f t="shared" si="79"/>
        <v>0</v>
      </c>
      <c r="N485" s="13">
        <f t="shared" si="80"/>
        <v>72</v>
      </c>
      <c r="O485" s="14">
        <f t="shared" si="78"/>
        <v>1</v>
      </c>
      <c r="P485" s="15">
        <f t="shared" si="81"/>
        <v>2.6064E-2</v>
      </c>
    </row>
    <row r="486" spans="1:16" s="33" customFormat="1" ht="30" customHeight="1" x14ac:dyDescent="0.4">
      <c r="A486" s="41">
        <f t="shared" si="82"/>
        <v>8</v>
      </c>
      <c r="B486" s="45" t="str">
        <f t="shared" si="83"/>
        <v>千里新田小学校</v>
      </c>
      <c r="C486" s="34" t="s">
        <v>918</v>
      </c>
      <c r="D486" s="50" t="s">
        <v>20</v>
      </c>
      <c r="E486" s="43">
        <v>4</v>
      </c>
      <c r="F486" s="43">
        <v>8</v>
      </c>
      <c r="G486" s="44">
        <v>4</v>
      </c>
      <c r="H486" s="43">
        <v>200</v>
      </c>
      <c r="I486" s="43">
        <v>45</v>
      </c>
      <c r="J486" s="43">
        <f t="shared" si="84"/>
        <v>288</v>
      </c>
      <c r="K486" s="51">
        <v>4</v>
      </c>
      <c r="L486" s="54"/>
      <c r="M486" s="13">
        <f t="shared" si="79"/>
        <v>0</v>
      </c>
      <c r="N486" s="13">
        <f t="shared" si="80"/>
        <v>288</v>
      </c>
      <c r="O486" s="14">
        <f t="shared" si="78"/>
        <v>1</v>
      </c>
      <c r="P486" s="15">
        <f t="shared" si="81"/>
        <v>0.104256</v>
      </c>
    </row>
    <row r="487" spans="1:16" s="33" customFormat="1" ht="30" customHeight="1" x14ac:dyDescent="0.4">
      <c r="A487" s="41">
        <f t="shared" si="82"/>
        <v>8</v>
      </c>
      <c r="B487" s="45" t="str">
        <f t="shared" si="83"/>
        <v>千里新田小学校</v>
      </c>
      <c r="C487" s="34" t="s">
        <v>342</v>
      </c>
      <c r="D487" s="50" t="s">
        <v>25</v>
      </c>
      <c r="E487" s="43">
        <v>1</v>
      </c>
      <c r="F487" s="43">
        <v>1</v>
      </c>
      <c r="G487" s="44">
        <v>4</v>
      </c>
      <c r="H487" s="43">
        <v>200</v>
      </c>
      <c r="I487" s="43">
        <v>15</v>
      </c>
      <c r="J487" s="43">
        <f t="shared" si="84"/>
        <v>12</v>
      </c>
      <c r="K487" s="51">
        <v>1</v>
      </c>
      <c r="L487" s="54"/>
      <c r="M487" s="13">
        <f t="shared" si="79"/>
        <v>0</v>
      </c>
      <c r="N487" s="13">
        <f t="shared" si="80"/>
        <v>12</v>
      </c>
      <c r="O487" s="14">
        <f t="shared" si="78"/>
        <v>1</v>
      </c>
      <c r="P487" s="15">
        <f t="shared" si="81"/>
        <v>4.3439999999999998E-3</v>
      </c>
    </row>
    <row r="488" spans="1:16" s="33" customFormat="1" ht="30" customHeight="1" x14ac:dyDescent="0.4">
      <c r="A488" s="41">
        <f t="shared" si="82"/>
        <v>8</v>
      </c>
      <c r="B488" s="45" t="str">
        <f t="shared" si="83"/>
        <v>千里新田小学校</v>
      </c>
      <c r="C488" s="34" t="s">
        <v>919</v>
      </c>
      <c r="D488" s="50" t="s">
        <v>20</v>
      </c>
      <c r="E488" s="43">
        <v>11</v>
      </c>
      <c r="F488" s="43">
        <v>22</v>
      </c>
      <c r="G488" s="44">
        <v>4</v>
      </c>
      <c r="H488" s="43">
        <v>200</v>
      </c>
      <c r="I488" s="43">
        <v>45</v>
      </c>
      <c r="J488" s="43">
        <f t="shared" si="84"/>
        <v>792</v>
      </c>
      <c r="K488" s="51">
        <v>11</v>
      </c>
      <c r="L488" s="54"/>
      <c r="M488" s="13">
        <f t="shared" si="79"/>
        <v>0</v>
      </c>
      <c r="N488" s="13">
        <f t="shared" si="80"/>
        <v>792</v>
      </c>
      <c r="O488" s="14">
        <f t="shared" si="78"/>
        <v>1</v>
      </c>
      <c r="P488" s="15">
        <f t="shared" si="81"/>
        <v>0.28670400000000001</v>
      </c>
    </row>
    <row r="489" spans="1:16" s="33" customFormat="1" ht="30" customHeight="1" x14ac:dyDescent="0.4">
      <c r="A489" s="41">
        <f t="shared" si="82"/>
        <v>8</v>
      </c>
      <c r="B489" s="45" t="str">
        <f t="shared" si="83"/>
        <v>千里新田小学校</v>
      </c>
      <c r="C489" s="34" t="s">
        <v>343</v>
      </c>
      <c r="D489" s="50" t="s">
        <v>20</v>
      </c>
      <c r="E489" s="43">
        <v>2</v>
      </c>
      <c r="F489" s="43">
        <v>2</v>
      </c>
      <c r="G489" s="44">
        <v>4</v>
      </c>
      <c r="H489" s="43">
        <v>200</v>
      </c>
      <c r="I489" s="43">
        <v>45</v>
      </c>
      <c r="J489" s="43">
        <f t="shared" si="84"/>
        <v>72</v>
      </c>
      <c r="K489" s="51">
        <v>2</v>
      </c>
      <c r="L489" s="54"/>
      <c r="M489" s="13">
        <f t="shared" si="79"/>
        <v>0</v>
      </c>
      <c r="N489" s="13">
        <f t="shared" si="80"/>
        <v>72</v>
      </c>
      <c r="O489" s="14">
        <f t="shared" si="78"/>
        <v>1</v>
      </c>
      <c r="P489" s="15">
        <f t="shared" si="81"/>
        <v>2.6064E-2</v>
      </c>
    </row>
    <row r="490" spans="1:16" s="33" customFormat="1" ht="30" customHeight="1" x14ac:dyDescent="0.4">
      <c r="A490" s="41">
        <f t="shared" si="82"/>
        <v>8</v>
      </c>
      <c r="B490" s="45" t="str">
        <f t="shared" si="83"/>
        <v>千里新田小学校</v>
      </c>
      <c r="C490" s="34" t="s">
        <v>920</v>
      </c>
      <c r="D490" s="50" t="s">
        <v>20</v>
      </c>
      <c r="E490" s="43">
        <v>4</v>
      </c>
      <c r="F490" s="43">
        <v>8</v>
      </c>
      <c r="G490" s="44">
        <v>4</v>
      </c>
      <c r="H490" s="43">
        <v>200</v>
      </c>
      <c r="I490" s="43">
        <v>45</v>
      </c>
      <c r="J490" s="43">
        <f t="shared" si="84"/>
        <v>288</v>
      </c>
      <c r="K490" s="51">
        <v>4</v>
      </c>
      <c r="L490" s="54"/>
      <c r="M490" s="13">
        <f t="shared" si="79"/>
        <v>0</v>
      </c>
      <c r="N490" s="13">
        <f t="shared" si="80"/>
        <v>288</v>
      </c>
      <c r="O490" s="14">
        <f t="shared" si="78"/>
        <v>1</v>
      </c>
      <c r="P490" s="15">
        <f t="shared" si="81"/>
        <v>0.104256</v>
      </c>
    </row>
    <row r="491" spans="1:16" s="33" customFormat="1" ht="30" customHeight="1" x14ac:dyDescent="0.4">
      <c r="A491" s="41">
        <f t="shared" si="82"/>
        <v>8</v>
      </c>
      <c r="B491" s="45" t="str">
        <f t="shared" si="83"/>
        <v>千里新田小学校</v>
      </c>
      <c r="C491" s="34" t="s">
        <v>344</v>
      </c>
      <c r="D491" s="50" t="s">
        <v>25</v>
      </c>
      <c r="E491" s="43">
        <v>1</v>
      </c>
      <c r="F491" s="43">
        <v>1</v>
      </c>
      <c r="G491" s="44">
        <v>4</v>
      </c>
      <c r="H491" s="43">
        <v>200</v>
      </c>
      <c r="I491" s="43">
        <v>15</v>
      </c>
      <c r="J491" s="43">
        <f t="shared" si="84"/>
        <v>12</v>
      </c>
      <c r="K491" s="51">
        <v>1</v>
      </c>
      <c r="L491" s="54"/>
      <c r="M491" s="13">
        <f t="shared" si="79"/>
        <v>0</v>
      </c>
      <c r="N491" s="13">
        <f t="shared" si="80"/>
        <v>12</v>
      </c>
      <c r="O491" s="14">
        <f t="shared" si="78"/>
        <v>1</v>
      </c>
      <c r="P491" s="15">
        <f t="shared" si="81"/>
        <v>4.3439999999999998E-3</v>
      </c>
    </row>
    <row r="492" spans="1:16" s="33" customFormat="1" ht="30" customHeight="1" x14ac:dyDescent="0.4">
      <c r="A492" s="41">
        <f t="shared" si="82"/>
        <v>8</v>
      </c>
      <c r="B492" s="45" t="str">
        <f t="shared" si="83"/>
        <v>千里新田小学校</v>
      </c>
      <c r="C492" s="34" t="s">
        <v>921</v>
      </c>
      <c r="D492" s="50" t="s">
        <v>20</v>
      </c>
      <c r="E492" s="43">
        <v>3</v>
      </c>
      <c r="F492" s="43">
        <v>6</v>
      </c>
      <c r="G492" s="44">
        <v>4</v>
      </c>
      <c r="H492" s="43">
        <v>200</v>
      </c>
      <c r="I492" s="43">
        <v>45</v>
      </c>
      <c r="J492" s="43">
        <f t="shared" si="84"/>
        <v>216</v>
      </c>
      <c r="K492" s="51">
        <v>3</v>
      </c>
      <c r="L492" s="54"/>
      <c r="M492" s="13">
        <f t="shared" si="79"/>
        <v>0</v>
      </c>
      <c r="N492" s="13">
        <f t="shared" si="80"/>
        <v>216</v>
      </c>
      <c r="O492" s="14">
        <f t="shared" si="78"/>
        <v>1</v>
      </c>
      <c r="P492" s="15">
        <f t="shared" si="81"/>
        <v>7.8191999999999998E-2</v>
      </c>
    </row>
    <row r="493" spans="1:16" s="33" customFormat="1" ht="30" customHeight="1" x14ac:dyDescent="0.4">
      <c r="A493" s="41">
        <f t="shared" si="82"/>
        <v>8</v>
      </c>
      <c r="B493" s="45" t="str">
        <f t="shared" si="83"/>
        <v>千里新田小学校</v>
      </c>
      <c r="C493" s="34" t="s">
        <v>345</v>
      </c>
      <c r="D493" s="50" t="s">
        <v>25</v>
      </c>
      <c r="E493" s="43">
        <v>1</v>
      </c>
      <c r="F493" s="43">
        <v>1</v>
      </c>
      <c r="G493" s="44">
        <v>4</v>
      </c>
      <c r="H493" s="43">
        <v>200</v>
      </c>
      <c r="I493" s="43">
        <v>15</v>
      </c>
      <c r="J493" s="43">
        <f t="shared" si="84"/>
        <v>12</v>
      </c>
      <c r="K493" s="51">
        <v>1</v>
      </c>
      <c r="L493" s="54"/>
      <c r="M493" s="13">
        <f t="shared" si="79"/>
        <v>0</v>
      </c>
      <c r="N493" s="13">
        <f t="shared" si="80"/>
        <v>12</v>
      </c>
      <c r="O493" s="14">
        <f t="shared" si="78"/>
        <v>1</v>
      </c>
      <c r="P493" s="15">
        <f t="shared" si="81"/>
        <v>4.3439999999999998E-3</v>
      </c>
    </row>
    <row r="494" spans="1:16" s="33" customFormat="1" ht="30" customHeight="1" x14ac:dyDescent="0.4">
      <c r="A494" s="41">
        <f t="shared" si="82"/>
        <v>8</v>
      </c>
      <c r="B494" s="45" t="str">
        <f t="shared" si="83"/>
        <v>千里新田小学校</v>
      </c>
      <c r="C494" s="34" t="s">
        <v>711</v>
      </c>
      <c r="D494" s="50" t="s">
        <v>20</v>
      </c>
      <c r="E494" s="43">
        <v>4</v>
      </c>
      <c r="F494" s="43">
        <v>4</v>
      </c>
      <c r="G494" s="44">
        <v>4</v>
      </c>
      <c r="H494" s="43">
        <v>200</v>
      </c>
      <c r="I494" s="43">
        <v>45</v>
      </c>
      <c r="J494" s="43">
        <f t="shared" si="84"/>
        <v>144</v>
      </c>
      <c r="K494" s="51">
        <v>4</v>
      </c>
      <c r="L494" s="54"/>
      <c r="M494" s="13">
        <f t="shared" si="79"/>
        <v>0</v>
      </c>
      <c r="N494" s="13">
        <f t="shared" si="80"/>
        <v>144</v>
      </c>
      <c r="O494" s="14">
        <f t="shared" si="78"/>
        <v>1</v>
      </c>
      <c r="P494" s="15">
        <f t="shared" si="81"/>
        <v>5.2128000000000001E-2</v>
      </c>
    </row>
    <row r="495" spans="1:16" s="33" customFormat="1" ht="30" customHeight="1" x14ac:dyDescent="0.4">
      <c r="A495" s="41">
        <f t="shared" si="82"/>
        <v>8</v>
      </c>
      <c r="B495" s="45" t="str">
        <f t="shared" si="83"/>
        <v>千里新田小学校</v>
      </c>
      <c r="C495" s="34" t="s">
        <v>710</v>
      </c>
      <c r="D495" s="50" t="s">
        <v>20</v>
      </c>
      <c r="E495" s="43">
        <v>5</v>
      </c>
      <c r="F495" s="43">
        <v>5</v>
      </c>
      <c r="G495" s="44">
        <v>4</v>
      </c>
      <c r="H495" s="43">
        <v>200</v>
      </c>
      <c r="I495" s="43">
        <v>45</v>
      </c>
      <c r="J495" s="43">
        <f t="shared" si="84"/>
        <v>180</v>
      </c>
      <c r="K495" s="51">
        <v>5</v>
      </c>
      <c r="L495" s="54"/>
      <c r="M495" s="13">
        <f t="shared" si="79"/>
        <v>0</v>
      </c>
      <c r="N495" s="13">
        <f t="shared" si="80"/>
        <v>180</v>
      </c>
      <c r="O495" s="14">
        <f t="shared" si="78"/>
        <v>1</v>
      </c>
      <c r="P495" s="15">
        <f t="shared" si="81"/>
        <v>6.5159999999999996E-2</v>
      </c>
    </row>
    <row r="496" spans="1:16" s="33" customFormat="1" ht="30" customHeight="1" x14ac:dyDescent="0.4">
      <c r="A496" s="41">
        <f t="shared" si="82"/>
        <v>8</v>
      </c>
      <c r="B496" s="45" t="str">
        <f t="shared" si="83"/>
        <v>千里新田小学校</v>
      </c>
      <c r="C496" s="34" t="s">
        <v>922</v>
      </c>
      <c r="D496" s="50" t="s">
        <v>20</v>
      </c>
      <c r="E496" s="43">
        <v>5</v>
      </c>
      <c r="F496" s="43">
        <v>5</v>
      </c>
      <c r="G496" s="44">
        <v>4</v>
      </c>
      <c r="H496" s="43">
        <v>200</v>
      </c>
      <c r="I496" s="43">
        <v>45</v>
      </c>
      <c r="J496" s="43">
        <f t="shared" si="84"/>
        <v>180</v>
      </c>
      <c r="K496" s="51">
        <v>5</v>
      </c>
      <c r="L496" s="54"/>
      <c r="M496" s="13">
        <f t="shared" si="79"/>
        <v>0</v>
      </c>
      <c r="N496" s="13">
        <f t="shared" si="80"/>
        <v>180</v>
      </c>
      <c r="O496" s="14">
        <f t="shared" si="78"/>
        <v>1</v>
      </c>
      <c r="P496" s="15">
        <f t="shared" si="81"/>
        <v>6.5159999999999996E-2</v>
      </c>
    </row>
    <row r="497" spans="1:16" s="33" customFormat="1" ht="30" customHeight="1" x14ac:dyDescent="0.4">
      <c r="A497" s="41">
        <f t="shared" si="82"/>
        <v>8</v>
      </c>
      <c r="B497" s="45" t="str">
        <f t="shared" si="83"/>
        <v>千里新田小学校</v>
      </c>
      <c r="C497" s="34" t="s">
        <v>923</v>
      </c>
      <c r="D497" s="50" t="s">
        <v>20</v>
      </c>
      <c r="E497" s="43">
        <v>2</v>
      </c>
      <c r="F497" s="43">
        <v>2</v>
      </c>
      <c r="G497" s="44">
        <v>4</v>
      </c>
      <c r="H497" s="43">
        <v>200</v>
      </c>
      <c r="I497" s="43">
        <v>45</v>
      </c>
      <c r="J497" s="43">
        <f t="shared" si="84"/>
        <v>72</v>
      </c>
      <c r="K497" s="51">
        <v>2</v>
      </c>
      <c r="L497" s="54"/>
      <c r="M497" s="13">
        <f t="shared" si="79"/>
        <v>0</v>
      </c>
      <c r="N497" s="13">
        <f t="shared" si="80"/>
        <v>72</v>
      </c>
      <c r="O497" s="14">
        <f t="shared" si="78"/>
        <v>1</v>
      </c>
      <c r="P497" s="15">
        <f t="shared" si="81"/>
        <v>2.6064E-2</v>
      </c>
    </row>
    <row r="498" spans="1:16" s="33" customFormat="1" ht="30" customHeight="1" x14ac:dyDescent="0.4">
      <c r="A498" s="41">
        <f t="shared" si="82"/>
        <v>8</v>
      </c>
      <c r="B498" s="45" t="str">
        <f t="shared" si="83"/>
        <v>千里新田小学校</v>
      </c>
      <c r="C498" s="34" t="s">
        <v>304</v>
      </c>
      <c r="D498" s="50" t="s">
        <v>20</v>
      </c>
      <c r="E498" s="43">
        <v>1</v>
      </c>
      <c r="F498" s="43">
        <v>2</v>
      </c>
      <c r="G498" s="44">
        <v>4</v>
      </c>
      <c r="H498" s="43">
        <v>200</v>
      </c>
      <c r="I498" s="43">
        <v>45</v>
      </c>
      <c r="J498" s="43">
        <f t="shared" si="84"/>
        <v>72</v>
      </c>
      <c r="K498" s="51">
        <v>1</v>
      </c>
      <c r="L498" s="54"/>
      <c r="M498" s="13">
        <f t="shared" si="79"/>
        <v>0</v>
      </c>
      <c r="N498" s="13">
        <f t="shared" si="80"/>
        <v>72</v>
      </c>
      <c r="O498" s="14">
        <f t="shared" si="78"/>
        <v>1</v>
      </c>
      <c r="P498" s="15">
        <f t="shared" si="81"/>
        <v>2.6064E-2</v>
      </c>
    </row>
    <row r="499" spans="1:16" s="33" customFormat="1" ht="30" customHeight="1" x14ac:dyDescent="0.4">
      <c r="A499" s="41">
        <f t="shared" si="82"/>
        <v>8</v>
      </c>
      <c r="B499" s="45" t="str">
        <f t="shared" si="83"/>
        <v>千里新田小学校</v>
      </c>
      <c r="C499" s="34" t="s">
        <v>304</v>
      </c>
      <c r="D499" s="50" t="s">
        <v>21</v>
      </c>
      <c r="E499" s="43">
        <v>1</v>
      </c>
      <c r="F499" s="43">
        <v>1</v>
      </c>
      <c r="G499" s="44">
        <v>4</v>
      </c>
      <c r="H499" s="43">
        <v>200</v>
      </c>
      <c r="I499" s="43">
        <v>24</v>
      </c>
      <c r="J499" s="43">
        <f t="shared" si="84"/>
        <v>19.2</v>
      </c>
      <c r="K499" s="51">
        <v>1</v>
      </c>
      <c r="L499" s="54"/>
      <c r="M499" s="13">
        <f t="shared" si="79"/>
        <v>0</v>
      </c>
      <c r="N499" s="13">
        <f t="shared" si="80"/>
        <v>19.2</v>
      </c>
      <c r="O499" s="14">
        <f t="shared" si="78"/>
        <v>1</v>
      </c>
      <c r="P499" s="15">
        <f t="shared" si="81"/>
        <v>6.9503999999999989E-3</v>
      </c>
    </row>
    <row r="500" spans="1:16" s="33" customFormat="1" ht="30" customHeight="1" x14ac:dyDescent="0.4">
      <c r="A500" s="41">
        <f t="shared" si="82"/>
        <v>8</v>
      </c>
      <c r="B500" s="45" t="str">
        <f t="shared" si="83"/>
        <v>千里新田小学校</v>
      </c>
      <c r="C500" s="34" t="s">
        <v>924</v>
      </c>
      <c r="D500" s="50" t="s">
        <v>20</v>
      </c>
      <c r="E500" s="43">
        <v>2</v>
      </c>
      <c r="F500" s="43">
        <v>4</v>
      </c>
      <c r="G500" s="44">
        <v>4</v>
      </c>
      <c r="H500" s="43">
        <v>200</v>
      </c>
      <c r="I500" s="43">
        <v>45</v>
      </c>
      <c r="J500" s="43">
        <f t="shared" si="84"/>
        <v>144</v>
      </c>
      <c r="K500" s="51">
        <v>2</v>
      </c>
      <c r="L500" s="54"/>
      <c r="M500" s="13">
        <f t="shared" si="79"/>
        <v>0</v>
      </c>
      <c r="N500" s="13">
        <f t="shared" si="80"/>
        <v>144</v>
      </c>
      <c r="O500" s="14">
        <f t="shared" si="78"/>
        <v>1</v>
      </c>
      <c r="P500" s="15">
        <f t="shared" si="81"/>
        <v>5.2128000000000001E-2</v>
      </c>
    </row>
    <row r="501" spans="1:16" s="33" customFormat="1" ht="30" customHeight="1" x14ac:dyDescent="0.4">
      <c r="A501" s="41">
        <f t="shared" si="82"/>
        <v>8</v>
      </c>
      <c r="B501" s="45" t="str">
        <f t="shared" si="83"/>
        <v>千里新田小学校</v>
      </c>
      <c r="C501" s="34" t="s">
        <v>348</v>
      </c>
      <c r="D501" s="50" t="s">
        <v>20</v>
      </c>
      <c r="E501" s="43">
        <v>1</v>
      </c>
      <c r="F501" s="43">
        <v>1</v>
      </c>
      <c r="G501" s="44">
        <v>4</v>
      </c>
      <c r="H501" s="43">
        <v>200</v>
      </c>
      <c r="I501" s="43">
        <v>45</v>
      </c>
      <c r="J501" s="43">
        <f t="shared" si="84"/>
        <v>36</v>
      </c>
      <c r="K501" s="51">
        <v>1</v>
      </c>
      <c r="L501" s="54"/>
      <c r="M501" s="13">
        <f t="shared" si="79"/>
        <v>0</v>
      </c>
      <c r="N501" s="13">
        <f t="shared" si="80"/>
        <v>36</v>
      </c>
      <c r="O501" s="14">
        <f t="shared" si="78"/>
        <v>1</v>
      </c>
      <c r="P501" s="15">
        <f t="shared" si="81"/>
        <v>1.3032E-2</v>
      </c>
    </row>
    <row r="502" spans="1:16" s="33" customFormat="1" ht="30" customHeight="1" x14ac:dyDescent="0.4">
      <c r="A502" s="41">
        <f t="shared" si="82"/>
        <v>8</v>
      </c>
      <c r="B502" s="45" t="str">
        <f t="shared" si="83"/>
        <v>千里新田小学校</v>
      </c>
      <c r="C502" s="34" t="s">
        <v>925</v>
      </c>
      <c r="D502" s="50" t="s">
        <v>20</v>
      </c>
      <c r="E502" s="43">
        <v>26</v>
      </c>
      <c r="F502" s="43">
        <v>52</v>
      </c>
      <c r="G502" s="44">
        <v>4</v>
      </c>
      <c r="H502" s="43">
        <v>200</v>
      </c>
      <c r="I502" s="43">
        <v>45</v>
      </c>
      <c r="J502" s="43">
        <f t="shared" si="84"/>
        <v>1872</v>
      </c>
      <c r="K502" s="51">
        <v>26</v>
      </c>
      <c r="L502" s="54"/>
      <c r="M502" s="13">
        <f t="shared" si="79"/>
        <v>0</v>
      </c>
      <c r="N502" s="13">
        <f t="shared" si="80"/>
        <v>1872</v>
      </c>
      <c r="O502" s="14">
        <f t="shared" si="78"/>
        <v>1</v>
      </c>
      <c r="P502" s="15">
        <f t="shared" si="81"/>
        <v>0.67766399999999993</v>
      </c>
    </row>
    <row r="503" spans="1:16" s="33" customFormat="1" ht="30" customHeight="1" x14ac:dyDescent="0.4">
      <c r="A503" s="41">
        <f t="shared" si="82"/>
        <v>8</v>
      </c>
      <c r="B503" s="45" t="str">
        <f t="shared" si="83"/>
        <v>千里新田小学校</v>
      </c>
      <c r="C503" s="34" t="s">
        <v>349</v>
      </c>
      <c r="D503" s="50" t="s">
        <v>20</v>
      </c>
      <c r="E503" s="43">
        <v>7</v>
      </c>
      <c r="F503" s="43">
        <v>7</v>
      </c>
      <c r="G503" s="44">
        <v>4</v>
      </c>
      <c r="H503" s="43">
        <v>200</v>
      </c>
      <c r="I503" s="43">
        <v>45</v>
      </c>
      <c r="J503" s="43">
        <f t="shared" si="84"/>
        <v>252</v>
      </c>
      <c r="K503" s="51">
        <v>7</v>
      </c>
      <c r="L503" s="54"/>
      <c r="M503" s="13">
        <f t="shared" si="79"/>
        <v>0</v>
      </c>
      <c r="N503" s="13">
        <f t="shared" si="80"/>
        <v>252</v>
      </c>
      <c r="O503" s="14">
        <f t="shared" si="78"/>
        <v>1</v>
      </c>
      <c r="P503" s="15">
        <f t="shared" si="81"/>
        <v>9.1224E-2</v>
      </c>
    </row>
    <row r="504" spans="1:16" s="33" customFormat="1" ht="30" customHeight="1" x14ac:dyDescent="0.4">
      <c r="A504" s="41">
        <f t="shared" si="82"/>
        <v>8</v>
      </c>
      <c r="B504" s="45" t="str">
        <f t="shared" si="83"/>
        <v>千里新田小学校</v>
      </c>
      <c r="C504" s="34" t="s">
        <v>926</v>
      </c>
      <c r="D504" s="50" t="s">
        <v>21</v>
      </c>
      <c r="E504" s="43">
        <v>1</v>
      </c>
      <c r="F504" s="43">
        <v>2</v>
      </c>
      <c r="G504" s="44">
        <v>4</v>
      </c>
      <c r="H504" s="43">
        <v>200</v>
      </c>
      <c r="I504" s="43">
        <v>24</v>
      </c>
      <c r="J504" s="43">
        <f t="shared" si="84"/>
        <v>38.4</v>
      </c>
      <c r="K504" s="51">
        <v>1</v>
      </c>
      <c r="L504" s="54"/>
      <c r="M504" s="13">
        <f t="shared" si="79"/>
        <v>0</v>
      </c>
      <c r="N504" s="13">
        <f t="shared" si="80"/>
        <v>38.4</v>
      </c>
      <c r="O504" s="14">
        <f t="shared" si="78"/>
        <v>1</v>
      </c>
      <c r="P504" s="15">
        <f t="shared" si="81"/>
        <v>1.3900799999999998E-2</v>
      </c>
    </row>
    <row r="505" spans="1:16" s="33" customFormat="1" ht="30" customHeight="1" x14ac:dyDescent="0.4">
      <c r="A505" s="41">
        <f t="shared" si="82"/>
        <v>8</v>
      </c>
      <c r="B505" s="45" t="str">
        <f t="shared" si="83"/>
        <v>千里新田小学校</v>
      </c>
      <c r="C505" s="34" t="s">
        <v>350</v>
      </c>
      <c r="D505" s="50" t="s">
        <v>21</v>
      </c>
      <c r="E505" s="43">
        <v>1</v>
      </c>
      <c r="F505" s="43">
        <v>1</v>
      </c>
      <c r="G505" s="44">
        <v>4</v>
      </c>
      <c r="H505" s="43">
        <v>200</v>
      </c>
      <c r="I505" s="43">
        <v>24</v>
      </c>
      <c r="J505" s="43">
        <f t="shared" si="84"/>
        <v>19.2</v>
      </c>
      <c r="K505" s="51">
        <v>1</v>
      </c>
      <c r="L505" s="54"/>
      <c r="M505" s="13">
        <f t="shared" si="79"/>
        <v>0</v>
      </c>
      <c r="N505" s="13">
        <f t="shared" si="80"/>
        <v>19.2</v>
      </c>
      <c r="O505" s="14">
        <f t="shared" si="78"/>
        <v>1</v>
      </c>
      <c r="P505" s="15">
        <f t="shared" si="81"/>
        <v>6.9503999999999989E-3</v>
      </c>
    </row>
    <row r="506" spans="1:16" s="33" customFormat="1" ht="30" customHeight="1" x14ac:dyDescent="0.4">
      <c r="A506" s="41">
        <f t="shared" si="82"/>
        <v>8</v>
      </c>
      <c r="B506" s="45" t="str">
        <f t="shared" si="83"/>
        <v>千里新田小学校</v>
      </c>
      <c r="C506" s="34" t="s">
        <v>927</v>
      </c>
      <c r="D506" s="50" t="s">
        <v>20</v>
      </c>
      <c r="E506" s="43">
        <v>1</v>
      </c>
      <c r="F506" s="43">
        <v>1</v>
      </c>
      <c r="G506" s="44">
        <v>4</v>
      </c>
      <c r="H506" s="43">
        <v>200</v>
      </c>
      <c r="I506" s="43">
        <v>45</v>
      </c>
      <c r="J506" s="43">
        <f t="shared" si="84"/>
        <v>36</v>
      </c>
      <c r="K506" s="51">
        <v>1</v>
      </c>
      <c r="L506" s="54"/>
      <c r="M506" s="13">
        <f t="shared" si="79"/>
        <v>0</v>
      </c>
      <c r="N506" s="13">
        <f t="shared" si="80"/>
        <v>36</v>
      </c>
      <c r="O506" s="14">
        <f t="shared" si="78"/>
        <v>1</v>
      </c>
      <c r="P506" s="15">
        <f t="shared" si="81"/>
        <v>1.3032E-2</v>
      </c>
    </row>
    <row r="507" spans="1:16" s="33" customFormat="1" ht="30" customHeight="1" x14ac:dyDescent="0.4">
      <c r="A507" s="41">
        <f t="shared" si="82"/>
        <v>8</v>
      </c>
      <c r="B507" s="45" t="str">
        <f t="shared" si="83"/>
        <v>千里新田小学校</v>
      </c>
      <c r="C507" s="34" t="s">
        <v>928</v>
      </c>
      <c r="D507" s="50" t="s">
        <v>21</v>
      </c>
      <c r="E507" s="43">
        <v>2</v>
      </c>
      <c r="F507" s="43">
        <v>8</v>
      </c>
      <c r="G507" s="44">
        <v>4</v>
      </c>
      <c r="H507" s="43">
        <v>200</v>
      </c>
      <c r="I507" s="43">
        <v>24</v>
      </c>
      <c r="J507" s="43">
        <f t="shared" si="84"/>
        <v>153.6</v>
      </c>
      <c r="K507" s="51">
        <v>2</v>
      </c>
      <c r="L507" s="54"/>
      <c r="M507" s="13">
        <f t="shared" si="79"/>
        <v>0</v>
      </c>
      <c r="N507" s="13">
        <f t="shared" si="80"/>
        <v>153.6</v>
      </c>
      <c r="O507" s="14">
        <f t="shared" si="78"/>
        <v>1</v>
      </c>
      <c r="P507" s="15">
        <f t="shared" si="81"/>
        <v>5.5603199999999992E-2</v>
      </c>
    </row>
    <row r="508" spans="1:16" s="33" customFormat="1" ht="30" customHeight="1" x14ac:dyDescent="0.4">
      <c r="A508" s="41">
        <f t="shared" si="82"/>
        <v>8</v>
      </c>
      <c r="B508" s="45" t="str">
        <f t="shared" si="83"/>
        <v>千里新田小学校</v>
      </c>
      <c r="C508" s="34" t="s">
        <v>929</v>
      </c>
      <c r="D508" s="50" t="s">
        <v>21</v>
      </c>
      <c r="E508" s="43">
        <v>2</v>
      </c>
      <c r="F508" s="43">
        <v>2</v>
      </c>
      <c r="G508" s="44">
        <v>4</v>
      </c>
      <c r="H508" s="43">
        <v>200</v>
      </c>
      <c r="I508" s="43">
        <v>24</v>
      </c>
      <c r="J508" s="43">
        <f t="shared" si="84"/>
        <v>38.4</v>
      </c>
      <c r="K508" s="51">
        <v>2</v>
      </c>
      <c r="L508" s="54"/>
      <c r="M508" s="13">
        <f t="shared" si="79"/>
        <v>0</v>
      </c>
      <c r="N508" s="13">
        <f t="shared" si="80"/>
        <v>38.4</v>
      </c>
      <c r="O508" s="14">
        <f t="shared" si="78"/>
        <v>1</v>
      </c>
      <c r="P508" s="15">
        <f t="shared" si="81"/>
        <v>1.3900799999999998E-2</v>
      </c>
    </row>
    <row r="509" spans="1:16" s="33" customFormat="1" ht="30" customHeight="1" x14ac:dyDescent="0.4">
      <c r="A509" s="41">
        <f t="shared" si="82"/>
        <v>8</v>
      </c>
      <c r="B509" s="45" t="str">
        <f t="shared" si="83"/>
        <v>千里新田小学校</v>
      </c>
      <c r="C509" s="34" t="s">
        <v>930</v>
      </c>
      <c r="D509" s="50" t="s">
        <v>20</v>
      </c>
      <c r="E509" s="43">
        <v>1</v>
      </c>
      <c r="F509" s="43">
        <v>1</v>
      </c>
      <c r="G509" s="44">
        <v>4</v>
      </c>
      <c r="H509" s="43">
        <v>200</v>
      </c>
      <c r="I509" s="43">
        <v>45</v>
      </c>
      <c r="J509" s="43">
        <f t="shared" si="84"/>
        <v>36</v>
      </c>
      <c r="K509" s="51">
        <v>1</v>
      </c>
      <c r="L509" s="54"/>
      <c r="M509" s="13">
        <f t="shared" si="79"/>
        <v>0</v>
      </c>
      <c r="N509" s="13">
        <f t="shared" si="80"/>
        <v>36</v>
      </c>
      <c r="O509" s="14">
        <f t="shared" si="78"/>
        <v>1</v>
      </c>
      <c r="P509" s="15">
        <f t="shared" si="81"/>
        <v>1.3032E-2</v>
      </c>
    </row>
    <row r="510" spans="1:16" s="33" customFormat="1" ht="30" customHeight="1" x14ac:dyDescent="0.4">
      <c r="A510" s="41">
        <v>8</v>
      </c>
      <c r="B510" s="45" t="s">
        <v>351</v>
      </c>
      <c r="C510" s="34" t="s">
        <v>931</v>
      </c>
      <c r="D510" s="50" t="s">
        <v>20</v>
      </c>
      <c r="E510" s="43">
        <v>14</v>
      </c>
      <c r="F510" s="43">
        <v>28</v>
      </c>
      <c r="G510" s="44">
        <v>4</v>
      </c>
      <c r="H510" s="43">
        <v>200</v>
      </c>
      <c r="I510" s="43">
        <v>45</v>
      </c>
      <c r="J510" s="43">
        <f>IFERROR((F510*H510*G510*I510/1000),"")</f>
        <v>1008</v>
      </c>
      <c r="K510" s="51">
        <v>14</v>
      </c>
      <c r="L510" s="54"/>
      <c r="M510" s="13">
        <f t="shared" si="79"/>
        <v>0</v>
      </c>
      <c r="N510" s="13">
        <f t="shared" si="80"/>
        <v>1008</v>
      </c>
      <c r="O510" s="14">
        <f t="shared" si="78"/>
        <v>1</v>
      </c>
      <c r="P510" s="15">
        <f t="shared" si="81"/>
        <v>0.364896</v>
      </c>
    </row>
    <row r="511" spans="1:16" s="33" customFormat="1" ht="30" customHeight="1" x14ac:dyDescent="0.4">
      <c r="A511" s="41">
        <f t="shared" ref="A511:A515" si="85">A510</f>
        <v>8</v>
      </c>
      <c r="B511" s="45" t="str">
        <f t="shared" ref="B511:B515" si="86">B510</f>
        <v>千里新田留守家庭児童育成室</v>
      </c>
      <c r="C511" s="34" t="s">
        <v>352</v>
      </c>
      <c r="D511" s="50" t="s">
        <v>21</v>
      </c>
      <c r="E511" s="43">
        <v>4</v>
      </c>
      <c r="F511" s="43">
        <v>8</v>
      </c>
      <c r="G511" s="44">
        <v>4</v>
      </c>
      <c r="H511" s="43">
        <v>200</v>
      </c>
      <c r="I511" s="43">
        <v>24</v>
      </c>
      <c r="J511" s="43">
        <f t="shared" ref="J511:J515" si="87">IFERROR((F511*H511*G511*I511/1000),"")</f>
        <v>153.6</v>
      </c>
      <c r="K511" s="51">
        <v>4</v>
      </c>
      <c r="L511" s="54"/>
      <c r="M511" s="13">
        <f t="shared" si="79"/>
        <v>0</v>
      </c>
      <c r="N511" s="13">
        <f t="shared" si="80"/>
        <v>153.6</v>
      </c>
      <c r="O511" s="14">
        <f t="shared" si="78"/>
        <v>1</v>
      </c>
      <c r="P511" s="15">
        <f t="shared" si="81"/>
        <v>5.5603199999999992E-2</v>
      </c>
    </row>
    <row r="512" spans="1:16" s="33" customFormat="1" ht="30" customHeight="1" x14ac:dyDescent="0.4">
      <c r="A512" s="41">
        <f t="shared" si="85"/>
        <v>8</v>
      </c>
      <c r="B512" s="45" t="str">
        <f t="shared" si="86"/>
        <v>千里新田留守家庭児童育成室</v>
      </c>
      <c r="C512" s="34" t="s">
        <v>352</v>
      </c>
      <c r="D512" s="50" t="s">
        <v>20</v>
      </c>
      <c r="E512" s="43">
        <v>1</v>
      </c>
      <c r="F512" s="43">
        <v>1</v>
      </c>
      <c r="G512" s="44">
        <v>4</v>
      </c>
      <c r="H512" s="43">
        <v>200</v>
      </c>
      <c r="I512" s="43">
        <v>45</v>
      </c>
      <c r="J512" s="43">
        <f t="shared" si="87"/>
        <v>36</v>
      </c>
      <c r="K512" s="51">
        <v>1</v>
      </c>
      <c r="L512" s="54"/>
      <c r="M512" s="13">
        <f t="shared" si="79"/>
        <v>0</v>
      </c>
      <c r="N512" s="13">
        <f t="shared" si="80"/>
        <v>36</v>
      </c>
      <c r="O512" s="14">
        <f t="shared" si="78"/>
        <v>1</v>
      </c>
      <c r="P512" s="15">
        <f t="shared" si="81"/>
        <v>1.3032E-2</v>
      </c>
    </row>
    <row r="513" spans="1:16" s="33" customFormat="1" ht="30" customHeight="1" x14ac:dyDescent="0.4">
      <c r="A513" s="41">
        <f t="shared" si="85"/>
        <v>8</v>
      </c>
      <c r="B513" s="45" t="str">
        <f t="shared" si="86"/>
        <v>千里新田留守家庭児童育成室</v>
      </c>
      <c r="C513" s="34" t="s">
        <v>352</v>
      </c>
      <c r="D513" s="50" t="s">
        <v>33</v>
      </c>
      <c r="E513" s="43">
        <v>4</v>
      </c>
      <c r="F513" s="43">
        <v>4</v>
      </c>
      <c r="G513" s="44">
        <v>4</v>
      </c>
      <c r="H513" s="43">
        <v>200</v>
      </c>
      <c r="I513" s="43">
        <v>18</v>
      </c>
      <c r="J513" s="43">
        <f t="shared" si="87"/>
        <v>57.6</v>
      </c>
      <c r="K513" s="51">
        <v>4</v>
      </c>
      <c r="L513" s="54"/>
      <c r="M513" s="13">
        <f t="shared" si="79"/>
        <v>0</v>
      </c>
      <c r="N513" s="13">
        <f t="shared" si="80"/>
        <v>57.6</v>
      </c>
      <c r="O513" s="14">
        <f t="shared" si="78"/>
        <v>1</v>
      </c>
      <c r="P513" s="15">
        <f t="shared" si="81"/>
        <v>2.08512E-2</v>
      </c>
    </row>
    <row r="514" spans="1:16" s="33" customFormat="1" ht="30" customHeight="1" x14ac:dyDescent="0.4">
      <c r="A514" s="41">
        <f t="shared" si="85"/>
        <v>8</v>
      </c>
      <c r="B514" s="45" t="str">
        <f t="shared" si="86"/>
        <v>千里新田留守家庭児童育成室</v>
      </c>
      <c r="C514" s="34" t="s">
        <v>353</v>
      </c>
      <c r="D514" s="50" t="s">
        <v>20</v>
      </c>
      <c r="E514" s="43">
        <v>9</v>
      </c>
      <c r="F514" s="43">
        <v>18</v>
      </c>
      <c r="G514" s="44">
        <v>4</v>
      </c>
      <c r="H514" s="43">
        <v>200</v>
      </c>
      <c r="I514" s="43">
        <v>45</v>
      </c>
      <c r="J514" s="43">
        <f t="shared" si="87"/>
        <v>648</v>
      </c>
      <c r="K514" s="51">
        <v>9</v>
      </c>
      <c r="L514" s="54"/>
      <c r="M514" s="13">
        <f t="shared" si="79"/>
        <v>0</v>
      </c>
      <c r="N514" s="13">
        <f t="shared" si="80"/>
        <v>648</v>
      </c>
      <c r="O514" s="14">
        <f t="shared" si="78"/>
        <v>1</v>
      </c>
      <c r="P514" s="15">
        <f t="shared" si="81"/>
        <v>0.23457600000000001</v>
      </c>
    </row>
    <row r="515" spans="1:16" s="33" customFormat="1" ht="30" customHeight="1" x14ac:dyDescent="0.4">
      <c r="A515" s="41">
        <f t="shared" si="85"/>
        <v>8</v>
      </c>
      <c r="B515" s="45" t="str">
        <f t="shared" si="86"/>
        <v>千里新田留守家庭児童育成室</v>
      </c>
      <c r="C515" s="34" t="s">
        <v>353</v>
      </c>
      <c r="D515" s="50" t="s">
        <v>20</v>
      </c>
      <c r="E515" s="43">
        <v>2</v>
      </c>
      <c r="F515" s="43">
        <v>2</v>
      </c>
      <c r="G515" s="44">
        <v>4</v>
      </c>
      <c r="H515" s="43">
        <v>200</v>
      </c>
      <c r="I515" s="43">
        <v>45</v>
      </c>
      <c r="J515" s="43">
        <f t="shared" si="87"/>
        <v>72</v>
      </c>
      <c r="K515" s="51">
        <v>2</v>
      </c>
      <c r="L515" s="54"/>
      <c r="M515" s="13">
        <f t="shared" si="79"/>
        <v>0</v>
      </c>
      <c r="N515" s="13">
        <f t="shared" si="80"/>
        <v>72</v>
      </c>
      <c r="O515" s="14">
        <f t="shared" si="78"/>
        <v>1</v>
      </c>
      <c r="P515" s="15">
        <f t="shared" si="81"/>
        <v>2.6064E-2</v>
      </c>
    </row>
    <row r="516" spans="1:16" s="33" customFormat="1" ht="30" customHeight="1" x14ac:dyDescent="0.4">
      <c r="A516" s="41">
        <v>9</v>
      </c>
      <c r="B516" s="45" t="s">
        <v>354</v>
      </c>
      <c r="C516" s="34" t="s">
        <v>932</v>
      </c>
      <c r="D516" s="50" t="s">
        <v>26</v>
      </c>
      <c r="E516" s="43">
        <v>1</v>
      </c>
      <c r="F516" s="43">
        <v>1</v>
      </c>
      <c r="G516" s="44">
        <v>4</v>
      </c>
      <c r="H516" s="43">
        <v>200</v>
      </c>
      <c r="I516" s="43">
        <v>20</v>
      </c>
      <c r="J516" s="43">
        <f>IFERROR((F516*H516*G516*I516/1000),"")</f>
        <v>16</v>
      </c>
      <c r="K516" s="51">
        <v>1</v>
      </c>
      <c r="L516" s="54"/>
      <c r="M516" s="13">
        <f t="shared" si="79"/>
        <v>0</v>
      </c>
      <c r="N516" s="13">
        <f t="shared" si="80"/>
        <v>16</v>
      </c>
      <c r="O516" s="14">
        <f t="shared" si="78"/>
        <v>1</v>
      </c>
      <c r="P516" s="15">
        <f t="shared" si="81"/>
        <v>5.7919999999999994E-3</v>
      </c>
    </row>
    <row r="517" spans="1:16" s="33" customFormat="1" ht="30" customHeight="1" x14ac:dyDescent="0.4">
      <c r="A517" s="41">
        <f t="shared" ref="A517:A548" si="88">A516</f>
        <v>9</v>
      </c>
      <c r="B517" s="45" t="str">
        <f t="shared" ref="B517:B548" si="89">B516</f>
        <v>佐井寺小学校</v>
      </c>
      <c r="C517" s="34" t="s">
        <v>653</v>
      </c>
      <c r="D517" s="50" t="s">
        <v>20</v>
      </c>
      <c r="E517" s="43">
        <v>2</v>
      </c>
      <c r="F517" s="43">
        <v>2</v>
      </c>
      <c r="G517" s="44">
        <v>4</v>
      </c>
      <c r="H517" s="43">
        <v>200</v>
      </c>
      <c r="I517" s="43">
        <v>45</v>
      </c>
      <c r="J517" s="43">
        <f t="shared" ref="J517:J580" si="90">IFERROR((F517*H517*G517*I517/1000),"")</f>
        <v>72</v>
      </c>
      <c r="K517" s="51">
        <v>2</v>
      </c>
      <c r="L517" s="54"/>
      <c r="M517" s="13">
        <f t="shared" si="79"/>
        <v>0</v>
      </c>
      <c r="N517" s="13">
        <f t="shared" si="80"/>
        <v>72</v>
      </c>
      <c r="O517" s="14">
        <f t="shared" si="78"/>
        <v>1</v>
      </c>
      <c r="P517" s="15">
        <f t="shared" si="81"/>
        <v>2.6064E-2</v>
      </c>
    </row>
    <row r="518" spans="1:16" s="33" customFormat="1" ht="30" customHeight="1" x14ac:dyDescent="0.4">
      <c r="A518" s="41">
        <f t="shared" si="88"/>
        <v>9</v>
      </c>
      <c r="B518" s="45" t="str">
        <f t="shared" si="89"/>
        <v>佐井寺小学校</v>
      </c>
      <c r="C518" s="34" t="s">
        <v>652</v>
      </c>
      <c r="D518" s="50" t="s">
        <v>20</v>
      </c>
      <c r="E518" s="43">
        <v>2</v>
      </c>
      <c r="F518" s="43">
        <v>2</v>
      </c>
      <c r="G518" s="44">
        <v>4</v>
      </c>
      <c r="H518" s="43">
        <v>200</v>
      </c>
      <c r="I518" s="43">
        <v>45</v>
      </c>
      <c r="J518" s="43">
        <f t="shared" si="90"/>
        <v>72</v>
      </c>
      <c r="K518" s="51">
        <v>2</v>
      </c>
      <c r="L518" s="54"/>
      <c r="M518" s="13">
        <f t="shared" si="79"/>
        <v>0</v>
      </c>
      <c r="N518" s="13">
        <f t="shared" si="80"/>
        <v>72</v>
      </c>
      <c r="O518" s="14">
        <f t="shared" si="78"/>
        <v>1</v>
      </c>
      <c r="P518" s="15">
        <f t="shared" si="81"/>
        <v>2.6064E-2</v>
      </c>
    </row>
    <row r="519" spans="1:16" s="33" customFormat="1" ht="30" customHeight="1" x14ac:dyDescent="0.4">
      <c r="A519" s="41">
        <f t="shared" si="88"/>
        <v>9</v>
      </c>
      <c r="B519" s="45" t="str">
        <f t="shared" si="89"/>
        <v>佐井寺小学校</v>
      </c>
      <c r="C519" s="34" t="s">
        <v>933</v>
      </c>
      <c r="D519" s="50" t="s">
        <v>20</v>
      </c>
      <c r="E519" s="43">
        <v>2</v>
      </c>
      <c r="F519" s="43">
        <v>4</v>
      </c>
      <c r="G519" s="44">
        <v>7</v>
      </c>
      <c r="H519" s="43">
        <v>200</v>
      </c>
      <c r="I519" s="43">
        <v>45</v>
      </c>
      <c r="J519" s="43">
        <f t="shared" si="90"/>
        <v>252</v>
      </c>
      <c r="K519" s="51">
        <v>2</v>
      </c>
      <c r="L519" s="54"/>
      <c r="M519" s="13">
        <f t="shared" si="79"/>
        <v>0</v>
      </c>
      <c r="N519" s="13">
        <f t="shared" si="80"/>
        <v>252</v>
      </c>
      <c r="O519" s="14">
        <f t="shared" si="78"/>
        <v>1</v>
      </c>
      <c r="P519" s="15">
        <f t="shared" si="81"/>
        <v>9.1224E-2</v>
      </c>
    </row>
    <row r="520" spans="1:16" s="33" customFormat="1" ht="30" customHeight="1" x14ac:dyDescent="0.4">
      <c r="A520" s="41">
        <f t="shared" si="88"/>
        <v>9</v>
      </c>
      <c r="B520" s="45" t="str">
        <f t="shared" si="89"/>
        <v>佐井寺小学校</v>
      </c>
      <c r="C520" s="34" t="s">
        <v>357</v>
      </c>
      <c r="D520" s="50" t="s">
        <v>20</v>
      </c>
      <c r="E520" s="43">
        <v>1</v>
      </c>
      <c r="F520" s="43">
        <v>1</v>
      </c>
      <c r="G520" s="44">
        <v>7</v>
      </c>
      <c r="H520" s="43">
        <v>200</v>
      </c>
      <c r="I520" s="43">
        <v>45</v>
      </c>
      <c r="J520" s="43">
        <f t="shared" si="90"/>
        <v>63</v>
      </c>
      <c r="K520" s="51">
        <v>1</v>
      </c>
      <c r="L520" s="54"/>
      <c r="M520" s="13">
        <f t="shared" si="79"/>
        <v>0</v>
      </c>
      <c r="N520" s="13">
        <f t="shared" si="80"/>
        <v>63</v>
      </c>
      <c r="O520" s="14">
        <f t="shared" si="78"/>
        <v>1</v>
      </c>
      <c r="P520" s="15">
        <f t="shared" si="81"/>
        <v>2.2806E-2</v>
      </c>
    </row>
    <row r="521" spans="1:16" s="33" customFormat="1" ht="30" customHeight="1" x14ac:dyDescent="0.4">
      <c r="A521" s="41">
        <f t="shared" si="88"/>
        <v>9</v>
      </c>
      <c r="B521" s="45" t="str">
        <f t="shared" si="89"/>
        <v>佐井寺小学校</v>
      </c>
      <c r="C521" s="34" t="s">
        <v>357</v>
      </c>
      <c r="D521" s="50" t="s">
        <v>21</v>
      </c>
      <c r="E521" s="43">
        <v>1</v>
      </c>
      <c r="F521" s="43">
        <v>1</v>
      </c>
      <c r="G521" s="44">
        <v>7</v>
      </c>
      <c r="H521" s="43">
        <v>200</v>
      </c>
      <c r="I521" s="43">
        <v>24</v>
      </c>
      <c r="J521" s="43">
        <f t="shared" si="90"/>
        <v>33.6</v>
      </c>
      <c r="K521" s="51">
        <v>1</v>
      </c>
      <c r="L521" s="54"/>
      <c r="M521" s="13">
        <f t="shared" si="79"/>
        <v>0</v>
      </c>
      <c r="N521" s="13">
        <f t="shared" si="80"/>
        <v>33.6</v>
      </c>
      <c r="O521" s="14">
        <f t="shared" si="78"/>
        <v>1</v>
      </c>
      <c r="P521" s="15">
        <f t="shared" si="81"/>
        <v>1.2163199999999999E-2</v>
      </c>
    </row>
    <row r="522" spans="1:16" s="33" customFormat="1" ht="30" customHeight="1" x14ac:dyDescent="0.4">
      <c r="A522" s="41">
        <f t="shared" si="88"/>
        <v>9</v>
      </c>
      <c r="B522" s="45" t="str">
        <f t="shared" si="89"/>
        <v>佐井寺小学校</v>
      </c>
      <c r="C522" s="34" t="s">
        <v>934</v>
      </c>
      <c r="D522" s="50" t="s">
        <v>20</v>
      </c>
      <c r="E522" s="43">
        <v>7</v>
      </c>
      <c r="F522" s="43">
        <v>14</v>
      </c>
      <c r="G522" s="44">
        <v>4</v>
      </c>
      <c r="H522" s="43">
        <v>200</v>
      </c>
      <c r="I522" s="43">
        <v>45</v>
      </c>
      <c r="J522" s="43">
        <f t="shared" si="90"/>
        <v>504</v>
      </c>
      <c r="K522" s="51">
        <v>7</v>
      </c>
      <c r="L522" s="54"/>
      <c r="M522" s="13">
        <f t="shared" si="79"/>
        <v>0</v>
      </c>
      <c r="N522" s="13">
        <f t="shared" si="80"/>
        <v>504</v>
      </c>
      <c r="O522" s="14">
        <f t="shared" si="78"/>
        <v>1</v>
      </c>
      <c r="P522" s="15">
        <f t="shared" si="81"/>
        <v>0.182448</v>
      </c>
    </row>
    <row r="523" spans="1:16" s="33" customFormat="1" ht="30" customHeight="1" x14ac:dyDescent="0.4">
      <c r="A523" s="41">
        <f t="shared" si="88"/>
        <v>9</v>
      </c>
      <c r="B523" s="45" t="str">
        <f t="shared" si="89"/>
        <v>佐井寺小学校</v>
      </c>
      <c r="C523" s="34" t="s">
        <v>358</v>
      </c>
      <c r="D523" s="50" t="s">
        <v>20</v>
      </c>
      <c r="E523" s="43">
        <v>2</v>
      </c>
      <c r="F523" s="43">
        <v>2</v>
      </c>
      <c r="G523" s="44">
        <v>4</v>
      </c>
      <c r="H523" s="43">
        <v>200</v>
      </c>
      <c r="I523" s="43">
        <v>45</v>
      </c>
      <c r="J523" s="43">
        <f t="shared" si="90"/>
        <v>72</v>
      </c>
      <c r="K523" s="51">
        <v>2</v>
      </c>
      <c r="L523" s="54"/>
      <c r="M523" s="13">
        <f t="shared" si="79"/>
        <v>0</v>
      </c>
      <c r="N523" s="13">
        <f t="shared" si="80"/>
        <v>72</v>
      </c>
      <c r="O523" s="14">
        <f t="shared" si="78"/>
        <v>1</v>
      </c>
      <c r="P523" s="15">
        <f t="shared" si="81"/>
        <v>2.6064E-2</v>
      </c>
    </row>
    <row r="524" spans="1:16" s="33" customFormat="1" ht="30" customHeight="1" x14ac:dyDescent="0.4">
      <c r="A524" s="41">
        <f t="shared" si="88"/>
        <v>9</v>
      </c>
      <c r="B524" s="45" t="str">
        <f t="shared" si="89"/>
        <v>佐井寺小学校</v>
      </c>
      <c r="C524" s="34" t="s">
        <v>935</v>
      </c>
      <c r="D524" s="50" t="s">
        <v>26</v>
      </c>
      <c r="E524" s="43">
        <v>1</v>
      </c>
      <c r="F524" s="43">
        <v>1</v>
      </c>
      <c r="G524" s="44">
        <v>4</v>
      </c>
      <c r="H524" s="43">
        <v>200</v>
      </c>
      <c r="I524" s="43">
        <v>20</v>
      </c>
      <c r="J524" s="43">
        <f t="shared" si="90"/>
        <v>16</v>
      </c>
      <c r="K524" s="51">
        <v>1</v>
      </c>
      <c r="L524" s="54"/>
      <c r="M524" s="13">
        <f t="shared" si="79"/>
        <v>0</v>
      </c>
      <c r="N524" s="13">
        <f t="shared" si="80"/>
        <v>16</v>
      </c>
      <c r="O524" s="14">
        <f t="shared" ref="O524:O587" si="91">N524/J524</f>
        <v>1</v>
      </c>
      <c r="P524" s="15">
        <f t="shared" si="81"/>
        <v>5.7919999999999994E-3</v>
      </c>
    </row>
    <row r="525" spans="1:16" s="33" customFormat="1" ht="30" customHeight="1" x14ac:dyDescent="0.4">
      <c r="A525" s="41">
        <f t="shared" si="88"/>
        <v>9</v>
      </c>
      <c r="B525" s="45" t="str">
        <f t="shared" si="89"/>
        <v>佐井寺小学校</v>
      </c>
      <c r="C525" s="34" t="s">
        <v>936</v>
      </c>
      <c r="D525" s="50" t="s">
        <v>20</v>
      </c>
      <c r="E525" s="43">
        <v>1</v>
      </c>
      <c r="F525" s="43">
        <v>1</v>
      </c>
      <c r="G525" s="44">
        <v>4</v>
      </c>
      <c r="H525" s="43">
        <v>200</v>
      </c>
      <c r="I525" s="43">
        <v>45</v>
      </c>
      <c r="J525" s="43">
        <f t="shared" si="90"/>
        <v>36</v>
      </c>
      <c r="K525" s="51">
        <v>1</v>
      </c>
      <c r="L525" s="54"/>
      <c r="M525" s="13">
        <f t="shared" ref="M525:M588" si="92">G525*K525*H525*L525/1000</f>
        <v>0</v>
      </c>
      <c r="N525" s="13">
        <f t="shared" ref="N525:N588" si="93">J525-M525</f>
        <v>36</v>
      </c>
      <c r="O525" s="14">
        <f t="shared" si="91"/>
        <v>1</v>
      </c>
      <c r="P525" s="15">
        <f t="shared" ref="P525:P588" si="94">N525*0.362/1000</f>
        <v>1.3032E-2</v>
      </c>
    </row>
    <row r="526" spans="1:16" s="33" customFormat="1" ht="30" customHeight="1" x14ac:dyDescent="0.4">
      <c r="A526" s="41">
        <f t="shared" si="88"/>
        <v>9</v>
      </c>
      <c r="B526" s="45" t="str">
        <f t="shared" si="89"/>
        <v>佐井寺小学校</v>
      </c>
      <c r="C526" s="34" t="s">
        <v>937</v>
      </c>
      <c r="D526" s="50" t="s">
        <v>20</v>
      </c>
      <c r="E526" s="43">
        <v>8</v>
      </c>
      <c r="F526" s="43">
        <v>16</v>
      </c>
      <c r="G526" s="44">
        <v>4</v>
      </c>
      <c r="H526" s="43">
        <v>200</v>
      </c>
      <c r="I526" s="43">
        <v>45</v>
      </c>
      <c r="J526" s="43">
        <f t="shared" si="90"/>
        <v>576</v>
      </c>
      <c r="K526" s="51">
        <v>8</v>
      </c>
      <c r="L526" s="54"/>
      <c r="M526" s="13">
        <f t="shared" si="92"/>
        <v>0</v>
      </c>
      <c r="N526" s="13">
        <f t="shared" si="93"/>
        <v>576</v>
      </c>
      <c r="O526" s="14">
        <f t="shared" si="91"/>
        <v>1</v>
      </c>
      <c r="P526" s="15">
        <f t="shared" si="94"/>
        <v>0.208512</v>
      </c>
    </row>
    <row r="527" spans="1:16" s="33" customFormat="1" ht="30" customHeight="1" x14ac:dyDescent="0.4">
      <c r="A527" s="41">
        <f t="shared" si="88"/>
        <v>9</v>
      </c>
      <c r="B527" s="45" t="str">
        <f t="shared" si="89"/>
        <v>佐井寺小学校</v>
      </c>
      <c r="C527" s="34" t="s">
        <v>359</v>
      </c>
      <c r="D527" s="50" t="s">
        <v>25</v>
      </c>
      <c r="E527" s="43">
        <v>2</v>
      </c>
      <c r="F527" s="43">
        <v>2</v>
      </c>
      <c r="G527" s="44">
        <v>4</v>
      </c>
      <c r="H527" s="43">
        <v>200</v>
      </c>
      <c r="I527" s="43">
        <v>15</v>
      </c>
      <c r="J527" s="43">
        <f t="shared" si="90"/>
        <v>24</v>
      </c>
      <c r="K527" s="51">
        <v>2</v>
      </c>
      <c r="L527" s="54"/>
      <c r="M527" s="13">
        <f t="shared" si="92"/>
        <v>0</v>
      </c>
      <c r="N527" s="13">
        <f t="shared" si="93"/>
        <v>24</v>
      </c>
      <c r="O527" s="14">
        <f t="shared" si="91"/>
        <v>1</v>
      </c>
      <c r="P527" s="15">
        <f t="shared" si="94"/>
        <v>8.6879999999999995E-3</v>
      </c>
    </row>
    <row r="528" spans="1:16" s="33" customFormat="1" ht="30" customHeight="1" x14ac:dyDescent="0.4">
      <c r="A528" s="41">
        <f t="shared" si="88"/>
        <v>9</v>
      </c>
      <c r="B528" s="45" t="str">
        <f t="shared" si="89"/>
        <v>佐井寺小学校</v>
      </c>
      <c r="C528" s="34" t="s">
        <v>359</v>
      </c>
      <c r="D528" s="50" t="s">
        <v>20</v>
      </c>
      <c r="E528" s="43">
        <v>4</v>
      </c>
      <c r="F528" s="43">
        <v>8</v>
      </c>
      <c r="G528" s="44">
        <v>4</v>
      </c>
      <c r="H528" s="43">
        <v>200</v>
      </c>
      <c r="I528" s="43">
        <v>45</v>
      </c>
      <c r="J528" s="43">
        <f t="shared" si="90"/>
        <v>288</v>
      </c>
      <c r="K528" s="51">
        <v>4</v>
      </c>
      <c r="L528" s="54"/>
      <c r="M528" s="13">
        <f t="shared" si="92"/>
        <v>0</v>
      </c>
      <c r="N528" s="13">
        <f t="shared" si="93"/>
        <v>288</v>
      </c>
      <c r="O528" s="14">
        <f t="shared" si="91"/>
        <v>1</v>
      </c>
      <c r="P528" s="15">
        <f t="shared" si="94"/>
        <v>0.104256</v>
      </c>
    </row>
    <row r="529" spans="1:16" s="33" customFormat="1" ht="30" customHeight="1" x14ac:dyDescent="0.4">
      <c r="A529" s="41">
        <f t="shared" si="88"/>
        <v>9</v>
      </c>
      <c r="B529" s="45" t="str">
        <f t="shared" si="89"/>
        <v>佐井寺小学校</v>
      </c>
      <c r="C529" s="34" t="s">
        <v>938</v>
      </c>
      <c r="D529" s="50" t="s">
        <v>26</v>
      </c>
      <c r="E529" s="43">
        <v>1</v>
      </c>
      <c r="F529" s="43">
        <v>1</v>
      </c>
      <c r="G529" s="44">
        <v>4</v>
      </c>
      <c r="H529" s="43">
        <v>200</v>
      </c>
      <c r="I529" s="43">
        <v>20</v>
      </c>
      <c r="J529" s="43">
        <f t="shared" si="90"/>
        <v>16</v>
      </c>
      <c r="K529" s="51">
        <v>1</v>
      </c>
      <c r="L529" s="54"/>
      <c r="M529" s="13">
        <f t="shared" si="92"/>
        <v>0</v>
      </c>
      <c r="N529" s="13">
        <f t="shared" si="93"/>
        <v>16</v>
      </c>
      <c r="O529" s="14">
        <f t="shared" si="91"/>
        <v>1</v>
      </c>
      <c r="P529" s="15">
        <f t="shared" si="94"/>
        <v>5.7919999999999994E-3</v>
      </c>
    </row>
    <row r="530" spans="1:16" s="33" customFormat="1" ht="30" customHeight="1" x14ac:dyDescent="0.4">
      <c r="A530" s="41">
        <f t="shared" si="88"/>
        <v>9</v>
      </c>
      <c r="B530" s="45" t="str">
        <f t="shared" si="89"/>
        <v>佐井寺小学校</v>
      </c>
      <c r="C530" s="34" t="s">
        <v>939</v>
      </c>
      <c r="D530" s="50" t="s">
        <v>20</v>
      </c>
      <c r="E530" s="43">
        <v>1</v>
      </c>
      <c r="F530" s="43">
        <v>1</v>
      </c>
      <c r="G530" s="44">
        <v>4</v>
      </c>
      <c r="H530" s="43">
        <v>200</v>
      </c>
      <c r="I530" s="43">
        <v>45</v>
      </c>
      <c r="J530" s="43">
        <f t="shared" si="90"/>
        <v>36</v>
      </c>
      <c r="K530" s="51">
        <v>1</v>
      </c>
      <c r="L530" s="54"/>
      <c r="M530" s="13">
        <f t="shared" si="92"/>
        <v>0</v>
      </c>
      <c r="N530" s="13">
        <f t="shared" si="93"/>
        <v>36</v>
      </c>
      <c r="O530" s="14">
        <f t="shared" si="91"/>
        <v>1</v>
      </c>
      <c r="P530" s="15">
        <f t="shared" si="94"/>
        <v>1.3032E-2</v>
      </c>
    </row>
    <row r="531" spans="1:16" s="33" customFormat="1" ht="30" customHeight="1" x14ac:dyDescent="0.4">
      <c r="A531" s="41">
        <f t="shared" si="88"/>
        <v>9</v>
      </c>
      <c r="B531" s="45" t="str">
        <f t="shared" si="89"/>
        <v>佐井寺小学校</v>
      </c>
      <c r="C531" s="34" t="s">
        <v>360</v>
      </c>
      <c r="D531" s="50" t="s">
        <v>21</v>
      </c>
      <c r="E531" s="43">
        <v>3</v>
      </c>
      <c r="F531" s="43">
        <v>3</v>
      </c>
      <c r="G531" s="44">
        <v>4</v>
      </c>
      <c r="H531" s="43">
        <v>200</v>
      </c>
      <c r="I531" s="43">
        <v>24</v>
      </c>
      <c r="J531" s="43">
        <f t="shared" si="90"/>
        <v>57.6</v>
      </c>
      <c r="K531" s="51">
        <v>3</v>
      </c>
      <c r="L531" s="54"/>
      <c r="M531" s="13">
        <f t="shared" si="92"/>
        <v>0</v>
      </c>
      <c r="N531" s="13">
        <f t="shared" si="93"/>
        <v>57.6</v>
      </c>
      <c r="O531" s="14">
        <f t="shared" si="91"/>
        <v>1</v>
      </c>
      <c r="P531" s="15">
        <f t="shared" si="94"/>
        <v>2.08512E-2</v>
      </c>
    </row>
    <row r="532" spans="1:16" s="33" customFormat="1" ht="30" customHeight="1" x14ac:dyDescent="0.4">
      <c r="A532" s="41">
        <f t="shared" si="88"/>
        <v>9</v>
      </c>
      <c r="B532" s="45" t="str">
        <f t="shared" si="89"/>
        <v>佐井寺小学校</v>
      </c>
      <c r="C532" s="34" t="s">
        <v>940</v>
      </c>
      <c r="D532" s="50" t="s">
        <v>26</v>
      </c>
      <c r="E532" s="43">
        <v>1</v>
      </c>
      <c r="F532" s="43">
        <v>1</v>
      </c>
      <c r="G532" s="44">
        <v>4</v>
      </c>
      <c r="H532" s="43">
        <v>200</v>
      </c>
      <c r="I532" s="43">
        <v>20</v>
      </c>
      <c r="J532" s="43">
        <f t="shared" si="90"/>
        <v>16</v>
      </c>
      <c r="K532" s="51">
        <v>1</v>
      </c>
      <c r="L532" s="54"/>
      <c r="M532" s="13">
        <f t="shared" si="92"/>
        <v>0</v>
      </c>
      <c r="N532" s="13">
        <f t="shared" si="93"/>
        <v>16</v>
      </c>
      <c r="O532" s="14">
        <f t="shared" si="91"/>
        <v>1</v>
      </c>
      <c r="P532" s="15">
        <f t="shared" si="94"/>
        <v>5.7919999999999994E-3</v>
      </c>
    </row>
    <row r="533" spans="1:16" s="33" customFormat="1" ht="30" customHeight="1" x14ac:dyDescent="0.4">
      <c r="A533" s="41">
        <f t="shared" si="88"/>
        <v>9</v>
      </c>
      <c r="B533" s="45" t="str">
        <f t="shared" si="89"/>
        <v>佐井寺小学校</v>
      </c>
      <c r="C533" s="34" t="s">
        <v>941</v>
      </c>
      <c r="D533" s="50" t="s">
        <v>3190</v>
      </c>
      <c r="E533" s="43">
        <v>2</v>
      </c>
      <c r="F533" s="43">
        <v>2</v>
      </c>
      <c r="G533" s="44">
        <v>4</v>
      </c>
      <c r="H533" s="43">
        <v>200</v>
      </c>
      <c r="I533" s="43">
        <v>70</v>
      </c>
      <c r="J533" s="43">
        <f t="shared" si="90"/>
        <v>112</v>
      </c>
      <c r="K533" s="51">
        <v>2</v>
      </c>
      <c r="L533" s="54"/>
      <c r="M533" s="13">
        <f t="shared" si="92"/>
        <v>0</v>
      </c>
      <c r="N533" s="13">
        <f t="shared" si="93"/>
        <v>112</v>
      </c>
      <c r="O533" s="14">
        <f t="shared" si="91"/>
        <v>1</v>
      </c>
      <c r="P533" s="15">
        <f t="shared" si="94"/>
        <v>4.0543999999999997E-2</v>
      </c>
    </row>
    <row r="534" spans="1:16" s="33" customFormat="1" ht="30" customHeight="1" x14ac:dyDescent="0.4">
      <c r="A534" s="41">
        <f t="shared" si="88"/>
        <v>9</v>
      </c>
      <c r="B534" s="45" t="str">
        <f t="shared" si="89"/>
        <v>佐井寺小学校</v>
      </c>
      <c r="C534" s="34" t="s">
        <v>942</v>
      </c>
      <c r="D534" s="50" t="s">
        <v>20</v>
      </c>
      <c r="E534" s="43">
        <v>5</v>
      </c>
      <c r="F534" s="43">
        <v>5</v>
      </c>
      <c r="G534" s="44">
        <v>4</v>
      </c>
      <c r="H534" s="43">
        <v>200</v>
      </c>
      <c r="I534" s="43">
        <v>45</v>
      </c>
      <c r="J534" s="43">
        <f t="shared" si="90"/>
        <v>180</v>
      </c>
      <c r="K534" s="51">
        <v>5</v>
      </c>
      <c r="L534" s="54"/>
      <c r="M534" s="13">
        <f t="shared" si="92"/>
        <v>0</v>
      </c>
      <c r="N534" s="13">
        <f t="shared" si="93"/>
        <v>180</v>
      </c>
      <c r="O534" s="14">
        <f t="shared" si="91"/>
        <v>1</v>
      </c>
      <c r="P534" s="15">
        <f t="shared" si="94"/>
        <v>6.5159999999999996E-2</v>
      </c>
    </row>
    <row r="535" spans="1:16" s="33" customFormat="1" ht="30" customHeight="1" x14ac:dyDescent="0.4">
      <c r="A535" s="41">
        <f t="shared" si="88"/>
        <v>9</v>
      </c>
      <c r="B535" s="45" t="str">
        <f t="shared" si="89"/>
        <v>佐井寺小学校</v>
      </c>
      <c r="C535" s="34" t="s">
        <v>361</v>
      </c>
      <c r="D535" s="50" t="s">
        <v>20</v>
      </c>
      <c r="E535" s="43">
        <v>20</v>
      </c>
      <c r="F535" s="43">
        <v>40</v>
      </c>
      <c r="G535" s="44">
        <v>4</v>
      </c>
      <c r="H535" s="43">
        <v>200</v>
      </c>
      <c r="I535" s="43">
        <v>45</v>
      </c>
      <c r="J535" s="43">
        <f t="shared" si="90"/>
        <v>1440</v>
      </c>
      <c r="K535" s="51">
        <v>20</v>
      </c>
      <c r="L535" s="54"/>
      <c r="M535" s="13">
        <f t="shared" si="92"/>
        <v>0</v>
      </c>
      <c r="N535" s="13">
        <f t="shared" si="93"/>
        <v>1440</v>
      </c>
      <c r="O535" s="14">
        <f t="shared" si="91"/>
        <v>1</v>
      </c>
      <c r="P535" s="15">
        <f t="shared" si="94"/>
        <v>0.52127999999999997</v>
      </c>
    </row>
    <row r="536" spans="1:16" s="33" customFormat="1" ht="30" customHeight="1" x14ac:dyDescent="0.4">
      <c r="A536" s="41">
        <f t="shared" si="88"/>
        <v>9</v>
      </c>
      <c r="B536" s="45" t="str">
        <f t="shared" si="89"/>
        <v>佐井寺小学校</v>
      </c>
      <c r="C536" s="34" t="s">
        <v>361</v>
      </c>
      <c r="D536" s="50" t="s">
        <v>20</v>
      </c>
      <c r="E536" s="43">
        <v>8</v>
      </c>
      <c r="F536" s="43">
        <v>8</v>
      </c>
      <c r="G536" s="44">
        <v>4</v>
      </c>
      <c r="H536" s="43">
        <v>200</v>
      </c>
      <c r="I536" s="43">
        <v>45</v>
      </c>
      <c r="J536" s="43">
        <f t="shared" si="90"/>
        <v>288</v>
      </c>
      <c r="K536" s="51">
        <v>8</v>
      </c>
      <c r="L536" s="54"/>
      <c r="M536" s="13">
        <f t="shared" si="92"/>
        <v>0</v>
      </c>
      <c r="N536" s="13">
        <f t="shared" si="93"/>
        <v>288</v>
      </c>
      <c r="O536" s="14">
        <f t="shared" si="91"/>
        <v>1</v>
      </c>
      <c r="P536" s="15">
        <f t="shared" si="94"/>
        <v>0.104256</v>
      </c>
    </row>
    <row r="537" spans="1:16" s="33" customFormat="1" ht="30" customHeight="1" x14ac:dyDescent="0.4">
      <c r="A537" s="41">
        <f t="shared" si="88"/>
        <v>9</v>
      </c>
      <c r="B537" s="45" t="str">
        <f t="shared" si="89"/>
        <v>佐井寺小学校</v>
      </c>
      <c r="C537" s="34" t="s">
        <v>943</v>
      </c>
      <c r="D537" s="50" t="s">
        <v>20</v>
      </c>
      <c r="E537" s="43">
        <v>2</v>
      </c>
      <c r="F537" s="43">
        <v>4</v>
      </c>
      <c r="G537" s="44">
        <v>4</v>
      </c>
      <c r="H537" s="43">
        <v>200</v>
      </c>
      <c r="I537" s="43">
        <v>45</v>
      </c>
      <c r="J537" s="43">
        <f t="shared" si="90"/>
        <v>144</v>
      </c>
      <c r="K537" s="51">
        <v>2</v>
      </c>
      <c r="L537" s="54"/>
      <c r="M537" s="13">
        <f t="shared" si="92"/>
        <v>0</v>
      </c>
      <c r="N537" s="13">
        <f t="shared" si="93"/>
        <v>144</v>
      </c>
      <c r="O537" s="14">
        <f t="shared" si="91"/>
        <v>1</v>
      </c>
      <c r="P537" s="15">
        <f t="shared" si="94"/>
        <v>5.2128000000000001E-2</v>
      </c>
    </row>
    <row r="538" spans="1:16" s="33" customFormat="1" ht="30" customHeight="1" x14ac:dyDescent="0.4">
      <c r="A538" s="41">
        <f t="shared" si="88"/>
        <v>9</v>
      </c>
      <c r="B538" s="45" t="str">
        <f t="shared" si="89"/>
        <v>佐井寺小学校</v>
      </c>
      <c r="C538" s="34" t="s">
        <v>944</v>
      </c>
      <c r="D538" s="50" t="s">
        <v>20</v>
      </c>
      <c r="E538" s="43">
        <v>1</v>
      </c>
      <c r="F538" s="43">
        <v>1</v>
      </c>
      <c r="G538" s="44">
        <v>4</v>
      </c>
      <c r="H538" s="43">
        <v>200</v>
      </c>
      <c r="I538" s="43">
        <v>45</v>
      </c>
      <c r="J538" s="43">
        <f t="shared" si="90"/>
        <v>36</v>
      </c>
      <c r="K538" s="51">
        <v>1</v>
      </c>
      <c r="L538" s="54"/>
      <c r="M538" s="13">
        <f t="shared" si="92"/>
        <v>0</v>
      </c>
      <c r="N538" s="13">
        <f t="shared" si="93"/>
        <v>36</v>
      </c>
      <c r="O538" s="14">
        <f t="shared" si="91"/>
        <v>1</v>
      </c>
      <c r="P538" s="15">
        <f t="shared" si="94"/>
        <v>1.3032E-2</v>
      </c>
    </row>
    <row r="539" spans="1:16" s="33" customFormat="1" ht="30" customHeight="1" x14ac:dyDescent="0.4">
      <c r="A539" s="41">
        <f t="shared" si="88"/>
        <v>9</v>
      </c>
      <c r="B539" s="45" t="str">
        <f t="shared" si="89"/>
        <v>佐井寺小学校</v>
      </c>
      <c r="C539" s="34" t="s">
        <v>945</v>
      </c>
      <c r="D539" s="50" t="s">
        <v>20</v>
      </c>
      <c r="E539" s="43">
        <v>2</v>
      </c>
      <c r="F539" s="43">
        <v>2</v>
      </c>
      <c r="G539" s="44">
        <v>4</v>
      </c>
      <c r="H539" s="43">
        <v>200</v>
      </c>
      <c r="I539" s="43">
        <v>45</v>
      </c>
      <c r="J539" s="43">
        <f t="shared" si="90"/>
        <v>72</v>
      </c>
      <c r="K539" s="51">
        <v>2</v>
      </c>
      <c r="L539" s="54"/>
      <c r="M539" s="13">
        <f t="shared" si="92"/>
        <v>0</v>
      </c>
      <c r="N539" s="13">
        <f t="shared" si="93"/>
        <v>72</v>
      </c>
      <c r="O539" s="14">
        <f t="shared" si="91"/>
        <v>1</v>
      </c>
      <c r="P539" s="15">
        <f t="shared" si="94"/>
        <v>2.6064E-2</v>
      </c>
    </row>
    <row r="540" spans="1:16" s="33" customFormat="1" ht="30" customHeight="1" x14ac:dyDescent="0.4">
      <c r="A540" s="41">
        <f t="shared" si="88"/>
        <v>9</v>
      </c>
      <c r="B540" s="45" t="str">
        <f t="shared" si="89"/>
        <v>佐井寺小学校</v>
      </c>
      <c r="C540" s="34" t="s">
        <v>946</v>
      </c>
      <c r="D540" s="50" t="s">
        <v>20</v>
      </c>
      <c r="E540" s="43">
        <v>2</v>
      </c>
      <c r="F540" s="43">
        <v>4</v>
      </c>
      <c r="G540" s="44">
        <v>4</v>
      </c>
      <c r="H540" s="43">
        <v>200</v>
      </c>
      <c r="I540" s="43">
        <v>45</v>
      </c>
      <c r="J540" s="43">
        <f t="shared" si="90"/>
        <v>144</v>
      </c>
      <c r="K540" s="51">
        <v>2</v>
      </c>
      <c r="L540" s="54"/>
      <c r="M540" s="13">
        <f t="shared" si="92"/>
        <v>0</v>
      </c>
      <c r="N540" s="13">
        <f t="shared" si="93"/>
        <v>144</v>
      </c>
      <c r="O540" s="14">
        <f t="shared" si="91"/>
        <v>1</v>
      </c>
      <c r="P540" s="15">
        <f t="shared" si="94"/>
        <v>5.2128000000000001E-2</v>
      </c>
    </row>
    <row r="541" spans="1:16" s="33" customFormat="1" ht="30" customHeight="1" x14ac:dyDescent="0.4">
      <c r="A541" s="41">
        <f t="shared" si="88"/>
        <v>9</v>
      </c>
      <c r="B541" s="45" t="str">
        <f t="shared" si="89"/>
        <v>佐井寺小学校</v>
      </c>
      <c r="C541" s="34" t="s">
        <v>362</v>
      </c>
      <c r="D541" s="50" t="s">
        <v>20</v>
      </c>
      <c r="E541" s="43">
        <v>2</v>
      </c>
      <c r="F541" s="43">
        <v>2</v>
      </c>
      <c r="G541" s="44">
        <v>4</v>
      </c>
      <c r="H541" s="43">
        <v>200</v>
      </c>
      <c r="I541" s="43">
        <v>45</v>
      </c>
      <c r="J541" s="43">
        <f t="shared" si="90"/>
        <v>72</v>
      </c>
      <c r="K541" s="51">
        <v>2</v>
      </c>
      <c r="L541" s="54"/>
      <c r="M541" s="13">
        <f t="shared" si="92"/>
        <v>0</v>
      </c>
      <c r="N541" s="13">
        <f t="shared" si="93"/>
        <v>72</v>
      </c>
      <c r="O541" s="14">
        <f t="shared" si="91"/>
        <v>1</v>
      </c>
      <c r="P541" s="15">
        <f t="shared" si="94"/>
        <v>2.6064E-2</v>
      </c>
    </row>
    <row r="542" spans="1:16" s="33" customFormat="1" ht="30" customHeight="1" x14ac:dyDescent="0.4">
      <c r="A542" s="41">
        <f t="shared" si="88"/>
        <v>9</v>
      </c>
      <c r="B542" s="45" t="str">
        <f t="shared" si="89"/>
        <v>佐井寺小学校</v>
      </c>
      <c r="C542" s="34" t="s">
        <v>947</v>
      </c>
      <c r="D542" s="50" t="s">
        <v>26</v>
      </c>
      <c r="E542" s="43">
        <v>2</v>
      </c>
      <c r="F542" s="43">
        <v>2</v>
      </c>
      <c r="G542" s="44">
        <v>4</v>
      </c>
      <c r="H542" s="43">
        <v>200</v>
      </c>
      <c r="I542" s="43">
        <v>20</v>
      </c>
      <c r="J542" s="43">
        <f t="shared" si="90"/>
        <v>32</v>
      </c>
      <c r="K542" s="51">
        <v>2</v>
      </c>
      <c r="L542" s="54"/>
      <c r="M542" s="13">
        <f t="shared" si="92"/>
        <v>0</v>
      </c>
      <c r="N542" s="13">
        <f t="shared" si="93"/>
        <v>32</v>
      </c>
      <c r="O542" s="14">
        <f t="shared" si="91"/>
        <v>1</v>
      </c>
      <c r="P542" s="15">
        <f t="shared" si="94"/>
        <v>1.1583999999999999E-2</v>
      </c>
    </row>
    <row r="543" spans="1:16" s="33" customFormat="1" ht="30" customHeight="1" x14ac:dyDescent="0.4">
      <c r="A543" s="41">
        <f t="shared" si="88"/>
        <v>9</v>
      </c>
      <c r="B543" s="45" t="str">
        <f t="shared" si="89"/>
        <v>佐井寺小学校</v>
      </c>
      <c r="C543" s="34" t="s">
        <v>948</v>
      </c>
      <c r="D543" s="50" t="s">
        <v>27</v>
      </c>
      <c r="E543" s="43">
        <v>8</v>
      </c>
      <c r="F543" s="43">
        <v>16</v>
      </c>
      <c r="G543" s="44">
        <v>4</v>
      </c>
      <c r="H543" s="43">
        <v>200</v>
      </c>
      <c r="I543" s="43">
        <v>35</v>
      </c>
      <c r="J543" s="43">
        <f t="shared" si="90"/>
        <v>448</v>
      </c>
      <c r="K543" s="51">
        <v>8</v>
      </c>
      <c r="L543" s="54"/>
      <c r="M543" s="13">
        <f t="shared" si="92"/>
        <v>0</v>
      </c>
      <c r="N543" s="13">
        <f t="shared" si="93"/>
        <v>448</v>
      </c>
      <c r="O543" s="14">
        <f t="shared" si="91"/>
        <v>1</v>
      </c>
      <c r="P543" s="15">
        <f t="shared" si="94"/>
        <v>0.16217599999999999</v>
      </c>
    </row>
    <row r="544" spans="1:16" s="33" customFormat="1" ht="30" customHeight="1" x14ac:dyDescent="0.4">
      <c r="A544" s="41">
        <f t="shared" si="88"/>
        <v>9</v>
      </c>
      <c r="B544" s="45" t="str">
        <f t="shared" si="89"/>
        <v>佐井寺小学校</v>
      </c>
      <c r="C544" s="34" t="s">
        <v>949</v>
      </c>
      <c r="D544" s="50" t="s">
        <v>20</v>
      </c>
      <c r="E544" s="43">
        <v>8</v>
      </c>
      <c r="F544" s="43">
        <v>16</v>
      </c>
      <c r="G544" s="44">
        <v>4</v>
      </c>
      <c r="H544" s="43">
        <v>200</v>
      </c>
      <c r="I544" s="43">
        <v>45</v>
      </c>
      <c r="J544" s="43">
        <f t="shared" si="90"/>
        <v>576</v>
      </c>
      <c r="K544" s="51">
        <v>8</v>
      </c>
      <c r="L544" s="54"/>
      <c r="M544" s="13">
        <f t="shared" si="92"/>
        <v>0</v>
      </c>
      <c r="N544" s="13">
        <f t="shared" si="93"/>
        <v>576</v>
      </c>
      <c r="O544" s="14">
        <f t="shared" si="91"/>
        <v>1</v>
      </c>
      <c r="P544" s="15">
        <f t="shared" si="94"/>
        <v>0.208512</v>
      </c>
    </row>
    <row r="545" spans="1:16" s="33" customFormat="1" ht="30" customHeight="1" x14ac:dyDescent="0.4">
      <c r="A545" s="41">
        <f t="shared" si="88"/>
        <v>9</v>
      </c>
      <c r="B545" s="45" t="str">
        <f t="shared" si="89"/>
        <v>佐井寺小学校</v>
      </c>
      <c r="C545" s="34" t="s">
        <v>363</v>
      </c>
      <c r="D545" s="50" t="s">
        <v>25</v>
      </c>
      <c r="E545" s="43">
        <v>1</v>
      </c>
      <c r="F545" s="43">
        <v>1</v>
      </c>
      <c r="G545" s="44">
        <v>4</v>
      </c>
      <c r="H545" s="43">
        <v>200</v>
      </c>
      <c r="I545" s="43">
        <v>15</v>
      </c>
      <c r="J545" s="43">
        <f t="shared" si="90"/>
        <v>12</v>
      </c>
      <c r="K545" s="51">
        <v>1</v>
      </c>
      <c r="L545" s="54"/>
      <c r="M545" s="13">
        <f t="shared" si="92"/>
        <v>0</v>
      </c>
      <c r="N545" s="13">
        <f t="shared" si="93"/>
        <v>12</v>
      </c>
      <c r="O545" s="14">
        <f t="shared" si="91"/>
        <v>1</v>
      </c>
      <c r="P545" s="15">
        <f t="shared" si="94"/>
        <v>4.3439999999999998E-3</v>
      </c>
    </row>
    <row r="546" spans="1:16" s="33" customFormat="1" ht="30" customHeight="1" x14ac:dyDescent="0.4">
      <c r="A546" s="41">
        <f t="shared" si="88"/>
        <v>9</v>
      </c>
      <c r="B546" s="45" t="str">
        <f t="shared" si="89"/>
        <v>佐井寺小学校</v>
      </c>
      <c r="C546" s="34" t="s">
        <v>950</v>
      </c>
      <c r="D546" s="50" t="s">
        <v>27</v>
      </c>
      <c r="E546" s="43">
        <v>4</v>
      </c>
      <c r="F546" s="43">
        <v>8</v>
      </c>
      <c r="G546" s="44">
        <v>7</v>
      </c>
      <c r="H546" s="43">
        <v>200</v>
      </c>
      <c r="I546" s="43">
        <v>35</v>
      </c>
      <c r="J546" s="43">
        <f t="shared" si="90"/>
        <v>392</v>
      </c>
      <c r="K546" s="51">
        <v>4</v>
      </c>
      <c r="L546" s="54"/>
      <c r="M546" s="13">
        <f t="shared" si="92"/>
        <v>0</v>
      </c>
      <c r="N546" s="13">
        <f t="shared" si="93"/>
        <v>392</v>
      </c>
      <c r="O546" s="14">
        <f t="shared" si="91"/>
        <v>1</v>
      </c>
      <c r="P546" s="15">
        <f t="shared" si="94"/>
        <v>0.141904</v>
      </c>
    </row>
    <row r="547" spans="1:16" s="33" customFormat="1" ht="30" customHeight="1" x14ac:dyDescent="0.4">
      <c r="A547" s="41">
        <f t="shared" si="88"/>
        <v>9</v>
      </c>
      <c r="B547" s="45" t="str">
        <f t="shared" si="89"/>
        <v>佐井寺小学校</v>
      </c>
      <c r="C547" s="34" t="s">
        <v>951</v>
      </c>
      <c r="D547" s="50" t="s">
        <v>26</v>
      </c>
      <c r="E547" s="43">
        <v>1</v>
      </c>
      <c r="F547" s="43">
        <v>1</v>
      </c>
      <c r="G547" s="44">
        <v>4</v>
      </c>
      <c r="H547" s="43">
        <v>200</v>
      </c>
      <c r="I547" s="43">
        <v>20</v>
      </c>
      <c r="J547" s="43">
        <f t="shared" si="90"/>
        <v>16</v>
      </c>
      <c r="K547" s="51">
        <v>1</v>
      </c>
      <c r="L547" s="54"/>
      <c r="M547" s="13">
        <f t="shared" si="92"/>
        <v>0</v>
      </c>
      <c r="N547" s="13">
        <f t="shared" si="93"/>
        <v>16</v>
      </c>
      <c r="O547" s="14">
        <f t="shared" si="91"/>
        <v>1</v>
      </c>
      <c r="P547" s="15">
        <f t="shared" si="94"/>
        <v>5.7919999999999994E-3</v>
      </c>
    </row>
    <row r="548" spans="1:16" s="33" customFormat="1" ht="30" customHeight="1" x14ac:dyDescent="0.4">
      <c r="A548" s="41">
        <f t="shared" si="88"/>
        <v>9</v>
      </c>
      <c r="B548" s="45" t="str">
        <f t="shared" si="89"/>
        <v>佐井寺小学校</v>
      </c>
      <c r="C548" s="34" t="s">
        <v>952</v>
      </c>
      <c r="D548" s="50" t="s">
        <v>20</v>
      </c>
      <c r="E548" s="43">
        <v>2</v>
      </c>
      <c r="F548" s="43">
        <v>4</v>
      </c>
      <c r="G548" s="44">
        <v>4</v>
      </c>
      <c r="H548" s="43">
        <v>200</v>
      </c>
      <c r="I548" s="43">
        <v>45</v>
      </c>
      <c r="J548" s="43">
        <f t="shared" si="90"/>
        <v>144</v>
      </c>
      <c r="K548" s="51">
        <v>2</v>
      </c>
      <c r="L548" s="54"/>
      <c r="M548" s="13">
        <f t="shared" si="92"/>
        <v>0</v>
      </c>
      <c r="N548" s="13">
        <f t="shared" si="93"/>
        <v>144</v>
      </c>
      <c r="O548" s="14">
        <f t="shared" si="91"/>
        <v>1</v>
      </c>
      <c r="P548" s="15">
        <f t="shared" si="94"/>
        <v>5.2128000000000001E-2</v>
      </c>
    </row>
    <row r="549" spans="1:16" s="33" customFormat="1" ht="30" customHeight="1" x14ac:dyDescent="0.4">
      <c r="A549" s="41">
        <f t="shared" ref="A549:A580" si="95">A548</f>
        <v>9</v>
      </c>
      <c r="B549" s="45" t="str">
        <f t="shared" ref="B549:B580" si="96">B548</f>
        <v>佐井寺小学校</v>
      </c>
      <c r="C549" s="34" t="s">
        <v>364</v>
      </c>
      <c r="D549" s="50" t="s">
        <v>20</v>
      </c>
      <c r="E549" s="43">
        <v>1</v>
      </c>
      <c r="F549" s="43">
        <v>1</v>
      </c>
      <c r="G549" s="44">
        <v>4</v>
      </c>
      <c r="H549" s="43">
        <v>200</v>
      </c>
      <c r="I549" s="43">
        <v>45</v>
      </c>
      <c r="J549" s="43">
        <f t="shared" si="90"/>
        <v>36</v>
      </c>
      <c r="K549" s="51">
        <v>1</v>
      </c>
      <c r="L549" s="54"/>
      <c r="M549" s="13">
        <f t="shared" si="92"/>
        <v>0</v>
      </c>
      <c r="N549" s="13">
        <f t="shared" si="93"/>
        <v>36</v>
      </c>
      <c r="O549" s="14">
        <f t="shared" si="91"/>
        <v>1</v>
      </c>
      <c r="P549" s="15">
        <f t="shared" si="94"/>
        <v>1.3032E-2</v>
      </c>
    </row>
    <row r="550" spans="1:16" s="33" customFormat="1" ht="30" customHeight="1" x14ac:dyDescent="0.4">
      <c r="A550" s="41">
        <f t="shared" si="95"/>
        <v>9</v>
      </c>
      <c r="B550" s="45" t="str">
        <f t="shared" si="96"/>
        <v>佐井寺小学校</v>
      </c>
      <c r="C550" s="34" t="s">
        <v>364</v>
      </c>
      <c r="D550" s="50" t="s">
        <v>25</v>
      </c>
      <c r="E550" s="43">
        <v>1</v>
      </c>
      <c r="F550" s="43">
        <v>1</v>
      </c>
      <c r="G550" s="44">
        <v>4</v>
      </c>
      <c r="H550" s="43">
        <v>200</v>
      </c>
      <c r="I550" s="43">
        <v>15</v>
      </c>
      <c r="J550" s="43">
        <f t="shared" si="90"/>
        <v>12</v>
      </c>
      <c r="K550" s="51">
        <v>1</v>
      </c>
      <c r="L550" s="54"/>
      <c r="M550" s="13">
        <f t="shared" si="92"/>
        <v>0</v>
      </c>
      <c r="N550" s="13">
        <f t="shared" si="93"/>
        <v>12</v>
      </c>
      <c r="O550" s="14">
        <f t="shared" si="91"/>
        <v>1</v>
      </c>
      <c r="P550" s="15">
        <f t="shared" si="94"/>
        <v>4.3439999999999998E-3</v>
      </c>
    </row>
    <row r="551" spans="1:16" s="33" customFormat="1" ht="30" customHeight="1" x14ac:dyDescent="0.4">
      <c r="A551" s="41">
        <f t="shared" si="95"/>
        <v>9</v>
      </c>
      <c r="B551" s="45" t="str">
        <f t="shared" si="96"/>
        <v>佐井寺小学校</v>
      </c>
      <c r="C551" s="34" t="s">
        <v>953</v>
      </c>
      <c r="D551" s="50" t="s">
        <v>20</v>
      </c>
      <c r="E551" s="43">
        <v>6</v>
      </c>
      <c r="F551" s="43">
        <v>12</v>
      </c>
      <c r="G551" s="44">
        <v>4</v>
      </c>
      <c r="H551" s="43">
        <v>200</v>
      </c>
      <c r="I551" s="43">
        <v>45</v>
      </c>
      <c r="J551" s="43">
        <f t="shared" si="90"/>
        <v>432</v>
      </c>
      <c r="K551" s="51">
        <v>6</v>
      </c>
      <c r="L551" s="54"/>
      <c r="M551" s="13">
        <f t="shared" si="92"/>
        <v>0</v>
      </c>
      <c r="N551" s="13">
        <f t="shared" si="93"/>
        <v>432</v>
      </c>
      <c r="O551" s="14">
        <f t="shared" si="91"/>
        <v>1</v>
      </c>
      <c r="P551" s="15">
        <f t="shared" si="94"/>
        <v>0.156384</v>
      </c>
    </row>
    <row r="552" spans="1:16" s="33" customFormat="1" ht="30" customHeight="1" x14ac:dyDescent="0.4">
      <c r="A552" s="41">
        <f t="shared" si="95"/>
        <v>9</v>
      </c>
      <c r="B552" s="45" t="str">
        <f t="shared" si="96"/>
        <v>佐井寺小学校</v>
      </c>
      <c r="C552" s="34" t="s">
        <v>365</v>
      </c>
      <c r="D552" s="50" t="s">
        <v>25</v>
      </c>
      <c r="E552" s="43">
        <v>2</v>
      </c>
      <c r="F552" s="43">
        <v>2</v>
      </c>
      <c r="G552" s="44">
        <v>4</v>
      </c>
      <c r="H552" s="43">
        <v>200</v>
      </c>
      <c r="I552" s="43">
        <v>15</v>
      </c>
      <c r="J552" s="43">
        <f t="shared" si="90"/>
        <v>24</v>
      </c>
      <c r="K552" s="51">
        <v>2</v>
      </c>
      <c r="L552" s="54"/>
      <c r="M552" s="13">
        <f t="shared" si="92"/>
        <v>0</v>
      </c>
      <c r="N552" s="13">
        <f t="shared" si="93"/>
        <v>24</v>
      </c>
      <c r="O552" s="14">
        <f t="shared" si="91"/>
        <v>1</v>
      </c>
      <c r="P552" s="15">
        <f t="shared" si="94"/>
        <v>8.6879999999999995E-3</v>
      </c>
    </row>
    <row r="553" spans="1:16" s="33" customFormat="1" ht="30" customHeight="1" x14ac:dyDescent="0.4">
      <c r="A553" s="41">
        <f t="shared" si="95"/>
        <v>9</v>
      </c>
      <c r="B553" s="45" t="str">
        <f t="shared" si="96"/>
        <v>佐井寺小学校</v>
      </c>
      <c r="C553" s="34" t="s">
        <v>954</v>
      </c>
      <c r="D553" s="50" t="s">
        <v>20</v>
      </c>
      <c r="E553" s="43">
        <v>23</v>
      </c>
      <c r="F553" s="43">
        <v>46</v>
      </c>
      <c r="G553" s="44">
        <v>7</v>
      </c>
      <c r="H553" s="43">
        <v>200</v>
      </c>
      <c r="I553" s="43">
        <v>45</v>
      </c>
      <c r="J553" s="43">
        <f t="shared" si="90"/>
        <v>2898</v>
      </c>
      <c r="K553" s="51">
        <v>23</v>
      </c>
      <c r="L553" s="54"/>
      <c r="M553" s="13">
        <f t="shared" si="92"/>
        <v>0</v>
      </c>
      <c r="N553" s="13">
        <f t="shared" si="93"/>
        <v>2898</v>
      </c>
      <c r="O553" s="14">
        <f t="shared" si="91"/>
        <v>1</v>
      </c>
      <c r="P553" s="15">
        <f t="shared" si="94"/>
        <v>1.0490760000000001</v>
      </c>
    </row>
    <row r="554" spans="1:16" s="33" customFormat="1" ht="30" customHeight="1" x14ac:dyDescent="0.4">
      <c r="A554" s="41">
        <f t="shared" si="95"/>
        <v>9</v>
      </c>
      <c r="B554" s="45" t="str">
        <f t="shared" si="96"/>
        <v>佐井寺小学校</v>
      </c>
      <c r="C554" s="34" t="s">
        <v>955</v>
      </c>
      <c r="D554" s="50" t="s">
        <v>20</v>
      </c>
      <c r="E554" s="43">
        <v>2</v>
      </c>
      <c r="F554" s="43">
        <v>4</v>
      </c>
      <c r="G554" s="44">
        <v>4</v>
      </c>
      <c r="H554" s="43">
        <v>200</v>
      </c>
      <c r="I554" s="43">
        <v>45</v>
      </c>
      <c r="J554" s="43">
        <f t="shared" si="90"/>
        <v>144</v>
      </c>
      <c r="K554" s="51">
        <v>2</v>
      </c>
      <c r="L554" s="54"/>
      <c r="M554" s="13">
        <f t="shared" si="92"/>
        <v>0</v>
      </c>
      <c r="N554" s="13">
        <f t="shared" si="93"/>
        <v>144</v>
      </c>
      <c r="O554" s="14">
        <f t="shared" si="91"/>
        <v>1</v>
      </c>
      <c r="P554" s="15">
        <f t="shared" si="94"/>
        <v>5.2128000000000001E-2</v>
      </c>
    </row>
    <row r="555" spans="1:16" s="33" customFormat="1" ht="30" customHeight="1" x14ac:dyDescent="0.4">
      <c r="A555" s="41">
        <f t="shared" si="95"/>
        <v>9</v>
      </c>
      <c r="B555" s="45" t="str">
        <f t="shared" si="96"/>
        <v>佐井寺小学校</v>
      </c>
      <c r="C555" s="34" t="s">
        <v>366</v>
      </c>
      <c r="D555" s="50" t="s">
        <v>20</v>
      </c>
      <c r="E555" s="43">
        <v>1</v>
      </c>
      <c r="F555" s="43">
        <v>1</v>
      </c>
      <c r="G555" s="44">
        <v>4</v>
      </c>
      <c r="H555" s="43">
        <v>200</v>
      </c>
      <c r="I555" s="43">
        <v>45</v>
      </c>
      <c r="J555" s="43">
        <f t="shared" si="90"/>
        <v>36</v>
      </c>
      <c r="K555" s="51">
        <v>1</v>
      </c>
      <c r="L555" s="54"/>
      <c r="M555" s="13">
        <f t="shared" si="92"/>
        <v>0</v>
      </c>
      <c r="N555" s="13">
        <f t="shared" si="93"/>
        <v>36</v>
      </c>
      <c r="O555" s="14">
        <f t="shared" si="91"/>
        <v>1</v>
      </c>
      <c r="P555" s="15">
        <f t="shared" si="94"/>
        <v>1.3032E-2</v>
      </c>
    </row>
    <row r="556" spans="1:16" s="33" customFormat="1" ht="30" customHeight="1" x14ac:dyDescent="0.4">
      <c r="A556" s="41">
        <f t="shared" si="95"/>
        <v>9</v>
      </c>
      <c r="B556" s="45" t="str">
        <f t="shared" si="96"/>
        <v>佐井寺小学校</v>
      </c>
      <c r="C556" s="34" t="s">
        <v>366</v>
      </c>
      <c r="D556" s="50" t="s">
        <v>21</v>
      </c>
      <c r="E556" s="43">
        <v>1</v>
      </c>
      <c r="F556" s="43">
        <v>1</v>
      </c>
      <c r="G556" s="44">
        <v>4</v>
      </c>
      <c r="H556" s="43">
        <v>200</v>
      </c>
      <c r="I556" s="43">
        <v>24</v>
      </c>
      <c r="J556" s="43">
        <f t="shared" si="90"/>
        <v>19.2</v>
      </c>
      <c r="K556" s="51">
        <v>1</v>
      </c>
      <c r="L556" s="54"/>
      <c r="M556" s="13">
        <f t="shared" si="92"/>
        <v>0</v>
      </c>
      <c r="N556" s="13">
        <f t="shared" si="93"/>
        <v>19.2</v>
      </c>
      <c r="O556" s="14">
        <f t="shared" si="91"/>
        <v>1</v>
      </c>
      <c r="P556" s="15">
        <f t="shared" si="94"/>
        <v>6.9503999999999989E-3</v>
      </c>
    </row>
    <row r="557" spans="1:16" s="33" customFormat="1" ht="30" customHeight="1" x14ac:dyDescent="0.4">
      <c r="A557" s="41">
        <f t="shared" si="95"/>
        <v>9</v>
      </c>
      <c r="B557" s="45" t="str">
        <f t="shared" si="96"/>
        <v>佐井寺小学校</v>
      </c>
      <c r="C557" s="34" t="s">
        <v>956</v>
      </c>
      <c r="D557" s="50" t="s">
        <v>20</v>
      </c>
      <c r="E557" s="43">
        <v>1</v>
      </c>
      <c r="F557" s="43">
        <v>2</v>
      </c>
      <c r="G557" s="44">
        <v>4</v>
      </c>
      <c r="H557" s="43">
        <v>200</v>
      </c>
      <c r="I557" s="43">
        <v>45</v>
      </c>
      <c r="J557" s="43">
        <f t="shared" si="90"/>
        <v>72</v>
      </c>
      <c r="K557" s="51">
        <v>1</v>
      </c>
      <c r="L557" s="54"/>
      <c r="M557" s="13">
        <f t="shared" si="92"/>
        <v>0</v>
      </c>
      <c r="N557" s="13">
        <f t="shared" si="93"/>
        <v>72</v>
      </c>
      <c r="O557" s="14">
        <f t="shared" si="91"/>
        <v>1</v>
      </c>
      <c r="P557" s="15">
        <f t="shared" si="94"/>
        <v>2.6064E-2</v>
      </c>
    </row>
    <row r="558" spans="1:16" s="33" customFormat="1" ht="30" customHeight="1" x14ac:dyDescent="0.4">
      <c r="A558" s="41">
        <f t="shared" si="95"/>
        <v>9</v>
      </c>
      <c r="B558" s="45" t="str">
        <f t="shared" si="96"/>
        <v>佐井寺小学校</v>
      </c>
      <c r="C558" s="34" t="s">
        <v>367</v>
      </c>
      <c r="D558" s="50" t="s">
        <v>25</v>
      </c>
      <c r="E558" s="43">
        <v>1</v>
      </c>
      <c r="F558" s="43">
        <v>1</v>
      </c>
      <c r="G558" s="44">
        <v>4</v>
      </c>
      <c r="H558" s="43">
        <v>200</v>
      </c>
      <c r="I558" s="43">
        <v>15</v>
      </c>
      <c r="J558" s="43">
        <f t="shared" si="90"/>
        <v>12</v>
      </c>
      <c r="K558" s="51">
        <v>1</v>
      </c>
      <c r="L558" s="54"/>
      <c r="M558" s="13">
        <f t="shared" si="92"/>
        <v>0</v>
      </c>
      <c r="N558" s="13">
        <f t="shared" si="93"/>
        <v>12</v>
      </c>
      <c r="O558" s="14">
        <f t="shared" si="91"/>
        <v>1</v>
      </c>
      <c r="P558" s="15">
        <f t="shared" si="94"/>
        <v>4.3439999999999998E-3</v>
      </c>
    </row>
    <row r="559" spans="1:16" s="33" customFormat="1" ht="30" customHeight="1" x14ac:dyDescent="0.4">
      <c r="A559" s="41">
        <f t="shared" si="95"/>
        <v>9</v>
      </c>
      <c r="B559" s="45" t="str">
        <f t="shared" si="96"/>
        <v>佐井寺小学校</v>
      </c>
      <c r="C559" s="34" t="s">
        <v>957</v>
      </c>
      <c r="D559" s="50" t="s">
        <v>21</v>
      </c>
      <c r="E559" s="43">
        <v>1</v>
      </c>
      <c r="F559" s="43">
        <v>1</v>
      </c>
      <c r="G559" s="44">
        <v>4</v>
      </c>
      <c r="H559" s="43">
        <v>200</v>
      </c>
      <c r="I559" s="43">
        <v>24</v>
      </c>
      <c r="J559" s="43">
        <f t="shared" si="90"/>
        <v>19.2</v>
      </c>
      <c r="K559" s="51">
        <v>1</v>
      </c>
      <c r="L559" s="54"/>
      <c r="M559" s="13">
        <f t="shared" si="92"/>
        <v>0</v>
      </c>
      <c r="N559" s="13">
        <f t="shared" si="93"/>
        <v>19.2</v>
      </c>
      <c r="O559" s="14">
        <f t="shared" si="91"/>
        <v>1</v>
      </c>
      <c r="P559" s="15">
        <f t="shared" si="94"/>
        <v>6.9503999999999989E-3</v>
      </c>
    </row>
    <row r="560" spans="1:16" s="33" customFormat="1" ht="30" customHeight="1" x14ac:dyDescent="0.4">
      <c r="A560" s="41">
        <f t="shared" si="95"/>
        <v>9</v>
      </c>
      <c r="B560" s="45" t="str">
        <f t="shared" si="96"/>
        <v>佐井寺小学校</v>
      </c>
      <c r="C560" s="34" t="s">
        <v>906</v>
      </c>
      <c r="D560" s="50" t="s">
        <v>20</v>
      </c>
      <c r="E560" s="43">
        <v>5</v>
      </c>
      <c r="F560" s="43">
        <v>10</v>
      </c>
      <c r="G560" s="44">
        <v>4</v>
      </c>
      <c r="H560" s="43">
        <v>200</v>
      </c>
      <c r="I560" s="43">
        <v>45</v>
      </c>
      <c r="J560" s="43">
        <f t="shared" si="90"/>
        <v>360</v>
      </c>
      <c r="K560" s="51">
        <v>5</v>
      </c>
      <c r="L560" s="54"/>
      <c r="M560" s="13">
        <f t="shared" si="92"/>
        <v>0</v>
      </c>
      <c r="N560" s="13">
        <f t="shared" si="93"/>
        <v>360</v>
      </c>
      <c r="O560" s="14">
        <f t="shared" si="91"/>
        <v>1</v>
      </c>
      <c r="P560" s="15">
        <f t="shared" si="94"/>
        <v>0.13031999999999999</v>
      </c>
    </row>
    <row r="561" spans="1:16" s="33" customFormat="1" ht="30" customHeight="1" x14ac:dyDescent="0.4">
      <c r="A561" s="41">
        <f t="shared" si="95"/>
        <v>9</v>
      </c>
      <c r="B561" s="45" t="str">
        <f t="shared" si="96"/>
        <v>佐井寺小学校</v>
      </c>
      <c r="C561" s="34" t="s">
        <v>333</v>
      </c>
      <c r="D561" s="50" t="s">
        <v>25</v>
      </c>
      <c r="E561" s="43">
        <v>1</v>
      </c>
      <c r="F561" s="43">
        <v>1</v>
      </c>
      <c r="G561" s="44">
        <v>4</v>
      </c>
      <c r="H561" s="43">
        <v>200</v>
      </c>
      <c r="I561" s="43">
        <v>15</v>
      </c>
      <c r="J561" s="43">
        <f t="shared" si="90"/>
        <v>12</v>
      </c>
      <c r="K561" s="51">
        <v>1</v>
      </c>
      <c r="L561" s="54"/>
      <c r="M561" s="13">
        <f t="shared" si="92"/>
        <v>0</v>
      </c>
      <c r="N561" s="13">
        <f t="shared" si="93"/>
        <v>12</v>
      </c>
      <c r="O561" s="14">
        <f t="shared" si="91"/>
        <v>1</v>
      </c>
      <c r="P561" s="15">
        <f t="shared" si="94"/>
        <v>4.3439999999999998E-3</v>
      </c>
    </row>
    <row r="562" spans="1:16" s="33" customFormat="1" ht="30" customHeight="1" x14ac:dyDescent="0.4">
      <c r="A562" s="41">
        <f t="shared" si="95"/>
        <v>9</v>
      </c>
      <c r="B562" s="45" t="str">
        <f t="shared" si="96"/>
        <v>佐井寺小学校</v>
      </c>
      <c r="C562" s="34" t="s">
        <v>907</v>
      </c>
      <c r="D562" s="50" t="s">
        <v>3187</v>
      </c>
      <c r="E562" s="43">
        <v>3</v>
      </c>
      <c r="F562" s="43">
        <v>18</v>
      </c>
      <c r="G562" s="44">
        <v>7</v>
      </c>
      <c r="H562" s="43">
        <v>200</v>
      </c>
      <c r="I562" s="43">
        <v>24</v>
      </c>
      <c r="J562" s="43">
        <f t="shared" si="90"/>
        <v>604.79999999999995</v>
      </c>
      <c r="K562" s="51">
        <v>3</v>
      </c>
      <c r="L562" s="54"/>
      <c r="M562" s="13">
        <f t="shared" si="92"/>
        <v>0</v>
      </c>
      <c r="N562" s="13">
        <f t="shared" si="93"/>
        <v>604.79999999999995</v>
      </c>
      <c r="O562" s="14">
        <f t="shared" si="91"/>
        <v>1</v>
      </c>
      <c r="P562" s="15">
        <f t="shared" si="94"/>
        <v>0.21893759999999998</v>
      </c>
    </row>
    <row r="563" spans="1:16" s="33" customFormat="1" ht="30" customHeight="1" x14ac:dyDescent="0.4">
      <c r="A563" s="41">
        <f t="shared" si="95"/>
        <v>9</v>
      </c>
      <c r="B563" s="45" t="str">
        <f t="shared" si="96"/>
        <v>佐井寺小学校</v>
      </c>
      <c r="C563" s="34" t="s">
        <v>908</v>
      </c>
      <c r="D563" s="50" t="s">
        <v>33</v>
      </c>
      <c r="E563" s="43">
        <v>13</v>
      </c>
      <c r="F563" s="43">
        <v>13</v>
      </c>
      <c r="G563" s="44">
        <v>4</v>
      </c>
      <c r="H563" s="43">
        <v>200</v>
      </c>
      <c r="I563" s="43">
        <v>18</v>
      </c>
      <c r="J563" s="43">
        <f t="shared" si="90"/>
        <v>187.2</v>
      </c>
      <c r="K563" s="51">
        <v>13</v>
      </c>
      <c r="L563" s="54"/>
      <c r="M563" s="13">
        <f t="shared" si="92"/>
        <v>0</v>
      </c>
      <c r="N563" s="13">
        <f t="shared" si="93"/>
        <v>187.2</v>
      </c>
      <c r="O563" s="14">
        <f t="shared" si="91"/>
        <v>1</v>
      </c>
      <c r="P563" s="15">
        <f t="shared" si="94"/>
        <v>6.7766399999999991E-2</v>
      </c>
    </row>
    <row r="564" spans="1:16" s="33" customFormat="1" ht="30" customHeight="1" x14ac:dyDescent="0.4">
      <c r="A564" s="41">
        <f t="shared" si="95"/>
        <v>9</v>
      </c>
      <c r="B564" s="45" t="str">
        <f t="shared" si="96"/>
        <v>佐井寺小学校</v>
      </c>
      <c r="C564" s="34" t="s">
        <v>909</v>
      </c>
      <c r="D564" s="50" t="s">
        <v>33</v>
      </c>
      <c r="E564" s="43">
        <v>14</v>
      </c>
      <c r="F564" s="43">
        <v>14</v>
      </c>
      <c r="G564" s="44">
        <v>4</v>
      </c>
      <c r="H564" s="43">
        <v>200</v>
      </c>
      <c r="I564" s="43">
        <v>18</v>
      </c>
      <c r="J564" s="43">
        <f t="shared" si="90"/>
        <v>201.6</v>
      </c>
      <c r="K564" s="51">
        <v>14</v>
      </c>
      <c r="L564" s="54"/>
      <c r="M564" s="13">
        <f t="shared" si="92"/>
        <v>0</v>
      </c>
      <c r="N564" s="13">
        <f t="shared" si="93"/>
        <v>201.6</v>
      </c>
      <c r="O564" s="14">
        <f t="shared" si="91"/>
        <v>1</v>
      </c>
      <c r="P564" s="15">
        <f t="shared" si="94"/>
        <v>7.2979199999999994E-2</v>
      </c>
    </row>
    <row r="565" spans="1:16" s="33" customFormat="1" ht="30" customHeight="1" x14ac:dyDescent="0.4">
      <c r="A565" s="41">
        <f t="shared" si="95"/>
        <v>9</v>
      </c>
      <c r="B565" s="45" t="str">
        <f t="shared" si="96"/>
        <v>佐井寺小学校</v>
      </c>
      <c r="C565" s="34" t="s">
        <v>958</v>
      </c>
      <c r="D565" s="50" t="s">
        <v>20</v>
      </c>
      <c r="E565" s="43">
        <v>2</v>
      </c>
      <c r="F565" s="43">
        <v>2</v>
      </c>
      <c r="G565" s="44">
        <v>4</v>
      </c>
      <c r="H565" s="43">
        <v>200</v>
      </c>
      <c r="I565" s="43">
        <v>45</v>
      </c>
      <c r="J565" s="43">
        <f t="shared" si="90"/>
        <v>72</v>
      </c>
      <c r="K565" s="51">
        <v>2</v>
      </c>
      <c r="L565" s="54"/>
      <c r="M565" s="13">
        <f t="shared" si="92"/>
        <v>0</v>
      </c>
      <c r="N565" s="13">
        <f t="shared" si="93"/>
        <v>72</v>
      </c>
      <c r="O565" s="14">
        <f t="shared" si="91"/>
        <v>1</v>
      </c>
      <c r="P565" s="15">
        <f t="shared" si="94"/>
        <v>2.6064E-2</v>
      </c>
    </row>
    <row r="566" spans="1:16" s="33" customFormat="1" ht="30" customHeight="1" x14ac:dyDescent="0.4">
      <c r="A566" s="41">
        <f t="shared" si="95"/>
        <v>9</v>
      </c>
      <c r="B566" s="45" t="str">
        <f t="shared" si="96"/>
        <v>佐井寺小学校</v>
      </c>
      <c r="C566" s="34" t="s">
        <v>959</v>
      </c>
      <c r="D566" s="50" t="s">
        <v>20</v>
      </c>
      <c r="E566" s="43">
        <v>2</v>
      </c>
      <c r="F566" s="43">
        <v>2</v>
      </c>
      <c r="G566" s="44">
        <v>4</v>
      </c>
      <c r="H566" s="43">
        <v>200</v>
      </c>
      <c r="I566" s="43">
        <v>45</v>
      </c>
      <c r="J566" s="43">
        <f t="shared" si="90"/>
        <v>72</v>
      </c>
      <c r="K566" s="51">
        <v>2</v>
      </c>
      <c r="L566" s="54"/>
      <c r="M566" s="13">
        <f t="shared" si="92"/>
        <v>0</v>
      </c>
      <c r="N566" s="13">
        <f t="shared" si="93"/>
        <v>72</v>
      </c>
      <c r="O566" s="14">
        <f t="shared" si="91"/>
        <v>1</v>
      </c>
      <c r="P566" s="15">
        <f t="shared" si="94"/>
        <v>2.6064E-2</v>
      </c>
    </row>
    <row r="567" spans="1:16" s="33" customFormat="1" ht="30" customHeight="1" x14ac:dyDescent="0.4">
      <c r="A567" s="41">
        <f t="shared" si="95"/>
        <v>9</v>
      </c>
      <c r="B567" s="45" t="str">
        <f t="shared" si="96"/>
        <v>佐井寺小学校</v>
      </c>
      <c r="C567" s="34" t="s">
        <v>960</v>
      </c>
      <c r="D567" s="50" t="s">
        <v>20</v>
      </c>
      <c r="E567" s="43">
        <v>2</v>
      </c>
      <c r="F567" s="43">
        <v>2</v>
      </c>
      <c r="G567" s="44">
        <v>4</v>
      </c>
      <c r="H567" s="43">
        <v>200</v>
      </c>
      <c r="I567" s="43">
        <v>45</v>
      </c>
      <c r="J567" s="43">
        <f t="shared" si="90"/>
        <v>72</v>
      </c>
      <c r="K567" s="51">
        <v>2</v>
      </c>
      <c r="L567" s="54"/>
      <c r="M567" s="13">
        <f t="shared" si="92"/>
        <v>0</v>
      </c>
      <c r="N567" s="13">
        <f t="shared" si="93"/>
        <v>72</v>
      </c>
      <c r="O567" s="14">
        <f t="shared" si="91"/>
        <v>1</v>
      </c>
      <c r="P567" s="15">
        <f t="shared" si="94"/>
        <v>2.6064E-2</v>
      </c>
    </row>
    <row r="568" spans="1:16" s="33" customFormat="1" ht="30" customHeight="1" x14ac:dyDescent="0.4">
      <c r="A568" s="41">
        <f t="shared" si="95"/>
        <v>9</v>
      </c>
      <c r="B568" s="45" t="str">
        <f t="shared" si="96"/>
        <v>佐井寺小学校</v>
      </c>
      <c r="C568" s="34" t="s">
        <v>961</v>
      </c>
      <c r="D568" s="50" t="s">
        <v>20</v>
      </c>
      <c r="E568" s="43">
        <v>9</v>
      </c>
      <c r="F568" s="43">
        <v>18</v>
      </c>
      <c r="G568" s="44">
        <v>4</v>
      </c>
      <c r="H568" s="43">
        <v>200</v>
      </c>
      <c r="I568" s="43">
        <v>45</v>
      </c>
      <c r="J568" s="43">
        <f t="shared" si="90"/>
        <v>648</v>
      </c>
      <c r="K568" s="51">
        <v>9</v>
      </c>
      <c r="L568" s="54"/>
      <c r="M568" s="13">
        <f t="shared" si="92"/>
        <v>0</v>
      </c>
      <c r="N568" s="13">
        <f t="shared" si="93"/>
        <v>648</v>
      </c>
      <c r="O568" s="14">
        <f t="shared" si="91"/>
        <v>1</v>
      </c>
      <c r="P568" s="15">
        <f t="shared" si="94"/>
        <v>0.23457600000000001</v>
      </c>
    </row>
    <row r="569" spans="1:16" s="33" customFormat="1" ht="30" customHeight="1" x14ac:dyDescent="0.4">
      <c r="A569" s="41">
        <f t="shared" si="95"/>
        <v>9</v>
      </c>
      <c r="B569" s="45" t="str">
        <f t="shared" si="96"/>
        <v>佐井寺小学校</v>
      </c>
      <c r="C569" s="34" t="s">
        <v>368</v>
      </c>
      <c r="D569" s="50" t="s">
        <v>21</v>
      </c>
      <c r="E569" s="43">
        <v>2</v>
      </c>
      <c r="F569" s="43">
        <v>4</v>
      </c>
      <c r="G569" s="44">
        <v>4</v>
      </c>
      <c r="H569" s="43">
        <v>200</v>
      </c>
      <c r="I569" s="43">
        <v>24</v>
      </c>
      <c r="J569" s="43">
        <f t="shared" si="90"/>
        <v>76.8</v>
      </c>
      <c r="K569" s="51">
        <v>2</v>
      </c>
      <c r="L569" s="54"/>
      <c r="M569" s="13">
        <f t="shared" si="92"/>
        <v>0</v>
      </c>
      <c r="N569" s="13">
        <f t="shared" si="93"/>
        <v>76.8</v>
      </c>
      <c r="O569" s="14">
        <f t="shared" si="91"/>
        <v>1</v>
      </c>
      <c r="P569" s="15">
        <f t="shared" si="94"/>
        <v>2.7801599999999996E-2</v>
      </c>
    </row>
    <row r="570" spans="1:16" s="33" customFormat="1" ht="30" customHeight="1" x14ac:dyDescent="0.4">
      <c r="A570" s="41">
        <f t="shared" si="95"/>
        <v>9</v>
      </c>
      <c r="B570" s="45" t="str">
        <f t="shared" si="96"/>
        <v>佐井寺小学校</v>
      </c>
      <c r="C570" s="34" t="s">
        <v>368</v>
      </c>
      <c r="D570" s="50" t="s">
        <v>20</v>
      </c>
      <c r="E570" s="43">
        <v>2</v>
      </c>
      <c r="F570" s="43">
        <v>2</v>
      </c>
      <c r="G570" s="44">
        <v>4</v>
      </c>
      <c r="H570" s="43">
        <v>200</v>
      </c>
      <c r="I570" s="43">
        <v>45</v>
      </c>
      <c r="J570" s="43">
        <f t="shared" si="90"/>
        <v>72</v>
      </c>
      <c r="K570" s="51">
        <v>2</v>
      </c>
      <c r="L570" s="54"/>
      <c r="M570" s="13">
        <f t="shared" si="92"/>
        <v>0</v>
      </c>
      <c r="N570" s="13">
        <f t="shared" si="93"/>
        <v>72</v>
      </c>
      <c r="O570" s="14">
        <f t="shared" si="91"/>
        <v>1</v>
      </c>
      <c r="P570" s="15">
        <f t="shared" si="94"/>
        <v>2.6064E-2</v>
      </c>
    </row>
    <row r="571" spans="1:16" s="33" customFormat="1" ht="30" customHeight="1" x14ac:dyDescent="0.4">
      <c r="A571" s="41">
        <f t="shared" si="95"/>
        <v>9</v>
      </c>
      <c r="B571" s="45" t="str">
        <f t="shared" si="96"/>
        <v>佐井寺小学校</v>
      </c>
      <c r="C571" s="34" t="s">
        <v>911</v>
      </c>
      <c r="D571" s="50" t="s">
        <v>20</v>
      </c>
      <c r="E571" s="43">
        <v>3</v>
      </c>
      <c r="F571" s="43">
        <v>6</v>
      </c>
      <c r="G571" s="44">
        <v>4</v>
      </c>
      <c r="H571" s="43">
        <v>200</v>
      </c>
      <c r="I571" s="43">
        <v>45</v>
      </c>
      <c r="J571" s="43">
        <f t="shared" si="90"/>
        <v>216</v>
      </c>
      <c r="K571" s="51">
        <v>3</v>
      </c>
      <c r="L571" s="54"/>
      <c r="M571" s="13">
        <f t="shared" si="92"/>
        <v>0</v>
      </c>
      <c r="N571" s="13">
        <f t="shared" si="93"/>
        <v>216</v>
      </c>
      <c r="O571" s="14">
        <f t="shared" si="91"/>
        <v>1</v>
      </c>
      <c r="P571" s="15">
        <f t="shared" si="94"/>
        <v>7.8191999999999998E-2</v>
      </c>
    </row>
    <row r="572" spans="1:16" s="33" customFormat="1" ht="30" customHeight="1" x14ac:dyDescent="0.4">
      <c r="A572" s="41">
        <f t="shared" si="95"/>
        <v>9</v>
      </c>
      <c r="B572" s="45" t="str">
        <f t="shared" si="96"/>
        <v>佐井寺小学校</v>
      </c>
      <c r="C572" s="34" t="s">
        <v>962</v>
      </c>
      <c r="D572" s="50" t="s">
        <v>20</v>
      </c>
      <c r="E572" s="43">
        <v>10</v>
      </c>
      <c r="F572" s="43">
        <v>20</v>
      </c>
      <c r="G572" s="44">
        <v>4</v>
      </c>
      <c r="H572" s="43">
        <v>200</v>
      </c>
      <c r="I572" s="43">
        <v>45</v>
      </c>
      <c r="J572" s="43">
        <f t="shared" si="90"/>
        <v>720</v>
      </c>
      <c r="K572" s="51">
        <v>10</v>
      </c>
      <c r="L572" s="54"/>
      <c r="M572" s="13">
        <f t="shared" si="92"/>
        <v>0</v>
      </c>
      <c r="N572" s="13">
        <f t="shared" si="93"/>
        <v>720</v>
      </c>
      <c r="O572" s="14">
        <f t="shared" si="91"/>
        <v>1</v>
      </c>
      <c r="P572" s="15">
        <f t="shared" si="94"/>
        <v>0.26063999999999998</v>
      </c>
    </row>
    <row r="573" spans="1:16" s="33" customFormat="1" ht="30" customHeight="1" x14ac:dyDescent="0.4">
      <c r="A573" s="41">
        <f t="shared" si="95"/>
        <v>9</v>
      </c>
      <c r="B573" s="45" t="str">
        <f t="shared" si="96"/>
        <v>佐井寺小学校</v>
      </c>
      <c r="C573" s="34" t="s">
        <v>369</v>
      </c>
      <c r="D573" s="50" t="s">
        <v>21</v>
      </c>
      <c r="E573" s="43">
        <v>2</v>
      </c>
      <c r="F573" s="43">
        <v>4</v>
      </c>
      <c r="G573" s="44">
        <v>4</v>
      </c>
      <c r="H573" s="43">
        <v>200</v>
      </c>
      <c r="I573" s="43">
        <v>24</v>
      </c>
      <c r="J573" s="43">
        <f t="shared" si="90"/>
        <v>76.8</v>
      </c>
      <c r="K573" s="51">
        <v>2</v>
      </c>
      <c r="L573" s="54"/>
      <c r="M573" s="13">
        <f t="shared" si="92"/>
        <v>0</v>
      </c>
      <c r="N573" s="13">
        <f t="shared" si="93"/>
        <v>76.8</v>
      </c>
      <c r="O573" s="14">
        <f t="shared" si="91"/>
        <v>1</v>
      </c>
      <c r="P573" s="15">
        <f t="shared" si="94"/>
        <v>2.7801599999999996E-2</v>
      </c>
    </row>
    <row r="574" spans="1:16" s="33" customFormat="1" ht="30" customHeight="1" x14ac:dyDescent="0.4">
      <c r="A574" s="41">
        <f t="shared" si="95"/>
        <v>9</v>
      </c>
      <c r="B574" s="45" t="str">
        <f t="shared" si="96"/>
        <v>佐井寺小学校</v>
      </c>
      <c r="C574" s="34" t="s">
        <v>963</v>
      </c>
      <c r="D574" s="50" t="s">
        <v>20</v>
      </c>
      <c r="E574" s="43">
        <v>3</v>
      </c>
      <c r="F574" s="43">
        <v>6</v>
      </c>
      <c r="G574" s="44">
        <v>4</v>
      </c>
      <c r="H574" s="43">
        <v>200</v>
      </c>
      <c r="I574" s="43">
        <v>45</v>
      </c>
      <c r="J574" s="43">
        <f t="shared" si="90"/>
        <v>216</v>
      </c>
      <c r="K574" s="51">
        <v>3</v>
      </c>
      <c r="L574" s="54"/>
      <c r="M574" s="13">
        <f t="shared" si="92"/>
        <v>0</v>
      </c>
      <c r="N574" s="13">
        <f t="shared" si="93"/>
        <v>216</v>
      </c>
      <c r="O574" s="14">
        <f t="shared" si="91"/>
        <v>1</v>
      </c>
      <c r="P574" s="15">
        <f t="shared" si="94"/>
        <v>7.8191999999999998E-2</v>
      </c>
    </row>
    <row r="575" spans="1:16" s="33" customFormat="1" ht="30" customHeight="1" x14ac:dyDescent="0.4">
      <c r="A575" s="41">
        <f t="shared" si="95"/>
        <v>9</v>
      </c>
      <c r="B575" s="45" t="str">
        <f t="shared" si="96"/>
        <v>佐井寺小学校</v>
      </c>
      <c r="C575" s="34" t="s">
        <v>370</v>
      </c>
      <c r="D575" s="50" t="s">
        <v>25</v>
      </c>
      <c r="E575" s="43">
        <v>1</v>
      </c>
      <c r="F575" s="43">
        <v>1</v>
      </c>
      <c r="G575" s="44">
        <v>4</v>
      </c>
      <c r="H575" s="43">
        <v>200</v>
      </c>
      <c r="I575" s="43">
        <v>15</v>
      </c>
      <c r="J575" s="43">
        <f t="shared" si="90"/>
        <v>12</v>
      </c>
      <c r="K575" s="51">
        <v>1</v>
      </c>
      <c r="L575" s="54"/>
      <c r="M575" s="13">
        <f t="shared" si="92"/>
        <v>0</v>
      </c>
      <c r="N575" s="13">
        <f t="shared" si="93"/>
        <v>12</v>
      </c>
      <c r="O575" s="14">
        <f t="shared" si="91"/>
        <v>1</v>
      </c>
      <c r="P575" s="15">
        <f t="shared" si="94"/>
        <v>4.3439999999999998E-3</v>
      </c>
    </row>
    <row r="576" spans="1:16" s="33" customFormat="1" ht="30" customHeight="1" x14ac:dyDescent="0.4">
      <c r="A576" s="41">
        <f t="shared" si="95"/>
        <v>9</v>
      </c>
      <c r="B576" s="45" t="str">
        <f t="shared" si="96"/>
        <v>佐井寺小学校</v>
      </c>
      <c r="C576" s="34" t="s">
        <v>964</v>
      </c>
      <c r="D576" s="50" t="s">
        <v>20</v>
      </c>
      <c r="E576" s="43">
        <v>7</v>
      </c>
      <c r="F576" s="43">
        <v>14</v>
      </c>
      <c r="G576" s="44">
        <v>4</v>
      </c>
      <c r="H576" s="43">
        <v>200</v>
      </c>
      <c r="I576" s="43">
        <v>45</v>
      </c>
      <c r="J576" s="43">
        <f t="shared" si="90"/>
        <v>504</v>
      </c>
      <c r="K576" s="51">
        <v>7</v>
      </c>
      <c r="L576" s="54"/>
      <c r="M576" s="13">
        <f t="shared" si="92"/>
        <v>0</v>
      </c>
      <c r="N576" s="13">
        <f t="shared" si="93"/>
        <v>504</v>
      </c>
      <c r="O576" s="14">
        <f t="shared" si="91"/>
        <v>1</v>
      </c>
      <c r="P576" s="15">
        <f t="shared" si="94"/>
        <v>0.182448</v>
      </c>
    </row>
    <row r="577" spans="1:16" s="33" customFormat="1" ht="30" customHeight="1" x14ac:dyDescent="0.4">
      <c r="A577" s="41">
        <f t="shared" si="95"/>
        <v>9</v>
      </c>
      <c r="B577" s="45" t="str">
        <f t="shared" si="96"/>
        <v>佐井寺小学校</v>
      </c>
      <c r="C577" s="34" t="s">
        <v>371</v>
      </c>
      <c r="D577" s="50" t="s">
        <v>20</v>
      </c>
      <c r="E577" s="43">
        <v>2</v>
      </c>
      <c r="F577" s="43">
        <v>2</v>
      </c>
      <c r="G577" s="44">
        <v>4</v>
      </c>
      <c r="H577" s="43">
        <v>200</v>
      </c>
      <c r="I577" s="43">
        <v>45</v>
      </c>
      <c r="J577" s="43">
        <f t="shared" si="90"/>
        <v>72</v>
      </c>
      <c r="K577" s="51">
        <v>2</v>
      </c>
      <c r="L577" s="54"/>
      <c r="M577" s="13">
        <f t="shared" si="92"/>
        <v>0</v>
      </c>
      <c r="N577" s="13">
        <f t="shared" si="93"/>
        <v>72</v>
      </c>
      <c r="O577" s="14">
        <f t="shared" si="91"/>
        <v>1</v>
      </c>
      <c r="P577" s="15">
        <f t="shared" si="94"/>
        <v>2.6064E-2</v>
      </c>
    </row>
    <row r="578" spans="1:16" s="33" customFormat="1" ht="30" customHeight="1" x14ac:dyDescent="0.4">
      <c r="A578" s="41">
        <f t="shared" si="95"/>
        <v>9</v>
      </c>
      <c r="B578" s="45" t="str">
        <f t="shared" si="96"/>
        <v>佐井寺小学校</v>
      </c>
      <c r="C578" s="34" t="s">
        <v>965</v>
      </c>
      <c r="D578" s="50" t="s">
        <v>20</v>
      </c>
      <c r="E578" s="43">
        <v>2</v>
      </c>
      <c r="F578" s="43">
        <v>4</v>
      </c>
      <c r="G578" s="44">
        <v>4</v>
      </c>
      <c r="H578" s="43">
        <v>200</v>
      </c>
      <c r="I578" s="43">
        <v>45</v>
      </c>
      <c r="J578" s="43">
        <f t="shared" si="90"/>
        <v>144</v>
      </c>
      <c r="K578" s="51">
        <v>2</v>
      </c>
      <c r="L578" s="54"/>
      <c r="M578" s="13">
        <f t="shared" si="92"/>
        <v>0</v>
      </c>
      <c r="N578" s="13">
        <f t="shared" si="93"/>
        <v>144</v>
      </c>
      <c r="O578" s="14">
        <f t="shared" si="91"/>
        <v>1</v>
      </c>
      <c r="P578" s="15">
        <f t="shared" si="94"/>
        <v>5.2128000000000001E-2</v>
      </c>
    </row>
    <row r="579" spans="1:16" s="33" customFormat="1" ht="30" customHeight="1" x14ac:dyDescent="0.4">
      <c r="A579" s="41">
        <f t="shared" si="95"/>
        <v>9</v>
      </c>
      <c r="B579" s="45" t="str">
        <f t="shared" si="96"/>
        <v>佐井寺小学校</v>
      </c>
      <c r="C579" s="34" t="s">
        <v>294</v>
      </c>
      <c r="D579" s="50" t="s">
        <v>20</v>
      </c>
      <c r="E579" s="43">
        <v>1</v>
      </c>
      <c r="F579" s="43">
        <v>1</v>
      </c>
      <c r="G579" s="44">
        <v>4</v>
      </c>
      <c r="H579" s="43">
        <v>200</v>
      </c>
      <c r="I579" s="43">
        <v>45</v>
      </c>
      <c r="J579" s="43">
        <f t="shared" si="90"/>
        <v>36</v>
      </c>
      <c r="K579" s="51">
        <v>1</v>
      </c>
      <c r="L579" s="54"/>
      <c r="M579" s="13">
        <f t="shared" si="92"/>
        <v>0</v>
      </c>
      <c r="N579" s="13">
        <f t="shared" si="93"/>
        <v>36</v>
      </c>
      <c r="O579" s="14">
        <f t="shared" si="91"/>
        <v>1</v>
      </c>
      <c r="P579" s="15">
        <f t="shared" si="94"/>
        <v>1.3032E-2</v>
      </c>
    </row>
    <row r="580" spans="1:16" s="33" customFormat="1" ht="30" customHeight="1" x14ac:dyDescent="0.4">
      <c r="A580" s="41">
        <f t="shared" si="95"/>
        <v>9</v>
      </c>
      <c r="B580" s="45" t="str">
        <f t="shared" si="96"/>
        <v>佐井寺小学校</v>
      </c>
      <c r="C580" s="34" t="s">
        <v>294</v>
      </c>
      <c r="D580" s="50" t="s">
        <v>25</v>
      </c>
      <c r="E580" s="43">
        <v>1</v>
      </c>
      <c r="F580" s="43">
        <v>1</v>
      </c>
      <c r="G580" s="44">
        <v>4</v>
      </c>
      <c r="H580" s="43">
        <v>200</v>
      </c>
      <c r="I580" s="43">
        <v>15</v>
      </c>
      <c r="J580" s="43">
        <f t="shared" si="90"/>
        <v>12</v>
      </c>
      <c r="K580" s="51">
        <v>1</v>
      </c>
      <c r="L580" s="54"/>
      <c r="M580" s="13">
        <f t="shared" si="92"/>
        <v>0</v>
      </c>
      <c r="N580" s="13">
        <f t="shared" si="93"/>
        <v>12</v>
      </c>
      <c r="O580" s="14">
        <f t="shared" si="91"/>
        <v>1</v>
      </c>
      <c r="P580" s="15">
        <f t="shared" si="94"/>
        <v>4.3439999999999998E-3</v>
      </c>
    </row>
    <row r="581" spans="1:16" s="33" customFormat="1" ht="30" customHeight="1" x14ac:dyDescent="0.4">
      <c r="A581" s="41">
        <f t="shared" ref="A581:A610" si="97">A580</f>
        <v>9</v>
      </c>
      <c r="B581" s="45" t="str">
        <f t="shared" ref="B581:B610" si="98">B580</f>
        <v>佐井寺小学校</v>
      </c>
      <c r="C581" s="34" t="s">
        <v>966</v>
      </c>
      <c r="D581" s="50" t="s">
        <v>20</v>
      </c>
      <c r="E581" s="43">
        <v>2</v>
      </c>
      <c r="F581" s="43">
        <v>4</v>
      </c>
      <c r="G581" s="44">
        <v>4</v>
      </c>
      <c r="H581" s="43">
        <v>200</v>
      </c>
      <c r="I581" s="43">
        <v>45</v>
      </c>
      <c r="J581" s="43">
        <f t="shared" ref="J581:J610" si="99">IFERROR((F581*H581*G581*I581/1000),"")</f>
        <v>144</v>
      </c>
      <c r="K581" s="51">
        <v>2</v>
      </c>
      <c r="L581" s="54"/>
      <c r="M581" s="13">
        <f t="shared" si="92"/>
        <v>0</v>
      </c>
      <c r="N581" s="13">
        <f t="shared" si="93"/>
        <v>144</v>
      </c>
      <c r="O581" s="14">
        <f t="shared" si="91"/>
        <v>1</v>
      </c>
      <c r="P581" s="15">
        <f t="shared" si="94"/>
        <v>5.2128000000000001E-2</v>
      </c>
    </row>
    <row r="582" spans="1:16" s="33" customFormat="1" ht="30" customHeight="1" x14ac:dyDescent="0.4">
      <c r="A582" s="41">
        <f t="shared" si="97"/>
        <v>9</v>
      </c>
      <c r="B582" s="45" t="str">
        <f t="shared" si="98"/>
        <v>佐井寺小学校</v>
      </c>
      <c r="C582" s="34" t="s">
        <v>233</v>
      </c>
      <c r="D582" s="50" t="s">
        <v>20</v>
      </c>
      <c r="E582" s="43">
        <v>1</v>
      </c>
      <c r="F582" s="43">
        <v>1</v>
      </c>
      <c r="G582" s="44">
        <v>4</v>
      </c>
      <c r="H582" s="43">
        <v>200</v>
      </c>
      <c r="I582" s="43">
        <v>45</v>
      </c>
      <c r="J582" s="43">
        <f t="shared" si="99"/>
        <v>36</v>
      </c>
      <c r="K582" s="51">
        <v>1</v>
      </c>
      <c r="L582" s="54"/>
      <c r="M582" s="13">
        <f t="shared" si="92"/>
        <v>0</v>
      </c>
      <c r="N582" s="13">
        <f t="shared" si="93"/>
        <v>36</v>
      </c>
      <c r="O582" s="14">
        <f t="shared" si="91"/>
        <v>1</v>
      </c>
      <c r="P582" s="15">
        <f t="shared" si="94"/>
        <v>1.3032E-2</v>
      </c>
    </row>
    <row r="583" spans="1:16" s="33" customFormat="1" ht="30" customHeight="1" x14ac:dyDescent="0.4">
      <c r="A583" s="41">
        <f t="shared" si="97"/>
        <v>9</v>
      </c>
      <c r="B583" s="45" t="str">
        <f t="shared" si="98"/>
        <v>佐井寺小学校</v>
      </c>
      <c r="C583" s="34" t="s">
        <v>233</v>
      </c>
      <c r="D583" s="50" t="s">
        <v>25</v>
      </c>
      <c r="E583" s="43">
        <v>1</v>
      </c>
      <c r="F583" s="43">
        <v>1</v>
      </c>
      <c r="G583" s="44">
        <v>4</v>
      </c>
      <c r="H583" s="43">
        <v>200</v>
      </c>
      <c r="I583" s="43">
        <v>15</v>
      </c>
      <c r="J583" s="43">
        <f t="shared" si="99"/>
        <v>12</v>
      </c>
      <c r="K583" s="51">
        <v>1</v>
      </c>
      <c r="L583" s="54"/>
      <c r="M583" s="13">
        <f t="shared" si="92"/>
        <v>0</v>
      </c>
      <c r="N583" s="13">
        <f t="shared" si="93"/>
        <v>12</v>
      </c>
      <c r="O583" s="14">
        <f t="shared" si="91"/>
        <v>1</v>
      </c>
      <c r="P583" s="15">
        <f t="shared" si="94"/>
        <v>4.3439999999999998E-3</v>
      </c>
    </row>
    <row r="584" spans="1:16" s="33" customFormat="1" ht="30" customHeight="1" x14ac:dyDescent="0.4">
      <c r="A584" s="41">
        <f t="shared" si="97"/>
        <v>9</v>
      </c>
      <c r="B584" s="45" t="str">
        <f t="shared" si="98"/>
        <v>佐井寺小学校</v>
      </c>
      <c r="C584" s="34" t="s">
        <v>967</v>
      </c>
      <c r="D584" s="50" t="s">
        <v>20</v>
      </c>
      <c r="E584" s="43">
        <v>7</v>
      </c>
      <c r="F584" s="43">
        <v>14</v>
      </c>
      <c r="G584" s="44">
        <v>4</v>
      </c>
      <c r="H584" s="43">
        <v>200</v>
      </c>
      <c r="I584" s="43">
        <v>45</v>
      </c>
      <c r="J584" s="43">
        <f t="shared" si="99"/>
        <v>504</v>
      </c>
      <c r="K584" s="51">
        <v>7</v>
      </c>
      <c r="L584" s="54"/>
      <c r="M584" s="13">
        <f t="shared" si="92"/>
        <v>0</v>
      </c>
      <c r="N584" s="13">
        <f t="shared" si="93"/>
        <v>504</v>
      </c>
      <c r="O584" s="14">
        <f t="shared" si="91"/>
        <v>1</v>
      </c>
      <c r="P584" s="15">
        <f t="shared" si="94"/>
        <v>0.182448</v>
      </c>
    </row>
    <row r="585" spans="1:16" s="33" customFormat="1" ht="30" customHeight="1" x14ac:dyDescent="0.4">
      <c r="A585" s="41">
        <f t="shared" si="97"/>
        <v>9</v>
      </c>
      <c r="B585" s="45" t="str">
        <f t="shared" si="98"/>
        <v>佐井寺小学校</v>
      </c>
      <c r="C585" s="34" t="s">
        <v>372</v>
      </c>
      <c r="D585" s="50" t="s">
        <v>20</v>
      </c>
      <c r="E585" s="43">
        <v>2</v>
      </c>
      <c r="F585" s="43">
        <v>2</v>
      </c>
      <c r="G585" s="44">
        <v>4</v>
      </c>
      <c r="H585" s="43">
        <v>200</v>
      </c>
      <c r="I585" s="43">
        <v>45</v>
      </c>
      <c r="J585" s="43">
        <f t="shared" si="99"/>
        <v>72</v>
      </c>
      <c r="K585" s="51">
        <v>2</v>
      </c>
      <c r="L585" s="54"/>
      <c r="M585" s="13">
        <f t="shared" si="92"/>
        <v>0</v>
      </c>
      <c r="N585" s="13">
        <f t="shared" si="93"/>
        <v>72</v>
      </c>
      <c r="O585" s="14">
        <f t="shared" si="91"/>
        <v>1</v>
      </c>
      <c r="P585" s="15">
        <f t="shared" si="94"/>
        <v>2.6064E-2</v>
      </c>
    </row>
    <row r="586" spans="1:16" s="33" customFormat="1" ht="30" customHeight="1" x14ac:dyDescent="0.4">
      <c r="A586" s="41">
        <f t="shared" si="97"/>
        <v>9</v>
      </c>
      <c r="B586" s="45" t="str">
        <f t="shared" si="98"/>
        <v>佐井寺小学校</v>
      </c>
      <c r="C586" s="34" t="s">
        <v>373</v>
      </c>
      <c r="D586" s="50" t="s">
        <v>20</v>
      </c>
      <c r="E586" s="43">
        <v>9</v>
      </c>
      <c r="F586" s="43">
        <v>18</v>
      </c>
      <c r="G586" s="44">
        <v>7</v>
      </c>
      <c r="H586" s="43">
        <v>200</v>
      </c>
      <c r="I586" s="43">
        <v>45</v>
      </c>
      <c r="J586" s="43">
        <f t="shared" si="99"/>
        <v>1134</v>
      </c>
      <c r="K586" s="51">
        <v>9</v>
      </c>
      <c r="L586" s="54"/>
      <c r="M586" s="13">
        <f t="shared" si="92"/>
        <v>0</v>
      </c>
      <c r="N586" s="13">
        <f t="shared" si="93"/>
        <v>1134</v>
      </c>
      <c r="O586" s="14">
        <f t="shared" si="91"/>
        <v>1</v>
      </c>
      <c r="P586" s="15">
        <f t="shared" si="94"/>
        <v>0.41050799999999998</v>
      </c>
    </row>
    <row r="587" spans="1:16" s="33" customFormat="1" ht="30" customHeight="1" x14ac:dyDescent="0.4">
      <c r="A587" s="41">
        <f t="shared" si="97"/>
        <v>9</v>
      </c>
      <c r="B587" s="45" t="str">
        <f t="shared" si="98"/>
        <v>佐井寺小学校</v>
      </c>
      <c r="C587" s="34" t="s">
        <v>373</v>
      </c>
      <c r="D587" s="50" t="s">
        <v>20</v>
      </c>
      <c r="E587" s="43">
        <v>2</v>
      </c>
      <c r="F587" s="43">
        <v>2</v>
      </c>
      <c r="G587" s="44">
        <v>7</v>
      </c>
      <c r="H587" s="43">
        <v>200</v>
      </c>
      <c r="I587" s="43">
        <v>45</v>
      </c>
      <c r="J587" s="43">
        <f t="shared" si="99"/>
        <v>126</v>
      </c>
      <c r="K587" s="51">
        <v>2</v>
      </c>
      <c r="L587" s="54"/>
      <c r="M587" s="13">
        <f t="shared" si="92"/>
        <v>0</v>
      </c>
      <c r="N587" s="13">
        <f t="shared" si="93"/>
        <v>126</v>
      </c>
      <c r="O587" s="14">
        <f t="shared" si="91"/>
        <v>1</v>
      </c>
      <c r="P587" s="15">
        <f t="shared" si="94"/>
        <v>4.5612E-2</v>
      </c>
    </row>
    <row r="588" spans="1:16" s="33" customFormat="1" ht="30" customHeight="1" x14ac:dyDescent="0.4">
      <c r="A588" s="41">
        <f t="shared" si="97"/>
        <v>9</v>
      </c>
      <c r="B588" s="45" t="str">
        <f t="shared" si="98"/>
        <v>佐井寺小学校</v>
      </c>
      <c r="C588" s="34" t="s">
        <v>968</v>
      </c>
      <c r="D588" s="50" t="s">
        <v>20</v>
      </c>
      <c r="E588" s="43">
        <v>4</v>
      </c>
      <c r="F588" s="43">
        <v>8</v>
      </c>
      <c r="G588" s="44">
        <v>7</v>
      </c>
      <c r="H588" s="43">
        <v>200</v>
      </c>
      <c r="I588" s="43">
        <v>45</v>
      </c>
      <c r="J588" s="43">
        <f t="shared" si="99"/>
        <v>504</v>
      </c>
      <c r="K588" s="51">
        <v>4</v>
      </c>
      <c r="L588" s="54"/>
      <c r="M588" s="13">
        <f t="shared" si="92"/>
        <v>0</v>
      </c>
      <c r="N588" s="13">
        <f t="shared" si="93"/>
        <v>504</v>
      </c>
      <c r="O588" s="14">
        <f t="shared" ref="O588:O651" si="100">N588/J588</f>
        <v>1</v>
      </c>
      <c r="P588" s="15">
        <f t="shared" si="94"/>
        <v>0.182448</v>
      </c>
    </row>
    <row r="589" spans="1:16" s="33" customFormat="1" ht="30" customHeight="1" x14ac:dyDescent="0.4">
      <c r="A589" s="41">
        <f t="shared" si="97"/>
        <v>9</v>
      </c>
      <c r="B589" s="45" t="str">
        <f t="shared" si="98"/>
        <v>佐井寺小学校</v>
      </c>
      <c r="C589" s="34" t="s">
        <v>374</v>
      </c>
      <c r="D589" s="50" t="s">
        <v>25</v>
      </c>
      <c r="E589" s="43">
        <v>1</v>
      </c>
      <c r="F589" s="43">
        <v>1</v>
      </c>
      <c r="G589" s="44">
        <v>7</v>
      </c>
      <c r="H589" s="43">
        <v>200</v>
      </c>
      <c r="I589" s="43">
        <v>15</v>
      </c>
      <c r="J589" s="43">
        <f t="shared" si="99"/>
        <v>21</v>
      </c>
      <c r="K589" s="51">
        <v>1</v>
      </c>
      <c r="L589" s="54"/>
      <c r="M589" s="13">
        <f t="shared" ref="M589:M652" si="101">G589*K589*H589*L589/1000</f>
        <v>0</v>
      </c>
      <c r="N589" s="13">
        <f t="shared" ref="N589:N652" si="102">J589-M589</f>
        <v>21</v>
      </c>
      <c r="O589" s="14">
        <f t="shared" si="100"/>
        <v>1</v>
      </c>
      <c r="P589" s="15">
        <f t="shared" ref="P589:P652" si="103">N589*0.362/1000</f>
        <v>7.6019999999999994E-3</v>
      </c>
    </row>
    <row r="590" spans="1:16" s="33" customFormat="1" ht="30" customHeight="1" x14ac:dyDescent="0.4">
      <c r="A590" s="41">
        <f t="shared" si="97"/>
        <v>9</v>
      </c>
      <c r="B590" s="45" t="str">
        <f t="shared" si="98"/>
        <v>佐井寺小学校</v>
      </c>
      <c r="C590" s="34" t="s">
        <v>969</v>
      </c>
      <c r="D590" s="50" t="s">
        <v>20</v>
      </c>
      <c r="E590" s="43">
        <v>9</v>
      </c>
      <c r="F590" s="43">
        <v>18</v>
      </c>
      <c r="G590" s="44">
        <v>7</v>
      </c>
      <c r="H590" s="43">
        <v>200</v>
      </c>
      <c r="I590" s="43">
        <v>45</v>
      </c>
      <c r="J590" s="43">
        <f t="shared" si="99"/>
        <v>1134</v>
      </c>
      <c r="K590" s="51">
        <v>9</v>
      </c>
      <c r="L590" s="54"/>
      <c r="M590" s="13">
        <f t="shared" si="101"/>
        <v>0</v>
      </c>
      <c r="N590" s="13">
        <f t="shared" si="102"/>
        <v>1134</v>
      </c>
      <c r="O590" s="14">
        <f t="shared" si="100"/>
        <v>1</v>
      </c>
      <c r="P590" s="15">
        <f t="shared" si="103"/>
        <v>0.41050799999999998</v>
      </c>
    </row>
    <row r="591" spans="1:16" s="33" customFormat="1" ht="30" customHeight="1" x14ac:dyDescent="0.4">
      <c r="A591" s="41">
        <f t="shared" si="97"/>
        <v>9</v>
      </c>
      <c r="B591" s="45" t="str">
        <f t="shared" si="98"/>
        <v>佐井寺小学校</v>
      </c>
      <c r="C591" s="34" t="s">
        <v>375</v>
      </c>
      <c r="D591" s="50" t="s">
        <v>20</v>
      </c>
      <c r="E591" s="43">
        <v>2</v>
      </c>
      <c r="F591" s="43">
        <v>2</v>
      </c>
      <c r="G591" s="44">
        <v>7</v>
      </c>
      <c r="H591" s="43">
        <v>200</v>
      </c>
      <c r="I591" s="43">
        <v>45</v>
      </c>
      <c r="J591" s="43">
        <f t="shared" si="99"/>
        <v>126</v>
      </c>
      <c r="K591" s="51">
        <v>2</v>
      </c>
      <c r="L591" s="54"/>
      <c r="M591" s="13">
        <f t="shared" si="101"/>
        <v>0</v>
      </c>
      <c r="N591" s="13">
        <f t="shared" si="102"/>
        <v>126</v>
      </c>
      <c r="O591" s="14">
        <f t="shared" si="100"/>
        <v>1</v>
      </c>
      <c r="P591" s="15">
        <f t="shared" si="103"/>
        <v>4.5612E-2</v>
      </c>
    </row>
    <row r="592" spans="1:16" s="33" customFormat="1" ht="30" customHeight="1" x14ac:dyDescent="0.4">
      <c r="A592" s="41">
        <f t="shared" si="97"/>
        <v>9</v>
      </c>
      <c r="B592" s="45" t="str">
        <f t="shared" si="98"/>
        <v>佐井寺小学校</v>
      </c>
      <c r="C592" s="34" t="s">
        <v>970</v>
      </c>
      <c r="D592" s="50" t="s">
        <v>20</v>
      </c>
      <c r="E592" s="43">
        <v>4</v>
      </c>
      <c r="F592" s="43">
        <v>8</v>
      </c>
      <c r="G592" s="44">
        <v>7</v>
      </c>
      <c r="H592" s="43">
        <v>200</v>
      </c>
      <c r="I592" s="43">
        <v>45</v>
      </c>
      <c r="J592" s="43">
        <f t="shared" si="99"/>
        <v>504</v>
      </c>
      <c r="K592" s="51">
        <v>4</v>
      </c>
      <c r="L592" s="54"/>
      <c r="M592" s="13">
        <f t="shared" si="101"/>
        <v>0</v>
      </c>
      <c r="N592" s="13">
        <f t="shared" si="102"/>
        <v>504</v>
      </c>
      <c r="O592" s="14">
        <f t="shared" si="100"/>
        <v>1</v>
      </c>
      <c r="P592" s="15">
        <f t="shared" si="103"/>
        <v>0.182448</v>
      </c>
    </row>
    <row r="593" spans="1:16" s="33" customFormat="1" ht="30" customHeight="1" x14ac:dyDescent="0.4">
      <c r="A593" s="41">
        <f t="shared" si="97"/>
        <v>9</v>
      </c>
      <c r="B593" s="45" t="str">
        <f t="shared" si="98"/>
        <v>佐井寺小学校</v>
      </c>
      <c r="C593" s="34" t="s">
        <v>376</v>
      </c>
      <c r="D593" s="50" t="s">
        <v>25</v>
      </c>
      <c r="E593" s="43">
        <v>1</v>
      </c>
      <c r="F593" s="43">
        <v>1</v>
      </c>
      <c r="G593" s="44">
        <v>7</v>
      </c>
      <c r="H593" s="43">
        <v>200</v>
      </c>
      <c r="I593" s="43">
        <v>15</v>
      </c>
      <c r="J593" s="43">
        <f t="shared" si="99"/>
        <v>21</v>
      </c>
      <c r="K593" s="51">
        <v>1</v>
      </c>
      <c r="L593" s="54"/>
      <c r="M593" s="13">
        <f t="shared" si="101"/>
        <v>0</v>
      </c>
      <c r="N593" s="13">
        <f t="shared" si="102"/>
        <v>21</v>
      </c>
      <c r="O593" s="14">
        <f t="shared" si="100"/>
        <v>1</v>
      </c>
      <c r="P593" s="15">
        <f t="shared" si="103"/>
        <v>7.6019999999999994E-3</v>
      </c>
    </row>
    <row r="594" spans="1:16" s="33" customFormat="1" ht="30" customHeight="1" x14ac:dyDescent="0.4">
      <c r="A594" s="41">
        <f t="shared" si="97"/>
        <v>9</v>
      </c>
      <c r="B594" s="45" t="str">
        <f t="shared" si="98"/>
        <v>佐井寺小学校</v>
      </c>
      <c r="C594" s="34" t="s">
        <v>971</v>
      </c>
      <c r="D594" s="50" t="s">
        <v>20</v>
      </c>
      <c r="E594" s="43">
        <v>9</v>
      </c>
      <c r="F594" s="43">
        <v>18</v>
      </c>
      <c r="G594" s="44">
        <v>7</v>
      </c>
      <c r="H594" s="43">
        <v>200</v>
      </c>
      <c r="I594" s="43">
        <v>45</v>
      </c>
      <c r="J594" s="43">
        <f t="shared" si="99"/>
        <v>1134</v>
      </c>
      <c r="K594" s="51">
        <v>9</v>
      </c>
      <c r="L594" s="54"/>
      <c r="M594" s="13">
        <f t="shared" si="101"/>
        <v>0</v>
      </c>
      <c r="N594" s="13">
        <f t="shared" si="102"/>
        <v>1134</v>
      </c>
      <c r="O594" s="14">
        <f t="shared" si="100"/>
        <v>1</v>
      </c>
      <c r="P594" s="15">
        <f t="shared" si="103"/>
        <v>0.41050799999999998</v>
      </c>
    </row>
    <row r="595" spans="1:16" s="33" customFormat="1" ht="30" customHeight="1" x14ac:dyDescent="0.4">
      <c r="A595" s="41">
        <f t="shared" si="97"/>
        <v>9</v>
      </c>
      <c r="B595" s="45" t="str">
        <f t="shared" si="98"/>
        <v>佐井寺小学校</v>
      </c>
      <c r="C595" s="34" t="s">
        <v>377</v>
      </c>
      <c r="D595" s="50" t="s">
        <v>20</v>
      </c>
      <c r="E595" s="43">
        <v>2</v>
      </c>
      <c r="F595" s="43">
        <v>2</v>
      </c>
      <c r="G595" s="44">
        <v>7</v>
      </c>
      <c r="H595" s="43">
        <v>200</v>
      </c>
      <c r="I595" s="43">
        <v>45</v>
      </c>
      <c r="J595" s="43">
        <f t="shared" si="99"/>
        <v>126</v>
      </c>
      <c r="K595" s="51">
        <v>2</v>
      </c>
      <c r="L595" s="54"/>
      <c r="M595" s="13">
        <f t="shared" si="101"/>
        <v>0</v>
      </c>
      <c r="N595" s="13">
        <f t="shared" si="102"/>
        <v>126</v>
      </c>
      <c r="O595" s="14">
        <f t="shared" si="100"/>
        <v>1</v>
      </c>
      <c r="P595" s="15">
        <f t="shared" si="103"/>
        <v>4.5612E-2</v>
      </c>
    </row>
    <row r="596" spans="1:16" s="33" customFormat="1" ht="30" customHeight="1" x14ac:dyDescent="0.4">
      <c r="A596" s="41">
        <f t="shared" si="97"/>
        <v>9</v>
      </c>
      <c r="B596" s="45" t="str">
        <f t="shared" si="98"/>
        <v>佐井寺小学校</v>
      </c>
      <c r="C596" s="34" t="s">
        <v>378</v>
      </c>
      <c r="D596" s="50" t="s">
        <v>20</v>
      </c>
      <c r="E596" s="43">
        <v>7</v>
      </c>
      <c r="F596" s="43">
        <v>14</v>
      </c>
      <c r="G596" s="44">
        <v>7</v>
      </c>
      <c r="H596" s="43">
        <v>200</v>
      </c>
      <c r="I596" s="43">
        <v>45</v>
      </c>
      <c r="J596" s="43">
        <f t="shared" si="99"/>
        <v>882</v>
      </c>
      <c r="K596" s="51">
        <v>7</v>
      </c>
      <c r="L596" s="54"/>
      <c r="M596" s="13">
        <f t="shared" si="101"/>
        <v>0</v>
      </c>
      <c r="N596" s="13">
        <f t="shared" si="102"/>
        <v>882</v>
      </c>
      <c r="O596" s="14">
        <f t="shared" si="100"/>
        <v>1</v>
      </c>
      <c r="P596" s="15">
        <f t="shared" si="103"/>
        <v>0.31928400000000001</v>
      </c>
    </row>
    <row r="597" spans="1:16" s="33" customFormat="1" ht="30" customHeight="1" x14ac:dyDescent="0.4">
      <c r="A597" s="41">
        <f t="shared" si="97"/>
        <v>9</v>
      </c>
      <c r="B597" s="45" t="str">
        <f t="shared" si="98"/>
        <v>佐井寺小学校</v>
      </c>
      <c r="C597" s="34" t="s">
        <v>378</v>
      </c>
      <c r="D597" s="50" t="s">
        <v>20</v>
      </c>
      <c r="E597" s="43">
        <v>2</v>
      </c>
      <c r="F597" s="43">
        <v>2</v>
      </c>
      <c r="G597" s="44">
        <v>7</v>
      </c>
      <c r="H597" s="43">
        <v>200</v>
      </c>
      <c r="I597" s="43">
        <v>45</v>
      </c>
      <c r="J597" s="43">
        <f t="shared" si="99"/>
        <v>126</v>
      </c>
      <c r="K597" s="51">
        <v>2</v>
      </c>
      <c r="L597" s="54"/>
      <c r="M597" s="13">
        <f t="shared" si="101"/>
        <v>0</v>
      </c>
      <c r="N597" s="13">
        <f t="shared" si="102"/>
        <v>126</v>
      </c>
      <c r="O597" s="14">
        <f t="shared" si="100"/>
        <v>1</v>
      </c>
      <c r="P597" s="15">
        <f t="shared" si="103"/>
        <v>4.5612E-2</v>
      </c>
    </row>
    <row r="598" spans="1:16" s="33" customFormat="1" ht="30" customHeight="1" x14ac:dyDescent="0.4">
      <c r="A598" s="41">
        <f t="shared" si="97"/>
        <v>9</v>
      </c>
      <c r="B598" s="45" t="str">
        <f t="shared" si="98"/>
        <v>佐井寺小学校</v>
      </c>
      <c r="C598" s="34" t="s">
        <v>972</v>
      </c>
      <c r="D598" s="50" t="s">
        <v>20</v>
      </c>
      <c r="E598" s="43">
        <v>10</v>
      </c>
      <c r="F598" s="43">
        <v>20</v>
      </c>
      <c r="G598" s="44">
        <v>7</v>
      </c>
      <c r="H598" s="43">
        <v>200</v>
      </c>
      <c r="I598" s="43">
        <v>45</v>
      </c>
      <c r="J598" s="43">
        <f t="shared" si="99"/>
        <v>1260</v>
      </c>
      <c r="K598" s="51">
        <v>10</v>
      </c>
      <c r="L598" s="54"/>
      <c r="M598" s="13">
        <f t="shared" si="101"/>
        <v>0</v>
      </c>
      <c r="N598" s="13">
        <f t="shared" si="102"/>
        <v>1260</v>
      </c>
      <c r="O598" s="14">
        <f t="shared" si="100"/>
        <v>1</v>
      </c>
      <c r="P598" s="15">
        <f t="shared" si="103"/>
        <v>0.45612000000000003</v>
      </c>
    </row>
    <row r="599" spans="1:16" s="33" customFormat="1" ht="30" customHeight="1" x14ac:dyDescent="0.4">
      <c r="A599" s="41">
        <f t="shared" si="97"/>
        <v>9</v>
      </c>
      <c r="B599" s="45" t="str">
        <f t="shared" si="98"/>
        <v>佐井寺小学校</v>
      </c>
      <c r="C599" s="34" t="s">
        <v>379</v>
      </c>
      <c r="D599" s="50" t="s">
        <v>21</v>
      </c>
      <c r="E599" s="43">
        <v>2</v>
      </c>
      <c r="F599" s="43">
        <v>4</v>
      </c>
      <c r="G599" s="44">
        <v>7</v>
      </c>
      <c r="H599" s="43">
        <v>200</v>
      </c>
      <c r="I599" s="43">
        <v>24</v>
      </c>
      <c r="J599" s="43">
        <f t="shared" si="99"/>
        <v>134.4</v>
      </c>
      <c r="K599" s="51">
        <v>2</v>
      </c>
      <c r="L599" s="54"/>
      <c r="M599" s="13">
        <f t="shared" si="101"/>
        <v>0</v>
      </c>
      <c r="N599" s="13">
        <f t="shared" si="102"/>
        <v>134.4</v>
      </c>
      <c r="O599" s="14">
        <f t="shared" si="100"/>
        <v>1</v>
      </c>
      <c r="P599" s="15">
        <f t="shared" si="103"/>
        <v>4.8652799999999996E-2</v>
      </c>
    </row>
    <row r="600" spans="1:16" s="33" customFormat="1" ht="30" customHeight="1" x14ac:dyDescent="0.4">
      <c r="A600" s="41">
        <f t="shared" si="97"/>
        <v>9</v>
      </c>
      <c r="B600" s="45" t="str">
        <f t="shared" si="98"/>
        <v>佐井寺小学校</v>
      </c>
      <c r="C600" s="34" t="s">
        <v>379</v>
      </c>
      <c r="D600" s="50" t="s">
        <v>20</v>
      </c>
      <c r="E600" s="43">
        <v>2</v>
      </c>
      <c r="F600" s="43">
        <v>2</v>
      </c>
      <c r="G600" s="44">
        <v>7</v>
      </c>
      <c r="H600" s="43">
        <v>200</v>
      </c>
      <c r="I600" s="43">
        <v>45</v>
      </c>
      <c r="J600" s="43">
        <f t="shared" si="99"/>
        <v>126</v>
      </c>
      <c r="K600" s="51">
        <v>2</v>
      </c>
      <c r="L600" s="54"/>
      <c r="M600" s="13">
        <f t="shared" si="101"/>
        <v>0</v>
      </c>
      <c r="N600" s="13">
        <f t="shared" si="102"/>
        <v>126</v>
      </c>
      <c r="O600" s="14">
        <f t="shared" si="100"/>
        <v>1</v>
      </c>
      <c r="P600" s="15">
        <f t="shared" si="103"/>
        <v>4.5612E-2</v>
      </c>
    </row>
    <row r="601" spans="1:16" s="33" customFormat="1" ht="30" customHeight="1" x14ac:dyDescent="0.4">
      <c r="A601" s="41">
        <f t="shared" si="97"/>
        <v>9</v>
      </c>
      <c r="B601" s="45" t="str">
        <f t="shared" si="98"/>
        <v>佐井寺小学校</v>
      </c>
      <c r="C601" s="34" t="s">
        <v>973</v>
      </c>
      <c r="D601" s="50" t="s">
        <v>20</v>
      </c>
      <c r="E601" s="43">
        <v>6</v>
      </c>
      <c r="F601" s="43">
        <v>12</v>
      </c>
      <c r="G601" s="44">
        <v>7</v>
      </c>
      <c r="H601" s="43">
        <v>200</v>
      </c>
      <c r="I601" s="43">
        <v>45</v>
      </c>
      <c r="J601" s="43">
        <f t="shared" si="99"/>
        <v>756</v>
      </c>
      <c r="K601" s="51">
        <v>6</v>
      </c>
      <c r="L601" s="54"/>
      <c r="M601" s="13">
        <f t="shared" si="101"/>
        <v>0</v>
      </c>
      <c r="N601" s="13">
        <f t="shared" si="102"/>
        <v>756</v>
      </c>
      <c r="O601" s="14">
        <f t="shared" si="100"/>
        <v>1</v>
      </c>
      <c r="P601" s="15">
        <f t="shared" si="103"/>
        <v>0.27367199999999997</v>
      </c>
    </row>
    <row r="602" spans="1:16" s="33" customFormat="1" ht="30" customHeight="1" x14ac:dyDescent="0.4">
      <c r="A602" s="41">
        <f t="shared" si="97"/>
        <v>9</v>
      </c>
      <c r="B602" s="45" t="str">
        <f t="shared" si="98"/>
        <v>佐井寺小学校</v>
      </c>
      <c r="C602" s="34" t="s">
        <v>380</v>
      </c>
      <c r="D602" s="50" t="s">
        <v>26</v>
      </c>
      <c r="E602" s="43">
        <v>1</v>
      </c>
      <c r="F602" s="43">
        <v>1</v>
      </c>
      <c r="G602" s="44">
        <v>7</v>
      </c>
      <c r="H602" s="43">
        <v>200</v>
      </c>
      <c r="I602" s="43">
        <v>20</v>
      </c>
      <c r="J602" s="43">
        <f t="shared" si="99"/>
        <v>28</v>
      </c>
      <c r="K602" s="51">
        <v>1</v>
      </c>
      <c r="L602" s="54"/>
      <c r="M602" s="13">
        <f t="shared" si="101"/>
        <v>0</v>
      </c>
      <c r="N602" s="13">
        <f t="shared" si="102"/>
        <v>28</v>
      </c>
      <c r="O602" s="14">
        <f t="shared" si="100"/>
        <v>1</v>
      </c>
      <c r="P602" s="15">
        <f t="shared" si="103"/>
        <v>1.0135999999999999E-2</v>
      </c>
    </row>
    <row r="603" spans="1:16" s="33" customFormat="1" ht="30" customHeight="1" x14ac:dyDescent="0.4">
      <c r="A603" s="41">
        <f t="shared" si="97"/>
        <v>9</v>
      </c>
      <c r="B603" s="45" t="str">
        <f t="shared" si="98"/>
        <v>佐井寺小学校</v>
      </c>
      <c r="C603" s="34" t="s">
        <v>974</v>
      </c>
      <c r="D603" s="50" t="s">
        <v>20</v>
      </c>
      <c r="E603" s="43">
        <v>12</v>
      </c>
      <c r="F603" s="43">
        <v>24</v>
      </c>
      <c r="G603" s="44">
        <v>7</v>
      </c>
      <c r="H603" s="43">
        <v>200</v>
      </c>
      <c r="I603" s="43">
        <v>45</v>
      </c>
      <c r="J603" s="43">
        <f t="shared" si="99"/>
        <v>1512</v>
      </c>
      <c r="K603" s="51">
        <v>12</v>
      </c>
      <c r="L603" s="54"/>
      <c r="M603" s="13">
        <f t="shared" si="101"/>
        <v>0</v>
      </c>
      <c r="N603" s="13">
        <f t="shared" si="102"/>
        <v>1512</v>
      </c>
      <c r="O603" s="14">
        <f t="shared" si="100"/>
        <v>1</v>
      </c>
      <c r="P603" s="15">
        <f t="shared" si="103"/>
        <v>0.54734399999999994</v>
      </c>
    </row>
    <row r="604" spans="1:16" s="33" customFormat="1" ht="30" customHeight="1" x14ac:dyDescent="0.4">
      <c r="A604" s="41">
        <f t="shared" si="97"/>
        <v>9</v>
      </c>
      <c r="B604" s="45" t="str">
        <f t="shared" si="98"/>
        <v>佐井寺小学校</v>
      </c>
      <c r="C604" s="34" t="s">
        <v>381</v>
      </c>
      <c r="D604" s="50" t="s">
        <v>20</v>
      </c>
      <c r="E604" s="43">
        <v>2</v>
      </c>
      <c r="F604" s="43">
        <v>2</v>
      </c>
      <c r="G604" s="44">
        <v>7</v>
      </c>
      <c r="H604" s="43">
        <v>200</v>
      </c>
      <c r="I604" s="43">
        <v>45</v>
      </c>
      <c r="J604" s="43">
        <f t="shared" si="99"/>
        <v>126</v>
      </c>
      <c r="K604" s="51">
        <v>2</v>
      </c>
      <c r="L604" s="54"/>
      <c r="M604" s="13">
        <f t="shared" si="101"/>
        <v>0</v>
      </c>
      <c r="N604" s="13">
        <f t="shared" si="102"/>
        <v>126</v>
      </c>
      <c r="O604" s="14">
        <f t="shared" si="100"/>
        <v>1</v>
      </c>
      <c r="P604" s="15">
        <f t="shared" si="103"/>
        <v>4.5612E-2</v>
      </c>
    </row>
    <row r="605" spans="1:16" s="33" customFormat="1" ht="30" customHeight="1" x14ac:dyDescent="0.4">
      <c r="A605" s="41">
        <f t="shared" si="97"/>
        <v>9</v>
      </c>
      <c r="B605" s="45" t="str">
        <f t="shared" si="98"/>
        <v>佐井寺小学校</v>
      </c>
      <c r="C605" s="34" t="s">
        <v>711</v>
      </c>
      <c r="D605" s="50" t="s">
        <v>20</v>
      </c>
      <c r="E605" s="43">
        <v>3</v>
      </c>
      <c r="F605" s="43">
        <v>3</v>
      </c>
      <c r="G605" s="44">
        <v>4</v>
      </c>
      <c r="H605" s="43">
        <v>200</v>
      </c>
      <c r="I605" s="43">
        <v>45</v>
      </c>
      <c r="J605" s="43">
        <f t="shared" si="99"/>
        <v>108</v>
      </c>
      <c r="K605" s="51">
        <v>3</v>
      </c>
      <c r="L605" s="54"/>
      <c r="M605" s="13">
        <f t="shared" si="101"/>
        <v>0</v>
      </c>
      <c r="N605" s="13">
        <f t="shared" si="102"/>
        <v>108</v>
      </c>
      <c r="O605" s="14">
        <f t="shared" si="100"/>
        <v>1</v>
      </c>
      <c r="P605" s="15">
        <f t="shared" si="103"/>
        <v>3.9095999999999999E-2</v>
      </c>
    </row>
    <row r="606" spans="1:16" s="33" customFormat="1" ht="30" customHeight="1" x14ac:dyDescent="0.4">
      <c r="A606" s="41">
        <f t="shared" si="97"/>
        <v>9</v>
      </c>
      <c r="B606" s="45" t="str">
        <f t="shared" si="98"/>
        <v>佐井寺小学校</v>
      </c>
      <c r="C606" s="34" t="s">
        <v>710</v>
      </c>
      <c r="D606" s="50" t="s">
        <v>20</v>
      </c>
      <c r="E606" s="43">
        <v>3</v>
      </c>
      <c r="F606" s="43">
        <v>3</v>
      </c>
      <c r="G606" s="44">
        <v>4</v>
      </c>
      <c r="H606" s="43">
        <v>200</v>
      </c>
      <c r="I606" s="43">
        <v>45</v>
      </c>
      <c r="J606" s="43">
        <f t="shared" si="99"/>
        <v>108</v>
      </c>
      <c r="K606" s="51">
        <v>3</v>
      </c>
      <c r="L606" s="54"/>
      <c r="M606" s="13">
        <f t="shared" si="101"/>
        <v>0</v>
      </c>
      <c r="N606" s="13">
        <f t="shared" si="102"/>
        <v>108</v>
      </c>
      <c r="O606" s="14">
        <f t="shared" si="100"/>
        <v>1</v>
      </c>
      <c r="P606" s="15">
        <f t="shared" si="103"/>
        <v>3.9095999999999999E-2</v>
      </c>
    </row>
    <row r="607" spans="1:16" s="33" customFormat="1" ht="30" customHeight="1" x14ac:dyDescent="0.4">
      <c r="A607" s="41">
        <f t="shared" si="97"/>
        <v>9</v>
      </c>
      <c r="B607" s="45" t="str">
        <f t="shared" si="98"/>
        <v>佐井寺小学校</v>
      </c>
      <c r="C607" s="34" t="s">
        <v>975</v>
      </c>
      <c r="D607" s="50" t="s">
        <v>20</v>
      </c>
      <c r="E607" s="43">
        <v>9</v>
      </c>
      <c r="F607" s="43">
        <v>18</v>
      </c>
      <c r="G607" s="44">
        <v>4</v>
      </c>
      <c r="H607" s="43">
        <v>200</v>
      </c>
      <c r="I607" s="43">
        <v>45</v>
      </c>
      <c r="J607" s="43">
        <f t="shared" si="99"/>
        <v>648</v>
      </c>
      <c r="K607" s="51">
        <v>9</v>
      </c>
      <c r="L607" s="54"/>
      <c r="M607" s="13">
        <f t="shared" si="101"/>
        <v>0</v>
      </c>
      <c r="N607" s="13">
        <f t="shared" si="102"/>
        <v>648</v>
      </c>
      <c r="O607" s="14">
        <f t="shared" si="100"/>
        <v>1</v>
      </c>
      <c r="P607" s="15">
        <f t="shared" si="103"/>
        <v>0.23457600000000001</v>
      </c>
    </row>
    <row r="608" spans="1:16" s="33" customFormat="1" ht="30" customHeight="1" x14ac:dyDescent="0.4">
      <c r="A608" s="41">
        <f t="shared" si="97"/>
        <v>9</v>
      </c>
      <c r="B608" s="45" t="str">
        <f t="shared" si="98"/>
        <v>佐井寺小学校</v>
      </c>
      <c r="C608" s="34" t="s">
        <v>382</v>
      </c>
      <c r="D608" s="50" t="s">
        <v>20</v>
      </c>
      <c r="E608" s="43">
        <v>2</v>
      </c>
      <c r="F608" s="43">
        <v>2</v>
      </c>
      <c r="G608" s="44">
        <v>4</v>
      </c>
      <c r="H608" s="43">
        <v>200</v>
      </c>
      <c r="I608" s="43">
        <v>45</v>
      </c>
      <c r="J608" s="43">
        <f t="shared" si="99"/>
        <v>72</v>
      </c>
      <c r="K608" s="51">
        <v>2</v>
      </c>
      <c r="L608" s="54"/>
      <c r="M608" s="13">
        <f t="shared" si="101"/>
        <v>0</v>
      </c>
      <c r="N608" s="13">
        <f t="shared" si="102"/>
        <v>72</v>
      </c>
      <c r="O608" s="14">
        <f t="shared" si="100"/>
        <v>1</v>
      </c>
      <c r="P608" s="15">
        <f t="shared" si="103"/>
        <v>2.6064E-2</v>
      </c>
    </row>
    <row r="609" spans="1:16" s="33" customFormat="1" ht="30" customHeight="1" x14ac:dyDescent="0.4">
      <c r="A609" s="41">
        <f t="shared" si="97"/>
        <v>9</v>
      </c>
      <c r="B609" s="45" t="str">
        <f t="shared" si="98"/>
        <v>佐井寺小学校</v>
      </c>
      <c r="C609" s="34" t="s">
        <v>976</v>
      </c>
      <c r="D609" s="50" t="s">
        <v>20</v>
      </c>
      <c r="E609" s="43">
        <v>3</v>
      </c>
      <c r="F609" s="43">
        <v>6</v>
      </c>
      <c r="G609" s="44">
        <v>7</v>
      </c>
      <c r="H609" s="43">
        <v>200</v>
      </c>
      <c r="I609" s="43">
        <v>45</v>
      </c>
      <c r="J609" s="43">
        <f t="shared" si="99"/>
        <v>378</v>
      </c>
      <c r="K609" s="51">
        <v>3</v>
      </c>
      <c r="L609" s="54"/>
      <c r="M609" s="13">
        <f t="shared" si="101"/>
        <v>0</v>
      </c>
      <c r="N609" s="13">
        <f t="shared" si="102"/>
        <v>378</v>
      </c>
      <c r="O609" s="14">
        <f t="shared" si="100"/>
        <v>1</v>
      </c>
      <c r="P609" s="15">
        <f t="shared" si="103"/>
        <v>0.13683599999999999</v>
      </c>
    </row>
    <row r="610" spans="1:16" s="33" customFormat="1" ht="30" customHeight="1" x14ac:dyDescent="0.4">
      <c r="A610" s="41">
        <f t="shared" si="97"/>
        <v>9</v>
      </c>
      <c r="B610" s="45" t="str">
        <f t="shared" si="98"/>
        <v>佐井寺小学校</v>
      </c>
      <c r="C610" s="34" t="s">
        <v>977</v>
      </c>
      <c r="D610" s="50" t="s">
        <v>27</v>
      </c>
      <c r="E610" s="43">
        <v>24</v>
      </c>
      <c r="F610" s="43">
        <v>48</v>
      </c>
      <c r="G610" s="44">
        <v>7</v>
      </c>
      <c r="H610" s="43">
        <v>200</v>
      </c>
      <c r="I610" s="43">
        <v>35</v>
      </c>
      <c r="J610" s="43">
        <f t="shared" si="99"/>
        <v>2352</v>
      </c>
      <c r="K610" s="51">
        <v>24</v>
      </c>
      <c r="L610" s="54"/>
      <c r="M610" s="13">
        <f t="shared" si="101"/>
        <v>0</v>
      </c>
      <c r="N610" s="13">
        <f t="shared" si="102"/>
        <v>2352</v>
      </c>
      <c r="O610" s="14">
        <f t="shared" si="100"/>
        <v>1</v>
      </c>
      <c r="P610" s="15">
        <f t="shared" si="103"/>
        <v>0.85142399999999996</v>
      </c>
    </row>
    <row r="611" spans="1:16" s="33" customFormat="1" ht="30" customHeight="1" x14ac:dyDescent="0.4">
      <c r="A611" s="41">
        <v>9</v>
      </c>
      <c r="B611" s="45" t="s">
        <v>383</v>
      </c>
      <c r="C611" s="34" t="s">
        <v>978</v>
      </c>
      <c r="D611" s="50" t="s">
        <v>20</v>
      </c>
      <c r="E611" s="43">
        <v>12</v>
      </c>
      <c r="F611" s="43">
        <v>24</v>
      </c>
      <c r="G611" s="44">
        <v>4</v>
      </c>
      <c r="H611" s="43">
        <v>200</v>
      </c>
      <c r="I611" s="43">
        <v>45</v>
      </c>
      <c r="J611" s="43">
        <f>IFERROR((F611*H611*G611*I611/1000),"")</f>
        <v>864</v>
      </c>
      <c r="K611" s="51">
        <v>12</v>
      </c>
      <c r="L611" s="54"/>
      <c r="M611" s="13">
        <f t="shared" si="101"/>
        <v>0</v>
      </c>
      <c r="N611" s="13">
        <f t="shared" si="102"/>
        <v>864</v>
      </c>
      <c r="O611" s="14">
        <f t="shared" si="100"/>
        <v>1</v>
      </c>
      <c r="P611" s="15">
        <f t="shared" si="103"/>
        <v>0.31276799999999999</v>
      </c>
    </row>
    <row r="612" spans="1:16" s="33" customFormat="1" ht="30" customHeight="1" x14ac:dyDescent="0.4">
      <c r="A612" s="41">
        <f t="shared" ref="A612:A616" si="104">A611</f>
        <v>9</v>
      </c>
      <c r="B612" s="45" t="str">
        <f t="shared" ref="B612:B616" si="105">B611</f>
        <v>佐井寺留守家庭児童育成室</v>
      </c>
      <c r="C612" s="34" t="s">
        <v>979</v>
      </c>
      <c r="D612" s="50" t="s">
        <v>20</v>
      </c>
      <c r="E612" s="43">
        <v>1</v>
      </c>
      <c r="F612" s="43">
        <v>2</v>
      </c>
      <c r="G612" s="44">
        <v>4</v>
      </c>
      <c r="H612" s="43">
        <v>200</v>
      </c>
      <c r="I612" s="43">
        <v>45</v>
      </c>
      <c r="J612" s="43">
        <f t="shared" ref="J612:J616" si="106">IFERROR((F612*H612*G612*I612/1000),"")</f>
        <v>72</v>
      </c>
      <c r="K612" s="51">
        <v>1</v>
      </c>
      <c r="L612" s="54"/>
      <c r="M612" s="13">
        <f t="shared" si="101"/>
        <v>0</v>
      </c>
      <c r="N612" s="13">
        <f t="shared" si="102"/>
        <v>72</v>
      </c>
      <c r="O612" s="14">
        <f t="shared" si="100"/>
        <v>1</v>
      </c>
      <c r="P612" s="15">
        <f t="shared" si="103"/>
        <v>2.6064E-2</v>
      </c>
    </row>
    <row r="613" spans="1:16" s="33" customFormat="1" ht="30" customHeight="1" x14ac:dyDescent="0.4">
      <c r="A613" s="41">
        <f t="shared" si="104"/>
        <v>9</v>
      </c>
      <c r="B613" s="45" t="str">
        <f t="shared" si="105"/>
        <v>佐井寺留守家庭児童育成室</v>
      </c>
      <c r="C613" s="34" t="s">
        <v>980</v>
      </c>
      <c r="D613" s="50" t="s">
        <v>21</v>
      </c>
      <c r="E613" s="43">
        <v>3</v>
      </c>
      <c r="F613" s="43">
        <v>3</v>
      </c>
      <c r="G613" s="44">
        <v>4</v>
      </c>
      <c r="H613" s="43">
        <v>200</v>
      </c>
      <c r="I613" s="43">
        <v>24</v>
      </c>
      <c r="J613" s="43">
        <f t="shared" si="106"/>
        <v>57.6</v>
      </c>
      <c r="K613" s="51">
        <v>3</v>
      </c>
      <c r="L613" s="54"/>
      <c r="M613" s="13">
        <f t="shared" si="101"/>
        <v>0</v>
      </c>
      <c r="N613" s="13">
        <f t="shared" si="102"/>
        <v>57.6</v>
      </c>
      <c r="O613" s="14">
        <f t="shared" si="100"/>
        <v>1</v>
      </c>
      <c r="P613" s="15">
        <f t="shared" si="103"/>
        <v>2.08512E-2</v>
      </c>
    </row>
    <row r="614" spans="1:16" s="33" customFormat="1" ht="30" customHeight="1" x14ac:dyDescent="0.4">
      <c r="A614" s="41">
        <f t="shared" si="104"/>
        <v>9</v>
      </c>
      <c r="B614" s="45" t="str">
        <f t="shared" si="105"/>
        <v>佐井寺留守家庭児童育成室</v>
      </c>
      <c r="C614" s="34" t="s">
        <v>384</v>
      </c>
      <c r="D614" s="50" t="s">
        <v>20</v>
      </c>
      <c r="E614" s="43">
        <v>15</v>
      </c>
      <c r="F614" s="43">
        <v>30</v>
      </c>
      <c r="G614" s="44">
        <v>4</v>
      </c>
      <c r="H614" s="43">
        <v>200</v>
      </c>
      <c r="I614" s="43">
        <v>45</v>
      </c>
      <c r="J614" s="43">
        <f t="shared" si="106"/>
        <v>1080</v>
      </c>
      <c r="K614" s="51">
        <v>15</v>
      </c>
      <c r="L614" s="54"/>
      <c r="M614" s="13">
        <f t="shared" si="101"/>
        <v>0</v>
      </c>
      <c r="N614" s="13">
        <f t="shared" si="102"/>
        <v>1080</v>
      </c>
      <c r="O614" s="14">
        <f t="shared" si="100"/>
        <v>1</v>
      </c>
      <c r="P614" s="15">
        <f t="shared" si="103"/>
        <v>0.39095999999999997</v>
      </c>
    </row>
    <row r="615" spans="1:16" s="33" customFormat="1" ht="30" customHeight="1" x14ac:dyDescent="0.4">
      <c r="A615" s="41">
        <f t="shared" si="104"/>
        <v>9</v>
      </c>
      <c r="B615" s="45" t="str">
        <f t="shared" si="105"/>
        <v>佐井寺留守家庭児童育成室</v>
      </c>
      <c r="C615" s="34" t="s">
        <v>384</v>
      </c>
      <c r="D615" s="50" t="s">
        <v>21</v>
      </c>
      <c r="E615" s="43">
        <v>1</v>
      </c>
      <c r="F615" s="43">
        <v>1</v>
      </c>
      <c r="G615" s="44">
        <v>4</v>
      </c>
      <c r="H615" s="43">
        <v>200</v>
      </c>
      <c r="I615" s="43">
        <v>24</v>
      </c>
      <c r="J615" s="43">
        <f t="shared" si="106"/>
        <v>19.2</v>
      </c>
      <c r="K615" s="51">
        <v>1</v>
      </c>
      <c r="L615" s="54"/>
      <c r="M615" s="13">
        <f t="shared" si="101"/>
        <v>0</v>
      </c>
      <c r="N615" s="13">
        <f t="shared" si="102"/>
        <v>19.2</v>
      </c>
      <c r="O615" s="14">
        <f t="shared" si="100"/>
        <v>1</v>
      </c>
      <c r="P615" s="15">
        <f t="shared" si="103"/>
        <v>6.9503999999999989E-3</v>
      </c>
    </row>
    <row r="616" spans="1:16" s="33" customFormat="1" ht="30" customHeight="1" x14ac:dyDescent="0.4">
      <c r="A616" s="41">
        <f t="shared" si="104"/>
        <v>9</v>
      </c>
      <c r="B616" s="45" t="str">
        <f t="shared" si="105"/>
        <v>佐井寺留守家庭児童育成室</v>
      </c>
      <c r="C616" s="34" t="s">
        <v>981</v>
      </c>
      <c r="D616" s="50" t="s">
        <v>33</v>
      </c>
      <c r="E616" s="43">
        <v>3</v>
      </c>
      <c r="F616" s="43">
        <v>3</v>
      </c>
      <c r="G616" s="44">
        <v>4</v>
      </c>
      <c r="H616" s="43">
        <v>200</v>
      </c>
      <c r="I616" s="43">
        <v>18</v>
      </c>
      <c r="J616" s="43">
        <f t="shared" si="106"/>
        <v>43.2</v>
      </c>
      <c r="K616" s="51">
        <v>3</v>
      </c>
      <c r="L616" s="54"/>
      <c r="M616" s="13">
        <f t="shared" si="101"/>
        <v>0</v>
      </c>
      <c r="N616" s="13">
        <f t="shared" si="102"/>
        <v>43.2</v>
      </c>
      <c r="O616" s="14">
        <f t="shared" si="100"/>
        <v>1</v>
      </c>
      <c r="P616" s="15">
        <f t="shared" si="103"/>
        <v>1.56384E-2</v>
      </c>
    </row>
    <row r="617" spans="1:16" s="33" customFormat="1" ht="30" customHeight="1" x14ac:dyDescent="0.4">
      <c r="A617" s="41">
        <v>10</v>
      </c>
      <c r="B617" s="45" t="s">
        <v>385</v>
      </c>
      <c r="C617" s="34" t="s">
        <v>982</v>
      </c>
      <c r="D617" s="50" t="s">
        <v>20</v>
      </c>
      <c r="E617" s="43">
        <v>2</v>
      </c>
      <c r="F617" s="43">
        <v>2</v>
      </c>
      <c r="G617" s="44">
        <v>4</v>
      </c>
      <c r="H617" s="43">
        <v>200</v>
      </c>
      <c r="I617" s="43">
        <v>45</v>
      </c>
      <c r="J617" s="43">
        <f>IFERROR((F617*H617*G617*I617/1000),"")</f>
        <v>72</v>
      </c>
      <c r="K617" s="51">
        <v>2</v>
      </c>
      <c r="L617" s="54"/>
      <c r="M617" s="13">
        <f t="shared" si="101"/>
        <v>0</v>
      </c>
      <c r="N617" s="13">
        <f t="shared" si="102"/>
        <v>72</v>
      </c>
      <c r="O617" s="14">
        <f t="shared" si="100"/>
        <v>1</v>
      </c>
      <c r="P617" s="15">
        <f t="shared" si="103"/>
        <v>2.6064E-2</v>
      </c>
    </row>
    <row r="618" spans="1:16" s="33" customFormat="1" ht="30" customHeight="1" x14ac:dyDescent="0.4">
      <c r="A618" s="41">
        <f t="shared" ref="A618:A649" si="107">A617</f>
        <v>10</v>
      </c>
      <c r="B618" s="45" t="str">
        <f t="shared" ref="B618:B649" si="108">B617</f>
        <v>東佐井寺小学校</v>
      </c>
      <c r="C618" s="34" t="s">
        <v>201</v>
      </c>
      <c r="D618" s="50" t="s">
        <v>25</v>
      </c>
      <c r="E618" s="43">
        <v>2</v>
      </c>
      <c r="F618" s="43">
        <v>2</v>
      </c>
      <c r="G618" s="44">
        <v>4</v>
      </c>
      <c r="H618" s="43">
        <v>200</v>
      </c>
      <c r="I618" s="43">
        <v>15</v>
      </c>
      <c r="J618" s="43">
        <f t="shared" ref="J618:J681" si="109">IFERROR((F618*H618*G618*I618/1000),"")</f>
        <v>24</v>
      </c>
      <c r="K618" s="51">
        <v>2</v>
      </c>
      <c r="L618" s="54"/>
      <c r="M618" s="13">
        <f t="shared" si="101"/>
        <v>0</v>
      </c>
      <c r="N618" s="13">
        <f t="shared" si="102"/>
        <v>24</v>
      </c>
      <c r="O618" s="14">
        <f t="shared" si="100"/>
        <v>1</v>
      </c>
      <c r="P618" s="15">
        <f t="shared" si="103"/>
        <v>8.6879999999999995E-3</v>
      </c>
    </row>
    <row r="619" spans="1:16" s="33" customFormat="1" ht="30" customHeight="1" x14ac:dyDescent="0.4">
      <c r="A619" s="41">
        <f t="shared" si="107"/>
        <v>10</v>
      </c>
      <c r="B619" s="45" t="str">
        <f t="shared" si="108"/>
        <v>東佐井寺小学校</v>
      </c>
      <c r="C619" s="34" t="s">
        <v>983</v>
      </c>
      <c r="D619" s="50" t="s">
        <v>26</v>
      </c>
      <c r="E619" s="43">
        <v>1</v>
      </c>
      <c r="F619" s="43">
        <v>1</v>
      </c>
      <c r="G619" s="44">
        <v>4</v>
      </c>
      <c r="H619" s="43">
        <v>200</v>
      </c>
      <c r="I619" s="43">
        <v>20</v>
      </c>
      <c r="J619" s="43">
        <f t="shared" si="109"/>
        <v>16</v>
      </c>
      <c r="K619" s="51">
        <v>1</v>
      </c>
      <c r="L619" s="54"/>
      <c r="M619" s="13">
        <f t="shared" si="101"/>
        <v>0</v>
      </c>
      <c r="N619" s="13">
        <f t="shared" si="102"/>
        <v>16</v>
      </c>
      <c r="O619" s="14">
        <f t="shared" si="100"/>
        <v>1</v>
      </c>
      <c r="P619" s="15">
        <f t="shared" si="103"/>
        <v>5.7919999999999994E-3</v>
      </c>
    </row>
    <row r="620" spans="1:16" s="33" customFormat="1" ht="30" customHeight="1" x14ac:dyDescent="0.4">
      <c r="A620" s="41">
        <f t="shared" si="107"/>
        <v>10</v>
      </c>
      <c r="B620" s="45" t="str">
        <f t="shared" si="108"/>
        <v>東佐井寺小学校</v>
      </c>
      <c r="C620" s="34" t="s">
        <v>984</v>
      </c>
      <c r="D620" s="50" t="s">
        <v>3190</v>
      </c>
      <c r="E620" s="43">
        <v>2</v>
      </c>
      <c r="F620" s="43">
        <v>2</v>
      </c>
      <c r="G620" s="44">
        <v>4</v>
      </c>
      <c r="H620" s="43">
        <v>200</v>
      </c>
      <c r="I620" s="43">
        <v>70</v>
      </c>
      <c r="J620" s="43">
        <f t="shared" si="109"/>
        <v>112</v>
      </c>
      <c r="K620" s="51">
        <v>2</v>
      </c>
      <c r="L620" s="54"/>
      <c r="M620" s="13">
        <f t="shared" si="101"/>
        <v>0</v>
      </c>
      <c r="N620" s="13">
        <f t="shared" si="102"/>
        <v>112</v>
      </c>
      <c r="O620" s="14">
        <f t="shared" si="100"/>
        <v>1</v>
      </c>
      <c r="P620" s="15">
        <f t="shared" si="103"/>
        <v>4.0543999999999997E-2</v>
      </c>
    </row>
    <row r="621" spans="1:16" s="33" customFormat="1" ht="30" customHeight="1" x14ac:dyDescent="0.4">
      <c r="A621" s="41">
        <f t="shared" si="107"/>
        <v>10</v>
      </c>
      <c r="B621" s="45" t="str">
        <f t="shared" si="108"/>
        <v>東佐井寺小学校</v>
      </c>
      <c r="C621" s="34" t="s">
        <v>985</v>
      </c>
      <c r="D621" s="50" t="s">
        <v>20</v>
      </c>
      <c r="E621" s="43">
        <v>16</v>
      </c>
      <c r="F621" s="43">
        <v>32</v>
      </c>
      <c r="G621" s="44">
        <v>4</v>
      </c>
      <c r="H621" s="43">
        <v>200</v>
      </c>
      <c r="I621" s="43">
        <v>45</v>
      </c>
      <c r="J621" s="43">
        <f t="shared" si="109"/>
        <v>1152</v>
      </c>
      <c r="K621" s="51">
        <v>16</v>
      </c>
      <c r="L621" s="54"/>
      <c r="M621" s="13">
        <f t="shared" si="101"/>
        <v>0</v>
      </c>
      <c r="N621" s="13">
        <f t="shared" si="102"/>
        <v>1152</v>
      </c>
      <c r="O621" s="14">
        <f t="shared" si="100"/>
        <v>1</v>
      </c>
      <c r="P621" s="15">
        <f t="shared" si="103"/>
        <v>0.41702400000000001</v>
      </c>
    </row>
    <row r="622" spans="1:16" s="33" customFormat="1" ht="30" customHeight="1" x14ac:dyDescent="0.4">
      <c r="A622" s="41">
        <f t="shared" si="107"/>
        <v>10</v>
      </c>
      <c r="B622" s="45" t="str">
        <f t="shared" si="108"/>
        <v>東佐井寺小学校</v>
      </c>
      <c r="C622" s="34" t="s">
        <v>204</v>
      </c>
      <c r="D622" s="50" t="s">
        <v>20</v>
      </c>
      <c r="E622" s="43">
        <v>10</v>
      </c>
      <c r="F622" s="43">
        <v>10</v>
      </c>
      <c r="G622" s="44">
        <v>4</v>
      </c>
      <c r="H622" s="43">
        <v>200</v>
      </c>
      <c r="I622" s="43">
        <v>45</v>
      </c>
      <c r="J622" s="43">
        <f t="shared" si="109"/>
        <v>360</v>
      </c>
      <c r="K622" s="51">
        <v>10</v>
      </c>
      <c r="L622" s="54"/>
      <c r="M622" s="13">
        <f t="shared" si="101"/>
        <v>0</v>
      </c>
      <c r="N622" s="13">
        <f t="shared" si="102"/>
        <v>360</v>
      </c>
      <c r="O622" s="14">
        <f t="shared" si="100"/>
        <v>1</v>
      </c>
      <c r="P622" s="15">
        <f t="shared" si="103"/>
        <v>0.13031999999999999</v>
      </c>
    </row>
    <row r="623" spans="1:16" s="33" customFormat="1" ht="30" customHeight="1" x14ac:dyDescent="0.4">
      <c r="A623" s="41">
        <f t="shared" si="107"/>
        <v>10</v>
      </c>
      <c r="B623" s="45" t="str">
        <f t="shared" si="108"/>
        <v>東佐井寺小学校</v>
      </c>
      <c r="C623" s="34" t="s">
        <v>204</v>
      </c>
      <c r="D623" s="50" t="s">
        <v>21</v>
      </c>
      <c r="E623" s="43">
        <v>2</v>
      </c>
      <c r="F623" s="43">
        <v>2</v>
      </c>
      <c r="G623" s="44">
        <v>4</v>
      </c>
      <c r="H623" s="43">
        <v>200</v>
      </c>
      <c r="I623" s="43">
        <v>24</v>
      </c>
      <c r="J623" s="43">
        <f t="shared" si="109"/>
        <v>38.4</v>
      </c>
      <c r="K623" s="51">
        <v>2</v>
      </c>
      <c r="L623" s="54"/>
      <c r="M623" s="13">
        <f t="shared" si="101"/>
        <v>0</v>
      </c>
      <c r="N623" s="13">
        <f t="shared" si="102"/>
        <v>38.4</v>
      </c>
      <c r="O623" s="14">
        <f t="shared" si="100"/>
        <v>1</v>
      </c>
      <c r="P623" s="15">
        <f t="shared" si="103"/>
        <v>1.3900799999999998E-2</v>
      </c>
    </row>
    <row r="624" spans="1:16" s="33" customFormat="1" ht="30" customHeight="1" x14ac:dyDescent="0.4">
      <c r="A624" s="41">
        <f t="shared" si="107"/>
        <v>10</v>
      </c>
      <c r="B624" s="45" t="str">
        <f t="shared" si="108"/>
        <v>東佐井寺小学校</v>
      </c>
      <c r="C624" s="34" t="s">
        <v>986</v>
      </c>
      <c r="D624" s="50" t="s">
        <v>20</v>
      </c>
      <c r="E624" s="43">
        <v>2</v>
      </c>
      <c r="F624" s="43">
        <v>4</v>
      </c>
      <c r="G624" s="44">
        <v>4</v>
      </c>
      <c r="H624" s="43">
        <v>200</v>
      </c>
      <c r="I624" s="43">
        <v>45</v>
      </c>
      <c r="J624" s="43">
        <f t="shared" si="109"/>
        <v>144</v>
      </c>
      <c r="K624" s="51">
        <v>2</v>
      </c>
      <c r="L624" s="54"/>
      <c r="M624" s="13">
        <f t="shared" si="101"/>
        <v>0</v>
      </c>
      <c r="N624" s="13">
        <f t="shared" si="102"/>
        <v>144</v>
      </c>
      <c r="O624" s="14">
        <f t="shared" si="100"/>
        <v>1</v>
      </c>
      <c r="P624" s="15">
        <f t="shared" si="103"/>
        <v>5.2128000000000001E-2</v>
      </c>
    </row>
    <row r="625" spans="1:16" s="33" customFormat="1" ht="30" customHeight="1" x14ac:dyDescent="0.4">
      <c r="A625" s="41">
        <f t="shared" si="107"/>
        <v>10</v>
      </c>
      <c r="B625" s="45" t="str">
        <f t="shared" si="108"/>
        <v>東佐井寺小学校</v>
      </c>
      <c r="C625" s="34" t="s">
        <v>987</v>
      </c>
      <c r="D625" s="50" t="s">
        <v>20</v>
      </c>
      <c r="E625" s="43">
        <v>2</v>
      </c>
      <c r="F625" s="43">
        <v>2</v>
      </c>
      <c r="G625" s="44">
        <v>4</v>
      </c>
      <c r="H625" s="43">
        <v>200</v>
      </c>
      <c r="I625" s="43">
        <v>45</v>
      </c>
      <c r="J625" s="43">
        <f t="shared" si="109"/>
        <v>72</v>
      </c>
      <c r="K625" s="51">
        <v>2</v>
      </c>
      <c r="L625" s="54"/>
      <c r="M625" s="13">
        <f t="shared" si="101"/>
        <v>0</v>
      </c>
      <c r="N625" s="13">
        <f t="shared" si="102"/>
        <v>72</v>
      </c>
      <c r="O625" s="14">
        <f t="shared" si="100"/>
        <v>1</v>
      </c>
      <c r="P625" s="15">
        <f t="shared" si="103"/>
        <v>2.6064E-2</v>
      </c>
    </row>
    <row r="626" spans="1:16" s="33" customFormat="1" ht="30" customHeight="1" x14ac:dyDescent="0.4">
      <c r="A626" s="41">
        <f t="shared" si="107"/>
        <v>10</v>
      </c>
      <c r="B626" s="45" t="str">
        <f t="shared" si="108"/>
        <v>東佐井寺小学校</v>
      </c>
      <c r="C626" s="34" t="s">
        <v>988</v>
      </c>
      <c r="D626" s="50" t="s">
        <v>20</v>
      </c>
      <c r="E626" s="43">
        <v>5</v>
      </c>
      <c r="F626" s="43">
        <v>10</v>
      </c>
      <c r="G626" s="44">
        <v>4</v>
      </c>
      <c r="H626" s="43">
        <v>200</v>
      </c>
      <c r="I626" s="43">
        <v>45</v>
      </c>
      <c r="J626" s="43">
        <f t="shared" si="109"/>
        <v>360</v>
      </c>
      <c r="K626" s="51">
        <v>5</v>
      </c>
      <c r="L626" s="54"/>
      <c r="M626" s="13">
        <f t="shared" si="101"/>
        <v>0</v>
      </c>
      <c r="N626" s="13">
        <f t="shared" si="102"/>
        <v>360</v>
      </c>
      <c r="O626" s="14">
        <f t="shared" si="100"/>
        <v>1</v>
      </c>
      <c r="P626" s="15">
        <f t="shared" si="103"/>
        <v>0.13031999999999999</v>
      </c>
    </row>
    <row r="627" spans="1:16" s="33" customFormat="1" ht="30" customHeight="1" x14ac:dyDescent="0.4">
      <c r="A627" s="41">
        <f t="shared" si="107"/>
        <v>10</v>
      </c>
      <c r="B627" s="45" t="str">
        <f t="shared" si="108"/>
        <v>東佐井寺小学校</v>
      </c>
      <c r="C627" s="34" t="s">
        <v>387</v>
      </c>
      <c r="D627" s="50" t="s">
        <v>20</v>
      </c>
      <c r="E627" s="43">
        <v>1</v>
      </c>
      <c r="F627" s="43">
        <v>1</v>
      </c>
      <c r="G627" s="44">
        <v>4</v>
      </c>
      <c r="H627" s="43">
        <v>200</v>
      </c>
      <c r="I627" s="43">
        <v>45</v>
      </c>
      <c r="J627" s="43">
        <f t="shared" si="109"/>
        <v>36</v>
      </c>
      <c r="K627" s="51">
        <v>1</v>
      </c>
      <c r="L627" s="54"/>
      <c r="M627" s="13">
        <f t="shared" si="101"/>
        <v>0</v>
      </c>
      <c r="N627" s="13">
        <f t="shared" si="102"/>
        <v>36</v>
      </c>
      <c r="O627" s="14">
        <f t="shared" si="100"/>
        <v>1</v>
      </c>
      <c r="P627" s="15">
        <f t="shared" si="103"/>
        <v>1.3032E-2</v>
      </c>
    </row>
    <row r="628" spans="1:16" s="33" customFormat="1" ht="30" customHeight="1" x14ac:dyDescent="0.4">
      <c r="A628" s="41">
        <f t="shared" si="107"/>
        <v>10</v>
      </c>
      <c r="B628" s="45" t="str">
        <f t="shared" si="108"/>
        <v>東佐井寺小学校</v>
      </c>
      <c r="C628" s="34" t="s">
        <v>387</v>
      </c>
      <c r="D628" s="50" t="s">
        <v>20</v>
      </c>
      <c r="E628" s="43">
        <v>1</v>
      </c>
      <c r="F628" s="43">
        <v>1</v>
      </c>
      <c r="G628" s="44">
        <v>4</v>
      </c>
      <c r="H628" s="43">
        <v>200</v>
      </c>
      <c r="I628" s="43">
        <v>45</v>
      </c>
      <c r="J628" s="43">
        <f t="shared" si="109"/>
        <v>36</v>
      </c>
      <c r="K628" s="51">
        <v>1</v>
      </c>
      <c r="L628" s="54"/>
      <c r="M628" s="13">
        <f t="shared" si="101"/>
        <v>0</v>
      </c>
      <c r="N628" s="13">
        <f t="shared" si="102"/>
        <v>36</v>
      </c>
      <c r="O628" s="14">
        <f t="shared" si="100"/>
        <v>1</v>
      </c>
      <c r="P628" s="15">
        <f t="shared" si="103"/>
        <v>1.3032E-2</v>
      </c>
    </row>
    <row r="629" spans="1:16" s="33" customFormat="1" ht="30" customHeight="1" x14ac:dyDescent="0.4">
      <c r="A629" s="41">
        <f t="shared" si="107"/>
        <v>10</v>
      </c>
      <c r="B629" s="45" t="str">
        <f t="shared" si="108"/>
        <v>東佐井寺小学校</v>
      </c>
      <c r="C629" s="34" t="s">
        <v>387</v>
      </c>
      <c r="D629" s="50" t="s">
        <v>21</v>
      </c>
      <c r="E629" s="43">
        <v>2</v>
      </c>
      <c r="F629" s="43">
        <v>2</v>
      </c>
      <c r="G629" s="44">
        <v>4</v>
      </c>
      <c r="H629" s="43">
        <v>200</v>
      </c>
      <c r="I629" s="43">
        <v>24</v>
      </c>
      <c r="J629" s="43">
        <f t="shared" si="109"/>
        <v>38.4</v>
      </c>
      <c r="K629" s="51">
        <v>2</v>
      </c>
      <c r="L629" s="54"/>
      <c r="M629" s="13">
        <f t="shared" si="101"/>
        <v>0</v>
      </c>
      <c r="N629" s="13">
        <f t="shared" si="102"/>
        <v>38.4</v>
      </c>
      <c r="O629" s="14">
        <f t="shared" si="100"/>
        <v>1</v>
      </c>
      <c r="P629" s="15">
        <f t="shared" si="103"/>
        <v>1.3900799999999998E-2</v>
      </c>
    </row>
    <row r="630" spans="1:16" s="33" customFormat="1" ht="30" customHeight="1" x14ac:dyDescent="0.4">
      <c r="A630" s="41">
        <f t="shared" si="107"/>
        <v>10</v>
      </c>
      <c r="B630" s="45" t="str">
        <f t="shared" si="108"/>
        <v>東佐井寺小学校</v>
      </c>
      <c r="C630" s="34" t="s">
        <v>989</v>
      </c>
      <c r="D630" s="50" t="s">
        <v>20</v>
      </c>
      <c r="E630" s="43">
        <v>4</v>
      </c>
      <c r="F630" s="43">
        <v>8</v>
      </c>
      <c r="G630" s="44">
        <v>4</v>
      </c>
      <c r="H630" s="43">
        <v>200</v>
      </c>
      <c r="I630" s="43">
        <v>45</v>
      </c>
      <c r="J630" s="43">
        <f t="shared" si="109"/>
        <v>288</v>
      </c>
      <c r="K630" s="51">
        <v>4</v>
      </c>
      <c r="L630" s="54"/>
      <c r="M630" s="13">
        <f t="shared" si="101"/>
        <v>0</v>
      </c>
      <c r="N630" s="13">
        <f t="shared" si="102"/>
        <v>288</v>
      </c>
      <c r="O630" s="14">
        <f t="shared" si="100"/>
        <v>1</v>
      </c>
      <c r="P630" s="15">
        <f t="shared" si="103"/>
        <v>0.104256</v>
      </c>
    </row>
    <row r="631" spans="1:16" s="33" customFormat="1" ht="30" customHeight="1" x14ac:dyDescent="0.4">
      <c r="A631" s="41">
        <f t="shared" si="107"/>
        <v>10</v>
      </c>
      <c r="B631" s="45" t="str">
        <f t="shared" si="108"/>
        <v>東佐井寺小学校</v>
      </c>
      <c r="C631" s="34" t="s">
        <v>357</v>
      </c>
      <c r="D631" s="50" t="s">
        <v>20</v>
      </c>
      <c r="E631" s="43">
        <v>1</v>
      </c>
      <c r="F631" s="43">
        <v>1</v>
      </c>
      <c r="G631" s="44">
        <v>4</v>
      </c>
      <c r="H631" s="43">
        <v>200</v>
      </c>
      <c r="I631" s="43">
        <v>45</v>
      </c>
      <c r="J631" s="43">
        <f t="shared" si="109"/>
        <v>36</v>
      </c>
      <c r="K631" s="51">
        <v>1</v>
      </c>
      <c r="L631" s="54"/>
      <c r="M631" s="13">
        <f t="shared" si="101"/>
        <v>0</v>
      </c>
      <c r="N631" s="13">
        <f t="shared" si="102"/>
        <v>36</v>
      </c>
      <c r="O631" s="14">
        <f t="shared" si="100"/>
        <v>1</v>
      </c>
      <c r="P631" s="15">
        <f t="shared" si="103"/>
        <v>1.3032E-2</v>
      </c>
    </row>
    <row r="632" spans="1:16" s="33" customFormat="1" ht="30" customHeight="1" x14ac:dyDescent="0.4">
      <c r="A632" s="41">
        <f t="shared" si="107"/>
        <v>10</v>
      </c>
      <c r="B632" s="45" t="str">
        <f t="shared" si="108"/>
        <v>東佐井寺小学校</v>
      </c>
      <c r="C632" s="34" t="s">
        <v>357</v>
      </c>
      <c r="D632" s="50" t="s">
        <v>3190</v>
      </c>
      <c r="E632" s="43">
        <v>1</v>
      </c>
      <c r="F632" s="43">
        <v>1</v>
      </c>
      <c r="G632" s="44">
        <v>4</v>
      </c>
      <c r="H632" s="43">
        <v>200</v>
      </c>
      <c r="I632" s="43">
        <v>70</v>
      </c>
      <c r="J632" s="43">
        <f t="shared" si="109"/>
        <v>56</v>
      </c>
      <c r="K632" s="51">
        <v>1</v>
      </c>
      <c r="L632" s="54"/>
      <c r="M632" s="13">
        <f t="shared" si="101"/>
        <v>0</v>
      </c>
      <c r="N632" s="13">
        <f t="shared" si="102"/>
        <v>56</v>
      </c>
      <c r="O632" s="14">
        <f t="shared" si="100"/>
        <v>1</v>
      </c>
      <c r="P632" s="15">
        <f t="shared" si="103"/>
        <v>2.0271999999999998E-2</v>
      </c>
    </row>
    <row r="633" spans="1:16" s="33" customFormat="1" ht="30" customHeight="1" x14ac:dyDescent="0.4">
      <c r="A633" s="41">
        <f t="shared" si="107"/>
        <v>10</v>
      </c>
      <c r="B633" s="45" t="str">
        <f t="shared" si="108"/>
        <v>東佐井寺小学校</v>
      </c>
      <c r="C633" s="34" t="s">
        <v>990</v>
      </c>
      <c r="D633" s="50" t="s">
        <v>26</v>
      </c>
      <c r="E633" s="43">
        <v>1</v>
      </c>
      <c r="F633" s="43">
        <v>1</v>
      </c>
      <c r="G633" s="44">
        <v>4</v>
      </c>
      <c r="H633" s="43">
        <v>200</v>
      </c>
      <c r="I633" s="43">
        <v>20</v>
      </c>
      <c r="J633" s="43">
        <f t="shared" si="109"/>
        <v>16</v>
      </c>
      <c r="K633" s="51">
        <v>1</v>
      </c>
      <c r="L633" s="54"/>
      <c r="M633" s="13">
        <f t="shared" si="101"/>
        <v>0</v>
      </c>
      <c r="N633" s="13">
        <f t="shared" si="102"/>
        <v>16</v>
      </c>
      <c r="O633" s="14">
        <f t="shared" si="100"/>
        <v>1</v>
      </c>
      <c r="P633" s="15">
        <f t="shared" si="103"/>
        <v>5.7919999999999994E-3</v>
      </c>
    </row>
    <row r="634" spans="1:16" s="33" customFormat="1" ht="30" customHeight="1" x14ac:dyDescent="0.4">
      <c r="A634" s="41">
        <f t="shared" si="107"/>
        <v>10</v>
      </c>
      <c r="B634" s="45" t="str">
        <f t="shared" si="108"/>
        <v>東佐井寺小学校</v>
      </c>
      <c r="C634" s="34" t="s">
        <v>991</v>
      </c>
      <c r="D634" s="50" t="s">
        <v>20</v>
      </c>
      <c r="E634" s="43">
        <v>7</v>
      </c>
      <c r="F634" s="43">
        <v>14</v>
      </c>
      <c r="G634" s="44">
        <v>4</v>
      </c>
      <c r="H634" s="43">
        <v>200</v>
      </c>
      <c r="I634" s="43">
        <v>45</v>
      </c>
      <c r="J634" s="43">
        <f t="shared" si="109"/>
        <v>504</v>
      </c>
      <c r="K634" s="51">
        <v>7</v>
      </c>
      <c r="L634" s="54"/>
      <c r="M634" s="13">
        <f t="shared" si="101"/>
        <v>0</v>
      </c>
      <c r="N634" s="13">
        <f t="shared" si="102"/>
        <v>504</v>
      </c>
      <c r="O634" s="14">
        <f t="shared" si="100"/>
        <v>1</v>
      </c>
      <c r="P634" s="15">
        <f t="shared" si="103"/>
        <v>0.182448</v>
      </c>
    </row>
    <row r="635" spans="1:16" s="33" customFormat="1" ht="30" customHeight="1" x14ac:dyDescent="0.4">
      <c r="A635" s="41">
        <f t="shared" si="107"/>
        <v>10</v>
      </c>
      <c r="B635" s="45" t="str">
        <f t="shared" si="108"/>
        <v>東佐井寺小学校</v>
      </c>
      <c r="C635" s="34" t="s">
        <v>388</v>
      </c>
      <c r="D635" s="50" t="s">
        <v>20</v>
      </c>
      <c r="E635" s="43">
        <v>2</v>
      </c>
      <c r="F635" s="43">
        <v>2</v>
      </c>
      <c r="G635" s="44">
        <v>4</v>
      </c>
      <c r="H635" s="43">
        <v>200</v>
      </c>
      <c r="I635" s="43">
        <v>45</v>
      </c>
      <c r="J635" s="43">
        <f t="shared" si="109"/>
        <v>72</v>
      </c>
      <c r="K635" s="51">
        <v>2</v>
      </c>
      <c r="L635" s="54"/>
      <c r="M635" s="13">
        <f t="shared" si="101"/>
        <v>0</v>
      </c>
      <c r="N635" s="13">
        <f t="shared" si="102"/>
        <v>72</v>
      </c>
      <c r="O635" s="14">
        <f t="shared" si="100"/>
        <v>1</v>
      </c>
      <c r="P635" s="15">
        <f t="shared" si="103"/>
        <v>2.6064E-2</v>
      </c>
    </row>
    <row r="636" spans="1:16" s="33" customFormat="1" ht="30" customHeight="1" x14ac:dyDescent="0.4">
      <c r="A636" s="41">
        <f t="shared" si="107"/>
        <v>10</v>
      </c>
      <c r="B636" s="45" t="str">
        <f t="shared" si="108"/>
        <v>東佐井寺小学校</v>
      </c>
      <c r="C636" s="34" t="s">
        <v>992</v>
      </c>
      <c r="D636" s="50" t="s">
        <v>26</v>
      </c>
      <c r="E636" s="43">
        <v>1</v>
      </c>
      <c r="F636" s="43">
        <v>1</v>
      </c>
      <c r="G636" s="44">
        <v>4</v>
      </c>
      <c r="H636" s="43">
        <v>200</v>
      </c>
      <c r="I636" s="43">
        <v>20</v>
      </c>
      <c r="J636" s="43">
        <f t="shared" si="109"/>
        <v>16</v>
      </c>
      <c r="K636" s="51">
        <v>1</v>
      </c>
      <c r="L636" s="54"/>
      <c r="M636" s="13">
        <f t="shared" si="101"/>
        <v>0</v>
      </c>
      <c r="N636" s="13">
        <f t="shared" si="102"/>
        <v>16</v>
      </c>
      <c r="O636" s="14">
        <f t="shared" si="100"/>
        <v>1</v>
      </c>
      <c r="P636" s="15">
        <f t="shared" si="103"/>
        <v>5.7919999999999994E-3</v>
      </c>
    </row>
    <row r="637" spans="1:16" s="33" customFormat="1" ht="30" customHeight="1" x14ac:dyDescent="0.4">
      <c r="A637" s="41">
        <f t="shared" si="107"/>
        <v>10</v>
      </c>
      <c r="B637" s="45" t="str">
        <f t="shared" si="108"/>
        <v>東佐井寺小学校</v>
      </c>
      <c r="C637" s="34" t="s">
        <v>937</v>
      </c>
      <c r="D637" s="50" t="s">
        <v>21</v>
      </c>
      <c r="E637" s="43">
        <v>6</v>
      </c>
      <c r="F637" s="43">
        <v>12</v>
      </c>
      <c r="G637" s="44">
        <v>4</v>
      </c>
      <c r="H637" s="43">
        <v>200</v>
      </c>
      <c r="I637" s="43">
        <v>24</v>
      </c>
      <c r="J637" s="43">
        <f t="shared" si="109"/>
        <v>230.4</v>
      </c>
      <c r="K637" s="51">
        <v>6</v>
      </c>
      <c r="L637" s="54"/>
      <c r="M637" s="13">
        <f t="shared" si="101"/>
        <v>0</v>
      </c>
      <c r="N637" s="13">
        <f t="shared" si="102"/>
        <v>230.4</v>
      </c>
      <c r="O637" s="14">
        <f t="shared" si="100"/>
        <v>1</v>
      </c>
      <c r="P637" s="15">
        <f t="shared" si="103"/>
        <v>8.3404800000000001E-2</v>
      </c>
    </row>
    <row r="638" spans="1:16" s="33" customFormat="1" ht="30" customHeight="1" x14ac:dyDescent="0.4">
      <c r="A638" s="41">
        <f t="shared" si="107"/>
        <v>10</v>
      </c>
      <c r="B638" s="45" t="str">
        <f t="shared" si="108"/>
        <v>東佐井寺小学校</v>
      </c>
      <c r="C638" s="34" t="s">
        <v>359</v>
      </c>
      <c r="D638" s="50" t="s">
        <v>25</v>
      </c>
      <c r="E638" s="43">
        <v>2</v>
      </c>
      <c r="F638" s="43">
        <v>2</v>
      </c>
      <c r="G638" s="44">
        <v>4</v>
      </c>
      <c r="H638" s="43">
        <v>200</v>
      </c>
      <c r="I638" s="43">
        <v>15</v>
      </c>
      <c r="J638" s="43">
        <f t="shared" si="109"/>
        <v>24</v>
      </c>
      <c r="K638" s="51">
        <v>2</v>
      </c>
      <c r="L638" s="54"/>
      <c r="M638" s="13">
        <f t="shared" si="101"/>
        <v>0</v>
      </c>
      <c r="N638" s="13">
        <f t="shared" si="102"/>
        <v>24</v>
      </c>
      <c r="O638" s="14">
        <f t="shared" si="100"/>
        <v>1</v>
      </c>
      <c r="P638" s="15">
        <f t="shared" si="103"/>
        <v>8.6879999999999995E-3</v>
      </c>
    </row>
    <row r="639" spans="1:16" s="33" customFormat="1" ht="30" customHeight="1" x14ac:dyDescent="0.4">
      <c r="A639" s="41">
        <f t="shared" si="107"/>
        <v>10</v>
      </c>
      <c r="B639" s="45" t="str">
        <f t="shared" si="108"/>
        <v>東佐井寺小学校</v>
      </c>
      <c r="C639" s="34" t="s">
        <v>359</v>
      </c>
      <c r="D639" s="50" t="s">
        <v>3190</v>
      </c>
      <c r="E639" s="43">
        <v>2</v>
      </c>
      <c r="F639" s="43">
        <v>2</v>
      </c>
      <c r="G639" s="44">
        <v>4</v>
      </c>
      <c r="H639" s="43">
        <v>200</v>
      </c>
      <c r="I639" s="43">
        <v>70</v>
      </c>
      <c r="J639" s="43">
        <f t="shared" si="109"/>
        <v>112</v>
      </c>
      <c r="K639" s="51">
        <v>2</v>
      </c>
      <c r="L639" s="54"/>
      <c r="M639" s="13">
        <f t="shared" si="101"/>
        <v>0</v>
      </c>
      <c r="N639" s="13">
        <f t="shared" si="102"/>
        <v>112</v>
      </c>
      <c r="O639" s="14">
        <f t="shared" si="100"/>
        <v>1</v>
      </c>
      <c r="P639" s="15">
        <f t="shared" si="103"/>
        <v>4.0543999999999997E-2</v>
      </c>
    </row>
    <row r="640" spans="1:16" s="33" customFormat="1" ht="30" customHeight="1" x14ac:dyDescent="0.4">
      <c r="A640" s="41">
        <f t="shared" si="107"/>
        <v>10</v>
      </c>
      <c r="B640" s="45" t="str">
        <f t="shared" si="108"/>
        <v>東佐井寺小学校</v>
      </c>
      <c r="C640" s="34" t="s">
        <v>993</v>
      </c>
      <c r="D640" s="50" t="s">
        <v>20</v>
      </c>
      <c r="E640" s="43">
        <v>6</v>
      </c>
      <c r="F640" s="43">
        <v>12</v>
      </c>
      <c r="G640" s="44">
        <v>4</v>
      </c>
      <c r="H640" s="43">
        <v>200</v>
      </c>
      <c r="I640" s="43">
        <v>45</v>
      </c>
      <c r="J640" s="43">
        <f t="shared" si="109"/>
        <v>432</v>
      </c>
      <c r="K640" s="51">
        <v>6</v>
      </c>
      <c r="L640" s="54"/>
      <c r="M640" s="13">
        <f t="shared" si="101"/>
        <v>0</v>
      </c>
      <c r="N640" s="13">
        <f t="shared" si="102"/>
        <v>432</v>
      </c>
      <c r="O640" s="14">
        <f t="shared" si="100"/>
        <v>1</v>
      </c>
      <c r="P640" s="15">
        <f t="shared" si="103"/>
        <v>0.156384</v>
      </c>
    </row>
    <row r="641" spans="1:16" s="33" customFormat="1" ht="30" customHeight="1" x14ac:dyDescent="0.4">
      <c r="A641" s="41">
        <f t="shared" si="107"/>
        <v>10</v>
      </c>
      <c r="B641" s="45" t="str">
        <f t="shared" si="108"/>
        <v>東佐井寺小学校</v>
      </c>
      <c r="C641" s="34" t="s">
        <v>679</v>
      </c>
      <c r="D641" s="50" t="s">
        <v>20</v>
      </c>
      <c r="E641" s="43">
        <v>2</v>
      </c>
      <c r="F641" s="43">
        <v>2</v>
      </c>
      <c r="G641" s="44">
        <v>4</v>
      </c>
      <c r="H641" s="43">
        <v>200</v>
      </c>
      <c r="I641" s="43">
        <v>45</v>
      </c>
      <c r="J641" s="43">
        <f t="shared" si="109"/>
        <v>72</v>
      </c>
      <c r="K641" s="51">
        <v>2</v>
      </c>
      <c r="L641" s="54"/>
      <c r="M641" s="13">
        <f t="shared" si="101"/>
        <v>0</v>
      </c>
      <c r="N641" s="13">
        <f t="shared" si="102"/>
        <v>72</v>
      </c>
      <c r="O641" s="14">
        <f t="shared" si="100"/>
        <v>1</v>
      </c>
      <c r="P641" s="15">
        <f t="shared" si="103"/>
        <v>2.6064E-2</v>
      </c>
    </row>
    <row r="642" spans="1:16" s="33" customFormat="1" ht="30" customHeight="1" x14ac:dyDescent="0.4">
      <c r="A642" s="41">
        <f t="shared" si="107"/>
        <v>10</v>
      </c>
      <c r="B642" s="45" t="str">
        <f t="shared" si="108"/>
        <v>東佐井寺小学校</v>
      </c>
      <c r="C642" s="34" t="s">
        <v>994</v>
      </c>
      <c r="D642" s="50" t="s">
        <v>20</v>
      </c>
      <c r="E642" s="43">
        <v>2</v>
      </c>
      <c r="F642" s="43">
        <v>2</v>
      </c>
      <c r="G642" s="44">
        <v>4</v>
      </c>
      <c r="H642" s="43">
        <v>200</v>
      </c>
      <c r="I642" s="43">
        <v>45</v>
      </c>
      <c r="J642" s="43">
        <f t="shared" si="109"/>
        <v>72</v>
      </c>
      <c r="K642" s="51">
        <v>2</v>
      </c>
      <c r="L642" s="54"/>
      <c r="M642" s="13">
        <f t="shared" si="101"/>
        <v>0</v>
      </c>
      <c r="N642" s="13">
        <f t="shared" si="102"/>
        <v>72</v>
      </c>
      <c r="O642" s="14">
        <f t="shared" si="100"/>
        <v>1</v>
      </c>
      <c r="P642" s="15">
        <f t="shared" si="103"/>
        <v>2.6064E-2</v>
      </c>
    </row>
    <row r="643" spans="1:16" s="33" customFormat="1" ht="30" customHeight="1" x14ac:dyDescent="0.4">
      <c r="A643" s="41">
        <f t="shared" si="107"/>
        <v>10</v>
      </c>
      <c r="B643" s="45" t="str">
        <f t="shared" si="108"/>
        <v>東佐井寺小学校</v>
      </c>
      <c r="C643" s="34" t="s">
        <v>995</v>
      </c>
      <c r="D643" s="50" t="s">
        <v>20</v>
      </c>
      <c r="E643" s="43">
        <v>1</v>
      </c>
      <c r="F643" s="43">
        <v>1</v>
      </c>
      <c r="G643" s="44">
        <v>4</v>
      </c>
      <c r="H643" s="43">
        <v>200</v>
      </c>
      <c r="I643" s="43">
        <v>45</v>
      </c>
      <c r="J643" s="43">
        <f t="shared" si="109"/>
        <v>36</v>
      </c>
      <c r="K643" s="51">
        <v>1</v>
      </c>
      <c r="L643" s="54"/>
      <c r="M643" s="13">
        <f t="shared" si="101"/>
        <v>0</v>
      </c>
      <c r="N643" s="13">
        <f t="shared" si="102"/>
        <v>36</v>
      </c>
      <c r="O643" s="14">
        <f t="shared" si="100"/>
        <v>1</v>
      </c>
      <c r="P643" s="15">
        <f t="shared" si="103"/>
        <v>1.3032E-2</v>
      </c>
    </row>
    <row r="644" spans="1:16" s="33" customFormat="1" ht="30" customHeight="1" x14ac:dyDescent="0.4">
      <c r="A644" s="41">
        <f t="shared" si="107"/>
        <v>10</v>
      </c>
      <c r="B644" s="45" t="str">
        <f t="shared" si="108"/>
        <v>東佐井寺小学校</v>
      </c>
      <c r="C644" s="34" t="s">
        <v>996</v>
      </c>
      <c r="D644" s="50" t="s">
        <v>20</v>
      </c>
      <c r="E644" s="43">
        <v>6</v>
      </c>
      <c r="F644" s="43">
        <v>12</v>
      </c>
      <c r="G644" s="44">
        <v>4</v>
      </c>
      <c r="H644" s="43">
        <v>200</v>
      </c>
      <c r="I644" s="43">
        <v>45</v>
      </c>
      <c r="J644" s="43">
        <f t="shared" si="109"/>
        <v>432</v>
      </c>
      <c r="K644" s="51">
        <v>6</v>
      </c>
      <c r="L644" s="54"/>
      <c r="M644" s="13">
        <f t="shared" si="101"/>
        <v>0</v>
      </c>
      <c r="N644" s="13">
        <f t="shared" si="102"/>
        <v>432</v>
      </c>
      <c r="O644" s="14">
        <f t="shared" si="100"/>
        <v>1</v>
      </c>
      <c r="P644" s="15">
        <f t="shared" si="103"/>
        <v>0.156384</v>
      </c>
    </row>
    <row r="645" spans="1:16" s="33" customFormat="1" ht="30" customHeight="1" x14ac:dyDescent="0.4">
      <c r="A645" s="41">
        <f t="shared" si="107"/>
        <v>10</v>
      </c>
      <c r="B645" s="45" t="str">
        <f t="shared" si="108"/>
        <v>東佐井寺小学校</v>
      </c>
      <c r="C645" s="34" t="s">
        <v>389</v>
      </c>
      <c r="D645" s="50" t="s">
        <v>20</v>
      </c>
      <c r="E645" s="43">
        <v>2</v>
      </c>
      <c r="F645" s="43">
        <v>2</v>
      </c>
      <c r="G645" s="44">
        <v>4</v>
      </c>
      <c r="H645" s="43">
        <v>200</v>
      </c>
      <c r="I645" s="43">
        <v>45</v>
      </c>
      <c r="J645" s="43">
        <f t="shared" si="109"/>
        <v>72</v>
      </c>
      <c r="K645" s="51">
        <v>2</v>
      </c>
      <c r="L645" s="54"/>
      <c r="M645" s="13">
        <f t="shared" si="101"/>
        <v>0</v>
      </c>
      <c r="N645" s="13">
        <f t="shared" si="102"/>
        <v>72</v>
      </c>
      <c r="O645" s="14">
        <f t="shared" si="100"/>
        <v>1</v>
      </c>
      <c r="P645" s="15">
        <f t="shared" si="103"/>
        <v>2.6064E-2</v>
      </c>
    </row>
    <row r="646" spans="1:16" s="33" customFormat="1" ht="30" customHeight="1" x14ac:dyDescent="0.4">
      <c r="A646" s="41">
        <f t="shared" si="107"/>
        <v>10</v>
      </c>
      <c r="B646" s="45" t="str">
        <f t="shared" si="108"/>
        <v>東佐井寺小学校</v>
      </c>
      <c r="C646" s="34" t="s">
        <v>390</v>
      </c>
      <c r="D646" s="50" t="s">
        <v>20</v>
      </c>
      <c r="E646" s="43">
        <v>6</v>
      </c>
      <c r="F646" s="43">
        <v>12</v>
      </c>
      <c r="G646" s="44">
        <v>4</v>
      </c>
      <c r="H646" s="43">
        <v>200</v>
      </c>
      <c r="I646" s="43">
        <v>45</v>
      </c>
      <c r="J646" s="43">
        <f t="shared" si="109"/>
        <v>432</v>
      </c>
      <c r="K646" s="51">
        <v>6</v>
      </c>
      <c r="L646" s="54"/>
      <c r="M646" s="13">
        <f t="shared" si="101"/>
        <v>0</v>
      </c>
      <c r="N646" s="13">
        <f t="shared" si="102"/>
        <v>432</v>
      </c>
      <c r="O646" s="14">
        <f t="shared" si="100"/>
        <v>1</v>
      </c>
      <c r="P646" s="15">
        <f t="shared" si="103"/>
        <v>0.156384</v>
      </c>
    </row>
    <row r="647" spans="1:16" s="33" customFormat="1" ht="30" customHeight="1" x14ac:dyDescent="0.4">
      <c r="A647" s="41">
        <f t="shared" si="107"/>
        <v>10</v>
      </c>
      <c r="B647" s="45" t="str">
        <f t="shared" si="108"/>
        <v>東佐井寺小学校</v>
      </c>
      <c r="C647" s="34" t="s">
        <v>390</v>
      </c>
      <c r="D647" s="50" t="s">
        <v>20</v>
      </c>
      <c r="E647" s="43">
        <v>2</v>
      </c>
      <c r="F647" s="43">
        <v>2</v>
      </c>
      <c r="G647" s="44">
        <v>4</v>
      </c>
      <c r="H647" s="43">
        <v>200</v>
      </c>
      <c r="I647" s="43">
        <v>45</v>
      </c>
      <c r="J647" s="43">
        <f t="shared" si="109"/>
        <v>72</v>
      </c>
      <c r="K647" s="51">
        <v>2</v>
      </c>
      <c r="L647" s="54"/>
      <c r="M647" s="13">
        <f t="shared" si="101"/>
        <v>0</v>
      </c>
      <c r="N647" s="13">
        <f t="shared" si="102"/>
        <v>72</v>
      </c>
      <c r="O647" s="14">
        <f t="shared" si="100"/>
        <v>1</v>
      </c>
      <c r="P647" s="15">
        <f t="shared" si="103"/>
        <v>2.6064E-2</v>
      </c>
    </row>
    <row r="648" spans="1:16" s="33" customFormat="1" ht="30" customHeight="1" x14ac:dyDescent="0.4">
      <c r="A648" s="41">
        <f t="shared" si="107"/>
        <v>10</v>
      </c>
      <c r="B648" s="45" t="str">
        <f t="shared" si="108"/>
        <v>東佐井寺小学校</v>
      </c>
      <c r="C648" s="34" t="s">
        <v>997</v>
      </c>
      <c r="D648" s="50" t="s">
        <v>26</v>
      </c>
      <c r="E648" s="43">
        <v>1</v>
      </c>
      <c r="F648" s="43">
        <v>1</v>
      </c>
      <c r="G648" s="44">
        <v>4</v>
      </c>
      <c r="H648" s="43">
        <v>200</v>
      </c>
      <c r="I648" s="43">
        <v>20</v>
      </c>
      <c r="J648" s="43">
        <f t="shared" si="109"/>
        <v>16</v>
      </c>
      <c r="K648" s="51">
        <v>1</v>
      </c>
      <c r="L648" s="54"/>
      <c r="M648" s="13">
        <f t="shared" si="101"/>
        <v>0</v>
      </c>
      <c r="N648" s="13">
        <f t="shared" si="102"/>
        <v>16</v>
      </c>
      <c r="O648" s="14">
        <f t="shared" si="100"/>
        <v>1</v>
      </c>
      <c r="P648" s="15">
        <f t="shared" si="103"/>
        <v>5.7919999999999994E-3</v>
      </c>
    </row>
    <row r="649" spans="1:16" s="33" customFormat="1" ht="30" customHeight="1" x14ac:dyDescent="0.4">
      <c r="A649" s="41">
        <f t="shared" si="107"/>
        <v>10</v>
      </c>
      <c r="B649" s="45" t="str">
        <f t="shared" si="108"/>
        <v>東佐井寺小学校</v>
      </c>
      <c r="C649" s="34" t="s">
        <v>998</v>
      </c>
      <c r="D649" s="50" t="s">
        <v>20</v>
      </c>
      <c r="E649" s="43">
        <v>15</v>
      </c>
      <c r="F649" s="43">
        <v>30</v>
      </c>
      <c r="G649" s="44">
        <v>7</v>
      </c>
      <c r="H649" s="43">
        <v>200</v>
      </c>
      <c r="I649" s="43">
        <v>45</v>
      </c>
      <c r="J649" s="43">
        <f t="shared" si="109"/>
        <v>1890</v>
      </c>
      <c r="K649" s="51">
        <v>15</v>
      </c>
      <c r="L649" s="54"/>
      <c r="M649" s="13">
        <f t="shared" si="101"/>
        <v>0</v>
      </c>
      <c r="N649" s="13">
        <f t="shared" si="102"/>
        <v>1890</v>
      </c>
      <c r="O649" s="14">
        <f t="shared" si="100"/>
        <v>1</v>
      </c>
      <c r="P649" s="15">
        <f t="shared" si="103"/>
        <v>0.6841799999999999</v>
      </c>
    </row>
    <row r="650" spans="1:16" s="33" customFormat="1" ht="30" customHeight="1" x14ac:dyDescent="0.4">
      <c r="A650" s="41">
        <f t="shared" ref="A650:A681" si="110">A649</f>
        <v>10</v>
      </c>
      <c r="B650" s="45" t="str">
        <f t="shared" ref="B650:B681" si="111">B649</f>
        <v>東佐井寺小学校</v>
      </c>
      <c r="C650" s="34" t="s">
        <v>391</v>
      </c>
      <c r="D650" s="50" t="s">
        <v>21</v>
      </c>
      <c r="E650" s="43">
        <v>1</v>
      </c>
      <c r="F650" s="43">
        <v>1</v>
      </c>
      <c r="G650" s="44">
        <v>7</v>
      </c>
      <c r="H650" s="43">
        <v>200</v>
      </c>
      <c r="I650" s="43">
        <v>24</v>
      </c>
      <c r="J650" s="43">
        <f t="shared" si="109"/>
        <v>33.6</v>
      </c>
      <c r="K650" s="51">
        <v>1</v>
      </c>
      <c r="L650" s="54"/>
      <c r="M650" s="13">
        <f t="shared" si="101"/>
        <v>0</v>
      </c>
      <c r="N650" s="13">
        <f t="shared" si="102"/>
        <v>33.6</v>
      </c>
      <c r="O650" s="14">
        <f t="shared" si="100"/>
        <v>1</v>
      </c>
      <c r="P650" s="15">
        <f t="shared" si="103"/>
        <v>1.2163199999999999E-2</v>
      </c>
    </row>
    <row r="651" spans="1:16" s="33" customFormat="1" ht="30" customHeight="1" x14ac:dyDescent="0.4">
      <c r="A651" s="41">
        <f t="shared" si="110"/>
        <v>10</v>
      </c>
      <c r="B651" s="45" t="str">
        <f t="shared" si="111"/>
        <v>東佐井寺小学校</v>
      </c>
      <c r="C651" s="34" t="s">
        <v>391</v>
      </c>
      <c r="D651" s="50" t="s">
        <v>21</v>
      </c>
      <c r="E651" s="43">
        <v>2</v>
      </c>
      <c r="F651" s="43">
        <v>2</v>
      </c>
      <c r="G651" s="44">
        <v>7</v>
      </c>
      <c r="H651" s="43">
        <v>200</v>
      </c>
      <c r="I651" s="43">
        <v>24</v>
      </c>
      <c r="J651" s="43">
        <f t="shared" si="109"/>
        <v>67.2</v>
      </c>
      <c r="K651" s="51">
        <v>2</v>
      </c>
      <c r="L651" s="54"/>
      <c r="M651" s="13">
        <f t="shared" si="101"/>
        <v>0</v>
      </c>
      <c r="N651" s="13">
        <f t="shared" si="102"/>
        <v>67.2</v>
      </c>
      <c r="O651" s="14">
        <f t="shared" si="100"/>
        <v>1</v>
      </c>
      <c r="P651" s="15">
        <f t="shared" si="103"/>
        <v>2.4326399999999998E-2</v>
      </c>
    </row>
    <row r="652" spans="1:16" s="33" customFormat="1" ht="30" customHeight="1" x14ac:dyDescent="0.4">
      <c r="A652" s="41">
        <f t="shared" si="110"/>
        <v>10</v>
      </c>
      <c r="B652" s="45" t="str">
        <f t="shared" si="111"/>
        <v>東佐井寺小学校</v>
      </c>
      <c r="C652" s="34" t="s">
        <v>999</v>
      </c>
      <c r="D652" s="50" t="s">
        <v>20</v>
      </c>
      <c r="E652" s="43">
        <v>6</v>
      </c>
      <c r="F652" s="43">
        <v>12</v>
      </c>
      <c r="G652" s="44">
        <v>7</v>
      </c>
      <c r="H652" s="43">
        <v>200</v>
      </c>
      <c r="I652" s="43">
        <v>45</v>
      </c>
      <c r="J652" s="43">
        <f t="shared" si="109"/>
        <v>756</v>
      </c>
      <c r="K652" s="51">
        <v>6</v>
      </c>
      <c r="L652" s="54"/>
      <c r="M652" s="13">
        <f t="shared" si="101"/>
        <v>0</v>
      </c>
      <c r="N652" s="13">
        <f t="shared" si="102"/>
        <v>756</v>
      </c>
      <c r="O652" s="14">
        <f t="shared" ref="O652:O715" si="112">N652/J652</f>
        <v>1</v>
      </c>
      <c r="P652" s="15">
        <f t="shared" si="103"/>
        <v>0.27367199999999997</v>
      </c>
    </row>
    <row r="653" spans="1:16" s="33" customFormat="1" ht="30" customHeight="1" x14ac:dyDescent="0.4">
      <c r="A653" s="41">
        <f t="shared" si="110"/>
        <v>10</v>
      </c>
      <c r="B653" s="45" t="str">
        <f t="shared" si="111"/>
        <v>東佐井寺小学校</v>
      </c>
      <c r="C653" s="34" t="s">
        <v>392</v>
      </c>
      <c r="D653" s="50" t="s">
        <v>25</v>
      </c>
      <c r="E653" s="43">
        <v>2</v>
      </c>
      <c r="F653" s="43">
        <v>2</v>
      </c>
      <c r="G653" s="44">
        <v>7</v>
      </c>
      <c r="H653" s="43">
        <v>200</v>
      </c>
      <c r="I653" s="43">
        <v>15</v>
      </c>
      <c r="J653" s="43">
        <f t="shared" si="109"/>
        <v>42</v>
      </c>
      <c r="K653" s="51">
        <v>2</v>
      </c>
      <c r="L653" s="54"/>
      <c r="M653" s="13">
        <f t="shared" ref="M653:M716" si="113">G653*K653*H653*L653/1000</f>
        <v>0</v>
      </c>
      <c r="N653" s="13">
        <f t="shared" ref="N653:N716" si="114">J653-M653</f>
        <v>42</v>
      </c>
      <c r="O653" s="14">
        <f t="shared" si="112"/>
        <v>1</v>
      </c>
      <c r="P653" s="15">
        <f t="shared" ref="P653:P716" si="115">N653*0.362/1000</f>
        <v>1.5203999999999999E-2</v>
      </c>
    </row>
    <row r="654" spans="1:16" s="33" customFormat="1" ht="30" customHeight="1" x14ac:dyDescent="0.4">
      <c r="A654" s="41">
        <f t="shared" si="110"/>
        <v>10</v>
      </c>
      <c r="B654" s="45" t="str">
        <f t="shared" si="111"/>
        <v>東佐井寺小学校</v>
      </c>
      <c r="C654" s="34" t="s">
        <v>1000</v>
      </c>
      <c r="D654" s="50" t="s">
        <v>21</v>
      </c>
      <c r="E654" s="43">
        <v>3</v>
      </c>
      <c r="F654" s="43">
        <v>18</v>
      </c>
      <c r="G654" s="44">
        <v>7</v>
      </c>
      <c r="H654" s="43">
        <v>200</v>
      </c>
      <c r="I654" s="43">
        <v>24</v>
      </c>
      <c r="J654" s="43">
        <f t="shared" si="109"/>
        <v>604.79999999999995</v>
      </c>
      <c r="K654" s="51">
        <v>3</v>
      </c>
      <c r="L654" s="54"/>
      <c r="M654" s="13">
        <f t="shared" si="113"/>
        <v>0</v>
      </c>
      <c r="N654" s="13">
        <f t="shared" si="114"/>
        <v>604.79999999999995</v>
      </c>
      <c r="O654" s="14">
        <f t="shared" si="112"/>
        <v>1</v>
      </c>
      <c r="P654" s="15">
        <f t="shared" si="115"/>
        <v>0.21893759999999998</v>
      </c>
    </row>
    <row r="655" spans="1:16" s="33" customFormat="1" ht="30" customHeight="1" x14ac:dyDescent="0.4">
      <c r="A655" s="41">
        <f t="shared" si="110"/>
        <v>10</v>
      </c>
      <c r="B655" s="45" t="str">
        <f t="shared" si="111"/>
        <v>東佐井寺小学校</v>
      </c>
      <c r="C655" s="34" t="s">
        <v>393</v>
      </c>
      <c r="D655" s="50" t="s">
        <v>25</v>
      </c>
      <c r="E655" s="43">
        <v>1</v>
      </c>
      <c r="F655" s="43">
        <v>1</v>
      </c>
      <c r="G655" s="44">
        <v>7</v>
      </c>
      <c r="H655" s="43">
        <v>200</v>
      </c>
      <c r="I655" s="43">
        <v>15</v>
      </c>
      <c r="J655" s="43">
        <f t="shared" si="109"/>
        <v>21</v>
      </c>
      <c r="K655" s="51">
        <v>1</v>
      </c>
      <c r="L655" s="54"/>
      <c r="M655" s="13">
        <f t="shared" si="113"/>
        <v>0</v>
      </c>
      <c r="N655" s="13">
        <f t="shared" si="114"/>
        <v>21</v>
      </c>
      <c r="O655" s="14">
        <f t="shared" si="112"/>
        <v>1</v>
      </c>
      <c r="P655" s="15">
        <f t="shared" si="115"/>
        <v>7.6019999999999994E-3</v>
      </c>
    </row>
    <row r="656" spans="1:16" s="33" customFormat="1" ht="30" customHeight="1" x14ac:dyDescent="0.4">
      <c r="A656" s="41">
        <f t="shared" si="110"/>
        <v>10</v>
      </c>
      <c r="B656" s="45" t="str">
        <f t="shared" si="111"/>
        <v>東佐井寺小学校</v>
      </c>
      <c r="C656" s="34" t="s">
        <v>1001</v>
      </c>
      <c r="D656" s="50" t="s">
        <v>27</v>
      </c>
      <c r="E656" s="43">
        <v>2</v>
      </c>
      <c r="F656" s="43">
        <v>4</v>
      </c>
      <c r="G656" s="44">
        <v>4</v>
      </c>
      <c r="H656" s="43">
        <v>200</v>
      </c>
      <c r="I656" s="43">
        <v>35</v>
      </c>
      <c r="J656" s="43">
        <f t="shared" si="109"/>
        <v>112</v>
      </c>
      <c r="K656" s="51">
        <v>2</v>
      </c>
      <c r="L656" s="54"/>
      <c r="M656" s="13">
        <f t="shared" si="113"/>
        <v>0</v>
      </c>
      <c r="N656" s="13">
        <f t="shared" si="114"/>
        <v>112</v>
      </c>
      <c r="O656" s="14">
        <f t="shared" si="112"/>
        <v>1</v>
      </c>
      <c r="P656" s="15">
        <f t="shared" si="115"/>
        <v>4.0543999999999997E-2</v>
      </c>
    </row>
    <row r="657" spans="1:16" s="33" customFormat="1" ht="30" customHeight="1" x14ac:dyDescent="0.4">
      <c r="A657" s="41">
        <f t="shared" si="110"/>
        <v>10</v>
      </c>
      <c r="B657" s="45" t="str">
        <f t="shared" si="111"/>
        <v>東佐井寺小学校</v>
      </c>
      <c r="C657" s="34" t="s">
        <v>394</v>
      </c>
      <c r="D657" s="50" t="s">
        <v>27</v>
      </c>
      <c r="E657" s="43">
        <v>2</v>
      </c>
      <c r="F657" s="43">
        <v>2</v>
      </c>
      <c r="G657" s="44">
        <v>4</v>
      </c>
      <c r="H657" s="43">
        <v>200</v>
      </c>
      <c r="I657" s="43">
        <v>35</v>
      </c>
      <c r="J657" s="43">
        <f t="shared" si="109"/>
        <v>56</v>
      </c>
      <c r="K657" s="51">
        <v>2</v>
      </c>
      <c r="L657" s="54"/>
      <c r="M657" s="13">
        <f t="shared" si="113"/>
        <v>0</v>
      </c>
      <c r="N657" s="13">
        <f t="shared" si="114"/>
        <v>56</v>
      </c>
      <c r="O657" s="14">
        <f t="shared" si="112"/>
        <v>1</v>
      </c>
      <c r="P657" s="15">
        <f t="shared" si="115"/>
        <v>2.0271999999999998E-2</v>
      </c>
    </row>
    <row r="658" spans="1:16" s="33" customFormat="1" ht="30" customHeight="1" x14ac:dyDescent="0.4">
      <c r="A658" s="41">
        <f t="shared" si="110"/>
        <v>10</v>
      </c>
      <c r="B658" s="45" t="str">
        <f t="shared" si="111"/>
        <v>東佐井寺小学校</v>
      </c>
      <c r="C658" s="34" t="s">
        <v>867</v>
      </c>
      <c r="D658" s="50" t="s">
        <v>27</v>
      </c>
      <c r="E658" s="43">
        <v>2</v>
      </c>
      <c r="F658" s="43">
        <v>4</v>
      </c>
      <c r="G658" s="44">
        <v>4</v>
      </c>
      <c r="H658" s="43">
        <v>200</v>
      </c>
      <c r="I658" s="43">
        <v>35</v>
      </c>
      <c r="J658" s="43">
        <f t="shared" si="109"/>
        <v>112</v>
      </c>
      <c r="K658" s="51">
        <v>2</v>
      </c>
      <c r="L658" s="54"/>
      <c r="M658" s="13">
        <f t="shared" si="113"/>
        <v>0</v>
      </c>
      <c r="N658" s="13">
        <f t="shared" si="114"/>
        <v>112</v>
      </c>
      <c r="O658" s="14">
        <f t="shared" si="112"/>
        <v>1</v>
      </c>
      <c r="P658" s="15">
        <f t="shared" si="115"/>
        <v>4.0543999999999997E-2</v>
      </c>
    </row>
    <row r="659" spans="1:16" s="33" customFormat="1" ht="30" customHeight="1" x14ac:dyDescent="0.4">
      <c r="A659" s="41">
        <f t="shared" si="110"/>
        <v>10</v>
      </c>
      <c r="B659" s="45" t="str">
        <f t="shared" si="111"/>
        <v>東佐井寺小学校</v>
      </c>
      <c r="C659" s="34" t="s">
        <v>901</v>
      </c>
      <c r="D659" s="50" t="s">
        <v>20</v>
      </c>
      <c r="E659" s="43">
        <v>23</v>
      </c>
      <c r="F659" s="43">
        <v>46</v>
      </c>
      <c r="G659" s="44">
        <v>7</v>
      </c>
      <c r="H659" s="43">
        <v>200</v>
      </c>
      <c r="I659" s="43">
        <v>45</v>
      </c>
      <c r="J659" s="43">
        <f t="shared" si="109"/>
        <v>2898</v>
      </c>
      <c r="K659" s="51">
        <v>23</v>
      </c>
      <c r="L659" s="54"/>
      <c r="M659" s="13">
        <f t="shared" si="113"/>
        <v>0</v>
      </c>
      <c r="N659" s="13">
        <f t="shared" si="114"/>
        <v>2898</v>
      </c>
      <c r="O659" s="14">
        <f t="shared" si="112"/>
        <v>1</v>
      </c>
      <c r="P659" s="15">
        <f t="shared" si="115"/>
        <v>1.0490760000000001</v>
      </c>
    </row>
    <row r="660" spans="1:16" s="33" customFormat="1" ht="30" customHeight="1" x14ac:dyDescent="0.4">
      <c r="A660" s="41">
        <f t="shared" si="110"/>
        <v>10</v>
      </c>
      <c r="B660" s="45" t="str">
        <f t="shared" si="111"/>
        <v>東佐井寺小学校</v>
      </c>
      <c r="C660" s="34" t="s">
        <v>329</v>
      </c>
      <c r="D660" s="50" t="s">
        <v>25</v>
      </c>
      <c r="E660" s="43">
        <v>2</v>
      </c>
      <c r="F660" s="43">
        <v>2</v>
      </c>
      <c r="G660" s="44">
        <v>7</v>
      </c>
      <c r="H660" s="43">
        <v>200</v>
      </c>
      <c r="I660" s="43">
        <v>15</v>
      </c>
      <c r="J660" s="43">
        <f t="shared" si="109"/>
        <v>42</v>
      </c>
      <c r="K660" s="51">
        <v>2</v>
      </c>
      <c r="L660" s="54"/>
      <c r="M660" s="13">
        <f t="shared" si="113"/>
        <v>0</v>
      </c>
      <c r="N660" s="13">
        <f t="shared" si="114"/>
        <v>42</v>
      </c>
      <c r="O660" s="14">
        <f t="shared" si="112"/>
        <v>1</v>
      </c>
      <c r="P660" s="15">
        <f t="shared" si="115"/>
        <v>1.5203999999999999E-2</v>
      </c>
    </row>
    <row r="661" spans="1:16" s="33" customFormat="1" ht="30" customHeight="1" x14ac:dyDescent="0.4">
      <c r="A661" s="41">
        <f t="shared" si="110"/>
        <v>10</v>
      </c>
      <c r="B661" s="45" t="str">
        <f t="shared" si="111"/>
        <v>東佐井寺小学校</v>
      </c>
      <c r="C661" s="34" t="s">
        <v>1002</v>
      </c>
      <c r="D661" s="50" t="s">
        <v>20</v>
      </c>
      <c r="E661" s="43">
        <v>2</v>
      </c>
      <c r="F661" s="43">
        <v>4</v>
      </c>
      <c r="G661" s="44">
        <v>4</v>
      </c>
      <c r="H661" s="43">
        <v>200</v>
      </c>
      <c r="I661" s="43">
        <v>45</v>
      </c>
      <c r="J661" s="43">
        <f t="shared" si="109"/>
        <v>144</v>
      </c>
      <c r="K661" s="51">
        <v>2</v>
      </c>
      <c r="L661" s="54"/>
      <c r="M661" s="13">
        <f t="shared" si="113"/>
        <v>0</v>
      </c>
      <c r="N661" s="13">
        <f t="shared" si="114"/>
        <v>144</v>
      </c>
      <c r="O661" s="14">
        <f t="shared" si="112"/>
        <v>1</v>
      </c>
      <c r="P661" s="15">
        <f t="shared" si="115"/>
        <v>5.2128000000000001E-2</v>
      </c>
    </row>
    <row r="662" spans="1:16" s="33" customFormat="1" ht="30" customHeight="1" x14ac:dyDescent="0.4">
      <c r="A662" s="41">
        <f t="shared" si="110"/>
        <v>10</v>
      </c>
      <c r="B662" s="45" t="str">
        <f t="shared" si="111"/>
        <v>東佐井寺小学校</v>
      </c>
      <c r="C662" s="34" t="s">
        <v>1003</v>
      </c>
      <c r="D662" s="50" t="s">
        <v>20</v>
      </c>
      <c r="E662" s="43">
        <v>1</v>
      </c>
      <c r="F662" s="43">
        <v>1</v>
      </c>
      <c r="G662" s="44">
        <v>4</v>
      </c>
      <c r="H662" s="43">
        <v>200</v>
      </c>
      <c r="I662" s="43">
        <v>45</v>
      </c>
      <c r="J662" s="43">
        <f t="shared" si="109"/>
        <v>36</v>
      </c>
      <c r="K662" s="51">
        <v>1</v>
      </c>
      <c r="L662" s="54"/>
      <c r="M662" s="13">
        <f t="shared" si="113"/>
        <v>0</v>
      </c>
      <c r="N662" s="13">
        <f t="shared" si="114"/>
        <v>36</v>
      </c>
      <c r="O662" s="14">
        <f t="shared" si="112"/>
        <v>1</v>
      </c>
      <c r="P662" s="15">
        <f t="shared" si="115"/>
        <v>1.3032E-2</v>
      </c>
    </row>
    <row r="663" spans="1:16" s="33" customFormat="1" ht="30" customHeight="1" x14ac:dyDescent="0.4">
      <c r="A663" s="41">
        <f t="shared" si="110"/>
        <v>10</v>
      </c>
      <c r="B663" s="45" t="str">
        <f t="shared" si="111"/>
        <v>東佐井寺小学校</v>
      </c>
      <c r="C663" s="34" t="s">
        <v>395</v>
      </c>
      <c r="D663" s="50" t="s">
        <v>21</v>
      </c>
      <c r="E663" s="43">
        <v>1</v>
      </c>
      <c r="F663" s="43">
        <v>1</v>
      </c>
      <c r="G663" s="44">
        <v>4</v>
      </c>
      <c r="H663" s="43">
        <v>200</v>
      </c>
      <c r="I663" s="43">
        <v>24</v>
      </c>
      <c r="J663" s="43">
        <f t="shared" si="109"/>
        <v>19.2</v>
      </c>
      <c r="K663" s="51">
        <v>1</v>
      </c>
      <c r="L663" s="54"/>
      <c r="M663" s="13">
        <f t="shared" si="113"/>
        <v>0</v>
      </c>
      <c r="N663" s="13">
        <f t="shared" si="114"/>
        <v>19.2</v>
      </c>
      <c r="O663" s="14">
        <f t="shared" si="112"/>
        <v>1</v>
      </c>
      <c r="P663" s="15">
        <f t="shared" si="115"/>
        <v>6.9503999999999989E-3</v>
      </c>
    </row>
    <row r="664" spans="1:16" s="33" customFormat="1" ht="30" customHeight="1" x14ac:dyDescent="0.4">
      <c r="A664" s="41">
        <f t="shared" si="110"/>
        <v>10</v>
      </c>
      <c r="B664" s="45" t="str">
        <f t="shared" si="111"/>
        <v>東佐井寺小学校</v>
      </c>
      <c r="C664" s="34" t="s">
        <v>902</v>
      </c>
      <c r="D664" s="50" t="s">
        <v>20</v>
      </c>
      <c r="E664" s="43">
        <v>1</v>
      </c>
      <c r="F664" s="43">
        <v>2</v>
      </c>
      <c r="G664" s="44">
        <v>4</v>
      </c>
      <c r="H664" s="43">
        <v>200</v>
      </c>
      <c r="I664" s="43">
        <v>45</v>
      </c>
      <c r="J664" s="43">
        <f t="shared" si="109"/>
        <v>72</v>
      </c>
      <c r="K664" s="51">
        <v>1</v>
      </c>
      <c r="L664" s="54"/>
      <c r="M664" s="13">
        <f t="shared" si="113"/>
        <v>0</v>
      </c>
      <c r="N664" s="13">
        <f t="shared" si="114"/>
        <v>72</v>
      </c>
      <c r="O664" s="14">
        <f t="shared" si="112"/>
        <v>1</v>
      </c>
      <c r="P664" s="15">
        <f t="shared" si="115"/>
        <v>2.6064E-2</v>
      </c>
    </row>
    <row r="665" spans="1:16" s="33" customFormat="1" ht="30" customHeight="1" x14ac:dyDescent="0.4">
      <c r="A665" s="41">
        <f t="shared" si="110"/>
        <v>10</v>
      </c>
      <c r="B665" s="45" t="str">
        <f t="shared" si="111"/>
        <v>東佐井寺小学校</v>
      </c>
      <c r="C665" s="34" t="s">
        <v>1004</v>
      </c>
      <c r="D665" s="50" t="s">
        <v>21</v>
      </c>
      <c r="E665" s="43">
        <v>1</v>
      </c>
      <c r="F665" s="43">
        <v>1</v>
      </c>
      <c r="G665" s="44">
        <v>4</v>
      </c>
      <c r="H665" s="43">
        <v>200</v>
      </c>
      <c r="I665" s="43">
        <v>24</v>
      </c>
      <c r="J665" s="43">
        <f t="shared" si="109"/>
        <v>19.2</v>
      </c>
      <c r="K665" s="51">
        <v>1</v>
      </c>
      <c r="L665" s="54"/>
      <c r="M665" s="13">
        <f t="shared" si="113"/>
        <v>0</v>
      </c>
      <c r="N665" s="13">
        <f t="shared" si="114"/>
        <v>19.2</v>
      </c>
      <c r="O665" s="14">
        <f t="shared" si="112"/>
        <v>1</v>
      </c>
      <c r="P665" s="15">
        <f t="shared" si="115"/>
        <v>6.9503999999999989E-3</v>
      </c>
    </row>
    <row r="666" spans="1:16" s="33" customFormat="1" ht="30" customHeight="1" x14ac:dyDescent="0.4">
      <c r="A666" s="41">
        <f t="shared" si="110"/>
        <v>10</v>
      </c>
      <c r="B666" s="45" t="str">
        <f t="shared" si="111"/>
        <v>東佐井寺小学校</v>
      </c>
      <c r="C666" s="34" t="s">
        <v>1005</v>
      </c>
      <c r="D666" s="50" t="s">
        <v>21</v>
      </c>
      <c r="E666" s="43">
        <v>3</v>
      </c>
      <c r="F666" s="43">
        <v>18</v>
      </c>
      <c r="G666" s="44">
        <v>7</v>
      </c>
      <c r="H666" s="43">
        <v>200</v>
      </c>
      <c r="I666" s="43">
        <v>24</v>
      </c>
      <c r="J666" s="43">
        <f t="shared" si="109"/>
        <v>604.79999999999995</v>
      </c>
      <c r="K666" s="51">
        <v>3</v>
      </c>
      <c r="L666" s="54"/>
      <c r="M666" s="13">
        <f t="shared" si="113"/>
        <v>0</v>
      </c>
      <c r="N666" s="13">
        <f t="shared" si="114"/>
        <v>604.79999999999995</v>
      </c>
      <c r="O666" s="14">
        <f t="shared" si="112"/>
        <v>1</v>
      </c>
      <c r="P666" s="15">
        <f t="shared" si="115"/>
        <v>0.21893759999999998</v>
      </c>
    </row>
    <row r="667" spans="1:16" s="33" customFormat="1" ht="30" customHeight="1" x14ac:dyDescent="0.4">
      <c r="A667" s="41">
        <f t="shared" si="110"/>
        <v>10</v>
      </c>
      <c r="B667" s="45" t="str">
        <f t="shared" si="111"/>
        <v>東佐井寺小学校</v>
      </c>
      <c r="C667" s="34" t="s">
        <v>396</v>
      </c>
      <c r="D667" s="50" t="s">
        <v>25</v>
      </c>
      <c r="E667" s="43">
        <v>1</v>
      </c>
      <c r="F667" s="43">
        <v>1</v>
      </c>
      <c r="G667" s="44">
        <v>7</v>
      </c>
      <c r="H667" s="43">
        <v>200</v>
      </c>
      <c r="I667" s="43">
        <v>15</v>
      </c>
      <c r="J667" s="43">
        <f t="shared" si="109"/>
        <v>21</v>
      </c>
      <c r="K667" s="51">
        <v>1</v>
      </c>
      <c r="L667" s="54"/>
      <c r="M667" s="13">
        <f t="shared" si="113"/>
        <v>0</v>
      </c>
      <c r="N667" s="13">
        <f t="shared" si="114"/>
        <v>21</v>
      </c>
      <c r="O667" s="14">
        <f t="shared" si="112"/>
        <v>1</v>
      </c>
      <c r="P667" s="15">
        <f t="shared" si="115"/>
        <v>7.6019999999999994E-3</v>
      </c>
    </row>
    <row r="668" spans="1:16" s="33" customFormat="1" ht="30" customHeight="1" x14ac:dyDescent="0.4">
      <c r="A668" s="41">
        <f t="shared" si="110"/>
        <v>10</v>
      </c>
      <c r="B668" s="45" t="str">
        <f t="shared" si="111"/>
        <v>東佐井寺小学校</v>
      </c>
      <c r="C668" s="34" t="s">
        <v>1006</v>
      </c>
      <c r="D668" s="50" t="s">
        <v>20</v>
      </c>
      <c r="E668" s="43">
        <v>12</v>
      </c>
      <c r="F668" s="43">
        <v>24</v>
      </c>
      <c r="G668" s="44">
        <v>7</v>
      </c>
      <c r="H668" s="43">
        <v>200</v>
      </c>
      <c r="I668" s="43">
        <v>45</v>
      </c>
      <c r="J668" s="43">
        <f t="shared" si="109"/>
        <v>1512</v>
      </c>
      <c r="K668" s="51">
        <v>12</v>
      </c>
      <c r="L668" s="54"/>
      <c r="M668" s="13">
        <f t="shared" si="113"/>
        <v>0</v>
      </c>
      <c r="N668" s="13">
        <f t="shared" si="114"/>
        <v>1512</v>
      </c>
      <c r="O668" s="14">
        <f t="shared" si="112"/>
        <v>1</v>
      </c>
      <c r="P668" s="15">
        <f t="shared" si="115"/>
        <v>0.54734399999999994</v>
      </c>
    </row>
    <row r="669" spans="1:16" s="33" customFormat="1" ht="30" customHeight="1" x14ac:dyDescent="0.4">
      <c r="A669" s="41">
        <f t="shared" si="110"/>
        <v>10</v>
      </c>
      <c r="B669" s="45" t="str">
        <f t="shared" si="111"/>
        <v>東佐井寺小学校</v>
      </c>
      <c r="C669" s="34" t="s">
        <v>397</v>
      </c>
      <c r="D669" s="50" t="s">
        <v>20</v>
      </c>
      <c r="E669" s="43">
        <v>2</v>
      </c>
      <c r="F669" s="43">
        <v>2</v>
      </c>
      <c r="G669" s="44">
        <v>7</v>
      </c>
      <c r="H669" s="43">
        <v>200</v>
      </c>
      <c r="I669" s="43">
        <v>45</v>
      </c>
      <c r="J669" s="43">
        <f t="shared" si="109"/>
        <v>126</v>
      </c>
      <c r="K669" s="51">
        <v>2</v>
      </c>
      <c r="L669" s="54"/>
      <c r="M669" s="13">
        <f t="shared" si="113"/>
        <v>0</v>
      </c>
      <c r="N669" s="13">
        <f t="shared" si="114"/>
        <v>126</v>
      </c>
      <c r="O669" s="14">
        <f t="shared" si="112"/>
        <v>1</v>
      </c>
      <c r="P669" s="15">
        <f t="shared" si="115"/>
        <v>4.5612E-2</v>
      </c>
    </row>
    <row r="670" spans="1:16" s="33" customFormat="1" ht="30" customHeight="1" x14ac:dyDescent="0.4">
      <c r="A670" s="41">
        <f t="shared" si="110"/>
        <v>10</v>
      </c>
      <c r="B670" s="45" t="str">
        <f t="shared" si="111"/>
        <v>東佐井寺小学校</v>
      </c>
      <c r="C670" s="34" t="s">
        <v>397</v>
      </c>
      <c r="D670" s="50" t="s">
        <v>29</v>
      </c>
      <c r="E670" s="43">
        <v>2</v>
      </c>
      <c r="F670" s="43">
        <v>2</v>
      </c>
      <c r="G670" s="44">
        <v>7</v>
      </c>
      <c r="H670" s="43">
        <v>200</v>
      </c>
      <c r="I670" s="43">
        <v>130</v>
      </c>
      <c r="J670" s="43">
        <f t="shared" si="109"/>
        <v>364</v>
      </c>
      <c r="K670" s="51">
        <v>2</v>
      </c>
      <c r="L670" s="54"/>
      <c r="M670" s="13">
        <f t="shared" si="113"/>
        <v>0</v>
      </c>
      <c r="N670" s="13">
        <f t="shared" si="114"/>
        <v>364</v>
      </c>
      <c r="O670" s="14">
        <f t="shared" si="112"/>
        <v>1</v>
      </c>
      <c r="P670" s="15">
        <f t="shared" si="115"/>
        <v>0.131768</v>
      </c>
    </row>
    <row r="671" spans="1:16" s="33" customFormat="1" ht="30" customHeight="1" x14ac:dyDescent="0.4">
      <c r="A671" s="41">
        <f t="shared" si="110"/>
        <v>10</v>
      </c>
      <c r="B671" s="45" t="str">
        <f t="shared" si="111"/>
        <v>東佐井寺小学校</v>
      </c>
      <c r="C671" s="34" t="s">
        <v>1007</v>
      </c>
      <c r="D671" s="50" t="s">
        <v>20</v>
      </c>
      <c r="E671" s="43">
        <v>3</v>
      </c>
      <c r="F671" s="43">
        <v>6</v>
      </c>
      <c r="G671" s="44">
        <v>7</v>
      </c>
      <c r="H671" s="43">
        <v>200</v>
      </c>
      <c r="I671" s="43">
        <v>45</v>
      </c>
      <c r="J671" s="43">
        <f t="shared" si="109"/>
        <v>378</v>
      </c>
      <c r="K671" s="51">
        <v>3</v>
      </c>
      <c r="L671" s="54"/>
      <c r="M671" s="13">
        <f t="shared" si="113"/>
        <v>0</v>
      </c>
      <c r="N671" s="13">
        <f t="shared" si="114"/>
        <v>378</v>
      </c>
      <c r="O671" s="14">
        <f t="shared" si="112"/>
        <v>1</v>
      </c>
      <c r="P671" s="15">
        <f t="shared" si="115"/>
        <v>0.13683599999999999</v>
      </c>
    </row>
    <row r="672" spans="1:16" s="33" customFormat="1" ht="30" customHeight="1" x14ac:dyDescent="0.4">
      <c r="A672" s="41">
        <f t="shared" si="110"/>
        <v>10</v>
      </c>
      <c r="B672" s="45" t="str">
        <f t="shared" si="111"/>
        <v>東佐井寺小学校</v>
      </c>
      <c r="C672" s="34" t="s">
        <v>1008</v>
      </c>
      <c r="D672" s="50" t="s">
        <v>20</v>
      </c>
      <c r="E672" s="43">
        <v>7</v>
      </c>
      <c r="F672" s="43">
        <v>14</v>
      </c>
      <c r="G672" s="44">
        <v>7</v>
      </c>
      <c r="H672" s="43">
        <v>200</v>
      </c>
      <c r="I672" s="43">
        <v>45</v>
      </c>
      <c r="J672" s="43">
        <f t="shared" si="109"/>
        <v>882</v>
      </c>
      <c r="K672" s="51">
        <v>7</v>
      </c>
      <c r="L672" s="54"/>
      <c r="M672" s="13">
        <f t="shared" si="113"/>
        <v>0</v>
      </c>
      <c r="N672" s="13">
        <f t="shared" si="114"/>
        <v>882</v>
      </c>
      <c r="O672" s="14">
        <f t="shared" si="112"/>
        <v>1</v>
      </c>
      <c r="P672" s="15">
        <f t="shared" si="115"/>
        <v>0.31928400000000001</v>
      </c>
    </row>
    <row r="673" spans="1:16" s="33" customFormat="1" ht="30" customHeight="1" x14ac:dyDescent="0.4">
      <c r="A673" s="41">
        <f t="shared" si="110"/>
        <v>10</v>
      </c>
      <c r="B673" s="45" t="str">
        <f t="shared" si="111"/>
        <v>東佐井寺小学校</v>
      </c>
      <c r="C673" s="34" t="s">
        <v>398</v>
      </c>
      <c r="D673" s="50" t="s">
        <v>20</v>
      </c>
      <c r="E673" s="43">
        <v>2</v>
      </c>
      <c r="F673" s="43">
        <v>2</v>
      </c>
      <c r="G673" s="44">
        <v>7</v>
      </c>
      <c r="H673" s="43">
        <v>200</v>
      </c>
      <c r="I673" s="43">
        <v>45</v>
      </c>
      <c r="J673" s="43">
        <f t="shared" si="109"/>
        <v>126</v>
      </c>
      <c r="K673" s="51">
        <v>2</v>
      </c>
      <c r="L673" s="54"/>
      <c r="M673" s="13">
        <f t="shared" si="113"/>
        <v>0</v>
      </c>
      <c r="N673" s="13">
        <f t="shared" si="114"/>
        <v>126</v>
      </c>
      <c r="O673" s="14">
        <f t="shared" si="112"/>
        <v>1</v>
      </c>
      <c r="P673" s="15">
        <f t="shared" si="115"/>
        <v>4.5612E-2</v>
      </c>
    </row>
    <row r="674" spans="1:16" s="33" customFormat="1" ht="30" customHeight="1" x14ac:dyDescent="0.4">
      <c r="A674" s="41">
        <f t="shared" si="110"/>
        <v>10</v>
      </c>
      <c r="B674" s="45" t="str">
        <f t="shared" si="111"/>
        <v>東佐井寺小学校</v>
      </c>
      <c r="C674" s="34" t="s">
        <v>1009</v>
      </c>
      <c r="D674" s="50" t="s">
        <v>20</v>
      </c>
      <c r="E674" s="43">
        <v>3</v>
      </c>
      <c r="F674" s="43">
        <v>6</v>
      </c>
      <c r="G674" s="44">
        <v>4</v>
      </c>
      <c r="H674" s="43">
        <v>200</v>
      </c>
      <c r="I674" s="43">
        <v>45</v>
      </c>
      <c r="J674" s="43">
        <f t="shared" si="109"/>
        <v>216</v>
      </c>
      <c r="K674" s="51">
        <v>3</v>
      </c>
      <c r="L674" s="54"/>
      <c r="M674" s="13">
        <f t="shared" si="113"/>
        <v>0</v>
      </c>
      <c r="N674" s="13">
        <f t="shared" si="114"/>
        <v>216</v>
      </c>
      <c r="O674" s="14">
        <f t="shared" si="112"/>
        <v>1</v>
      </c>
      <c r="P674" s="15">
        <f t="shared" si="115"/>
        <v>7.8191999999999998E-2</v>
      </c>
    </row>
    <row r="675" spans="1:16" s="33" customFormat="1" ht="30" customHeight="1" x14ac:dyDescent="0.4">
      <c r="A675" s="41">
        <f t="shared" si="110"/>
        <v>10</v>
      </c>
      <c r="B675" s="45" t="str">
        <f t="shared" si="111"/>
        <v>東佐井寺小学校</v>
      </c>
      <c r="C675" s="34" t="s">
        <v>1010</v>
      </c>
      <c r="D675" s="50" t="s">
        <v>20</v>
      </c>
      <c r="E675" s="43">
        <v>3</v>
      </c>
      <c r="F675" s="43">
        <v>6</v>
      </c>
      <c r="G675" s="44">
        <v>4</v>
      </c>
      <c r="H675" s="43">
        <v>200</v>
      </c>
      <c r="I675" s="43">
        <v>45</v>
      </c>
      <c r="J675" s="43">
        <f t="shared" si="109"/>
        <v>216</v>
      </c>
      <c r="K675" s="51">
        <v>3</v>
      </c>
      <c r="L675" s="54"/>
      <c r="M675" s="13">
        <f t="shared" si="113"/>
        <v>0</v>
      </c>
      <c r="N675" s="13">
        <f t="shared" si="114"/>
        <v>216</v>
      </c>
      <c r="O675" s="14">
        <f t="shared" si="112"/>
        <v>1</v>
      </c>
      <c r="P675" s="15">
        <f t="shared" si="115"/>
        <v>7.8191999999999998E-2</v>
      </c>
    </row>
    <row r="676" spans="1:16" s="33" customFormat="1" ht="30" customHeight="1" x14ac:dyDescent="0.4">
      <c r="A676" s="41">
        <f t="shared" si="110"/>
        <v>10</v>
      </c>
      <c r="B676" s="45" t="str">
        <f t="shared" si="111"/>
        <v>東佐井寺小学校</v>
      </c>
      <c r="C676" s="34" t="s">
        <v>399</v>
      </c>
      <c r="D676" s="50" t="s">
        <v>25</v>
      </c>
      <c r="E676" s="43">
        <v>1</v>
      </c>
      <c r="F676" s="43">
        <v>1</v>
      </c>
      <c r="G676" s="44">
        <v>4</v>
      </c>
      <c r="H676" s="43">
        <v>200</v>
      </c>
      <c r="I676" s="43">
        <v>15</v>
      </c>
      <c r="J676" s="43">
        <f t="shared" si="109"/>
        <v>12</v>
      </c>
      <c r="K676" s="51">
        <v>1</v>
      </c>
      <c r="L676" s="54"/>
      <c r="M676" s="13">
        <f t="shared" si="113"/>
        <v>0</v>
      </c>
      <c r="N676" s="13">
        <f t="shared" si="114"/>
        <v>12</v>
      </c>
      <c r="O676" s="14">
        <f t="shared" si="112"/>
        <v>1</v>
      </c>
      <c r="P676" s="15">
        <f t="shared" si="115"/>
        <v>4.3439999999999998E-3</v>
      </c>
    </row>
    <row r="677" spans="1:16" s="33" customFormat="1" ht="30" customHeight="1" x14ac:dyDescent="0.4">
      <c r="A677" s="41">
        <f t="shared" si="110"/>
        <v>10</v>
      </c>
      <c r="B677" s="45" t="str">
        <f t="shared" si="111"/>
        <v>東佐井寺小学校</v>
      </c>
      <c r="C677" s="34" t="s">
        <v>1011</v>
      </c>
      <c r="D677" s="50" t="s">
        <v>20</v>
      </c>
      <c r="E677" s="43">
        <v>6</v>
      </c>
      <c r="F677" s="43">
        <v>12</v>
      </c>
      <c r="G677" s="44">
        <v>4</v>
      </c>
      <c r="H677" s="43">
        <v>200</v>
      </c>
      <c r="I677" s="43">
        <v>45</v>
      </c>
      <c r="J677" s="43">
        <f t="shared" si="109"/>
        <v>432</v>
      </c>
      <c r="K677" s="51">
        <v>6</v>
      </c>
      <c r="L677" s="54"/>
      <c r="M677" s="13">
        <f t="shared" si="113"/>
        <v>0</v>
      </c>
      <c r="N677" s="13">
        <f t="shared" si="114"/>
        <v>432</v>
      </c>
      <c r="O677" s="14">
        <f t="shared" si="112"/>
        <v>1</v>
      </c>
      <c r="P677" s="15">
        <f t="shared" si="115"/>
        <v>0.156384</v>
      </c>
    </row>
    <row r="678" spans="1:16" s="33" customFormat="1" ht="30" customHeight="1" x14ac:dyDescent="0.4">
      <c r="A678" s="41">
        <f t="shared" si="110"/>
        <v>10</v>
      </c>
      <c r="B678" s="45" t="str">
        <f t="shared" si="111"/>
        <v>東佐井寺小学校</v>
      </c>
      <c r="C678" s="34" t="s">
        <v>400</v>
      </c>
      <c r="D678" s="50" t="s">
        <v>20</v>
      </c>
      <c r="E678" s="43">
        <v>2</v>
      </c>
      <c r="F678" s="43">
        <v>2</v>
      </c>
      <c r="G678" s="44">
        <v>4</v>
      </c>
      <c r="H678" s="43">
        <v>200</v>
      </c>
      <c r="I678" s="43">
        <v>45</v>
      </c>
      <c r="J678" s="43">
        <f t="shared" si="109"/>
        <v>72</v>
      </c>
      <c r="K678" s="51">
        <v>2</v>
      </c>
      <c r="L678" s="54"/>
      <c r="M678" s="13">
        <f t="shared" si="113"/>
        <v>0</v>
      </c>
      <c r="N678" s="13">
        <f t="shared" si="114"/>
        <v>72</v>
      </c>
      <c r="O678" s="14">
        <f t="shared" si="112"/>
        <v>1</v>
      </c>
      <c r="P678" s="15">
        <f t="shared" si="115"/>
        <v>2.6064E-2</v>
      </c>
    </row>
    <row r="679" spans="1:16" s="33" customFormat="1" ht="30" customHeight="1" x14ac:dyDescent="0.4">
      <c r="A679" s="41">
        <f t="shared" si="110"/>
        <v>10</v>
      </c>
      <c r="B679" s="45" t="str">
        <f t="shared" si="111"/>
        <v>東佐井寺小学校</v>
      </c>
      <c r="C679" s="34" t="s">
        <v>1012</v>
      </c>
      <c r="D679" s="50" t="s">
        <v>20</v>
      </c>
      <c r="E679" s="43">
        <v>9</v>
      </c>
      <c r="F679" s="43">
        <v>18</v>
      </c>
      <c r="G679" s="44">
        <v>7</v>
      </c>
      <c r="H679" s="43">
        <v>200</v>
      </c>
      <c r="I679" s="43">
        <v>45</v>
      </c>
      <c r="J679" s="43">
        <f t="shared" si="109"/>
        <v>1134</v>
      </c>
      <c r="K679" s="51">
        <v>9</v>
      </c>
      <c r="L679" s="54"/>
      <c r="M679" s="13">
        <f t="shared" si="113"/>
        <v>0</v>
      </c>
      <c r="N679" s="13">
        <f t="shared" si="114"/>
        <v>1134</v>
      </c>
      <c r="O679" s="14">
        <f t="shared" si="112"/>
        <v>1</v>
      </c>
      <c r="P679" s="15">
        <f t="shared" si="115"/>
        <v>0.41050799999999998</v>
      </c>
    </row>
    <row r="680" spans="1:16" s="33" customFormat="1" ht="30" customHeight="1" x14ac:dyDescent="0.4">
      <c r="A680" s="41">
        <f t="shared" si="110"/>
        <v>10</v>
      </c>
      <c r="B680" s="45" t="str">
        <f t="shared" si="111"/>
        <v>東佐井寺小学校</v>
      </c>
      <c r="C680" s="34" t="s">
        <v>1013</v>
      </c>
      <c r="D680" s="50" t="s">
        <v>20</v>
      </c>
      <c r="E680" s="43">
        <v>9</v>
      </c>
      <c r="F680" s="43">
        <v>18</v>
      </c>
      <c r="G680" s="44">
        <v>7</v>
      </c>
      <c r="H680" s="43">
        <v>200</v>
      </c>
      <c r="I680" s="43">
        <v>45</v>
      </c>
      <c r="J680" s="43">
        <f t="shared" si="109"/>
        <v>1134</v>
      </c>
      <c r="K680" s="51">
        <v>9</v>
      </c>
      <c r="L680" s="54"/>
      <c r="M680" s="13">
        <f t="shared" si="113"/>
        <v>0</v>
      </c>
      <c r="N680" s="13">
        <f t="shared" si="114"/>
        <v>1134</v>
      </c>
      <c r="O680" s="14">
        <f t="shared" si="112"/>
        <v>1</v>
      </c>
      <c r="P680" s="15">
        <f t="shared" si="115"/>
        <v>0.41050799999999998</v>
      </c>
    </row>
    <row r="681" spans="1:16" s="33" customFormat="1" ht="30" customHeight="1" x14ac:dyDescent="0.4">
      <c r="A681" s="41">
        <f t="shared" si="110"/>
        <v>10</v>
      </c>
      <c r="B681" s="45" t="str">
        <f t="shared" si="111"/>
        <v>東佐井寺小学校</v>
      </c>
      <c r="C681" s="34" t="s">
        <v>369</v>
      </c>
      <c r="D681" s="50" t="s">
        <v>20</v>
      </c>
      <c r="E681" s="43">
        <v>2</v>
      </c>
      <c r="F681" s="43">
        <v>2</v>
      </c>
      <c r="G681" s="44">
        <v>7</v>
      </c>
      <c r="H681" s="43">
        <v>200</v>
      </c>
      <c r="I681" s="43">
        <v>45</v>
      </c>
      <c r="J681" s="43">
        <f t="shared" si="109"/>
        <v>126</v>
      </c>
      <c r="K681" s="51">
        <v>2</v>
      </c>
      <c r="L681" s="54"/>
      <c r="M681" s="13">
        <f t="shared" si="113"/>
        <v>0</v>
      </c>
      <c r="N681" s="13">
        <f t="shared" si="114"/>
        <v>126</v>
      </c>
      <c r="O681" s="14">
        <f t="shared" si="112"/>
        <v>1</v>
      </c>
      <c r="P681" s="15">
        <f t="shared" si="115"/>
        <v>4.5612E-2</v>
      </c>
    </row>
    <row r="682" spans="1:16" s="33" customFormat="1" ht="30" customHeight="1" x14ac:dyDescent="0.4">
      <c r="A682" s="41">
        <f t="shared" ref="A682:A713" si="116">A681</f>
        <v>10</v>
      </c>
      <c r="B682" s="45" t="str">
        <f t="shared" ref="B682:B713" si="117">B681</f>
        <v>東佐井寺小学校</v>
      </c>
      <c r="C682" s="34" t="s">
        <v>963</v>
      </c>
      <c r="D682" s="50" t="s">
        <v>20</v>
      </c>
      <c r="E682" s="43">
        <v>3</v>
      </c>
      <c r="F682" s="43">
        <v>6</v>
      </c>
      <c r="G682" s="44">
        <v>7</v>
      </c>
      <c r="H682" s="43">
        <v>200</v>
      </c>
      <c r="I682" s="43">
        <v>45</v>
      </c>
      <c r="J682" s="43">
        <f t="shared" ref="J682:J732" si="118">IFERROR((F682*H682*G682*I682/1000),"")</f>
        <v>378</v>
      </c>
      <c r="K682" s="51">
        <v>3</v>
      </c>
      <c r="L682" s="54"/>
      <c r="M682" s="13">
        <f t="shared" si="113"/>
        <v>0</v>
      </c>
      <c r="N682" s="13">
        <f t="shared" si="114"/>
        <v>378</v>
      </c>
      <c r="O682" s="14">
        <f t="shared" si="112"/>
        <v>1</v>
      </c>
      <c r="P682" s="15">
        <f t="shared" si="115"/>
        <v>0.13683599999999999</v>
      </c>
    </row>
    <row r="683" spans="1:16" s="33" customFormat="1" ht="30" customHeight="1" x14ac:dyDescent="0.4">
      <c r="A683" s="41">
        <f t="shared" si="116"/>
        <v>10</v>
      </c>
      <c r="B683" s="45" t="str">
        <f t="shared" si="117"/>
        <v>東佐井寺小学校</v>
      </c>
      <c r="C683" s="34" t="s">
        <v>370</v>
      </c>
      <c r="D683" s="50" t="s">
        <v>25</v>
      </c>
      <c r="E683" s="43">
        <v>1</v>
      </c>
      <c r="F683" s="43">
        <v>1</v>
      </c>
      <c r="G683" s="44">
        <v>7</v>
      </c>
      <c r="H683" s="43">
        <v>200</v>
      </c>
      <c r="I683" s="43">
        <v>15</v>
      </c>
      <c r="J683" s="43">
        <f t="shared" si="118"/>
        <v>21</v>
      </c>
      <c r="K683" s="51">
        <v>1</v>
      </c>
      <c r="L683" s="54"/>
      <c r="M683" s="13">
        <f t="shared" si="113"/>
        <v>0</v>
      </c>
      <c r="N683" s="13">
        <f t="shared" si="114"/>
        <v>21</v>
      </c>
      <c r="O683" s="14">
        <f t="shared" si="112"/>
        <v>1</v>
      </c>
      <c r="P683" s="15">
        <f t="shared" si="115"/>
        <v>7.6019999999999994E-3</v>
      </c>
    </row>
    <row r="684" spans="1:16" s="33" customFormat="1" ht="30" customHeight="1" x14ac:dyDescent="0.4">
      <c r="A684" s="41">
        <f t="shared" si="116"/>
        <v>10</v>
      </c>
      <c r="B684" s="45" t="str">
        <f t="shared" si="117"/>
        <v>東佐井寺小学校</v>
      </c>
      <c r="C684" s="34" t="s">
        <v>1014</v>
      </c>
      <c r="D684" s="50" t="s">
        <v>20</v>
      </c>
      <c r="E684" s="43">
        <v>9</v>
      </c>
      <c r="F684" s="43">
        <v>18</v>
      </c>
      <c r="G684" s="44">
        <v>7</v>
      </c>
      <c r="H684" s="43">
        <v>200</v>
      </c>
      <c r="I684" s="43">
        <v>45</v>
      </c>
      <c r="J684" s="43">
        <f t="shared" si="118"/>
        <v>1134</v>
      </c>
      <c r="K684" s="51">
        <v>9</v>
      </c>
      <c r="L684" s="54"/>
      <c r="M684" s="13">
        <f t="shared" si="113"/>
        <v>0</v>
      </c>
      <c r="N684" s="13">
        <f t="shared" si="114"/>
        <v>1134</v>
      </c>
      <c r="O684" s="14">
        <f t="shared" si="112"/>
        <v>1</v>
      </c>
      <c r="P684" s="15">
        <f t="shared" si="115"/>
        <v>0.41050799999999998</v>
      </c>
    </row>
    <row r="685" spans="1:16" s="33" customFormat="1" ht="30" customHeight="1" x14ac:dyDescent="0.4">
      <c r="A685" s="41">
        <f t="shared" si="116"/>
        <v>10</v>
      </c>
      <c r="B685" s="45" t="str">
        <f t="shared" si="117"/>
        <v>東佐井寺小学校</v>
      </c>
      <c r="C685" s="34" t="s">
        <v>401</v>
      </c>
      <c r="D685" s="50" t="s">
        <v>20</v>
      </c>
      <c r="E685" s="43">
        <v>2</v>
      </c>
      <c r="F685" s="43">
        <v>2</v>
      </c>
      <c r="G685" s="44">
        <v>7</v>
      </c>
      <c r="H685" s="43">
        <v>200</v>
      </c>
      <c r="I685" s="43">
        <v>45</v>
      </c>
      <c r="J685" s="43">
        <f t="shared" si="118"/>
        <v>126</v>
      </c>
      <c r="K685" s="51">
        <v>2</v>
      </c>
      <c r="L685" s="54"/>
      <c r="M685" s="13">
        <f t="shared" si="113"/>
        <v>0</v>
      </c>
      <c r="N685" s="13">
        <f t="shared" si="114"/>
        <v>126</v>
      </c>
      <c r="O685" s="14">
        <f t="shared" si="112"/>
        <v>1</v>
      </c>
      <c r="P685" s="15">
        <f t="shared" si="115"/>
        <v>4.5612E-2</v>
      </c>
    </row>
    <row r="686" spans="1:16" s="33" customFormat="1" ht="30" customHeight="1" x14ac:dyDescent="0.4">
      <c r="A686" s="41">
        <f t="shared" si="116"/>
        <v>10</v>
      </c>
      <c r="B686" s="45" t="str">
        <f t="shared" si="117"/>
        <v>東佐井寺小学校</v>
      </c>
      <c r="C686" s="34" t="s">
        <v>1015</v>
      </c>
      <c r="D686" s="50" t="s">
        <v>20</v>
      </c>
      <c r="E686" s="43">
        <v>3</v>
      </c>
      <c r="F686" s="43">
        <v>6</v>
      </c>
      <c r="G686" s="44">
        <v>7</v>
      </c>
      <c r="H686" s="43">
        <v>200</v>
      </c>
      <c r="I686" s="43">
        <v>45</v>
      </c>
      <c r="J686" s="43">
        <f t="shared" si="118"/>
        <v>378</v>
      </c>
      <c r="K686" s="51">
        <v>3</v>
      </c>
      <c r="L686" s="54"/>
      <c r="M686" s="13">
        <f t="shared" si="113"/>
        <v>0</v>
      </c>
      <c r="N686" s="13">
        <f t="shared" si="114"/>
        <v>378</v>
      </c>
      <c r="O686" s="14">
        <f t="shared" si="112"/>
        <v>1</v>
      </c>
      <c r="P686" s="15">
        <f t="shared" si="115"/>
        <v>0.13683599999999999</v>
      </c>
    </row>
    <row r="687" spans="1:16" s="33" customFormat="1" ht="30" customHeight="1" x14ac:dyDescent="0.4">
      <c r="A687" s="41">
        <f t="shared" si="116"/>
        <v>10</v>
      </c>
      <c r="B687" s="45" t="str">
        <f t="shared" si="117"/>
        <v>東佐井寺小学校</v>
      </c>
      <c r="C687" s="34" t="s">
        <v>1016</v>
      </c>
      <c r="D687" s="50" t="s">
        <v>20</v>
      </c>
      <c r="E687" s="43">
        <v>9</v>
      </c>
      <c r="F687" s="43">
        <v>18</v>
      </c>
      <c r="G687" s="44">
        <v>7</v>
      </c>
      <c r="H687" s="43">
        <v>200</v>
      </c>
      <c r="I687" s="43">
        <v>45</v>
      </c>
      <c r="J687" s="43">
        <f t="shared" si="118"/>
        <v>1134</v>
      </c>
      <c r="K687" s="51">
        <v>9</v>
      </c>
      <c r="L687" s="54"/>
      <c r="M687" s="13">
        <f t="shared" si="113"/>
        <v>0</v>
      </c>
      <c r="N687" s="13">
        <f t="shared" si="114"/>
        <v>1134</v>
      </c>
      <c r="O687" s="14">
        <f t="shared" si="112"/>
        <v>1</v>
      </c>
      <c r="P687" s="15">
        <f t="shared" si="115"/>
        <v>0.41050799999999998</v>
      </c>
    </row>
    <row r="688" spans="1:16" s="33" customFormat="1" ht="30" customHeight="1" x14ac:dyDescent="0.4">
      <c r="A688" s="41">
        <f t="shared" si="116"/>
        <v>10</v>
      </c>
      <c r="B688" s="45" t="str">
        <f t="shared" si="117"/>
        <v>東佐井寺小学校</v>
      </c>
      <c r="C688" s="34" t="s">
        <v>402</v>
      </c>
      <c r="D688" s="50" t="s">
        <v>20</v>
      </c>
      <c r="E688" s="43">
        <v>2</v>
      </c>
      <c r="F688" s="43">
        <v>2</v>
      </c>
      <c r="G688" s="44">
        <v>7</v>
      </c>
      <c r="H688" s="43">
        <v>200</v>
      </c>
      <c r="I688" s="43">
        <v>45</v>
      </c>
      <c r="J688" s="43">
        <f t="shared" si="118"/>
        <v>126</v>
      </c>
      <c r="K688" s="51">
        <v>2</v>
      </c>
      <c r="L688" s="54"/>
      <c r="M688" s="13">
        <f t="shared" si="113"/>
        <v>0</v>
      </c>
      <c r="N688" s="13">
        <f t="shared" si="114"/>
        <v>126</v>
      </c>
      <c r="O688" s="14">
        <f t="shared" si="112"/>
        <v>1</v>
      </c>
      <c r="P688" s="15">
        <f t="shared" si="115"/>
        <v>4.5612E-2</v>
      </c>
    </row>
    <row r="689" spans="1:16" s="33" customFormat="1" ht="30" customHeight="1" x14ac:dyDescent="0.4">
      <c r="A689" s="41">
        <f t="shared" si="116"/>
        <v>10</v>
      </c>
      <c r="B689" s="45" t="str">
        <f t="shared" si="117"/>
        <v>東佐井寺小学校</v>
      </c>
      <c r="C689" s="34" t="s">
        <v>1017</v>
      </c>
      <c r="D689" s="50" t="s">
        <v>20</v>
      </c>
      <c r="E689" s="43">
        <v>6</v>
      </c>
      <c r="F689" s="43">
        <v>12</v>
      </c>
      <c r="G689" s="44">
        <v>7</v>
      </c>
      <c r="H689" s="43">
        <v>200</v>
      </c>
      <c r="I689" s="43">
        <v>45</v>
      </c>
      <c r="J689" s="43">
        <f t="shared" si="118"/>
        <v>756</v>
      </c>
      <c r="K689" s="51">
        <v>6</v>
      </c>
      <c r="L689" s="54"/>
      <c r="M689" s="13">
        <f t="shared" si="113"/>
        <v>0</v>
      </c>
      <c r="N689" s="13">
        <f t="shared" si="114"/>
        <v>756</v>
      </c>
      <c r="O689" s="14">
        <f t="shared" si="112"/>
        <v>1</v>
      </c>
      <c r="P689" s="15">
        <f t="shared" si="115"/>
        <v>0.27367199999999997</v>
      </c>
    </row>
    <row r="690" spans="1:16" s="33" customFormat="1" ht="30" customHeight="1" x14ac:dyDescent="0.4">
      <c r="A690" s="41">
        <f t="shared" si="116"/>
        <v>10</v>
      </c>
      <c r="B690" s="45" t="str">
        <f t="shared" si="117"/>
        <v>東佐井寺小学校</v>
      </c>
      <c r="C690" s="34" t="s">
        <v>403</v>
      </c>
      <c r="D690" s="50" t="s">
        <v>26</v>
      </c>
      <c r="E690" s="43">
        <v>1</v>
      </c>
      <c r="F690" s="43">
        <v>1</v>
      </c>
      <c r="G690" s="44">
        <v>7</v>
      </c>
      <c r="H690" s="43">
        <v>200</v>
      </c>
      <c r="I690" s="43">
        <v>20</v>
      </c>
      <c r="J690" s="43">
        <f t="shared" si="118"/>
        <v>28</v>
      </c>
      <c r="K690" s="51">
        <v>1</v>
      </c>
      <c r="L690" s="54"/>
      <c r="M690" s="13">
        <f t="shared" si="113"/>
        <v>0</v>
      </c>
      <c r="N690" s="13">
        <f t="shared" si="114"/>
        <v>28</v>
      </c>
      <c r="O690" s="14">
        <f t="shared" si="112"/>
        <v>1</v>
      </c>
      <c r="P690" s="15">
        <f t="shared" si="115"/>
        <v>1.0135999999999999E-2</v>
      </c>
    </row>
    <row r="691" spans="1:16" s="33" customFormat="1" ht="30" customHeight="1" x14ac:dyDescent="0.4">
      <c r="A691" s="41">
        <f t="shared" si="116"/>
        <v>10</v>
      </c>
      <c r="B691" s="45" t="str">
        <f t="shared" si="117"/>
        <v>東佐井寺小学校</v>
      </c>
      <c r="C691" s="34" t="s">
        <v>1018</v>
      </c>
      <c r="D691" s="50" t="s">
        <v>20</v>
      </c>
      <c r="E691" s="43">
        <v>9</v>
      </c>
      <c r="F691" s="43">
        <v>18</v>
      </c>
      <c r="G691" s="44">
        <v>7</v>
      </c>
      <c r="H691" s="43">
        <v>200</v>
      </c>
      <c r="I691" s="43">
        <v>45</v>
      </c>
      <c r="J691" s="43">
        <f t="shared" si="118"/>
        <v>1134</v>
      </c>
      <c r="K691" s="51">
        <v>9</v>
      </c>
      <c r="L691" s="54"/>
      <c r="M691" s="13">
        <f t="shared" si="113"/>
        <v>0</v>
      </c>
      <c r="N691" s="13">
        <f t="shared" si="114"/>
        <v>1134</v>
      </c>
      <c r="O691" s="14">
        <f t="shared" si="112"/>
        <v>1</v>
      </c>
      <c r="P691" s="15">
        <f t="shared" si="115"/>
        <v>0.41050799999999998</v>
      </c>
    </row>
    <row r="692" spans="1:16" s="33" customFormat="1" ht="30" customHeight="1" x14ac:dyDescent="0.4">
      <c r="A692" s="41">
        <f t="shared" si="116"/>
        <v>10</v>
      </c>
      <c r="B692" s="45" t="str">
        <f t="shared" si="117"/>
        <v>東佐井寺小学校</v>
      </c>
      <c r="C692" s="34" t="s">
        <v>404</v>
      </c>
      <c r="D692" s="50" t="s">
        <v>20</v>
      </c>
      <c r="E692" s="43">
        <v>2</v>
      </c>
      <c r="F692" s="43">
        <v>2</v>
      </c>
      <c r="G692" s="44">
        <v>7</v>
      </c>
      <c r="H692" s="43">
        <v>200</v>
      </c>
      <c r="I692" s="43">
        <v>45</v>
      </c>
      <c r="J692" s="43">
        <f t="shared" si="118"/>
        <v>126</v>
      </c>
      <c r="K692" s="51">
        <v>2</v>
      </c>
      <c r="L692" s="54"/>
      <c r="M692" s="13">
        <f t="shared" si="113"/>
        <v>0</v>
      </c>
      <c r="N692" s="13">
        <f t="shared" si="114"/>
        <v>126</v>
      </c>
      <c r="O692" s="14">
        <f t="shared" si="112"/>
        <v>1</v>
      </c>
      <c r="P692" s="15">
        <f t="shared" si="115"/>
        <v>4.5612E-2</v>
      </c>
    </row>
    <row r="693" spans="1:16" s="33" customFormat="1" ht="30" customHeight="1" x14ac:dyDescent="0.4">
      <c r="A693" s="41">
        <f t="shared" si="116"/>
        <v>10</v>
      </c>
      <c r="B693" s="45" t="str">
        <f t="shared" si="117"/>
        <v>東佐井寺小学校</v>
      </c>
      <c r="C693" s="34" t="s">
        <v>1019</v>
      </c>
      <c r="D693" s="50" t="s">
        <v>20</v>
      </c>
      <c r="E693" s="43">
        <v>24</v>
      </c>
      <c r="F693" s="43">
        <v>48</v>
      </c>
      <c r="G693" s="44">
        <v>7</v>
      </c>
      <c r="H693" s="43">
        <v>200</v>
      </c>
      <c r="I693" s="43">
        <v>45</v>
      </c>
      <c r="J693" s="43">
        <f t="shared" si="118"/>
        <v>3024</v>
      </c>
      <c r="K693" s="51">
        <v>24</v>
      </c>
      <c r="L693" s="54"/>
      <c r="M693" s="13">
        <f t="shared" si="113"/>
        <v>0</v>
      </c>
      <c r="N693" s="13">
        <f t="shared" si="114"/>
        <v>3024</v>
      </c>
      <c r="O693" s="14">
        <f t="shared" si="112"/>
        <v>1</v>
      </c>
      <c r="P693" s="15">
        <f t="shared" si="115"/>
        <v>1.0946879999999999</v>
      </c>
    </row>
    <row r="694" spans="1:16" s="33" customFormat="1" ht="30" customHeight="1" x14ac:dyDescent="0.4">
      <c r="A694" s="41">
        <f t="shared" si="116"/>
        <v>10</v>
      </c>
      <c r="B694" s="45" t="str">
        <f t="shared" si="117"/>
        <v>東佐井寺小学校</v>
      </c>
      <c r="C694" s="34" t="s">
        <v>1020</v>
      </c>
      <c r="D694" s="50" t="s">
        <v>20</v>
      </c>
      <c r="E694" s="43">
        <v>3</v>
      </c>
      <c r="F694" s="43">
        <v>6</v>
      </c>
      <c r="G694" s="44">
        <v>4</v>
      </c>
      <c r="H694" s="43">
        <v>200</v>
      </c>
      <c r="I694" s="43">
        <v>45</v>
      </c>
      <c r="J694" s="43">
        <f t="shared" si="118"/>
        <v>216</v>
      </c>
      <c r="K694" s="51">
        <v>3</v>
      </c>
      <c r="L694" s="54"/>
      <c r="M694" s="13">
        <f t="shared" si="113"/>
        <v>0</v>
      </c>
      <c r="N694" s="13">
        <f t="shared" si="114"/>
        <v>216</v>
      </c>
      <c r="O694" s="14">
        <f t="shared" si="112"/>
        <v>1</v>
      </c>
      <c r="P694" s="15">
        <f t="shared" si="115"/>
        <v>7.8191999999999998E-2</v>
      </c>
    </row>
    <row r="695" spans="1:16" s="33" customFormat="1" ht="30" customHeight="1" x14ac:dyDescent="0.4">
      <c r="A695" s="41">
        <f t="shared" si="116"/>
        <v>10</v>
      </c>
      <c r="B695" s="45" t="str">
        <f t="shared" si="117"/>
        <v>東佐井寺小学校</v>
      </c>
      <c r="C695" s="34" t="s">
        <v>405</v>
      </c>
      <c r="D695" s="50" t="s">
        <v>25</v>
      </c>
      <c r="E695" s="43">
        <v>1</v>
      </c>
      <c r="F695" s="43">
        <v>1</v>
      </c>
      <c r="G695" s="44">
        <v>4</v>
      </c>
      <c r="H695" s="43">
        <v>200</v>
      </c>
      <c r="I695" s="43">
        <v>15</v>
      </c>
      <c r="J695" s="43">
        <f t="shared" si="118"/>
        <v>12</v>
      </c>
      <c r="K695" s="51">
        <v>1</v>
      </c>
      <c r="L695" s="54"/>
      <c r="M695" s="13">
        <f t="shared" si="113"/>
        <v>0</v>
      </c>
      <c r="N695" s="13">
        <f t="shared" si="114"/>
        <v>12</v>
      </c>
      <c r="O695" s="14">
        <f t="shared" si="112"/>
        <v>1</v>
      </c>
      <c r="P695" s="15">
        <f t="shared" si="115"/>
        <v>4.3439999999999998E-3</v>
      </c>
    </row>
    <row r="696" spans="1:16" s="33" customFormat="1" ht="30" customHeight="1" x14ac:dyDescent="0.4">
      <c r="A696" s="41">
        <f t="shared" si="116"/>
        <v>10</v>
      </c>
      <c r="B696" s="45" t="str">
        <f t="shared" si="117"/>
        <v>東佐井寺小学校</v>
      </c>
      <c r="C696" s="34" t="s">
        <v>1021</v>
      </c>
      <c r="D696" s="50" t="s">
        <v>20</v>
      </c>
      <c r="E696" s="43">
        <v>3</v>
      </c>
      <c r="F696" s="43">
        <v>6</v>
      </c>
      <c r="G696" s="44">
        <v>4</v>
      </c>
      <c r="H696" s="43">
        <v>200</v>
      </c>
      <c r="I696" s="43">
        <v>45</v>
      </c>
      <c r="J696" s="43">
        <f t="shared" si="118"/>
        <v>216</v>
      </c>
      <c r="K696" s="51">
        <v>3</v>
      </c>
      <c r="L696" s="54"/>
      <c r="M696" s="13">
        <f t="shared" si="113"/>
        <v>0</v>
      </c>
      <c r="N696" s="13">
        <f t="shared" si="114"/>
        <v>216</v>
      </c>
      <c r="O696" s="14">
        <f t="shared" si="112"/>
        <v>1</v>
      </c>
      <c r="P696" s="15">
        <f t="shared" si="115"/>
        <v>7.8191999999999998E-2</v>
      </c>
    </row>
    <row r="697" spans="1:16" s="33" customFormat="1" ht="30" customHeight="1" x14ac:dyDescent="0.4">
      <c r="A697" s="41">
        <f t="shared" si="116"/>
        <v>10</v>
      </c>
      <c r="B697" s="45" t="str">
        <f t="shared" si="117"/>
        <v>東佐井寺小学校</v>
      </c>
      <c r="C697" s="34" t="s">
        <v>1022</v>
      </c>
      <c r="D697" s="50" t="s">
        <v>20</v>
      </c>
      <c r="E697" s="43">
        <v>7</v>
      </c>
      <c r="F697" s="43">
        <v>14</v>
      </c>
      <c r="G697" s="44">
        <v>7</v>
      </c>
      <c r="H697" s="43">
        <v>200</v>
      </c>
      <c r="I697" s="43">
        <v>45</v>
      </c>
      <c r="J697" s="43">
        <f t="shared" si="118"/>
        <v>882</v>
      </c>
      <c r="K697" s="51">
        <v>7</v>
      </c>
      <c r="L697" s="54"/>
      <c r="M697" s="13">
        <f t="shared" si="113"/>
        <v>0</v>
      </c>
      <c r="N697" s="13">
        <f t="shared" si="114"/>
        <v>882</v>
      </c>
      <c r="O697" s="14">
        <f t="shared" si="112"/>
        <v>1</v>
      </c>
      <c r="P697" s="15">
        <f t="shared" si="115"/>
        <v>0.31928400000000001</v>
      </c>
    </row>
    <row r="698" spans="1:16" s="33" customFormat="1" ht="30" customHeight="1" x14ac:dyDescent="0.4">
      <c r="A698" s="41">
        <f t="shared" si="116"/>
        <v>10</v>
      </c>
      <c r="B698" s="45" t="str">
        <f t="shared" si="117"/>
        <v>東佐井寺小学校</v>
      </c>
      <c r="C698" s="34" t="s">
        <v>406</v>
      </c>
      <c r="D698" s="50" t="s">
        <v>20</v>
      </c>
      <c r="E698" s="43">
        <v>2</v>
      </c>
      <c r="F698" s="43">
        <v>2</v>
      </c>
      <c r="G698" s="44">
        <v>7</v>
      </c>
      <c r="H698" s="43">
        <v>200</v>
      </c>
      <c r="I698" s="43">
        <v>45</v>
      </c>
      <c r="J698" s="43">
        <f t="shared" si="118"/>
        <v>126</v>
      </c>
      <c r="K698" s="51">
        <v>2</v>
      </c>
      <c r="L698" s="54"/>
      <c r="M698" s="13">
        <f t="shared" si="113"/>
        <v>0</v>
      </c>
      <c r="N698" s="13">
        <f t="shared" si="114"/>
        <v>126</v>
      </c>
      <c r="O698" s="14">
        <f t="shared" si="112"/>
        <v>1</v>
      </c>
      <c r="P698" s="15">
        <f t="shared" si="115"/>
        <v>4.5612E-2</v>
      </c>
    </row>
    <row r="699" spans="1:16" s="33" customFormat="1" ht="30" customHeight="1" x14ac:dyDescent="0.4">
      <c r="A699" s="41">
        <f t="shared" si="116"/>
        <v>10</v>
      </c>
      <c r="B699" s="45" t="str">
        <f t="shared" si="117"/>
        <v>東佐井寺小学校</v>
      </c>
      <c r="C699" s="34" t="s">
        <v>1023</v>
      </c>
      <c r="D699" s="50" t="s">
        <v>20</v>
      </c>
      <c r="E699" s="43">
        <v>6</v>
      </c>
      <c r="F699" s="43">
        <v>12</v>
      </c>
      <c r="G699" s="44">
        <v>7</v>
      </c>
      <c r="H699" s="43">
        <v>200</v>
      </c>
      <c r="I699" s="43">
        <v>45</v>
      </c>
      <c r="J699" s="43">
        <f t="shared" si="118"/>
        <v>756</v>
      </c>
      <c r="K699" s="51">
        <v>6</v>
      </c>
      <c r="L699" s="54"/>
      <c r="M699" s="13">
        <f t="shared" si="113"/>
        <v>0</v>
      </c>
      <c r="N699" s="13">
        <f t="shared" si="114"/>
        <v>756</v>
      </c>
      <c r="O699" s="14">
        <f t="shared" si="112"/>
        <v>1</v>
      </c>
      <c r="P699" s="15">
        <f t="shared" si="115"/>
        <v>0.27367199999999997</v>
      </c>
    </row>
    <row r="700" spans="1:16" s="33" customFormat="1" ht="30" customHeight="1" x14ac:dyDescent="0.4">
      <c r="A700" s="41">
        <f t="shared" si="116"/>
        <v>10</v>
      </c>
      <c r="B700" s="45" t="str">
        <f t="shared" si="117"/>
        <v>東佐井寺小学校</v>
      </c>
      <c r="C700" s="34" t="s">
        <v>407</v>
      </c>
      <c r="D700" s="50" t="s">
        <v>20</v>
      </c>
      <c r="E700" s="43">
        <v>2</v>
      </c>
      <c r="F700" s="43">
        <v>2</v>
      </c>
      <c r="G700" s="44">
        <v>7</v>
      </c>
      <c r="H700" s="43">
        <v>200</v>
      </c>
      <c r="I700" s="43">
        <v>45</v>
      </c>
      <c r="J700" s="43">
        <f t="shared" si="118"/>
        <v>126</v>
      </c>
      <c r="K700" s="51">
        <v>2</v>
      </c>
      <c r="L700" s="54"/>
      <c r="M700" s="13">
        <f t="shared" si="113"/>
        <v>0</v>
      </c>
      <c r="N700" s="13">
        <f t="shared" si="114"/>
        <v>126</v>
      </c>
      <c r="O700" s="14">
        <f t="shared" si="112"/>
        <v>1</v>
      </c>
      <c r="P700" s="15">
        <f t="shared" si="115"/>
        <v>4.5612E-2</v>
      </c>
    </row>
    <row r="701" spans="1:16" s="33" customFormat="1" ht="30" customHeight="1" x14ac:dyDescent="0.4">
      <c r="A701" s="41">
        <f t="shared" si="116"/>
        <v>10</v>
      </c>
      <c r="B701" s="45" t="str">
        <f t="shared" si="117"/>
        <v>東佐井寺小学校</v>
      </c>
      <c r="C701" s="34" t="s">
        <v>1024</v>
      </c>
      <c r="D701" s="50" t="s">
        <v>20</v>
      </c>
      <c r="E701" s="43">
        <v>9</v>
      </c>
      <c r="F701" s="43">
        <v>18</v>
      </c>
      <c r="G701" s="44">
        <v>7</v>
      </c>
      <c r="H701" s="43">
        <v>200</v>
      </c>
      <c r="I701" s="43">
        <v>45</v>
      </c>
      <c r="J701" s="43">
        <f t="shared" si="118"/>
        <v>1134</v>
      </c>
      <c r="K701" s="51">
        <v>9</v>
      </c>
      <c r="L701" s="54"/>
      <c r="M701" s="13">
        <f t="shared" si="113"/>
        <v>0</v>
      </c>
      <c r="N701" s="13">
        <f t="shared" si="114"/>
        <v>1134</v>
      </c>
      <c r="O701" s="14">
        <f t="shared" si="112"/>
        <v>1</v>
      </c>
      <c r="P701" s="15">
        <f t="shared" si="115"/>
        <v>0.41050799999999998</v>
      </c>
    </row>
    <row r="702" spans="1:16" s="33" customFormat="1" ht="30" customHeight="1" x14ac:dyDescent="0.4">
      <c r="A702" s="41">
        <f t="shared" si="116"/>
        <v>10</v>
      </c>
      <c r="B702" s="45" t="str">
        <f t="shared" si="117"/>
        <v>東佐井寺小学校</v>
      </c>
      <c r="C702" s="34" t="s">
        <v>408</v>
      </c>
      <c r="D702" s="50" t="s">
        <v>20</v>
      </c>
      <c r="E702" s="43">
        <v>2</v>
      </c>
      <c r="F702" s="43">
        <v>2</v>
      </c>
      <c r="G702" s="44">
        <v>7</v>
      </c>
      <c r="H702" s="43">
        <v>200</v>
      </c>
      <c r="I702" s="43">
        <v>45</v>
      </c>
      <c r="J702" s="43">
        <f t="shared" si="118"/>
        <v>126</v>
      </c>
      <c r="K702" s="51">
        <v>2</v>
      </c>
      <c r="L702" s="54"/>
      <c r="M702" s="13">
        <f t="shared" si="113"/>
        <v>0</v>
      </c>
      <c r="N702" s="13">
        <f t="shared" si="114"/>
        <v>126</v>
      </c>
      <c r="O702" s="14">
        <f t="shared" si="112"/>
        <v>1</v>
      </c>
      <c r="P702" s="15">
        <f t="shared" si="115"/>
        <v>4.5612E-2</v>
      </c>
    </row>
    <row r="703" spans="1:16" s="33" customFormat="1" ht="30" customHeight="1" x14ac:dyDescent="0.4">
      <c r="A703" s="41">
        <f t="shared" si="116"/>
        <v>10</v>
      </c>
      <c r="B703" s="45" t="str">
        <f t="shared" si="117"/>
        <v>東佐井寺小学校</v>
      </c>
      <c r="C703" s="34" t="s">
        <v>1025</v>
      </c>
      <c r="D703" s="50" t="s">
        <v>33</v>
      </c>
      <c r="E703" s="43">
        <v>8</v>
      </c>
      <c r="F703" s="43">
        <v>8</v>
      </c>
      <c r="G703" s="44">
        <v>4</v>
      </c>
      <c r="H703" s="43">
        <v>200</v>
      </c>
      <c r="I703" s="43">
        <v>18</v>
      </c>
      <c r="J703" s="43">
        <f t="shared" si="118"/>
        <v>115.2</v>
      </c>
      <c r="K703" s="51">
        <v>8</v>
      </c>
      <c r="L703" s="54"/>
      <c r="M703" s="13">
        <f t="shared" si="113"/>
        <v>0</v>
      </c>
      <c r="N703" s="13">
        <f t="shared" si="114"/>
        <v>115.2</v>
      </c>
      <c r="O703" s="14">
        <f t="shared" si="112"/>
        <v>1</v>
      </c>
      <c r="P703" s="15">
        <f t="shared" si="115"/>
        <v>4.1702400000000001E-2</v>
      </c>
    </row>
    <row r="704" spans="1:16" s="33" customFormat="1" ht="30" customHeight="1" x14ac:dyDescent="0.4">
      <c r="A704" s="41">
        <f t="shared" si="116"/>
        <v>10</v>
      </c>
      <c r="B704" s="45" t="str">
        <f t="shared" si="117"/>
        <v>東佐井寺小学校</v>
      </c>
      <c r="C704" s="34" t="s">
        <v>409</v>
      </c>
      <c r="D704" s="50" t="s">
        <v>20</v>
      </c>
      <c r="E704" s="43">
        <v>2</v>
      </c>
      <c r="F704" s="43">
        <v>2</v>
      </c>
      <c r="G704" s="44">
        <v>4</v>
      </c>
      <c r="H704" s="43">
        <v>200</v>
      </c>
      <c r="I704" s="43">
        <v>45</v>
      </c>
      <c r="J704" s="43">
        <f t="shared" si="118"/>
        <v>72</v>
      </c>
      <c r="K704" s="51">
        <v>2</v>
      </c>
      <c r="L704" s="54"/>
      <c r="M704" s="13">
        <f t="shared" si="113"/>
        <v>0</v>
      </c>
      <c r="N704" s="13">
        <f t="shared" si="114"/>
        <v>72</v>
      </c>
      <c r="O704" s="14">
        <f t="shared" si="112"/>
        <v>1</v>
      </c>
      <c r="P704" s="15">
        <f t="shared" si="115"/>
        <v>2.6064E-2</v>
      </c>
    </row>
    <row r="705" spans="1:16" s="33" customFormat="1" ht="30" customHeight="1" x14ac:dyDescent="0.4">
      <c r="A705" s="41">
        <f t="shared" si="116"/>
        <v>10</v>
      </c>
      <c r="B705" s="45" t="str">
        <f t="shared" si="117"/>
        <v>東佐井寺小学校</v>
      </c>
      <c r="C705" s="34" t="s">
        <v>409</v>
      </c>
      <c r="D705" s="50" t="s">
        <v>20</v>
      </c>
      <c r="E705" s="43">
        <v>1</v>
      </c>
      <c r="F705" s="43">
        <v>2</v>
      </c>
      <c r="G705" s="44">
        <v>4</v>
      </c>
      <c r="H705" s="43">
        <v>200</v>
      </c>
      <c r="I705" s="43">
        <v>45</v>
      </c>
      <c r="J705" s="43">
        <f t="shared" si="118"/>
        <v>72</v>
      </c>
      <c r="K705" s="51">
        <v>1</v>
      </c>
      <c r="L705" s="54"/>
      <c r="M705" s="13">
        <f t="shared" si="113"/>
        <v>0</v>
      </c>
      <c r="N705" s="13">
        <f t="shared" si="114"/>
        <v>72</v>
      </c>
      <c r="O705" s="14">
        <f t="shared" si="112"/>
        <v>1</v>
      </c>
      <c r="P705" s="15">
        <f t="shared" si="115"/>
        <v>2.6064E-2</v>
      </c>
    </row>
    <row r="706" spans="1:16" s="33" customFormat="1" ht="30" customHeight="1" x14ac:dyDescent="0.4">
      <c r="A706" s="41">
        <f t="shared" si="116"/>
        <v>10</v>
      </c>
      <c r="B706" s="45" t="str">
        <f t="shared" si="117"/>
        <v>東佐井寺小学校</v>
      </c>
      <c r="C706" s="34" t="s">
        <v>409</v>
      </c>
      <c r="D706" s="50" t="s">
        <v>20</v>
      </c>
      <c r="E706" s="43">
        <v>3</v>
      </c>
      <c r="F706" s="43">
        <v>6</v>
      </c>
      <c r="G706" s="44">
        <v>4</v>
      </c>
      <c r="H706" s="43">
        <v>200</v>
      </c>
      <c r="I706" s="43">
        <v>45</v>
      </c>
      <c r="J706" s="43">
        <f t="shared" si="118"/>
        <v>216</v>
      </c>
      <c r="K706" s="51">
        <v>3</v>
      </c>
      <c r="L706" s="54"/>
      <c r="M706" s="13">
        <f t="shared" si="113"/>
        <v>0</v>
      </c>
      <c r="N706" s="13">
        <f t="shared" si="114"/>
        <v>216</v>
      </c>
      <c r="O706" s="14">
        <f t="shared" si="112"/>
        <v>1</v>
      </c>
      <c r="P706" s="15">
        <f t="shared" si="115"/>
        <v>7.8191999999999998E-2</v>
      </c>
    </row>
    <row r="707" spans="1:16" s="33" customFormat="1" ht="30" customHeight="1" x14ac:dyDescent="0.4">
      <c r="A707" s="41">
        <f t="shared" si="116"/>
        <v>10</v>
      </c>
      <c r="B707" s="45" t="str">
        <f t="shared" si="117"/>
        <v>東佐井寺小学校</v>
      </c>
      <c r="C707" s="34" t="s">
        <v>409</v>
      </c>
      <c r="D707" s="50" t="s">
        <v>20</v>
      </c>
      <c r="E707" s="43">
        <v>2</v>
      </c>
      <c r="F707" s="43">
        <v>2</v>
      </c>
      <c r="G707" s="44">
        <v>4</v>
      </c>
      <c r="H707" s="43">
        <v>200</v>
      </c>
      <c r="I707" s="43">
        <v>45</v>
      </c>
      <c r="J707" s="43">
        <f t="shared" si="118"/>
        <v>72</v>
      </c>
      <c r="K707" s="51">
        <v>2</v>
      </c>
      <c r="L707" s="54"/>
      <c r="M707" s="13">
        <f t="shared" si="113"/>
        <v>0</v>
      </c>
      <c r="N707" s="13">
        <f t="shared" si="114"/>
        <v>72</v>
      </c>
      <c r="O707" s="14">
        <f t="shared" si="112"/>
        <v>1</v>
      </c>
      <c r="P707" s="15">
        <f t="shared" si="115"/>
        <v>2.6064E-2</v>
      </c>
    </row>
    <row r="708" spans="1:16" s="33" customFormat="1" ht="30" customHeight="1" x14ac:dyDescent="0.4">
      <c r="A708" s="41">
        <f t="shared" si="116"/>
        <v>10</v>
      </c>
      <c r="B708" s="45" t="str">
        <f t="shared" si="117"/>
        <v>東佐井寺小学校</v>
      </c>
      <c r="C708" s="34" t="s">
        <v>1026</v>
      </c>
      <c r="D708" s="50" t="s">
        <v>20</v>
      </c>
      <c r="E708" s="43">
        <v>7</v>
      </c>
      <c r="F708" s="43">
        <v>14</v>
      </c>
      <c r="G708" s="44">
        <v>7</v>
      </c>
      <c r="H708" s="43">
        <v>200</v>
      </c>
      <c r="I708" s="43">
        <v>45</v>
      </c>
      <c r="J708" s="43">
        <f t="shared" si="118"/>
        <v>882</v>
      </c>
      <c r="K708" s="51">
        <v>7</v>
      </c>
      <c r="L708" s="54"/>
      <c r="M708" s="13">
        <f t="shared" si="113"/>
        <v>0</v>
      </c>
      <c r="N708" s="13">
        <f t="shared" si="114"/>
        <v>882</v>
      </c>
      <c r="O708" s="14">
        <f t="shared" si="112"/>
        <v>1</v>
      </c>
      <c r="P708" s="15">
        <f t="shared" si="115"/>
        <v>0.31928400000000001</v>
      </c>
    </row>
    <row r="709" spans="1:16" s="33" customFormat="1" ht="30" customHeight="1" x14ac:dyDescent="0.4">
      <c r="A709" s="41">
        <f t="shared" si="116"/>
        <v>10</v>
      </c>
      <c r="B709" s="45" t="str">
        <f t="shared" si="117"/>
        <v>東佐井寺小学校</v>
      </c>
      <c r="C709" s="34" t="s">
        <v>410</v>
      </c>
      <c r="D709" s="50" t="s">
        <v>20</v>
      </c>
      <c r="E709" s="43">
        <v>2</v>
      </c>
      <c r="F709" s="43">
        <v>2</v>
      </c>
      <c r="G709" s="44">
        <v>7</v>
      </c>
      <c r="H709" s="43">
        <v>200</v>
      </c>
      <c r="I709" s="43">
        <v>45</v>
      </c>
      <c r="J709" s="43">
        <f t="shared" si="118"/>
        <v>126</v>
      </c>
      <c r="K709" s="51">
        <v>2</v>
      </c>
      <c r="L709" s="54"/>
      <c r="M709" s="13">
        <f t="shared" si="113"/>
        <v>0</v>
      </c>
      <c r="N709" s="13">
        <f t="shared" si="114"/>
        <v>126</v>
      </c>
      <c r="O709" s="14">
        <f t="shared" si="112"/>
        <v>1</v>
      </c>
      <c r="P709" s="15">
        <f t="shared" si="115"/>
        <v>4.5612E-2</v>
      </c>
    </row>
    <row r="710" spans="1:16" s="33" customFormat="1" ht="30" customHeight="1" x14ac:dyDescent="0.4">
      <c r="A710" s="41">
        <f t="shared" si="116"/>
        <v>10</v>
      </c>
      <c r="B710" s="45" t="str">
        <f t="shared" si="117"/>
        <v>東佐井寺小学校</v>
      </c>
      <c r="C710" s="34" t="s">
        <v>1027</v>
      </c>
      <c r="D710" s="50" t="s">
        <v>20</v>
      </c>
      <c r="E710" s="43">
        <v>9</v>
      </c>
      <c r="F710" s="43">
        <v>18</v>
      </c>
      <c r="G710" s="44">
        <v>7</v>
      </c>
      <c r="H710" s="43">
        <v>200</v>
      </c>
      <c r="I710" s="43">
        <v>45</v>
      </c>
      <c r="J710" s="43">
        <f t="shared" si="118"/>
        <v>1134</v>
      </c>
      <c r="K710" s="51">
        <v>9</v>
      </c>
      <c r="L710" s="54"/>
      <c r="M710" s="13">
        <f t="shared" si="113"/>
        <v>0</v>
      </c>
      <c r="N710" s="13">
        <f t="shared" si="114"/>
        <v>1134</v>
      </c>
      <c r="O710" s="14">
        <f t="shared" si="112"/>
        <v>1</v>
      </c>
      <c r="P710" s="15">
        <f t="shared" si="115"/>
        <v>0.41050799999999998</v>
      </c>
    </row>
    <row r="711" spans="1:16" s="33" customFormat="1" ht="30" customHeight="1" x14ac:dyDescent="0.4">
      <c r="A711" s="41">
        <f t="shared" si="116"/>
        <v>10</v>
      </c>
      <c r="B711" s="45" t="str">
        <f t="shared" si="117"/>
        <v>東佐井寺小学校</v>
      </c>
      <c r="C711" s="34" t="s">
        <v>411</v>
      </c>
      <c r="D711" s="50" t="s">
        <v>20</v>
      </c>
      <c r="E711" s="43">
        <v>2</v>
      </c>
      <c r="F711" s="43">
        <v>2</v>
      </c>
      <c r="G711" s="44">
        <v>7</v>
      </c>
      <c r="H711" s="43">
        <v>200</v>
      </c>
      <c r="I711" s="43">
        <v>45</v>
      </c>
      <c r="J711" s="43">
        <f t="shared" si="118"/>
        <v>126</v>
      </c>
      <c r="K711" s="51">
        <v>2</v>
      </c>
      <c r="L711" s="54"/>
      <c r="M711" s="13">
        <f t="shared" si="113"/>
        <v>0</v>
      </c>
      <c r="N711" s="13">
        <f t="shared" si="114"/>
        <v>126</v>
      </c>
      <c r="O711" s="14">
        <f t="shared" si="112"/>
        <v>1</v>
      </c>
      <c r="P711" s="15">
        <f t="shared" si="115"/>
        <v>4.5612E-2</v>
      </c>
    </row>
    <row r="712" spans="1:16" s="33" customFormat="1" ht="30" customHeight="1" x14ac:dyDescent="0.4">
      <c r="A712" s="41">
        <f t="shared" si="116"/>
        <v>10</v>
      </c>
      <c r="B712" s="45" t="str">
        <f t="shared" si="117"/>
        <v>東佐井寺小学校</v>
      </c>
      <c r="C712" s="34" t="s">
        <v>1028</v>
      </c>
      <c r="D712" s="50" t="s">
        <v>20</v>
      </c>
      <c r="E712" s="43">
        <v>4</v>
      </c>
      <c r="F712" s="43">
        <v>8</v>
      </c>
      <c r="G712" s="44">
        <v>7</v>
      </c>
      <c r="H712" s="43">
        <v>200</v>
      </c>
      <c r="I712" s="43">
        <v>45</v>
      </c>
      <c r="J712" s="43">
        <f t="shared" si="118"/>
        <v>504</v>
      </c>
      <c r="K712" s="51">
        <v>4</v>
      </c>
      <c r="L712" s="54"/>
      <c r="M712" s="13">
        <f t="shared" si="113"/>
        <v>0</v>
      </c>
      <c r="N712" s="13">
        <f t="shared" si="114"/>
        <v>504</v>
      </c>
      <c r="O712" s="14">
        <f t="shared" si="112"/>
        <v>1</v>
      </c>
      <c r="P712" s="15">
        <f t="shared" si="115"/>
        <v>0.182448</v>
      </c>
    </row>
    <row r="713" spans="1:16" s="33" customFormat="1" ht="30" customHeight="1" x14ac:dyDescent="0.4">
      <c r="A713" s="41">
        <f t="shared" si="116"/>
        <v>10</v>
      </c>
      <c r="B713" s="45" t="str">
        <f t="shared" si="117"/>
        <v>東佐井寺小学校</v>
      </c>
      <c r="C713" s="34" t="s">
        <v>412</v>
      </c>
      <c r="D713" s="50" t="s">
        <v>25</v>
      </c>
      <c r="E713" s="43">
        <v>1</v>
      </c>
      <c r="F713" s="43">
        <v>1</v>
      </c>
      <c r="G713" s="44">
        <v>7</v>
      </c>
      <c r="H713" s="43">
        <v>200</v>
      </c>
      <c r="I713" s="43">
        <v>15</v>
      </c>
      <c r="J713" s="43">
        <f t="shared" si="118"/>
        <v>21</v>
      </c>
      <c r="K713" s="51">
        <v>1</v>
      </c>
      <c r="L713" s="54"/>
      <c r="M713" s="13">
        <f t="shared" si="113"/>
        <v>0</v>
      </c>
      <c r="N713" s="13">
        <f t="shared" si="114"/>
        <v>21</v>
      </c>
      <c r="O713" s="14">
        <f t="shared" si="112"/>
        <v>1</v>
      </c>
      <c r="P713" s="15">
        <f t="shared" si="115"/>
        <v>7.6019999999999994E-3</v>
      </c>
    </row>
    <row r="714" spans="1:16" s="33" customFormat="1" ht="30" customHeight="1" x14ac:dyDescent="0.4">
      <c r="A714" s="41">
        <f t="shared" ref="A714:A732" si="119">A713</f>
        <v>10</v>
      </c>
      <c r="B714" s="45" t="str">
        <f t="shared" ref="B714:B732" si="120">B713</f>
        <v>東佐井寺小学校</v>
      </c>
      <c r="C714" s="34" t="s">
        <v>1029</v>
      </c>
      <c r="D714" s="50" t="s">
        <v>20</v>
      </c>
      <c r="E714" s="43">
        <v>9</v>
      </c>
      <c r="F714" s="43">
        <v>18</v>
      </c>
      <c r="G714" s="44">
        <v>7</v>
      </c>
      <c r="H714" s="43">
        <v>200</v>
      </c>
      <c r="I714" s="43">
        <v>45</v>
      </c>
      <c r="J714" s="43">
        <f t="shared" si="118"/>
        <v>1134</v>
      </c>
      <c r="K714" s="51">
        <v>9</v>
      </c>
      <c r="L714" s="54"/>
      <c r="M714" s="13">
        <f t="shared" si="113"/>
        <v>0</v>
      </c>
      <c r="N714" s="13">
        <f t="shared" si="114"/>
        <v>1134</v>
      </c>
      <c r="O714" s="14">
        <f t="shared" si="112"/>
        <v>1</v>
      </c>
      <c r="P714" s="15">
        <f t="shared" si="115"/>
        <v>0.41050799999999998</v>
      </c>
    </row>
    <row r="715" spans="1:16" s="33" customFormat="1" ht="30" customHeight="1" x14ac:dyDescent="0.4">
      <c r="A715" s="41">
        <f t="shared" si="119"/>
        <v>10</v>
      </c>
      <c r="B715" s="45" t="str">
        <f t="shared" si="120"/>
        <v>東佐井寺小学校</v>
      </c>
      <c r="C715" s="34" t="s">
        <v>413</v>
      </c>
      <c r="D715" s="50" t="s">
        <v>20</v>
      </c>
      <c r="E715" s="43">
        <v>2</v>
      </c>
      <c r="F715" s="43">
        <v>2</v>
      </c>
      <c r="G715" s="44">
        <v>7</v>
      </c>
      <c r="H715" s="43">
        <v>200</v>
      </c>
      <c r="I715" s="43">
        <v>45</v>
      </c>
      <c r="J715" s="43">
        <f t="shared" si="118"/>
        <v>126</v>
      </c>
      <c r="K715" s="51">
        <v>2</v>
      </c>
      <c r="L715" s="54"/>
      <c r="M715" s="13">
        <f t="shared" si="113"/>
        <v>0</v>
      </c>
      <c r="N715" s="13">
        <f t="shared" si="114"/>
        <v>126</v>
      </c>
      <c r="O715" s="14">
        <f t="shared" si="112"/>
        <v>1</v>
      </c>
      <c r="P715" s="15">
        <f t="shared" si="115"/>
        <v>4.5612E-2</v>
      </c>
    </row>
    <row r="716" spans="1:16" s="33" customFormat="1" ht="30" customHeight="1" x14ac:dyDescent="0.4">
      <c r="A716" s="41">
        <f t="shared" si="119"/>
        <v>10</v>
      </c>
      <c r="B716" s="45" t="str">
        <f t="shared" si="120"/>
        <v>東佐井寺小学校</v>
      </c>
      <c r="C716" s="34" t="s">
        <v>1030</v>
      </c>
      <c r="D716" s="50" t="s">
        <v>20</v>
      </c>
      <c r="E716" s="43">
        <v>4</v>
      </c>
      <c r="F716" s="43">
        <v>8</v>
      </c>
      <c r="G716" s="44">
        <v>7</v>
      </c>
      <c r="H716" s="43">
        <v>200</v>
      </c>
      <c r="I716" s="43">
        <v>45</v>
      </c>
      <c r="J716" s="43">
        <f t="shared" si="118"/>
        <v>504</v>
      </c>
      <c r="K716" s="51">
        <v>4</v>
      </c>
      <c r="L716" s="54"/>
      <c r="M716" s="13">
        <f t="shared" si="113"/>
        <v>0</v>
      </c>
      <c r="N716" s="13">
        <f t="shared" si="114"/>
        <v>504</v>
      </c>
      <c r="O716" s="14">
        <f t="shared" ref="O716:O779" si="121">N716/J716</f>
        <v>1</v>
      </c>
      <c r="P716" s="15">
        <f t="shared" si="115"/>
        <v>0.182448</v>
      </c>
    </row>
    <row r="717" spans="1:16" s="33" customFormat="1" ht="30" customHeight="1" x14ac:dyDescent="0.4">
      <c r="A717" s="41">
        <f t="shared" si="119"/>
        <v>10</v>
      </c>
      <c r="B717" s="45" t="str">
        <f t="shared" si="120"/>
        <v>東佐井寺小学校</v>
      </c>
      <c r="C717" s="34" t="s">
        <v>414</v>
      </c>
      <c r="D717" s="50" t="s">
        <v>25</v>
      </c>
      <c r="E717" s="43">
        <v>1</v>
      </c>
      <c r="F717" s="43">
        <v>1</v>
      </c>
      <c r="G717" s="44">
        <v>7</v>
      </c>
      <c r="H717" s="43">
        <v>200</v>
      </c>
      <c r="I717" s="43">
        <v>15</v>
      </c>
      <c r="J717" s="43">
        <f t="shared" si="118"/>
        <v>21</v>
      </c>
      <c r="K717" s="51">
        <v>1</v>
      </c>
      <c r="L717" s="54"/>
      <c r="M717" s="13">
        <f t="shared" ref="M717:M780" si="122">G717*K717*H717*L717/1000</f>
        <v>0</v>
      </c>
      <c r="N717" s="13">
        <f t="shared" ref="N717:N780" si="123">J717-M717</f>
        <v>21</v>
      </c>
      <c r="O717" s="14">
        <f t="shared" si="121"/>
        <v>1</v>
      </c>
      <c r="P717" s="15">
        <f t="shared" ref="P717:P780" si="124">N717*0.362/1000</f>
        <v>7.6019999999999994E-3</v>
      </c>
    </row>
    <row r="718" spans="1:16" s="33" customFormat="1" ht="30" customHeight="1" x14ac:dyDescent="0.4">
      <c r="A718" s="41">
        <f t="shared" si="119"/>
        <v>10</v>
      </c>
      <c r="B718" s="45" t="str">
        <f t="shared" si="120"/>
        <v>東佐井寺小学校</v>
      </c>
      <c r="C718" s="34" t="s">
        <v>1031</v>
      </c>
      <c r="D718" s="50" t="s">
        <v>20</v>
      </c>
      <c r="E718" s="43">
        <v>3</v>
      </c>
      <c r="F718" s="43">
        <v>6</v>
      </c>
      <c r="G718" s="44">
        <v>4</v>
      </c>
      <c r="H718" s="43">
        <v>200</v>
      </c>
      <c r="I718" s="43">
        <v>45</v>
      </c>
      <c r="J718" s="43">
        <f t="shared" si="118"/>
        <v>216</v>
      </c>
      <c r="K718" s="51">
        <v>3</v>
      </c>
      <c r="L718" s="54"/>
      <c r="M718" s="13">
        <f t="shared" si="122"/>
        <v>0</v>
      </c>
      <c r="N718" s="13">
        <f t="shared" si="123"/>
        <v>216</v>
      </c>
      <c r="O718" s="14">
        <f t="shared" si="121"/>
        <v>1</v>
      </c>
      <c r="P718" s="15">
        <f t="shared" si="124"/>
        <v>7.8191999999999998E-2</v>
      </c>
    </row>
    <row r="719" spans="1:16" s="33" customFormat="1" ht="30" customHeight="1" x14ac:dyDescent="0.4">
      <c r="A719" s="41">
        <f t="shared" si="119"/>
        <v>10</v>
      </c>
      <c r="B719" s="45" t="str">
        <f t="shared" si="120"/>
        <v>東佐井寺小学校</v>
      </c>
      <c r="C719" s="34" t="s">
        <v>415</v>
      </c>
      <c r="D719" s="50" t="s">
        <v>25</v>
      </c>
      <c r="E719" s="43">
        <v>1</v>
      </c>
      <c r="F719" s="43">
        <v>1</v>
      </c>
      <c r="G719" s="44">
        <v>4</v>
      </c>
      <c r="H719" s="43">
        <v>200</v>
      </c>
      <c r="I719" s="43">
        <v>15</v>
      </c>
      <c r="J719" s="43">
        <f t="shared" si="118"/>
        <v>12</v>
      </c>
      <c r="K719" s="51">
        <v>1</v>
      </c>
      <c r="L719" s="54"/>
      <c r="M719" s="13">
        <f t="shared" si="122"/>
        <v>0</v>
      </c>
      <c r="N719" s="13">
        <f t="shared" si="123"/>
        <v>12</v>
      </c>
      <c r="O719" s="14">
        <f t="shared" si="121"/>
        <v>1</v>
      </c>
      <c r="P719" s="15">
        <f t="shared" si="124"/>
        <v>4.3439999999999998E-3</v>
      </c>
    </row>
    <row r="720" spans="1:16" s="33" customFormat="1" ht="30" customHeight="1" x14ac:dyDescent="0.4">
      <c r="A720" s="41">
        <f t="shared" si="119"/>
        <v>10</v>
      </c>
      <c r="B720" s="45" t="str">
        <f t="shared" si="120"/>
        <v>東佐井寺小学校</v>
      </c>
      <c r="C720" s="34" t="s">
        <v>1032</v>
      </c>
      <c r="D720" s="50" t="s">
        <v>20</v>
      </c>
      <c r="E720" s="43">
        <v>3</v>
      </c>
      <c r="F720" s="43">
        <v>6</v>
      </c>
      <c r="G720" s="44">
        <v>4</v>
      </c>
      <c r="H720" s="43">
        <v>200</v>
      </c>
      <c r="I720" s="43">
        <v>45</v>
      </c>
      <c r="J720" s="43">
        <f t="shared" si="118"/>
        <v>216</v>
      </c>
      <c r="K720" s="51">
        <v>3</v>
      </c>
      <c r="L720" s="54"/>
      <c r="M720" s="13">
        <f t="shared" si="122"/>
        <v>0</v>
      </c>
      <c r="N720" s="13">
        <f t="shared" si="123"/>
        <v>216</v>
      </c>
      <c r="O720" s="14">
        <f t="shared" si="121"/>
        <v>1</v>
      </c>
      <c r="P720" s="15">
        <f t="shared" si="124"/>
        <v>7.8191999999999998E-2</v>
      </c>
    </row>
    <row r="721" spans="1:16" s="33" customFormat="1" ht="30" customHeight="1" x14ac:dyDescent="0.4">
      <c r="A721" s="41">
        <f t="shared" si="119"/>
        <v>10</v>
      </c>
      <c r="B721" s="45" t="str">
        <f t="shared" si="120"/>
        <v>東佐井寺小学校</v>
      </c>
      <c r="C721" s="34" t="s">
        <v>1033</v>
      </c>
      <c r="D721" s="50" t="s">
        <v>20</v>
      </c>
      <c r="E721" s="43">
        <v>7</v>
      </c>
      <c r="F721" s="43">
        <v>14</v>
      </c>
      <c r="G721" s="44">
        <v>4</v>
      </c>
      <c r="H721" s="43">
        <v>200</v>
      </c>
      <c r="I721" s="43">
        <v>45</v>
      </c>
      <c r="J721" s="43">
        <f t="shared" si="118"/>
        <v>504</v>
      </c>
      <c r="K721" s="51">
        <v>7</v>
      </c>
      <c r="L721" s="54"/>
      <c r="M721" s="13">
        <f t="shared" si="122"/>
        <v>0</v>
      </c>
      <c r="N721" s="13">
        <f t="shared" si="123"/>
        <v>504</v>
      </c>
      <c r="O721" s="14">
        <f t="shared" si="121"/>
        <v>1</v>
      </c>
      <c r="P721" s="15">
        <f t="shared" si="124"/>
        <v>0.182448</v>
      </c>
    </row>
    <row r="722" spans="1:16" s="33" customFormat="1" ht="30" customHeight="1" x14ac:dyDescent="0.4">
      <c r="A722" s="41">
        <f t="shared" si="119"/>
        <v>10</v>
      </c>
      <c r="B722" s="45" t="str">
        <f t="shared" si="120"/>
        <v>東佐井寺小学校</v>
      </c>
      <c r="C722" s="34" t="s">
        <v>416</v>
      </c>
      <c r="D722" s="50" t="s">
        <v>20</v>
      </c>
      <c r="E722" s="43">
        <v>2</v>
      </c>
      <c r="F722" s="43">
        <v>2</v>
      </c>
      <c r="G722" s="44">
        <v>4</v>
      </c>
      <c r="H722" s="43">
        <v>200</v>
      </c>
      <c r="I722" s="43">
        <v>45</v>
      </c>
      <c r="J722" s="43">
        <f t="shared" si="118"/>
        <v>72</v>
      </c>
      <c r="K722" s="51">
        <v>2</v>
      </c>
      <c r="L722" s="54"/>
      <c r="M722" s="13">
        <f t="shared" si="122"/>
        <v>0</v>
      </c>
      <c r="N722" s="13">
        <f t="shared" si="123"/>
        <v>72</v>
      </c>
      <c r="O722" s="14">
        <f t="shared" si="121"/>
        <v>1</v>
      </c>
      <c r="P722" s="15">
        <f t="shared" si="124"/>
        <v>2.6064E-2</v>
      </c>
    </row>
    <row r="723" spans="1:16" s="33" customFormat="1" ht="30" customHeight="1" x14ac:dyDescent="0.4">
      <c r="A723" s="41">
        <f t="shared" si="119"/>
        <v>10</v>
      </c>
      <c r="B723" s="45" t="str">
        <f t="shared" si="120"/>
        <v>東佐井寺小学校</v>
      </c>
      <c r="C723" s="34" t="s">
        <v>1034</v>
      </c>
      <c r="D723" s="50" t="s">
        <v>20</v>
      </c>
      <c r="E723" s="43">
        <v>7</v>
      </c>
      <c r="F723" s="43">
        <v>14</v>
      </c>
      <c r="G723" s="44">
        <v>7</v>
      </c>
      <c r="H723" s="43">
        <v>200</v>
      </c>
      <c r="I723" s="43">
        <v>45</v>
      </c>
      <c r="J723" s="43">
        <f t="shared" si="118"/>
        <v>882</v>
      </c>
      <c r="K723" s="51">
        <v>7</v>
      </c>
      <c r="L723" s="54"/>
      <c r="M723" s="13">
        <f t="shared" si="122"/>
        <v>0</v>
      </c>
      <c r="N723" s="13">
        <f t="shared" si="123"/>
        <v>882</v>
      </c>
      <c r="O723" s="14">
        <f t="shared" si="121"/>
        <v>1</v>
      </c>
      <c r="P723" s="15">
        <f t="shared" si="124"/>
        <v>0.31928400000000001</v>
      </c>
    </row>
    <row r="724" spans="1:16" s="33" customFormat="1" ht="30" customHeight="1" x14ac:dyDescent="0.4">
      <c r="A724" s="41">
        <f t="shared" si="119"/>
        <v>10</v>
      </c>
      <c r="B724" s="45" t="str">
        <f t="shared" si="120"/>
        <v>東佐井寺小学校</v>
      </c>
      <c r="C724" s="34" t="s">
        <v>417</v>
      </c>
      <c r="D724" s="50" t="s">
        <v>20</v>
      </c>
      <c r="E724" s="43">
        <v>2</v>
      </c>
      <c r="F724" s="43">
        <v>2</v>
      </c>
      <c r="G724" s="44">
        <v>7</v>
      </c>
      <c r="H724" s="43">
        <v>200</v>
      </c>
      <c r="I724" s="43">
        <v>45</v>
      </c>
      <c r="J724" s="43">
        <f t="shared" si="118"/>
        <v>126</v>
      </c>
      <c r="K724" s="51">
        <v>2</v>
      </c>
      <c r="L724" s="54"/>
      <c r="M724" s="13">
        <f t="shared" si="122"/>
        <v>0</v>
      </c>
      <c r="N724" s="13">
        <f t="shared" si="123"/>
        <v>126</v>
      </c>
      <c r="O724" s="14">
        <f t="shared" si="121"/>
        <v>1</v>
      </c>
      <c r="P724" s="15">
        <f t="shared" si="124"/>
        <v>4.5612E-2</v>
      </c>
    </row>
    <row r="725" spans="1:16" s="33" customFormat="1" ht="30" customHeight="1" x14ac:dyDescent="0.4">
      <c r="A725" s="41">
        <f t="shared" si="119"/>
        <v>10</v>
      </c>
      <c r="B725" s="45" t="str">
        <f t="shared" si="120"/>
        <v>東佐井寺小学校</v>
      </c>
      <c r="C725" s="34" t="s">
        <v>1035</v>
      </c>
      <c r="D725" s="50" t="s">
        <v>20</v>
      </c>
      <c r="E725" s="43">
        <v>6</v>
      </c>
      <c r="F725" s="43">
        <v>12</v>
      </c>
      <c r="G725" s="44">
        <v>7</v>
      </c>
      <c r="H725" s="43">
        <v>200</v>
      </c>
      <c r="I725" s="43">
        <v>45</v>
      </c>
      <c r="J725" s="43">
        <f t="shared" si="118"/>
        <v>756</v>
      </c>
      <c r="K725" s="51">
        <v>6</v>
      </c>
      <c r="L725" s="54"/>
      <c r="M725" s="13">
        <f t="shared" si="122"/>
        <v>0</v>
      </c>
      <c r="N725" s="13">
        <f t="shared" si="123"/>
        <v>756</v>
      </c>
      <c r="O725" s="14">
        <f t="shared" si="121"/>
        <v>1</v>
      </c>
      <c r="P725" s="15">
        <f t="shared" si="124"/>
        <v>0.27367199999999997</v>
      </c>
    </row>
    <row r="726" spans="1:16" s="33" customFormat="1" ht="30" customHeight="1" x14ac:dyDescent="0.4">
      <c r="A726" s="41">
        <f t="shared" si="119"/>
        <v>10</v>
      </c>
      <c r="B726" s="45" t="str">
        <f t="shared" si="120"/>
        <v>東佐井寺小学校</v>
      </c>
      <c r="C726" s="34" t="s">
        <v>418</v>
      </c>
      <c r="D726" s="50" t="s">
        <v>20</v>
      </c>
      <c r="E726" s="43">
        <v>2</v>
      </c>
      <c r="F726" s="43">
        <v>2</v>
      </c>
      <c r="G726" s="44">
        <v>7</v>
      </c>
      <c r="H726" s="43">
        <v>200</v>
      </c>
      <c r="I726" s="43">
        <v>45</v>
      </c>
      <c r="J726" s="43">
        <f t="shared" si="118"/>
        <v>126</v>
      </c>
      <c r="K726" s="51">
        <v>2</v>
      </c>
      <c r="L726" s="54"/>
      <c r="M726" s="13">
        <f t="shared" si="122"/>
        <v>0</v>
      </c>
      <c r="N726" s="13">
        <f t="shared" si="123"/>
        <v>126</v>
      </c>
      <c r="O726" s="14">
        <f t="shared" si="121"/>
        <v>1</v>
      </c>
      <c r="P726" s="15">
        <f t="shared" si="124"/>
        <v>4.5612E-2</v>
      </c>
    </row>
    <row r="727" spans="1:16" s="33" customFormat="1" ht="30" customHeight="1" x14ac:dyDescent="0.4">
      <c r="A727" s="41">
        <f t="shared" si="119"/>
        <v>10</v>
      </c>
      <c r="B727" s="45" t="str">
        <f t="shared" si="120"/>
        <v>東佐井寺小学校</v>
      </c>
      <c r="C727" s="34" t="s">
        <v>1036</v>
      </c>
      <c r="D727" s="50" t="s">
        <v>20</v>
      </c>
      <c r="E727" s="43">
        <v>7</v>
      </c>
      <c r="F727" s="43">
        <v>14</v>
      </c>
      <c r="G727" s="44">
        <v>7</v>
      </c>
      <c r="H727" s="43">
        <v>200</v>
      </c>
      <c r="I727" s="43">
        <v>45</v>
      </c>
      <c r="J727" s="43">
        <f t="shared" si="118"/>
        <v>882</v>
      </c>
      <c r="K727" s="51">
        <v>7</v>
      </c>
      <c r="L727" s="54"/>
      <c r="M727" s="13">
        <f t="shared" si="122"/>
        <v>0</v>
      </c>
      <c r="N727" s="13">
        <f t="shared" si="123"/>
        <v>882</v>
      </c>
      <c r="O727" s="14">
        <f t="shared" si="121"/>
        <v>1</v>
      </c>
      <c r="P727" s="15">
        <f t="shared" si="124"/>
        <v>0.31928400000000001</v>
      </c>
    </row>
    <row r="728" spans="1:16" s="33" customFormat="1" ht="30" customHeight="1" x14ac:dyDescent="0.4">
      <c r="A728" s="41">
        <f t="shared" si="119"/>
        <v>10</v>
      </c>
      <c r="B728" s="45" t="str">
        <f t="shared" si="120"/>
        <v>東佐井寺小学校</v>
      </c>
      <c r="C728" s="34" t="s">
        <v>419</v>
      </c>
      <c r="D728" s="50" t="s">
        <v>20</v>
      </c>
      <c r="E728" s="43">
        <v>2</v>
      </c>
      <c r="F728" s="43">
        <v>2</v>
      </c>
      <c r="G728" s="44">
        <v>7</v>
      </c>
      <c r="H728" s="43">
        <v>200</v>
      </c>
      <c r="I728" s="43">
        <v>45</v>
      </c>
      <c r="J728" s="43">
        <f t="shared" si="118"/>
        <v>126</v>
      </c>
      <c r="K728" s="51">
        <v>2</v>
      </c>
      <c r="L728" s="54"/>
      <c r="M728" s="13">
        <f t="shared" si="122"/>
        <v>0</v>
      </c>
      <c r="N728" s="13">
        <f t="shared" si="123"/>
        <v>126</v>
      </c>
      <c r="O728" s="14">
        <f t="shared" si="121"/>
        <v>1</v>
      </c>
      <c r="P728" s="15">
        <f t="shared" si="124"/>
        <v>4.5612E-2</v>
      </c>
    </row>
    <row r="729" spans="1:16" s="33" customFormat="1" ht="30" customHeight="1" x14ac:dyDescent="0.4">
      <c r="A729" s="41">
        <f t="shared" si="119"/>
        <v>10</v>
      </c>
      <c r="B729" s="45" t="str">
        <f t="shared" si="120"/>
        <v>東佐井寺小学校</v>
      </c>
      <c r="C729" s="34" t="s">
        <v>1037</v>
      </c>
      <c r="D729" s="50" t="s">
        <v>33</v>
      </c>
      <c r="E729" s="43">
        <v>11</v>
      </c>
      <c r="F729" s="43">
        <v>11</v>
      </c>
      <c r="G729" s="44">
        <v>4</v>
      </c>
      <c r="H729" s="43">
        <v>200</v>
      </c>
      <c r="I729" s="43">
        <v>18</v>
      </c>
      <c r="J729" s="43">
        <f t="shared" si="118"/>
        <v>158.4</v>
      </c>
      <c r="K729" s="51">
        <v>11</v>
      </c>
      <c r="L729" s="54"/>
      <c r="M729" s="13">
        <f t="shared" si="122"/>
        <v>0</v>
      </c>
      <c r="N729" s="13">
        <f t="shared" si="123"/>
        <v>158.4</v>
      </c>
      <c r="O729" s="14">
        <f t="shared" si="121"/>
        <v>1</v>
      </c>
      <c r="P729" s="15">
        <f t="shared" si="124"/>
        <v>5.7340800000000004E-2</v>
      </c>
    </row>
    <row r="730" spans="1:16" s="33" customFormat="1" ht="30" customHeight="1" x14ac:dyDescent="0.4">
      <c r="A730" s="41">
        <f t="shared" si="119"/>
        <v>10</v>
      </c>
      <c r="B730" s="45" t="str">
        <f t="shared" si="120"/>
        <v>東佐井寺小学校</v>
      </c>
      <c r="C730" s="34" t="s">
        <v>420</v>
      </c>
      <c r="D730" s="50" t="s">
        <v>20</v>
      </c>
      <c r="E730" s="43">
        <v>2</v>
      </c>
      <c r="F730" s="43">
        <v>2</v>
      </c>
      <c r="G730" s="44">
        <v>4</v>
      </c>
      <c r="H730" s="43">
        <v>200</v>
      </c>
      <c r="I730" s="43">
        <v>45</v>
      </c>
      <c r="J730" s="43">
        <f t="shared" si="118"/>
        <v>72</v>
      </c>
      <c r="K730" s="51">
        <v>2</v>
      </c>
      <c r="L730" s="54"/>
      <c r="M730" s="13">
        <f t="shared" si="122"/>
        <v>0</v>
      </c>
      <c r="N730" s="13">
        <f t="shared" si="123"/>
        <v>72</v>
      </c>
      <c r="O730" s="14">
        <f t="shared" si="121"/>
        <v>1</v>
      </c>
      <c r="P730" s="15">
        <f t="shared" si="124"/>
        <v>2.6064E-2</v>
      </c>
    </row>
    <row r="731" spans="1:16" s="33" customFormat="1" ht="30" customHeight="1" x14ac:dyDescent="0.4">
      <c r="A731" s="41">
        <f t="shared" si="119"/>
        <v>10</v>
      </c>
      <c r="B731" s="45" t="str">
        <f t="shared" si="120"/>
        <v>東佐井寺小学校</v>
      </c>
      <c r="C731" s="34" t="s">
        <v>420</v>
      </c>
      <c r="D731" s="50" t="s">
        <v>20</v>
      </c>
      <c r="E731" s="43">
        <v>2</v>
      </c>
      <c r="F731" s="43">
        <v>4</v>
      </c>
      <c r="G731" s="44">
        <v>4</v>
      </c>
      <c r="H731" s="43">
        <v>200</v>
      </c>
      <c r="I731" s="43">
        <v>45</v>
      </c>
      <c r="J731" s="43">
        <f t="shared" si="118"/>
        <v>144</v>
      </c>
      <c r="K731" s="51">
        <v>2</v>
      </c>
      <c r="L731" s="54"/>
      <c r="M731" s="13">
        <f t="shared" si="122"/>
        <v>0</v>
      </c>
      <c r="N731" s="13">
        <f t="shared" si="123"/>
        <v>144</v>
      </c>
      <c r="O731" s="14">
        <f t="shared" si="121"/>
        <v>1</v>
      </c>
      <c r="P731" s="15">
        <f t="shared" si="124"/>
        <v>5.2128000000000001E-2</v>
      </c>
    </row>
    <row r="732" spans="1:16" s="33" customFormat="1" ht="30" customHeight="1" x14ac:dyDescent="0.4">
      <c r="A732" s="41">
        <f t="shared" si="119"/>
        <v>10</v>
      </c>
      <c r="B732" s="45" t="str">
        <f t="shared" si="120"/>
        <v>東佐井寺小学校</v>
      </c>
      <c r="C732" s="34" t="s">
        <v>420</v>
      </c>
      <c r="D732" s="50" t="s">
        <v>20</v>
      </c>
      <c r="E732" s="43">
        <v>3</v>
      </c>
      <c r="F732" s="43">
        <v>3</v>
      </c>
      <c r="G732" s="44">
        <v>4</v>
      </c>
      <c r="H732" s="43">
        <v>200</v>
      </c>
      <c r="I732" s="43">
        <v>45</v>
      </c>
      <c r="J732" s="43">
        <f t="shared" si="118"/>
        <v>108</v>
      </c>
      <c r="K732" s="51">
        <v>3</v>
      </c>
      <c r="L732" s="54"/>
      <c r="M732" s="13">
        <f t="shared" si="122"/>
        <v>0</v>
      </c>
      <c r="N732" s="13">
        <f t="shared" si="123"/>
        <v>108</v>
      </c>
      <c r="O732" s="14">
        <f t="shared" si="121"/>
        <v>1</v>
      </c>
      <c r="P732" s="15">
        <f t="shared" si="124"/>
        <v>3.9095999999999999E-2</v>
      </c>
    </row>
    <row r="733" spans="1:16" s="33" customFormat="1" ht="30" customHeight="1" x14ac:dyDescent="0.4">
      <c r="A733" s="41">
        <v>11</v>
      </c>
      <c r="B733" s="45" t="s">
        <v>421</v>
      </c>
      <c r="C733" s="34" t="s">
        <v>1038</v>
      </c>
      <c r="D733" s="50" t="s">
        <v>20</v>
      </c>
      <c r="E733" s="43">
        <v>5</v>
      </c>
      <c r="F733" s="43">
        <v>10</v>
      </c>
      <c r="G733" s="44">
        <v>4</v>
      </c>
      <c r="H733" s="43">
        <v>200</v>
      </c>
      <c r="I733" s="43">
        <v>45</v>
      </c>
      <c r="J733" s="43">
        <f>IFERROR((F733*H733*G733*I733/1000),"")</f>
        <v>360</v>
      </c>
      <c r="K733" s="51">
        <v>5</v>
      </c>
      <c r="L733" s="54"/>
      <c r="M733" s="13">
        <f t="shared" si="122"/>
        <v>0</v>
      </c>
      <c r="N733" s="13">
        <f t="shared" si="123"/>
        <v>360</v>
      </c>
      <c r="O733" s="14">
        <f t="shared" si="121"/>
        <v>1</v>
      </c>
      <c r="P733" s="15">
        <f t="shared" si="124"/>
        <v>0.13031999999999999</v>
      </c>
    </row>
    <row r="734" spans="1:16" s="33" customFormat="1" ht="30" customHeight="1" x14ac:dyDescent="0.4">
      <c r="A734" s="41">
        <f t="shared" ref="A734:A765" si="125">A733</f>
        <v>11</v>
      </c>
      <c r="B734" s="45" t="str">
        <f t="shared" ref="B734:B765" si="126">B733</f>
        <v>岸部第一小学校</v>
      </c>
      <c r="C734" s="34" t="s">
        <v>422</v>
      </c>
      <c r="D734" s="50" t="s">
        <v>20</v>
      </c>
      <c r="E734" s="43">
        <v>2</v>
      </c>
      <c r="F734" s="43">
        <v>2</v>
      </c>
      <c r="G734" s="44">
        <v>4</v>
      </c>
      <c r="H734" s="43">
        <v>200</v>
      </c>
      <c r="I734" s="43">
        <v>45</v>
      </c>
      <c r="J734" s="43">
        <f t="shared" ref="J734:J797" si="127">IFERROR((F734*H734*G734*I734/1000),"")</f>
        <v>72</v>
      </c>
      <c r="K734" s="51">
        <v>2</v>
      </c>
      <c r="L734" s="54"/>
      <c r="M734" s="13">
        <f t="shared" si="122"/>
        <v>0</v>
      </c>
      <c r="N734" s="13">
        <f t="shared" si="123"/>
        <v>72</v>
      </c>
      <c r="O734" s="14">
        <f t="shared" si="121"/>
        <v>1</v>
      </c>
      <c r="P734" s="15">
        <f t="shared" si="124"/>
        <v>2.6064E-2</v>
      </c>
    </row>
    <row r="735" spans="1:16" s="33" customFormat="1" ht="30" customHeight="1" x14ac:dyDescent="0.4">
      <c r="A735" s="41">
        <f t="shared" si="125"/>
        <v>11</v>
      </c>
      <c r="B735" s="45" t="str">
        <f t="shared" si="126"/>
        <v>岸部第一小学校</v>
      </c>
      <c r="C735" s="34" t="s">
        <v>1039</v>
      </c>
      <c r="D735" s="50" t="s">
        <v>20</v>
      </c>
      <c r="E735" s="43">
        <v>7</v>
      </c>
      <c r="F735" s="43">
        <v>14</v>
      </c>
      <c r="G735" s="44">
        <v>7</v>
      </c>
      <c r="H735" s="43">
        <v>200</v>
      </c>
      <c r="I735" s="43">
        <v>45</v>
      </c>
      <c r="J735" s="43">
        <f t="shared" si="127"/>
        <v>882</v>
      </c>
      <c r="K735" s="51">
        <v>7</v>
      </c>
      <c r="L735" s="54"/>
      <c r="M735" s="13">
        <f t="shared" si="122"/>
        <v>0</v>
      </c>
      <c r="N735" s="13">
        <f t="shared" si="123"/>
        <v>882</v>
      </c>
      <c r="O735" s="14">
        <f t="shared" si="121"/>
        <v>1</v>
      </c>
      <c r="P735" s="15">
        <f t="shared" si="124"/>
        <v>0.31928400000000001</v>
      </c>
    </row>
    <row r="736" spans="1:16" s="33" customFormat="1" ht="30" customHeight="1" x14ac:dyDescent="0.4">
      <c r="A736" s="41">
        <f t="shared" si="125"/>
        <v>11</v>
      </c>
      <c r="B736" s="45" t="str">
        <f t="shared" si="126"/>
        <v>岸部第一小学校</v>
      </c>
      <c r="C736" s="34" t="s">
        <v>423</v>
      </c>
      <c r="D736" s="50" t="s">
        <v>20</v>
      </c>
      <c r="E736" s="43">
        <v>2</v>
      </c>
      <c r="F736" s="43">
        <v>2</v>
      </c>
      <c r="G736" s="44">
        <v>7</v>
      </c>
      <c r="H736" s="43">
        <v>200</v>
      </c>
      <c r="I736" s="43">
        <v>45</v>
      </c>
      <c r="J736" s="43">
        <f t="shared" si="127"/>
        <v>126</v>
      </c>
      <c r="K736" s="51">
        <v>2</v>
      </c>
      <c r="L736" s="54"/>
      <c r="M736" s="13">
        <f t="shared" si="122"/>
        <v>0</v>
      </c>
      <c r="N736" s="13">
        <f t="shared" si="123"/>
        <v>126</v>
      </c>
      <c r="O736" s="14">
        <f t="shared" si="121"/>
        <v>1</v>
      </c>
      <c r="P736" s="15">
        <f t="shared" si="124"/>
        <v>4.5612E-2</v>
      </c>
    </row>
    <row r="737" spans="1:16" s="33" customFormat="1" ht="30" customHeight="1" x14ac:dyDescent="0.4">
      <c r="A737" s="41">
        <f t="shared" si="125"/>
        <v>11</v>
      </c>
      <c r="B737" s="45" t="str">
        <f t="shared" si="126"/>
        <v>岸部第一小学校</v>
      </c>
      <c r="C737" s="34" t="s">
        <v>1040</v>
      </c>
      <c r="D737" s="50" t="s">
        <v>20</v>
      </c>
      <c r="E737" s="43">
        <v>3</v>
      </c>
      <c r="F737" s="43">
        <v>6</v>
      </c>
      <c r="G737" s="44">
        <v>4</v>
      </c>
      <c r="H737" s="43">
        <v>200</v>
      </c>
      <c r="I737" s="43">
        <v>45</v>
      </c>
      <c r="J737" s="43">
        <f t="shared" si="127"/>
        <v>216</v>
      </c>
      <c r="K737" s="51">
        <v>3</v>
      </c>
      <c r="L737" s="54"/>
      <c r="M737" s="13">
        <f t="shared" si="122"/>
        <v>0</v>
      </c>
      <c r="N737" s="13">
        <f t="shared" si="123"/>
        <v>216</v>
      </c>
      <c r="O737" s="14">
        <f t="shared" si="121"/>
        <v>1</v>
      </c>
      <c r="P737" s="15">
        <f t="shared" si="124"/>
        <v>7.8191999999999998E-2</v>
      </c>
    </row>
    <row r="738" spans="1:16" s="33" customFormat="1" ht="30" customHeight="1" x14ac:dyDescent="0.4">
      <c r="A738" s="41">
        <f t="shared" si="125"/>
        <v>11</v>
      </c>
      <c r="B738" s="45" t="str">
        <f t="shared" si="126"/>
        <v>岸部第一小学校</v>
      </c>
      <c r="C738" s="34" t="s">
        <v>424</v>
      </c>
      <c r="D738" s="50" t="s">
        <v>24</v>
      </c>
      <c r="E738" s="43">
        <v>1</v>
      </c>
      <c r="F738" s="43">
        <v>1</v>
      </c>
      <c r="G738" s="44">
        <v>4</v>
      </c>
      <c r="H738" s="43">
        <v>200</v>
      </c>
      <c r="I738" s="43">
        <v>28</v>
      </c>
      <c r="J738" s="43">
        <f t="shared" si="127"/>
        <v>22.4</v>
      </c>
      <c r="K738" s="51">
        <v>1</v>
      </c>
      <c r="L738" s="54"/>
      <c r="M738" s="13">
        <f t="shared" si="122"/>
        <v>0</v>
      </c>
      <c r="N738" s="13">
        <f t="shared" si="123"/>
        <v>22.4</v>
      </c>
      <c r="O738" s="14">
        <f t="shared" si="121"/>
        <v>1</v>
      </c>
      <c r="P738" s="15">
        <f t="shared" si="124"/>
        <v>8.1087999999999993E-3</v>
      </c>
    </row>
    <row r="739" spans="1:16" s="33" customFormat="1" ht="30" customHeight="1" x14ac:dyDescent="0.4">
      <c r="A739" s="41">
        <f t="shared" si="125"/>
        <v>11</v>
      </c>
      <c r="B739" s="45" t="str">
        <f t="shared" si="126"/>
        <v>岸部第一小学校</v>
      </c>
      <c r="C739" s="34" t="s">
        <v>990</v>
      </c>
      <c r="D739" s="50" t="s">
        <v>20</v>
      </c>
      <c r="E739" s="43">
        <v>9</v>
      </c>
      <c r="F739" s="43">
        <v>18</v>
      </c>
      <c r="G739" s="44">
        <v>4</v>
      </c>
      <c r="H739" s="43">
        <v>200</v>
      </c>
      <c r="I739" s="43">
        <v>45</v>
      </c>
      <c r="J739" s="43">
        <f t="shared" si="127"/>
        <v>648</v>
      </c>
      <c r="K739" s="51">
        <v>9</v>
      </c>
      <c r="L739" s="54"/>
      <c r="M739" s="13">
        <f t="shared" si="122"/>
        <v>0</v>
      </c>
      <c r="N739" s="13">
        <f t="shared" si="123"/>
        <v>648</v>
      </c>
      <c r="O739" s="14">
        <f t="shared" si="121"/>
        <v>1</v>
      </c>
      <c r="P739" s="15">
        <f t="shared" si="124"/>
        <v>0.23457600000000001</v>
      </c>
    </row>
    <row r="740" spans="1:16" s="33" customFormat="1" ht="30" customHeight="1" x14ac:dyDescent="0.4">
      <c r="A740" s="41">
        <f t="shared" si="125"/>
        <v>11</v>
      </c>
      <c r="B740" s="45" t="str">
        <f t="shared" si="126"/>
        <v>岸部第一小学校</v>
      </c>
      <c r="C740" s="34" t="s">
        <v>1041</v>
      </c>
      <c r="D740" s="50" t="s">
        <v>20</v>
      </c>
      <c r="E740" s="43">
        <v>6</v>
      </c>
      <c r="F740" s="43">
        <v>12</v>
      </c>
      <c r="G740" s="44">
        <v>4</v>
      </c>
      <c r="H740" s="43">
        <v>200</v>
      </c>
      <c r="I740" s="43">
        <v>45</v>
      </c>
      <c r="J740" s="43">
        <f t="shared" si="127"/>
        <v>432</v>
      </c>
      <c r="K740" s="51">
        <v>6</v>
      </c>
      <c r="L740" s="54"/>
      <c r="M740" s="13">
        <f t="shared" si="122"/>
        <v>0</v>
      </c>
      <c r="N740" s="13">
        <f t="shared" si="123"/>
        <v>432</v>
      </c>
      <c r="O740" s="14">
        <f t="shared" si="121"/>
        <v>1</v>
      </c>
      <c r="P740" s="15">
        <f t="shared" si="124"/>
        <v>0.156384</v>
      </c>
    </row>
    <row r="741" spans="1:16" s="33" customFormat="1" ht="30" customHeight="1" x14ac:dyDescent="0.4">
      <c r="A741" s="41">
        <f t="shared" si="125"/>
        <v>11</v>
      </c>
      <c r="B741" s="45" t="str">
        <f t="shared" si="126"/>
        <v>岸部第一小学校</v>
      </c>
      <c r="C741" s="34" t="s">
        <v>425</v>
      </c>
      <c r="D741" s="50" t="s">
        <v>20</v>
      </c>
      <c r="E741" s="43">
        <v>2</v>
      </c>
      <c r="F741" s="43">
        <v>2</v>
      </c>
      <c r="G741" s="44">
        <v>4</v>
      </c>
      <c r="H741" s="43">
        <v>200</v>
      </c>
      <c r="I741" s="43">
        <v>45</v>
      </c>
      <c r="J741" s="43">
        <f t="shared" si="127"/>
        <v>72</v>
      </c>
      <c r="K741" s="51">
        <v>2</v>
      </c>
      <c r="L741" s="54"/>
      <c r="M741" s="13">
        <f t="shared" si="122"/>
        <v>0</v>
      </c>
      <c r="N741" s="13">
        <f t="shared" si="123"/>
        <v>72</v>
      </c>
      <c r="O741" s="14">
        <f t="shared" si="121"/>
        <v>1</v>
      </c>
      <c r="P741" s="15">
        <f t="shared" si="124"/>
        <v>2.6064E-2</v>
      </c>
    </row>
    <row r="742" spans="1:16" s="33" customFormat="1" ht="30" customHeight="1" x14ac:dyDescent="0.4">
      <c r="A742" s="41">
        <f t="shared" si="125"/>
        <v>11</v>
      </c>
      <c r="B742" s="45" t="str">
        <f t="shared" si="126"/>
        <v>岸部第一小学校</v>
      </c>
      <c r="C742" s="34" t="s">
        <v>1042</v>
      </c>
      <c r="D742" s="50" t="s">
        <v>20</v>
      </c>
      <c r="E742" s="43">
        <v>6</v>
      </c>
      <c r="F742" s="43">
        <v>12</v>
      </c>
      <c r="G742" s="44">
        <v>7</v>
      </c>
      <c r="H742" s="43">
        <v>310</v>
      </c>
      <c r="I742" s="43">
        <v>45</v>
      </c>
      <c r="J742" s="43">
        <f t="shared" si="127"/>
        <v>1171.8</v>
      </c>
      <c r="K742" s="51">
        <v>6</v>
      </c>
      <c r="L742" s="54"/>
      <c r="M742" s="13">
        <f t="shared" si="122"/>
        <v>0</v>
      </c>
      <c r="N742" s="13">
        <f t="shared" si="123"/>
        <v>1171.8</v>
      </c>
      <c r="O742" s="14">
        <f t="shared" si="121"/>
        <v>1</v>
      </c>
      <c r="P742" s="15">
        <f t="shared" si="124"/>
        <v>0.4241916</v>
      </c>
    </row>
    <row r="743" spans="1:16" s="33" customFormat="1" ht="30" customHeight="1" x14ac:dyDescent="0.4">
      <c r="A743" s="41">
        <f t="shared" si="125"/>
        <v>11</v>
      </c>
      <c r="B743" s="45" t="str">
        <f t="shared" si="126"/>
        <v>岸部第一小学校</v>
      </c>
      <c r="C743" s="34" t="s">
        <v>426</v>
      </c>
      <c r="D743" s="50" t="s">
        <v>20</v>
      </c>
      <c r="E743" s="43">
        <v>2</v>
      </c>
      <c r="F743" s="43">
        <v>2</v>
      </c>
      <c r="G743" s="44">
        <v>7</v>
      </c>
      <c r="H743" s="43">
        <v>310</v>
      </c>
      <c r="I743" s="43">
        <v>45</v>
      </c>
      <c r="J743" s="43">
        <f t="shared" si="127"/>
        <v>195.3</v>
      </c>
      <c r="K743" s="51">
        <v>2</v>
      </c>
      <c r="L743" s="54"/>
      <c r="M743" s="13">
        <f t="shared" si="122"/>
        <v>0</v>
      </c>
      <c r="N743" s="13">
        <f t="shared" si="123"/>
        <v>195.3</v>
      </c>
      <c r="O743" s="14">
        <f t="shared" si="121"/>
        <v>1</v>
      </c>
      <c r="P743" s="15">
        <f t="shared" si="124"/>
        <v>7.06986E-2</v>
      </c>
    </row>
    <row r="744" spans="1:16" s="33" customFormat="1" ht="30" customHeight="1" x14ac:dyDescent="0.4">
      <c r="A744" s="41">
        <f t="shared" si="125"/>
        <v>11</v>
      </c>
      <c r="B744" s="45" t="str">
        <f t="shared" si="126"/>
        <v>岸部第一小学校</v>
      </c>
      <c r="C744" s="34" t="s">
        <v>937</v>
      </c>
      <c r="D744" s="50" t="s">
        <v>24</v>
      </c>
      <c r="E744" s="43">
        <v>2</v>
      </c>
      <c r="F744" s="43">
        <v>2</v>
      </c>
      <c r="G744" s="44">
        <v>4</v>
      </c>
      <c r="H744" s="43">
        <v>200</v>
      </c>
      <c r="I744" s="43">
        <v>28</v>
      </c>
      <c r="J744" s="43">
        <f t="shared" si="127"/>
        <v>44.8</v>
      </c>
      <c r="K744" s="51">
        <v>2</v>
      </c>
      <c r="L744" s="54"/>
      <c r="M744" s="13">
        <f t="shared" si="122"/>
        <v>0</v>
      </c>
      <c r="N744" s="13">
        <f t="shared" si="123"/>
        <v>44.8</v>
      </c>
      <c r="O744" s="14">
        <f t="shared" si="121"/>
        <v>1</v>
      </c>
      <c r="P744" s="15">
        <f t="shared" si="124"/>
        <v>1.6217599999999999E-2</v>
      </c>
    </row>
    <row r="745" spans="1:16" s="33" customFormat="1" ht="30" customHeight="1" x14ac:dyDescent="0.4">
      <c r="A745" s="41">
        <f t="shared" si="125"/>
        <v>11</v>
      </c>
      <c r="B745" s="45" t="str">
        <f t="shared" si="126"/>
        <v>岸部第一小学校</v>
      </c>
      <c r="C745" s="34" t="s">
        <v>359</v>
      </c>
      <c r="D745" s="50" t="s">
        <v>20</v>
      </c>
      <c r="E745" s="43">
        <v>1</v>
      </c>
      <c r="F745" s="43">
        <v>1</v>
      </c>
      <c r="G745" s="44">
        <v>4</v>
      </c>
      <c r="H745" s="43">
        <v>200</v>
      </c>
      <c r="I745" s="43">
        <v>45</v>
      </c>
      <c r="J745" s="43">
        <f t="shared" si="127"/>
        <v>36</v>
      </c>
      <c r="K745" s="51">
        <v>1</v>
      </c>
      <c r="L745" s="54"/>
      <c r="M745" s="13">
        <f t="shared" si="122"/>
        <v>0</v>
      </c>
      <c r="N745" s="13">
        <f t="shared" si="123"/>
        <v>36</v>
      </c>
      <c r="O745" s="14">
        <f t="shared" si="121"/>
        <v>1</v>
      </c>
      <c r="P745" s="15">
        <f t="shared" si="124"/>
        <v>1.3032E-2</v>
      </c>
    </row>
    <row r="746" spans="1:16" s="33" customFormat="1" ht="30" customHeight="1" x14ac:dyDescent="0.4">
      <c r="A746" s="41">
        <f t="shared" si="125"/>
        <v>11</v>
      </c>
      <c r="B746" s="45" t="str">
        <f t="shared" si="126"/>
        <v>岸部第一小学校</v>
      </c>
      <c r="C746" s="34" t="s">
        <v>359</v>
      </c>
      <c r="D746" s="50" t="s">
        <v>21</v>
      </c>
      <c r="E746" s="43">
        <v>3</v>
      </c>
      <c r="F746" s="43">
        <v>6</v>
      </c>
      <c r="G746" s="44">
        <v>4</v>
      </c>
      <c r="H746" s="43">
        <v>200</v>
      </c>
      <c r="I746" s="43">
        <v>24</v>
      </c>
      <c r="J746" s="43">
        <f t="shared" si="127"/>
        <v>115.2</v>
      </c>
      <c r="K746" s="51">
        <v>3</v>
      </c>
      <c r="L746" s="54"/>
      <c r="M746" s="13">
        <f t="shared" si="122"/>
        <v>0</v>
      </c>
      <c r="N746" s="13">
        <f t="shared" si="123"/>
        <v>115.2</v>
      </c>
      <c r="O746" s="14">
        <f t="shared" si="121"/>
        <v>1</v>
      </c>
      <c r="P746" s="15">
        <f t="shared" si="124"/>
        <v>4.1702400000000001E-2</v>
      </c>
    </row>
    <row r="747" spans="1:16" s="33" customFormat="1" ht="30" customHeight="1" x14ac:dyDescent="0.4">
      <c r="A747" s="41">
        <f t="shared" si="125"/>
        <v>11</v>
      </c>
      <c r="B747" s="45" t="str">
        <f t="shared" si="126"/>
        <v>岸部第一小学校</v>
      </c>
      <c r="C747" s="34" t="s">
        <v>1043</v>
      </c>
      <c r="D747" s="50" t="s">
        <v>21</v>
      </c>
      <c r="E747" s="43">
        <v>1</v>
      </c>
      <c r="F747" s="43">
        <v>2</v>
      </c>
      <c r="G747" s="44">
        <v>4</v>
      </c>
      <c r="H747" s="43">
        <v>200</v>
      </c>
      <c r="I747" s="43">
        <v>24</v>
      </c>
      <c r="J747" s="43">
        <f t="shared" si="127"/>
        <v>38.4</v>
      </c>
      <c r="K747" s="51">
        <v>1</v>
      </c>
      <c r="L747" s="54"/>
      <c r="M747" s="13">
        <f t="shared" si="122"/>
        <v>0</v>
      </c>
      <c r="N747" s="13">
        <f t="shared" si="123"/>
        <v>38.4</v>
      </c>
      <c r="O747" s="14">
        <f t="shared" si="121"/>
        <v>1</v>
      </c>
      <c r="P747" s="15">
        <f t="shared" si="124"/>
        <v>1.3900799999999998E-2</v>
      </c>
    </row>
    <row r="748" spans="1:16" s="33" customFormat="1" ht="30" customHeight="1" x14ac:dyDescent="0.4">
      <c r="A748" s="41">
        <f t="shared" si="125"/>
        <v>11</v>
      </c>
      <c r="B748" s="45" t="str">
        <f t="shared" si="126"/>
        <v>岸部第一小学校</v>
      </c>
      <c r="C748" s="34" t="s">
        <v>427</v>
      </c>
      <c r="D748" s="50" t="s">
        <v>20</v>
      </c>
      <c r="E748" s="43">
        <v>3</v>
      </c>
      <c r="F748" s="43">
        <v>6</v>
      </c>
      <c r="G748" s="44">
        <v>4</v>
      </c>
      <c r="H748" s="43">
        <v>200</v>
      </c>
      <c r="I748" s="43">
        <v>45</v>
      </c>
      <c r="J748" s="43">
        <f t="shared" si="127"/>
        <v>216</v>
      </c>
      <c r="K748" s="51">
        <v>3</v>
      </c>
      <c r="L748" s="54"/>
      <c r="M748" s="13">
        <f t="shared" si="122"/>
        <v>0</v>
      </c>
      <c r="N748" s="13">
        <f t="shared" si="123"/>
        <v>216</v>
      </c>
      <c r="O748" s="14">
        <f t="shared" si="121"/>
        <v>1</v>
      </c>
      <c r="P748" s="15">
        <f t="shared" si="124"/>
        <v>7.8191999999999998E-2</v>
      </c>
    </row>
    <row r="749" spans="1:16" s="33" customFormat="1" ht="30" customHeight="1" x14ac:dyDescent="0.4">
      <c r="A749" s="41">
        <f t="shared" si="125"/>
        <v>11</v>
      </c>
      <c r="B749" s="45" t="str">
        <f t="shared" si="126"/>
        <v>岸部第一小学校</v>
      </c>
      <c r="C749" s="34" t="s">
        <v>1044</v>
      </c>
      <c r="D749" s="50" t="s">
        <v>20</v>
      </c>
      <c r="E749" s="43">
        <v>20</v>
      </c>
      <c r="F749" s="43">
        <v>40</v>
      </c>
      <c r="G749" s="44">
        <v>4</v>
      </c>
      <c r="H749" s="43">
        <v>200</v>
      </c>
      <c r="I749" s="43">
        <v>45</v>
      </c>
      <c r="J749" s="43">
        <f t="shared" si="127"/>
        <v>1440</v>
      </c>
      <c r="K749" s="51">
        <v>20</v>
      </c>
      <c r="L749" s="54"/>
      <c r="M749" s="13">
        <f t="shared" si="122"/>
        <v>0</v>
      </c>
      <c r="N749" s="13">
        <f t="shared" si="123"/>
        <v>1440</v>
      </c>
      <c r="O749" s="14">
        <f t="shared" si="121"/>
        <v>1</v>
      </c>
      <c r="P749" s="15">
        <f t="shared" si="124"/>
        <v>0.52127999999999997</v>
      </c>
    </row>
    <row r="750" spans="1:16" s="33" customFormat="1" ht="30" customHeight="1" x14ac:dyDescent="0.4">
      <c r="A750" s="41">
        <f t="shared" si="125"/>
        <v>11</v>
      </c>
      <c r="B750" s="45" t="str">
        <f t="shared" si="126"/>
        <v>岸部第一小学校</v>
      </c>
      <c r="C750" s="34" t="s">
        <v>428</v>
      </c>
      <c r="D750" s="50" t="s">
        <v>20</v>
      </c>
      <c r="E750" s="43">
        <v>16</v>
      </c>
      <c r="F750" s="43">
        <v>16</v>
      </c>
      <c r="G750" s="44">
        <v>4</v>
      </c>
      <c r="H750" s="43">
        <v>200</v>
      </c>
      <c r="I750" s="43">
        <v>45</v>
      </c>
      <c r="J750" s="43">
        <f t="shared" si="127"/>
        <v>576</v>
      </c>
      <c r="K750" s="51">
        <v>16</v>
      </c>
      <c r="L750" s="54"/>
      <c r="M750" s="13">
        <f t="shared" si="122"/>
        <v>0</v>
      </c>
      <c r="N750" s="13">
        <f t="shared" si="123"/>
        <v>576</v>
      </c>
      <c r="O750" s="14">
        <f t="shared" si="121"/>
        <v>1</v>
      </c>
      <c r="P750" s="15">
        <f t="shared" si="124"/>
        <v>0.208512</v>
      </c>
    </row>
    <row r="751" spans="1:16" s="33" customFormat="1" ht="30" customHeight="1" x14ac:dyDescent="0.4">
      <c r="A751" s="41">
        <f t="shared" si="125"/>
        <v>11</v>
      </c>
      <c r="B751" s="45" t="str">
        <f t="shared" si="126"/>
        <v>岸部第一小学校</v>
      </c>
      <c r="C751" s="34" t="s">
        <v>428</v>
      </c>
      <c r="D751" s="50" t="s">
        <v>21</v>
      </c>
      <c r="E751" s="43">
        <v>8</v>
      </c>
      <c r="F751" s="43">
        <v>16</v>
      </c>
      <c r="G751" s="44">
        <v>4</v>
      </c>
      <c r="H751" s="43">
        <v>200</v>
      </c>
      <c r="I751" s="43">
        <v>24</v>
      </c>
      <c r="J751" s="43">
        <f t="shared" si="127"/>
        <v>307.2</v>
      </c>
      <c r="K751" s="51">
        <v>8</v>
      </c>
      <c r="L751" s="54"/>
      <c r="M751" s="13">
        <f t="shared" si="122"/>
        <v>0</v>
      </c>
      <c r="N751" s="13">
        <f t="shared" si="123"/>
        <v>307.2</v>
      </c>
      <c r="O751" s="14">
        <f t="shared" si="121"/>
        <v>1</v>
      </c>
      <c r="P751" s="15">
        <f t="shared" si="124"/>
        <v>0.11120639999999998</v>
      </c>
    </row>
    <row r="752" spans="1:16" s="33" customFormat="1" ht="30" customHeight="1" x14ac:dyDescent="0.4">
      <c r="A752" s="41">
        <f t="shared" si="125"/>
        <v>11</v>
      </c>
      <c r="B752" s="45" t="str">
        <f t="shared" si="126"/>
        <v>岸部第一小学校</v>
      </c>
      <c r="C752" s="34" t="s">
        <v>1045</v>
      </c>
      <c r="D752" s="50" t="s">
        <v>20</v>
      </c>
      <c r="E752" s="43">
        <v>6</v>
      </c>
      <c r="F752" s="43">
        <v>12</v>
      </c>
      <c r="G752" s="44">
        <v>7</v>
      </c>
      <c r="H752" s="43">
        <v>200</v>
      </c>
      <c r="I752" s="43">
        <v>45</v>
      </c>
      <c r="J752" s="43">
        <f t="shared" si="127"/>
        <v>756</v>
      </c>
      <c r="K752" s="51">
        <v>6</v>
      </c>
      <c r="L752" s="54"/>
      <c r="M752" s="13">
        <f t="shared" si="122"/>
        <v>0</v>
      </c>
      <c r="N752" s="13">
        <f t="shared" si="123"/>
        <v>756</v>
      </c>
      <c r="O752" s="14">
        <f t="shared" si="121"/>
        <v>1</v>
      </c>
      <c r="P752" s="15">
        <f t="shared" si="124"/>
        <v>0.27367199999999997</v>
      </c>
    </row>
    <row r="753" spans="1:16" s="33" customFormat="1" ht="30" customHeight="1" x14ac:dyDescent="0.4">
      <c r="A753" s="41">
        <f t="shared" si="125"/>
        <v>11</v>
      </c>
      <c r="B753" s="45" t="str">
        <f t="shared" si="126"/>
        <v>岸部第一小学校</v>
      </c>
      <c r="C753" s="34" t="s">
        <v>429</v>
      </c>
      <c r="D753" s="50" t="s">
        <v>20</v>
      </c>
      <c r="E753" s="43">
        <v>2</v>
      </c>
      <c r="F753" s="43">
        <v>2</v>
      </c>
      <c r="G753" s="44">
        <v>7</v>
      </c>
      <c r="H753" s="43">
        <v>200</v>
      </c>
      <c r="I753" s="43">
        <v>45</v>
      </c>
      <c r="J753" s="43">
        <f t="shared" si="127"/>
        <v>126</v>
      </c>
      <c r="K753" s="51">
        <v>2</v>
      </c>
      <c r="L753" s="54"/>
      <c r="M753" s="13">
        <f t="shared" si="122"/>
        <v>0</v>
      </c>
      <c r="N753" s="13">
        <f t="shared" si="123"/>
        <v>126</v>
      </c>
      <c r="O753" s="14">
        <f t="shared" si="121"/>
        <v>1</v>
      </c>
      <c r="P753" s="15">
        <f t="shared" si="124"/>
        <v>4.5612E-2</v>
      </c>
    </row>
    <row r="754" spans="1:16" s="33" customFormat="1" ht="30" customHeight="1" x14ac:dyDescent="0.4">
      <c r="A754" s="41">
        <f t="shared" si="125"/>
        <v>11</v>
      </c>
      <c r="B754" s="45" t="str">
        <f t="shared" si="126"/>
        <v>岸部第一小学校</v>
      </c>
      <c r="C754" s="34" t="s">
        <v>1046</v>
      </c>
      <c r="D754" s="50" t="s">
        <v>20</v>
      </c>
      <c r="E754" s="43">
        <v>8</v>
      </c>
      <c r="F754" s="43">
        <v>16</v>
      </c>
      <c r="G754" s="44">
        <v>4</v>
      </c>
      <c r="H754" s="43">
        <v>200</v>
      </c>
      <c r="I754" s="43">
        <v>45</v>
      </c>
      <c r="J754" s="43">
        <f t="shared" si="127"/>
        <v>576</v>
      </c>
      <c r="K754" s="51">
        <v>8</v>
      </c>
      <c r="L754" s="54"/>
      <c r="M754" s="13">
        <f t="shared" si="122"/>
        <v>0</v>
      </c>
      <c r="N754" s="13">
        <f t="shared" si="123"/>
        <v>576</v>
      </c>
      <c r="O754" s="14">
        <f t="shared" si="121"/>
        <v>1</v>
      </c>
      <c r="P754" s="15">
        <f t="shared" si="124"/>
        <v>0.208512</v>
      </c>
    </row>
    <row r="755" spans="1:16" s="33" customFormat="1" ht="30" customHeight="1" x14ac:dyDescent="0.4">
      <c r="A755" s="41">
        <f t="shared" si="125"/>
        <v>11</v>
      </c>
      <c r="B755" s="45" t="str">
        <f t="shared" si="126"/>
        <v>岸部第一小学校</v>
      </c>
      <c r="C755" s="34" t="s">
        <v>430</v>
      </c>
      <c r="D755" s="50" t="s">
        <v>20</v>
      </c>
      <c r="E755" s="43">
        <v>2</v>
      </c>
      <c r="F755" s="43">
        <v>2</v>
      </c>
      <c r="G755" s="44">
        <v>4</v>
      </c>
      <c r="H755" s="43">
        <v>200</v>
      </c>
      <c r="I755" s="43">
        <v>45</v>
      </c>
      <c r="J755" s="43">
        <f t="shared" si="127"/>
        <v>72</v>
      </c>
      <c r="K755" s="51">
        <v>2</v>
      </c>
      <c r="L755" s="54"/>
      <c r="M755" s="13">
        <f t="shared" si="122"/>
        <v>0</v>
      </c>
      <c r="N755" s="13">
        <f t="shared" si="123"/>
        <v>72</v>
      </c>
      <c r="O755" s="14">
        <f t="shared" si="121"/>
        <v>1</v>
      </c>
      <c r="P755" s="15">
        <f t="shared" si="124"/>
        <v>2.6064E-2</v>
      </c>
    </row>
    <row r="756" spans="1:16" s="33" customFormat="1" ht="30" customHeight="1" x14ac:dyDescent="0.4">
      <c r="A756" s="41">
        <f t="shared" si="125"/>
        <v>11</v>
      </c>
      <c r="B756" s="45" t="str">
        <f t="shared" si="126"/>
        <v>岸部第一小学校</v>
      </c>
      <c r="C756" s="34" t="s">
        <v>1047</v>
      </c>
      <c r="D756" s="50" t="s">
        <v>20</v>
      </c>
      <c r="E756" s="43">
        <v>9</v>
      </c>
      <c r="F756" s="43">
        <v>18</v>
      </c>
      <c r="G756" s="44">
        <v>4</v>
      </c>
      <c r="H756" s="43">
        <v>200</v>
      </c>
      <c r="I756" s="43">
        <v>45</v>
      </c>
      <c r="J756" s="43">
        <f t="shared" si="127"/>
        <v>648</v>
      </c>
      <c r="K756" s="51">
        <v>9</v>
      </c>
      <c r="L756" s="54"/>
      <c r="M756" s="13">
        <f t="shared" si="122"/>
        <v>0</v>
      </c>
      <c r="N756" s="13">
        <f t="shared" si="123"/>
        <v>648</v>
      </c>
      <c r="O756" s="14">
        <f t="shared" si="121"/>
        <v>1</v>
      </c>
      <c r="P756" s="15">
        <f t="shared" si="124"/>
        <v>0.23457600000000001</v>
      </c>
    </row>
    <row r="757" spans="1:16" s="33" customFormat="1" ht="30" customHeight="1" x14ac:dyDescent="0.4">
      <c r="A757" s="41">
        <f t="shared" si="125"/>
        <v>11</v>
      </c>
      <c r="B757" s="45" t="str">
        <f t="shared" si="126"/>
        <v>岸部第一小学校</v>
      </c>
      <c r="C757" s="34" t="s">
        <v>1048</v>
      </c>
      <c r="D757" s="50" t="s">
        <v>20</v>
      </c>
      <c r="E757" s="43">
        <v>26</v>
      </c>
      <c r="F757" s="43">
        <v>52</v>
      </c>
      <c r="G757" s="44">
        <v>7</v>
      </c>
      <c r="H757" s="43">
        <v>200</v>
      </c>
      <c r="I757" s="43">
        <v>45</v>
      </c>
      <c r="J757" s="43">
        <f t="shared" si="127"/>
        <v>3276</v>
      </c>
      <c r="K757" s="51">
        <v>26</v>
      </c>
      <c r="L757" s="54"/>
      <c r="M757" s="13">
        <f t="shared" si="122"/>
        <v>0</v>
      </c>
      <c r="N757" s="13">
        <f t="shared" si="123"/>
        <v>3276</v>
      </c>
      <c r="O757" s="14">
        <f t="shared" si="121"/>
        <v>1</v>
      </c>
      <c r="P757" s="15">
        <f t="shared" si="124"/>
        <v>1.1859120000000001</v>
      </c>
    </row>
    <row r="758" spans="1:16" s="33" customFormat="1" ht="30" customHeight="1" x14ac:dyDescent="0.4">
      <c r="A758" s="41">
        <f t="shared" si="125"/>
        <v>11</v>
      </c>
      <c r="B758" s="45" t="str">
        <f t="shared" si="126"/>
        <v>岸部第一小学校</v>
      </c>
      <c r="C758" s="34" t="s">
        <v>432</v>
      </c>
      <c r="D758" s="50" t="s">
        <v>20</v>
      </c>
      <c r="E758" s="43">
        <v>1</v>
      </c>
      <c r="F758" s="43">
        <v>1</v>
      </c>
      <c r="G758" s="44">
        <v>7</v>
      </c>
      <c r="H758" s="43">
        <v>200</v>
      </c>
      <c r="I758" s="43">
        <v>45</v>
      </c>
      <c r="J758" s="43">
        <f t="shared" si="127"/>
        <v>63</v>
      </c>
      <c r="K758" s="51">
        <v>1</v>
      </c>
      <c r="L758" s="54"/>
      <c r="M758" s="13">
        <f t="shared" si="122"/>
        <v>0</v>
      </c>
      <c r="N758" s="13">
        <f t="shared" si="123"/>
        <v>63</v>
      </c>
      <c r="O758" s="14">
        <f t="shared" si="121"/>
        <v>1</v>
      </c>
      <c r="P758" s="15">
        <f t="shared" si="124"/>
        <v>2.2806E-2</v>
      </c>
    </row>
    <row r="759" spans="1:16" s="33" customFormat="1" ht="30" customHeight="1" x14ac:dyDescent="0.4">
      <c r="A759" s="41">
        <f t="shared" si="125"/>
        <v>11</v>
      </c>
      <c r="B759" s="45" t="str">
        <f t="shared" si="126"/>
        <v>岸部第一小学校</v>
      </c>
      <c r="C759" s="34" t="s">
        <v>1049</v>
      </c>
      <c r="D759" s="50" t="s">
        <v>20</v>
      </c>
      <c r="E759" s="43">
        <v>4</v>
      </c>
      <c r="F759" s="43">
        <v>8</v>
      </c>
      <c r="G759" s="44">
        <v>7</v>
      </c>
      <c r="H759" s="43">
        <v>200</v>
      </c>
      <c r="I759" s="43">
        <v>45</v>
      </c>
      <c r="J759" s="43">
        <f t="shared" si="127"/>
        <v>504</v>
      </c>
      <c r="K759" s="51">
        <v>4</v>
      </c>
      <c r="L759" s="54"/>
      <c r="M759" s="13">
        <f t="shared" si="122"/>
        <v>0</v>
      </c>
      <c r="N759" s="13">
        <f t="shared" si="123"/>
        <v>504</v>
      </c>
      <c r="O759" s="14">
        <f t="shared" si="121"/>
        <v>1</v>
      </c>
      <c r="P759" s="15">
        <f t="shared" si="124"/>
        <v>0.182448</v>
      </c>
    </row>
    <row r="760" spans="1:16" s="33" customFormat="1" ht="30" customHeight="1" x14ac:dyDescent="0.4">
      <c r="A760" s="41">
        <f t="shared" si="125"/>
        <v>11</v>
      </c>
      <c r="B760" s="45" t="str">
        <f t="shared" si="126"/>
        <v>岸部第一小学校</v>
      </c>
      <c r="C760" s="34" t="s">
        <v>433</v>
      </c>
      <c r="D760" s="50" t="s">
        <v>434</v>
      </c>
      <c r="E760" s="43">
        <v>1</v>
      </c>
      <c r="F760" s="43">
        <v>1</v>
      </c>
      <c r="G760" s="44">
        <v>7</v>
      </c>
      <c r="H760" s="43">
        <v>200</v>
      </c>
      <c r="I760" s="43">
        <v>10</v>
      </c>
      <c r="J760" s="43">
        <f t="shared" si="127"/>
        <v>14</v>
      </c>
      <c r="K760" s="51">
        <v>1</v>
      </c>
      <c r="L760" s="54"/>
      <c r="M760" s="13">
        <f t="shared" si="122"/>
        <v>0</v>
      </c>
      <c r="N760" s="13">
        <f t="shared" si="123"/>
        <v>14</v>
      </c>
      <c r="O760" s="14">
        <f t="shared" si="121"/>
        <v>1</v>
      </c>
      <c r="P760" s="15">
        <f t="shared" si="124"/>
        <v>5.0679999999999996E-3</v>
      </c>
    </row>
    <row r="761" spans="1:16" s="33" customFormat="1" ht="30" customHeight="1" x14ac:dyDescent="0.4">
      <c r="A761" s="41">
        <f t="shared" si="125"/>
        <v>11</v>
      </c>
      <c r="B761" s="45" t="str">
        <f t="shared" si="126"/>
        <v>岸部第一小学校</v>
      </c>
      <c r="C761" s="34" t="s">
        <v>1050</v>
      </c>
      <c r="D761" s="50" t="s">
        <v>20</v>
      </c>
      <c r="E761" s="43">
        <v>4</v>
      </c>
      <c r="F761" s="43">
        <v>8</v>
      </c>
      <c r="G761" s="44">
        <v>7</v>
      </c>
      <c r="H761" s="43">
        <v>200</v>
      </c>
      <c r="I761" s="43">
        <v>45</v>
      </c>
      <c r="J761" s="43">
        <f t="shared" si="127"/>
        <v>504</v>
      </c>
      <c r="K761" s="51">
        <v>4</v>
      </c>
      <c r="L761" s="54"/>
      <c r="M761" s="13">
        <f t="shared" si="122"/>
        <v>0</v>
      </c>
      <c r="N761" s="13">
        <f t="shared" si="123"/>
        <v>504</v>
      </c>
      <c r="O761" s="14">
        <f t="shared" si="121"/>
        <v>1</v>
      </c>
      <c r="P761" s="15">
        <f t="shared" si="124"/>
        <v>0.182448</v>
      </c>
    </row>
    <row r="762" spans="1:16" s="33" customFormat="1" ht="30" customHeight="1" x14ac:dyDescent="0.4">
      <c r="A762" s="41">
        <f t="shared" si="125"/>
        <v>11</v>
      </c>
      <c r="B762" s="45" t="str">
        <f t="shared" si="126"/>
        <v>岸部第一小学校</v>
      </c>
      <c r="C762" s="34" t="s">
        <v>435</v>
      </c>
      <c r="D762" s="50" t="s">
        <v>434</v>
      </c>
      <c r="E762" s="43">
        <v>1</v>
      </c>
      <c r="F762" s="43">
        <v>1</v>
      </c>
      <c r="G762" s="44">
        <v>7</v>
      </c>
      <c r="H762" s="43">
        <v>200</v>
      </c>
      <c r="I762" s="43">
        <v>10</v>
      </c>
      <c r="J762" s="43">
        <f t="shared" si="127"/>
        <v>14</v>
      </c>
      <c r="K762" s="51">
        <v>1</v>
      </c>
      <c r="L762" s="54"/>
      <c r="M762" s="13">
        <f t="shared" si="122"/>
        <v>0</v>
      </c>
      <c r="N762" s="13">
        <f t="shared" si="123"/>
        <v>14</v>
      </c>
      <c r="O762" s="14">
        <f t="shared" si="121"/>
        <v>1</v>
      </c>
      <c r="P762" s="15">
        <f t="shared" si="124"/>
        <v>5.0679999999999996E-3</v>
      </c>
    </row>
    <row r="763" spans="1:16" s="33" customFormat="1" ht="30" customHeight="1" x14ac:dyDescent="0.4">
      <c r="A763" s="41">
        <f t="shared" si="125"/>
        <v>11</v>
      </c>
      <c r="B763" s="45" t="str">
        <f t="shared" si="126"/>
        <v>岸部第一小学校</v>
      </c>
      <c r="C763" s="34" t="s">
        <v>1051</v>
      </c>
      <c r="D763" s="50" t="s">
        <v>20</v>
      </c>
      <c r="E763" s="43">
        <v>3</v>
      </c>
      <c r="F763" s="43">
        <v>3</v>
      </c>
      <c r="G763" s="44">
        <v>4</v>
      </c>
      <c r="H763" s="43">
        <v>200</v>
      </c>
      <c r="I763" s="43">
        <v>45</v>
      </c>
      <c r="J763" s="43">
        <f t="shared" si="127"/>
        <v>108</v>
      </c>
      <c r="K763" s="51">
        <v>3</v>
      </c>
      <c r="L763" s="54"/>
      <c r="M763" s="13">
        <f t="shared" si="122"/>
        <v>0</v>
      </c>
      <c r="N763" s="13">
        <f t="shared" si="123"/>
        <v>108</v>
      </c>
      <c r="O763" s="14">
        <f t="shared" si="121"/>
        <v>1</v>
      </c>
      <c r="P763" s="15">
        <f t="shared" si="124"/>
        <v>3.9095999999999999E-2</v>
      </c>
    </row>
    <row r="764" spans="1:16" s="33" customFormat="1" ht="30" customHeight="1" x14ac:dyDescent="0.4">
      <c r="A764" s="41">
        <f t="shared" si="125"/>
        <v>11</v>
      </c>
      <c r="B764" s="45" t="str">
        <f t="shared" si="126"/>
        <v>岸部第一小学校</v>
      </c>
      <c r="C764" s="34" t="s">
        <v>436</v>
      </c>
      <c r="D764" s="50" t="s">
        <v>21</v>
      </c>
      <c r="E764" s="43">
        <v>4</v>
      </c>
      <c r="F764" s="43">
        <v>4</v>
      </c>
      <c r="G764" s="44">
        <v>4</v>
      </c>
      <c r="H764" s="43">
        <v>200</v>
      </c>
      <c r="I764" s="43">
        <v>24</v>
      </c>
      <c r="J764" s="43">
        <f t="shared" si="127"/>
        <v>76.8</v>
      </c>
      <c r="K764" s="51">
        <v>4</v>
      </c>
      <c r="L764" s="54"/>
      <c r="M764" s="13">
        <f t="shared" si="122"/>
        <v>0</v>
      </c>
      <c r="N764" s="13">
        <f t="shared" si="123"/>
        <v>76.8</v>
      </c>
      <c r="O764" s="14">
        <f t="shared" si="121"/>
        <v>1</v>
      </c>
      <c r="P764" s="15">
        <f t="shared" si="124"/>
        <v>2.7801599999999996E-2</v>
      </c>
    </row>
    <row r="765" spans="1:16" s="33" customFormat="1" ht="30" customHeight="1" x14ac:dyDescent="0.4">
      <c r="A765" s="41">
        <f t="shared" si="125"/>
        <v>11</v>
      </c>
      <c r="B765" s="45" t="str">
        <f t="shared" si="126"/>
        <v>岸部第一小学校</v>
      </c>
      <c r="C765" s="34" t="s">
        <v>436</v>
      </c>
      <c r="D765" s="50" t="s">
        <v>20</v>
      </c>
      <c r="E765" s="43">
        <v>2</v>
      </c>
      <c r="F765" s="43">
        <v>4</v>
      </c>
      <c r="G765" s="44">
        <v>4</v>
      </c>
      <c r="H765" s="43">
        <v>200</v>
      </c>
      <c r="I765" s="43">
        <v>45</v>
      </c>
      <c r="J765" s="43">
        <f t="shared" si="127"/>
        <v>144</v>
      </c>
      <c r="K765" s="51">
        <v>2</v>
      </c>
      <c r="L765" s="54"/>
      <c r="M765" s="13">
        <f t="shared" si="122"/>
        <v>0</v>
      </c>
      <c r="N765" s="13">
        <f t="shared" si="123"/>
        <v>144</v>
      </c>
      <c r="O765" s="14">
        <f t="shared" si="121"/>
        <v>1</v>
      </c>
      <c r="P765" s="15">
        <f t="shared" si="124"/>
        <v>5.2128000000000001E-2</v>
      </c>
    </row>
    <row r="766" spans="1:16" s="33" customFormat="1" ht="30" customHeight="1" x14ac:dyDescent="0.4">
      <c r="A766" s="41">
        <f t="shared" ref="A766:A797" si="128">A765</f>
        <v>11</v>
      </c>
      <c r="B766" s="45" t="str">
        <f t="shared" ref="B766:B797" si="129">B765</f>
        <v>岸部第一小学校</v>
      </c>
      <c r="C766" s="34" t="s">
        <v>436</v>
      </c>
      <c r="D766" s="50" t="s">
        <v>21</v>
      </c>
      <c r="E766" s="43">
        <v>2</v>
      </c>
      <c r="F766" s="43">
        <v>2</v>
      </c>
      <c r="G766" s="44">
        <v>4</v>
      </c>
      <c r="H766" s="43">
        <v>200</v>
      </c>
      <c r="I766" s="43">
        <v>24</v>
      </c>
      <c r="J766" s="43">
        <f t="shared" si="127"/>
        <v>38.4</v>
      </c>
      <c r="K766" s="51">
        <v>2</v>
      </c>
      <c r="L766" s="54"/>
      <c r="M766" s="13">
        <f t="shared" si="122"/>
        <v>0</v>
      </c>
      <c r="N766" s="13">
        <f t="shared" si="123"/>
        <v>38.4</v>
      </c>
      <c r="O766" s="14">
        <f t="shared" si="121"/>
        <v>1</v>
      </c>
      <c r="P766" s="15">
        <f t="shared" si="124"/>
        <v>1.3900799999999998E-2</v>
      </c>
    </row>
    <row r="767" spans="1:16" s="33" customFormat="1" ht="30" customHeight="1" x14ac:dyDescent="0.4">
      <c r="A767" s="41">
        <f t="shared" si="128"/>
        <v>11</v>
      </c>
      <c r="B767" s="45" t="str">
        <f t="shared" si="129"/>
        <v>岸部第一小学校</v>
      </c>
      <c r="C767" s="34" t="s">
        <v>436</v>
      </c>
      <c r="D767" s="50" t="s">
        <v>24</v>
      </c>
      <c r="E767" s="43">
        <v>1</v>
      </c>
      <c r="F767" s="43">
        <v>1</v>
      </c>
      <c r="G767" s="44">
        <v>4</v>
      </c>
      <c r="H767" s="43">
        <v>200</v>
      </c>
      <c r="I767" s="43">
        <v>28</v>
      </c>
      <c r="J767" s="43">
        <f t="shared" si="127"/>
        <v>22.4</v>
      </c>
      <c r="K767" s="51">
        <v>1</v>
      </c>
      <c r="L767" s="54"/>
      <c r="M767" s="13">
        <f t="shared" si="122"/>
        <v>0</v>
      </c>
      <c r="N767" s="13">
        <f t="shared" si="123"/>
        <v>22.4</v>
      </c>
      <c r="O767" s="14">
        <f t="shared" si="121"/>
        <v>1</v>
      </c>
      <c r="P767" s="15">
        <f t="shared" si="124"/>
        <v>8.1087999999999993E-3</v>
      </c>
    </row>
    <row r="768" spans="1:16" s="33" customFormat="1" ht="30" customHeight="1" x14ac:dyDescent="0.4">
      <c r="A768" s="41">
        <f t="shared" si="128"/>
        <v>11</v>
      </c>
      <c r="B768" s="45" t="str">
        <f t="shared" si="129"/>
        <v>岸部第一小学校</v>
      </c>
      <c r="C768" s="34" t="s">
        <v>1052</v>
      </c>
      <c r="D768" s="50" t="s">
        <v>20</v>
      </c>
      <c r="E768" s="43">
        <v>4</v>
      </c>
      <c r="F768" s="43">
        <v>8</v>
      </c>
      <c r="G768" s="44">
        <v>4</v>
      </c>
      <c r="H768" s="43">
        <v>200</v>
      </c>
      <c r="I768" s="43">
        <v>45</v>
      </c>
      <c r="J768" s="43">
        <f t="shared" si="127"/>
        <v>288</v>
      </c>
      <c r="K768" s="51">
        <v>4</v>
      </c>
      <c r="L768" s="54"/>
      <c r="M768" s="13">
        <f t="shared" si="122"/>
        <v>0</v>
      </c>
      <c r="N768" s="13">
        <f t="shared" si="123"/>
        <v>288</v>
      </c>
      <c r="O768" s="14">
        <f t="shared" si="121"/>
        <v>1</v>
      </c>
      <c r="P768" s="15">
        <f t="shared" si="124"/>
        <v>0.104256</v>
      </c>
    </row>
    <row r="769" spans="1:16" s="33" customFormat="1" ht="30" customHeight="1" x14ac:dyDescent="0.4">
      <c r="A769" s="41">
        <f t="shared" si="128"/>
        <v>11</v>
      </c>
      <c r="B769" s="45" t="str">
        <f t="shared" si="129"/>
        <v>岸部第一小学校</v>
      </c>
      <c r="C769" s="34" t="s">
        <v>437</v>
      </c>
      <c r="D769" s="50" t="s">
        <v>20</v>
      </c>
      <c r="E769" s="43">
        <v>3</v>
      </c>
      <c r="F769" s="43">
        <v>3</v>
      </c>
      <c r="G769" s="44">
        <v>4</v>
      </c>
      <c r="H769" s="43">
        <v>200</v>
      </c>
      <c r="I769" s="43">
        <v>45</v>
      </c>
      <c r="J769" s="43">
        <f t="shared" si="127"/>
        <v>108</v>
      </c>
      <c r="K769" s="51">
        <v>3</v>
      </c>
      <c r="L769" s="54"/>
      <c r="M769" s="13">
        <f t="shared" si="122"/>
        <v>0</v>
      </c>
      <c r="N769" s="13">
        <f t="shared" si="123"/>
        <v>108</v>
      </c>
      <c r="O769" s="14">
        <f t="shared" si="121"/>
        <v>1</v>
      </c>
      <c r="P769" s="15">
        <f t="shared" si="124"/>
        <v>3.9095999999999999E-2</v>
      </c>
    </row>
    <row r="770" spans="1:16" s="33" customFormat="1" ht="30" customHeight="1" x14ac:dyDescent="0.4">
      <c r="A770" s="41">
        <f t="shared" si="128"/>
        <v>11</v>
      </c>
      <c r="B770" s="45" t="str">
        <f t="shared" si="129"/>
        <v>岸部第一小学校</v>
      </c>
      <c r="C770" s="34" t="s">
        <v>437</v>
      </c>
      <c r="D770" s="50" t="s">
        <v>21</v>
      </c>
      <c r="E770" s="43">
        <v>4</v>
      </c>
      <c r="F770" s="43">
        <v>4</v>
      </c>
      <c r="G770" s="44">
        <v>4</v>
      </c>
      <c r="H770" s="43">
        <v>200</v>
      </c>
      <c r="I770" s="43">
        <v>24</v>
      </c>
      <c r="J770" s="43">
        <f t="shared" si="127"/>
        <v>76.8</v>
      </c>
      <c r="K770" s="51">
        <v>4</v>
      </c>
      <c r="L770" s="54"/>
      <c r="M770" s="13">
        <f t="shared" si="122"/>
        <v>0</v>
      </c>
      <c r="N770" s="13">
        <f t="shared" si="123"/>
        <v>76.8</v>
      </c>
      <c r="O770" s="14">
        <f t="shared" si="121"/>
        <v>1</v>
      </c>
      <c r="P770" s="15">
        <f t="shared" si="124"/>
        <v>2.7801599999999996E-2</v>
      </c>
    </row>
    <row r="771" spans="1:16" s="33" customFormat="1" ht="30" customHeight="1" x14ac:dyDescent="0.4">
      <c r="A771" s="41">
        <f t="shared" si="128"/>
        <v>11</v>
      </c>
      <c r="B771" s="45" t="str">
        <f t="shared" si="129"/>
        <v>岸部第一小学校</v>
      </c>
      <c r="C771" s="34" t="s">
        <v>437</v>
      </c>
      <c r="D771" s="50" t="s">
        <v>21</v>
      </c>
      <c r="E771" s="43">
        <v>2</v>
      </c>
      <c r="F771" s="43">
        <v>2</v>
      </c>
      <c r="G771" s="44">
        <v>4</v>
      </c>
      <c r="H771" s="43">
        <v>200</v>
      </c>
      <c r="I771" s="43">
        <v>24</v>
      </c>
      <c r="J771" s="43">
        <f t="shared" si="127"/>
        <v>38.4</v>
      </c>
      <c r="K771" s="51">
        <v>2</v>
      </c>
      <c r="L771" s="54"/>
      <c r="M771" s="13">
        <f t="shared" si="122"/>
        <v>0</v>
      </c>
      <c r="N771" s="13">
        <f t="shared" si="123"/>
        <v>38.4</v>
      </c>
      <c r="O771" s="14">
        <f t="shared" si="121"/>
        <v>1</v>
      </c>
      <c r="P771" s="15">
        <f t="shared" si="124"/>
        <v>1.3900799999999998E-2</v>
      </c>
    </row>
    <row r="772" spans="1:16" s="33" customFormat="1" ht="30" customHeight="1" x14ac:dyDescent="0.4">
      <c r="A772" s="41">
        <f t="shared" si="128"/>
        <v>11</v>
      </c>
      <c r="B772" s="45" t="str">
        <f t="shared" si="129"/>
        <v>岸部第一小学校</v>
      </c>
      <c r="C772" s="34" t="s">
        <v>437</v>
      </c>
      <c r="D772" s="50" t="s">
        <v>24</v>
      </c>
      <c r="E772" s="43">
        <v>1</v>
      </c>
      <c r="F772" s="43">
        <v>1</v>
      </c>
      <c r="G772" s="44">
        <v>4</v>
      </c>
      <c r="H772" s="43">
        <v>200</v>
      </c>
      <c r="I772" s="43">
        <v>28</v>
      </c>
      <c r="J772" s="43">
        <f t="shared" si="127"/>
        <v>22.4</v>
      </c>
      <c r="K772" s="51">
        <v>1</v>
      </c>
      <c r="L772" s="54"/>
      <c r="M772" s="13">
        <f t="shared" si="122"/>
        <v>0</v>
      </c>
      <c r="N772" s="13">
        <f t="shared" si="123"/>
        <v>22.4</v>
      </c>
      <c r="O772" s="14">
        <f t="shared" si="121"/>
        <v>1</v>
      </c>
      <c r="P772" s="15">
        <f t="shared" si="124"/>
        <v>8.1087999999999993E-3</v>
      </c>
    </row>
    <row r="773" spans="1:16" s="33" customFormat="1" ht="30" customHeight="1" x14ac:dyDescent="0.4">
      <c r="A773" s="41">
        <f t="shared" si="128"/>
        <v>11</v>
      </c>
      <c r="B773" s="45" t="str">
        <f t="shared" si="129"/>
        <v>岸部第一小学校</v>
      </c>
      <c r="C773" s="34" t="s">
        <v>1053</v>
      </c>
      <c r="D773" s="50" t="s">
        <v>20</v>
      </c>
      <c r="E773" s="43">
        <v>3</v>
      </c>
      <c r="F773" s="43">
        <v>6</v>
      </c>
      <c r="G773" s="44">
        <v>4</v>
      </c>
      <c r="H773" s="43">
        <v>200</v>
      </c>
      <c r="I773" s="43">
        <v>45</v>
      </c>
      <c r="J773" s="43">
        <f t="shared" si="127"/>
        <v>216</v>
      </c>
      <c r="K773" s="51">
        <v>3</v>
      </c>
      <c r="L773" s="54"/>
      <c r="M773" s="13">
        <f t="shared" si="122"/>
        <v>0</v>
      </c>
      <c r="N773" s="13">
        <f t="shared" si="123"/>
        <v>216</v>
      </c>
      <c r="O773" s="14">
        <f t="shared" si="121"/>
        <v>1</v>
      </c>
      <c r="P773" s="15">
        <f t="shared" si="124"/>
        <v>7.8191999999999998E-2</v>
      </c>
    </row>
    <row r="774" spans="1:16" s="33" customFormat="1" ht="30" customHeight="1" x14ac:dyDescent="0.4">
      <c r="A774" s="41">
        <f t="shared" si="128"/>
        <v>11</v>
      </c>
      <c r="B774" s="45" t="str">
        <f t="shared" si="129"/>
        <v>岸部第一小学校</v>
      </c>
      <c r="C774" s="34" t="s">
        <v>900</v>
      </c>
      <c r="D774" s="50" t="s">
        <v>20</v>
      </c>
      <c r="E774" s="43">
        <v>4</v>
      </c>
      <c r="F774" s="43">
        <v>8</v>
      </c>
      <c r="G774" s="44">
        <v>4</v>
      </c>
      <c r="H774" s="43">
        <v>200</v>
      </c>
      <c r="I774" s="43">
        <v>45</v>
      </c>
      <c r="J774" s="43">
        <f t="shared" si="127"/>
        <v>288</v>
      </c>
      <c r="K774" s="51">
        <v>4</v>
      </c>
      <c r="L774" s="54"/>
      <c r="M774" s="13">
        <f t="shared" si="122"/>
        <v>0</v>
      </c>
      <c r="N774" s="13">
        <f t="shared" si="123"/>
        <v>288</v>
      </c>
      <c r="O774" s="14">
        <f t="shared" si="121"/>
        <v>1</v>
      </c>
      <c r="P774" s="15">
        <f t="shared" si="124"/>
        <v>0.104256</v>
      </c>
    </row>
    <row r="775" spans="1:16" s="33" customFormat="1" ht="30" customHeight="1" x14ac:dyDescent="0.4">
      <c r="A775" s="41">
        <f t="shared" si="128"/>
        <v>11</v>
      </c>
      <c r="B775" s="45" t="str">
        <f t="shared" si="129"/>
        <v>岸部第一小学校</v>
      </c>
      <c r="C775" s="34" t="s">
        <v>328</v>
      </c>
      <c r="D775" s="50" t="s">
        <v>21</v>
      </c>
      <c r="E775" s="43">
        <v>3</v>
      </c>
      <c r="F775" s="43">
        <v>6</v>
      </c>
      <c r="G775" s="44">
        <v>4</v>
      </c>
      <c r="H775" s="43">
        <v>200</v>
      </c>
      <c r="I775" s="43">
        <v>24</v>
      </c>
      <c r="J775" s="43">
        <f t="shared" si="127"/>
        <v>115.2</v>
      </c>
      <c r="K775" s="51">
        <v>3</v>
      </c>
      <c r="L775" s="54"/>
      <c r="M775" s="13">
        <f t="shared" si="122"/>
        <v>0</v>
      </c>
      <c r="N775" s="13">
        <f t="shared" si="123"/>
        <v>115.2</v>
      </c>
      <c r="O775" s="14">
        <f t="shared" si="121"/>
        <v>1</v>
      </c>
      <c r="P775" s="15">
        <f t="shared" si="124"/>
        <v>4.1702400000000001E-2</v>
      </c>
    </row>
    <row r="776" spans="1:16" s="33" customFormat="1" ht="30" customHeight="1" x14ac:dyDescent="0.4">
      <c r="A776" s="41">
        <f t="shared" si="128"/>
        <v>11</v>
      </c>
      <c r="B776" s="45" t="str">
        <f t="shared" si="129"/>
        <v>岸部第一小学校</v>
      </c>
      <c r="C776" s="34" t="s">
        <v>1054</v>
      </c>
      <c r="D776" s="50" t="s">
        <v>20</v>
      </c>
      <c r="E776" s="43">
        <v>6</v>
      </c>
      <c r="F776" s="43">
        <v>12</v>
      </c>
      <c r="G776" s="44">
        <v>7</v>
      </c>
      <c r="H776" s="43">
        <v>200</v>
      </c>
      <c r="I776" s="43">
        <v>45</v>
      </c>
      <c r="J776" s="43">
        <f t="shared" si="127"/>
        <v>756</v>
      </c>
      <c r="K776" s="51">
        <v>6</v>
      </c>
      <c r="L776" s="54"/>
      <c r="M776" s="13">
        <f t="shared" si="122"/>
        <v>0</v>
      </c>
      <c r="N776" s="13">
        <f t="shared" si="123"/>
        <v>756</v>
      </c>
      <c r="O776" s="14">
        <f t="shared" si="121"/>
        <v>1</v>
      </c>
      <c r="P776" s="15">
        <f t="shared" si="124"/>
        <v>0.27367199999999997</v>
      </c>
    </row>
    <row r="777" spans="1:16" s="33" customFormat="1" ht="30" customHeight="1" x14ac:dyDescent="0.4">
      <c r="A777" s="41">
        <f t="shared" si="128"/>
        <v>11</v>
      </c>
      <c r="B777" s="45" t="str">
        <f t="shared" si="129"/>
        <v>岸部第一小学校</v>
      </c>
      <c r="C777" s="34" t="s">
        <v>438</v>
      </c>
      <c r="D777" s="50" t="s">
        <v>20</v>
      </c>
      <c r="E777" s="43">
        <v>2</v>
      </c>
      <c r="F777" s="43">
        <v>2</v>
      </c>
      <c r="G777" s="44">
        <v>7</v>
      </c>
      <c r="H777" s="43">
        <v>200</v>
      </c>
      <c r="I777" s="43">
        <v>45</v>
      </c>
      <c r="J777" s="43">
        <f t="shared" si="127"/>
        <v>126</v>
      </c>
      <c r="K777" s="51">
        <v>2</v>
      </c>
      <c r="L777" s="54"/>
      <c r="M777" s="13">
        <f t="shared" si="122"/>
        <v>0</v>
      </c>
      <c r="N777" s="13">
        <f t="shared" si="123"/>
        <v>126</v>
      </c>
      <c r="O777" s="14">
        <f t="shared" si="121"/>
        <v>1</v>
      </c>
      <c r="P777" s="15">
        <f t="shared" si="124"/>
        <v>4.5612E-2</v>
      </c>
    </row>
    <row r="778" spans="1:16" s="33" customFormat="1" ht="30" customHeight="1" x14ac:dyDescent="0.4">
      <c r="A778" s="41">
        <f t="shared" si="128"/>
        <v>11</v>
      </c>
      <c r="B778" s="45" t="str">
        <f t="shared" si="129"/>
        <v>岸部第一小学校</v>
      </c>
      <c r="C778" s="34" t="s">
        <v>1055</v>
      </c>
      <c r="D778" s="50" t="s">
        <v>20</v>
      </c>
      <c r="E778" s="43">
        <v>2</v>
      </c>
      <c r="F778" s="43">
        <v>4</v>
      </c>
      <c r="G778" s="44">
        <v>4</v>
      </c>
      <c r="H778" s="43">
        <v>200</v>
      </c>
      <c r="I778" s="43">
        <v>45</v>
      </c>
      <c r="J778" s="43">
        <f t="shared" si="127"/>
        <v>144</v>
      </c>
      <c r="K778" s="51">
        <v>2</v>
      </c>
      <c r="L778" s="54"/>
      <c r="M778" s="13">
        <f t="shared" si="122"/>
        <v>0</v>
      </c>
      <c r="N778" s="13">
        <f t="shared" si="123"/>
        <v>144</v>
      </c>
      <c r="O778" s="14">
        <f t="shared" si="121"/>
        <v>1</v>
      </c>
      <c r="P778" s="15">
        <f t="shared" si="124"/>
        <v>5.2128000000000001E-2</v>
      </c>
    </row>
    <row r="779" spans="1:16" s="33" customFormat="1" ht="30" customHeight="1" x14ac:dyDescent="0.4">
      <c r="A779" s="41">
        <f t="shared" si="128"/>
        <v>11</v>
      </c>
      <c r="B779" s="45" t="str">
        <f t="shared" si="129"/>
        <v>岸部第一小学校</v>
      </c>
      <c r="C779" s="34" t="s">
        <v>1056</v>
      </c>
      <c r="D779" s="50" t="s">
        <v>20</v>
      </c>
      <c r="E779" s="43">
        <v>4</v>
      </c>
      <c r="F779" s="43">
        <v>8</v>
      </c>
      <c r="G779" s="44">
        <v>7</v>
      </c>
      <c r="H779" s="43">
        <v>200</v>
      </c>
      <c r="I779" s="43">
        <v>45</v>
      </c>
      <c r="J779" s="43">
        <f t="shared" si="127"/>
        <v>504</v>
      </c>
      <c r="K779" s="51">
        <v>4</v>
      </c>
      <c r="L779" s="54"/>
      <c r="M779" s="13">
        <f t="shared" si="122"/>
        <v>0</v>
      </c>
      <c r="N779" s="13">
        <f t="shared" si="123"/>
        <v>504</v>
      </c>
      <c r="O779" s="14">
        <f t="shared" si="121"/>
        <v>1</v>
      </c>
      <c r="P779" s="15">
        <f t="shared" si="124"/>
        <v>0.182448</v>
      </c>
    </row>
    <row r="780" spans="1:16" s="33" customFormat="1" ht="30" customHeight="1" x14ac:dyDescent="0.4">
      <c r="A780" s="41">
        <f t="shared" si="128"/>
        <v>11</v>
      </c>
      <c r="B780" s="45" t="str">
        <f t="shared" si="129"/>
        <v>岸部第一小学校</v>
      </c>
      <c r="C780" s="34" t="s">
        <v>439</v>
      </c>
      <c r="D780" s="50" t="s">
        <v>20</v>
      </c>
      <c r="E780" s="43">
        <v>2</v>
      </c>
      <c r="F780" s="43">
        <v>2</v>
      </c>
      <c r="G780" s="44">
        <v>7</v>
      </c>
      <c r="H780" s="43">
        <v>200</v>
      </c>
      <c r="I780" s="43">
        <v>45</v>
      </c>
      <c r="J780" s="43">
        <f t="shared" si="127"/>
        <v>126</v>
      </c>
      <c r="K780" s="51">
        <v>2</v>
      </c>
      <c r="L780" s="54"/>
      <c r="M780" s="13">
        <f t="shared" si="122"/>
        <v>0</v>
      </c>
      <c r="N780" s="13">
        <f t="shared" si="123"/>
        <v>126</v>
      </c>
      <c r="O780" s="14">
        <f t="shared" ref="O780:O843" si="130">N780/J780</f>
        <v>1</v>
      </c>
      <c r="P780" s="15">
        <f t="shared" si="124"/>
        <v>4.5612E-2</v>
      </c>
    </row>
    <row r="781" spans="1:16" s="33" customFormat="1" ht="30" customHeight="1" x14ac:dyDescent="0.4">
      <c r="A781" s="41">
        <f t="shared" si="128"/>
        <v>11</v>
      </c>
      <c r="B781" s="45" t="str">
        <f t="shared" si="129"/>
        <v>岸部第一小学校</v>
      </c>
      <c r="C781" s="34" t="s">
        <v>1057</v>
      </c>
      <c r="D781" s="50" t="s">
        <v>20</v>
      </c>
      <c r="E781" s="43">
        <v>9</v>
      </c>
      <c r="F781" s="43">
        <v>18</v>
      </c>
      <c r="G781" s="44">
        <v>7</v>
      </c>
      <c r="H781" s="43">
        <v>200</v>
      </c>
      <c r="I781" s="43">
        <v>45</v>
      </c>
      <c r="J781" s="43">
        <f t="shared" si="127"/>
        <v>1134</v>
      </c>
      <c r="K781" s="51">
        <v>9</v>
      </c>
      <c r="L781" s="54"/>
      <c r="M781" s="13">
        <f t="shared" ref="M781:M844" si="131">G781*K781*H781*L781/1000</f>
        <v>0</v>
      </c>
      <c r="N781" s="13">
        <f t="shared" ref="N781:N844" si="132">J781-M781</f>
        <v>1134</v>
      </c>
      <c r="O781" s="14">
        <f t="shared" si="130"/>
        <v>1</v>
      </c>
      <c r="P781" s="15">
        <f t="shared" ref="P781:P844" si="133">N781*0.362/1000</f>
        <v>0.41050799999999998</v>
      </c>
    </row>
    <row r="782" spans="1:16" s="33" customFormat="1" ht="30" customHeight="1" x14ac:dyDescent="0.4">
      <c r="A782" s="41">
        <f t="shared" si="128"/>
        <v>11</v>
      </c>
      <c r="B782" s="45" t="str">
        <f t="shared" si="129"/>
        <v>岸部第一小学校</v>
      </c>
      <c r="C782" s="34" t="s">
        <v>440</v>
      </c>
      <c r="D782" s="50" t="s">
        <v>20</v>
      </c>
      <c r="E782" s="43">
        <v>2</v>
      </c>
      <c r="F782" s="43">
        <v>2</v>
      </c>
      <c r="G782" s="44">
        <v>7</v>
      </c>
      <c r="H782" s="43">
        <v>200</v>
      </c>
      <c r="I782" s="43">
        <v>45</v>
      </c>
      <c r="J782" s="43">
        <f t="shared" si="127"/>
        <v>126</v>
      </c>
      <c r="K782" s="51">
        <v>2</v>
      </c>
      <c r="L782" s="54"/>
      <c r="M782" s="13">
        <f t="shared" si="131"/>
        <v>0</v>
      </c>
      <c r="N782" s="13">
        <f t="shared" si="132"/>
        <v>126</v>
      </c>
      <c r="O782" s="14">
        <f t="shared" si="130"/>
        <v>1</v>
      </c>
      <c r="P782" s="15">
        <f t="shared" si="133"/>
        <v>4.5612E-2</v>
      </c>
    </row>
    <row r="783" spans="1:16" s="33" customFormat="1" ht="30" customHeight="1" x14ac:dyDescent="0.4">
      <c r="A783" s="41">
        <f t="shared" si="128"/>
        <v>11</v>
      </c>
      <c r="B783" s="45" t="str">
        <f t="shared" si="129"/>
        <v>岸部第一小学校</v>
      </c>
      <c r="C783" s="34" t="s">
        <v>1058</v>
      </c>
      <c r="D783" s="50" t="s">
        <v>20</v>
      </c>
      <c r="E783" s="43">
        <v>8</v>
      </c>
      <c r="F783" s="43">
        <v>16</v>
      </c>
      <c r="G783" s="44">
        <v>7</v>
      </c>
      <c r="H783" s="43">
        <v>200</v>
      </c>
      <c r="I783" s="43">
        <v>45</v>
      </c>
      <c r="J783" s="43">
        <f t="shared" si="127"/>
        <v>1008</v>
      </c>
      <c r="K783" s="51">
        <v>8</v>
      </c>
      <c r="L783" s="54"/>
      <c r="M783" s="13">
        <f t="shared" si="131"/>
        <v>0</v>
      </c>
      <c r="N783" s="13">
        <f t="shared" si="132"/>
        <v>1008</v>
      </c>
      <c r="O783" s="14">
        <f t="shared" si="130"/>
        <v>1</v>
      </c>
      <c r="P783" s="15">
        <f t="shared" si="133"/>
        <v>0.364896</v>
      </c>
    </row>
    <row r="784" spans="1:16" s="33" customFormat="1" ht="30" customHeight="1" x14ac:dyDescent="0.4">
      <c r="A784" s="41">
        <f t="shared" si="128"/>
        <v>11</v>
      </c>
      <c r="B784" s="45" t="str">
        <f t="shared" si="129"/>
        <v>岸部第一小学校</v>
      </c>
      <c r="C784" s="34" t="s">
        <v>441</v>
      </c>
      <c r="D784" s="50" t="s">
        <v>20</v>
      </c>
      <c r="E784" s="43">
        <v>2</v>
      </c>
      <c r="F784" s="43">
        <v>2</v>
      </c>
      <c r="G784" s="44">
        <v>7</v>
      </c>
      <c r="H784" s="43">
        <v>200</v>
      </c>
      <c r="I784" s="43">
        <v>45</v>
      </c>
      <c r="J784" s="43">
        <f t="shared" si="127"/>
        <v>126</v>
      </c>
      <c r="K784" s="51">
        <v>2</v>
      </c>
      <c r="L784" s="54"/>
      <c r="M784" s="13">
        <f t="shared" si="131"/>
        <v>0</v>
      </c>
      <c r="N784" s="13">
        <f t="shared" si="132"/>
        <v>126</v>
      </c>
      <c r="O784" s="14">
        <f t="shared" si="130"/>
        <v>1</v>
      </c>
      <c r="P784" s="15">
        <f t="shared" si="133"/>
        <v>4.5612E-2</v>
      </c>
    </row>
    <row r="785" spans="1:16" s="33" customFormat="1" ht="30" customHeight="1" x14ac:dyDescent="0.4">
      <c r="A785" s="41">
        <f t="shared" si="128"/>
        <v>11</v>
      </c>
      <c r="B785" s="45" t="str">
        <f t="shared" si="129"/>
        <v>岸部第一小学校</v>
      </c>
      <c r="C785" s="34" t="s">
        <v>1059</v>
      </c>
      <c r="D785" s="50" t="s">
        <v>20</v>
      </c>
      <c r="E785" s="43">
        <v>3</v>
      </c>
      <c r="F785" s="43">
        <v>6</v>
      </c>
      <c r="G785" s="44">
        <v>4</v>
      </c>
      <c r="H785" s="43">
        <v>200</v>
      </c>
      <c r="I785" s="43">
        <v>45</v>
      </c>
      <c r="J785" s="43">
        <f t="shared" si="127"/>
        <v>216</v>
      </c>
      <c r="K785" s="51">
        <v>3</v>
      </c>
      <c r="L785" s="54"/>
      <c r="M785" s="13">
        <f t="shared" si="131"/>
        <v>0</v>
      </c>
      <c r="N785" s="13">
        <f t="shared" si="132"/>
        <v>216</v>
      </c>
      <c r="O785" s="14">
        <f t="shared" si="130"/>
        <v>1</v>
      </c>
      <c r="P785" s="15">
        <f t="shared" si="133"/>
        <v>7.8191999999999998E-2</v>
      </c>
    </row>
    <row r="786" spans="1:16" s="33" customFormat="1" ht="30" customHeight="1" x14ac:dyDescent="0.4">
      <c r="A786" s="41">
        <f t="shared" si="128"/>
        <v>11</v>
      </c>
      <c r="B786" s="45" t="str">
        <f t="shared" si="129"/>
        <v>岸部第一小学校</v>
      </c>
      <c r="C786" s="34" t="s">
        <v>1060</v>
      </c>
      <c r="D786" s="50" t="s">
        <v>20</v>
      </c>
      <c r="E786" s="43">
        <v>2</v>
      </c>
      <c r="F786" s="43">
        <v>4</v>
      </c>
      <c r="G786" s="44">
        <v>4</v>
      </c>
      <c r="H786" s="43">
        <v>200</v>
      </c>
      <c r="I786" s="43">
        <v>45</v>
      </c>
      <c r="J786" s="43">
        <f t="shared" si="127"/>
        <v>144</v>
      </c>
      <c r="K786" s="51">
        <v>2</v>
      </c>
      <c r="L786" s="54"/>
      <c r="M786" s="13">
        <f t="shared" si="131"/>
        <v>0</v>
      </c>
      <c r="N786" s="13">
        <f t="shared" si="132"/>
        <v>144</v>
      </c>
      <c r="O786" s="14">
        <f t="shared" si="130"/>
        <v>1</v>
      </c>
      <c r="P786" s="15">
        <f t="shared" si="133"/>
        <v>5.2128000000000001E-2</v>
      </c>
    </row>
    <row r="787" spans="1:16" s="33" customFormat="1" ht="30" customHeight="1" x14ac:dyDescent="0.4">
      <c r="A787" s="41">
        <f t="shared" si="128"/>
        <v>11</v>
      </c>
      <c r="B787" s="45" t="str">
        <f t="shared" si="129"/>
        <v>岸部第一小学校</v>
      </c>
      <c r="C787" s="34" t="s">
        <v>1061</v>
      </c>
      <c r="D787" s="50" t="s">
        <v>20</v>
      </c>
      <c r="E787" s="43">
        <v>6</v>
      </c>
      <c r="F787" s="43">
        <v>12</v>
      </c>
      <c r="G787" s="44">
        <v>7</v>
      </c>
      <c r="H787" s="43">
        <v>200</v>
      </c>
      <c r="I787" s="43">
        <v>45</v>
      </c>
      <c r="J787" s="43">
        <f t="shared" si="127"/>
        <v>756</v>
      </c>
      <c r="K787" s="51">
        <v>6</v>
      </c>
      <c r="L787" s="54"/>
      <c r="M787" s="13">
        <f t="shared" si="131"/>
        <v>0</v>
      </c>
      <c r="N787" s="13">
        <f t="shared" si="132"/>
        <v>756</v>
      </c>
      <c r="O787" s="14">
        <f t="shared" si="130"/>
        <v>1</v>
      </c>
      <c r="P787" s="15">
        <f t="shared" si="133"/>
        <v>0.27367199999999997</v>
      </c>
    </row>
    <row r="788" spans="1:16" s="33" customFormat="1" ht="30" customHeight="1" x14ac:dyDescent="0.4">
      <c r="A788" s="41">
        <f t="shared" si="128"/>
        <v>11</v>
      </c>
      <c r="B788" s="45" t="str">
        <f t="shared" si="129"/>
        <v>岸部第一小学校</v>
      </c>
      <c r="C788" s="34" t="s">
        <v>442</v>
      </c>
      <c r="D788" s="50" t="s">
        <v>20</v>
      </c>
      <c r="E788" s="43">
        <v>2</v>
      </c>
      <c r="F788" s="43">
        <v>2</v>
      </c>
      <c r="G788" s="44">
        <v>7</v>
      </c>
      <c r="H788" s="43">
        <v>200</v>
      </c>
      <c r="I788" s="43">
        <v>45</v>
      </c>
      <c r="J788" s="43">
        <f t="shared" si="127"/>
        <v>126</v>
      </c>
      <c r="K788" s="51">
        <v>2</v>
      </c>
      <c r="L788" s="54"/>
      <c r="M788" s="13">
        <f t="shared" si="131"/>
        <v>0</v>
      </c>
      <c r="N788" s="13">
        <f t="shared" si="132"/>
        <v>126</v>
      </c>
      <c r="O788" s="14">
        <f t="shared" si="130"/>
        <v>1</v>
      </c>
      <c r="P788" s="15">
        <f t="shared" si="133"/>
        <v>4.5612E-2</v>
      </c>
    </row>
    <row r="789" spans="1:16" s="33" customFormat="1" ht="30" customHeight="1" x14ac:dyDescent="0.4">
      <c r="A789" s="41">
        <f t="shared" si="128"/>
        <v>11</v>
      </c>
      <c r="B789" s="45" t="str">
        <f t="shared" si="129"/>
        <v>岸部第一小学校</v>
      </c>
      <c r="C789" s="34" t="s">
        <v>1062</v>
      </c>
      <c r="D789" s="50" t="s">
        <v>20</v>
      </c>
      <c r="E789" s="43">
        <v>6</v>
      </c>
      <c r="F789" s="43">
        <v>12</v>
      </c>
      <c r="G789" s="44">
        <v>7</v>
      </c>
      <c r="H789" s="43">
        <v>200</v>
      </c>
      <c r="I789" s="43">
        <v>45</v>
      </c>
      <c r="J789" s="43">
        <f t="shared" si="127"/>
        <v>756</v>
      </c>
      <c r="K789" s="51">
        <v>6</v>
      </c>
      <c r="L789" s="54"/>
      <c r="M789" s="13">
        <f t="shared" si="131"/>
        <v>0</v>
      </c>
      <c r="N789" s="13">
        <f t="shared" si="132"/>
        <v>756</v>
      </c>
      <c r="O789" s="14">
        <f t="shared" si="130"/>
        <v>1</v>
      </c>
      <c r="P789" s="15">
        <f t="shared" si="133"/>
        <v>0.27367199999999997</v>
      </c>
    </row>
    <row r="790" spans="1:16" s="33" customFormat="1" ht="30" customHeight="1" x14ac:dyDescent="0.4">
      <c r="A790" s="41">
        <f t="shared" si="128"/>
        <v>11</v>
      </c>
      <c r="B790" s="45" t="str">
        <f t="shared" si="129"/>
        <v>岸部第一小学校</v>
      </c>
      <c r="C790" s="34" t="s">
        <v>443</v>
      </c>
      <c r="D790" s="50" t="s">
        <v>20</v>
      </c>
      <c r="E790" s="43">
        <v>2</v>
      </c>
      <c r="F790" s="43">
        <v>2</v>
      </c>
      <c r="G790" s="44">
        <v>7</v>
      </c>
      <c r="H790" s="43">
        <v>200</v>
      </c>
      <c r="I790" s="43">
        <v>45</v>
      </c>
      <c r="J790" s="43">
        <f t="shared" si="127"/>
        <v>126</v>
      </c>
      <c r="K790" s="51">
        <v>2</v>
      </c>
      <c r="L790" s="54"/>
      <c r="M790" s="13">
        <f t="shared" si="131"/>
        <v>0</v>
      </c>
      <c r="N790" s="13">
        <f t="shared" si="132"/>
        <v>126</v>
      </c>
      <c r="O790" s="14">
        <f t="shared" si="130"/>
        <v>1</v>
      </c>
      <c r="P790" s="15">
        <f t="shared" si="133"/>
        <v>4.5612E-2</v>
      </c>
    </row>
    <row r="791" spans="1:16" s="33" customFormat="1" ht="30" customHeight="1" x14ac:dyDescent="0.4">
      <c r="A791" s="41">
        <f t="shared" si="128"/>
        <v>11</v>
      </c>
      <c r="B791" s="45" t="str">
        <f t="shared" si="129"/>
        <v>岸部第一小学校</v>
      </c>
      <c r="C791" s="34" t="s">
        <v>1063</v>
      </c>
      <c r="D791" s="50" t="s">
        <v>20</v>
      </c>
      <c r="E791" s="43">
        <v>6</v>
      </c>
      <c r="F791" s="43">
        <v>12</v>
      </c>
      <c r="G791" s="44">
        <v>4</v>
      </c>
      <c r="H791" s="43">
        <v>200</v>
      </c>
      <c r="I791" s="43">
        <v>45</v>
      </c>
      <c r="J791" s="43">
        <f t="shared" si="127"/>
        <v>432</v>
      </c>
      <c r="K791" s="51">
        <v>6</v>
      </c>
      <c r="L791" s="54"/>
      <c r="M791" s="13">
        <f t="shared" si="131"/>
        <v>0</v>
      </c>
      <c r="N791" s="13">
        <f t="shared" si="132"/>
        <v>432</v>
      </c>
      <c r="O791" s="14">
        <f t="shared" si="130"/>
        <v>1</v>
      </c>
      <c r="P791" s="15">
        <f t="shared" si="133"/>
        <v>0.156384</v>
      </c>
    </row>
    <row r="792" spans="1:16" s="33" customFormat="1" ht="30" customHeight="1" x14ac:dyDescent="0.4">
      <c r="A792" s="41">
        <f t="shared" si="128"/>
        <v>11</v>
      </c>
      <c r="B792" s="45" t="str">
        <f t="shared" si="129"/>
        <v>岸部第一小学校</v>
      </c>
      <c r="C792" s="34" t="s">
        <v>444</v>
      </c>
      <c r="D792" s="50" t="s">
        <v>20</v>
      </c>
      <c r="E792" s="43">
        <v>2</v>
      </c>
      <c r="F792" s="43">
        <v>2</v>
      </c>
      <c r="G792" s="44">
        <v>4</v>
      </c>
      <c r="H792" s="43">
        <v>200</v>
      </c>
      <c r="I792" s="43">
        <v>45</v>
      </c>
      <c r="J792" s="43">
        <f t="shared" si="127"/>
        <v>72</v>
      </c>
      <c r="K792" s="51">
        <v>2</v>
      </c>
      <c r="L792" s="54"/>
      <c r="M792" s="13">
        <f t="shared" si="131"/>
        <v>0</v>
      </c>
      <c r="N792" s="13">
        <f t="shared" si="132"/>
        <v>72</v>
      </c>
      <c r="O792" s="14">
        <f t="shared" si="130"/>
        <v>1</v>
      </c>
      <c r="P792" s="15">
        <f t="shared" si="133"/>
        <v>2.6064E-2</v>
      </c>
    </row>
    <row r="793" spans="1:16" s="33" customFormat="1" ht="30" customHeight="1" x14ac:dyDescent="0.4">
      <c r="A793" s="41">
        <f t="shared" si="128"/>
        <v>11</v>
      </c>
      <c r="B793" s="45" t="str">
        <f t="shared" si="129"/>
        <v>岸部第一小学校</v>
      </c>
      <c r="C793" s="34" t="s">
        <v>1064</v>
      </c>
      <c r="D793" s="50" t="s">
        <v>20</v>
      </c>
      <c r="E793" s="43">
        <v>3</v>
      </c>
      <c r="F793" s="43">
        <v>6</v>
      </c>
      <c r="G793" s="44">
        <v>4</v>
      </c>
      <c r="H793" s="43">
        <v>200</v>
      </c>
      <c r="I793" s="43">
        <v>45</v>
      </c>
      <c r="J793" s="43">
        <f t="shared" si="127"/>
        <v>216</v>
      </c>
      <c r="K793" s="51">
        <v>3</v>
      </c>
      <c r="L793" s="54"/>
      <c r="M793" s="13">
        <f t="shared" si="131"/>
        <v>0</v>
      </c>
      <c r="N793" s="13">
        <f t="shared" si="132"/>
        <v>216</v>
      </c>
      <c r="O793" s="14">
        <f t="shared" si="130"/>
        <v>1</v>
      </c>
      <c r="P793" s="15">
        <f t="shared" si="133"/>
        <v>7.8191999999999998E-2</v>
      </c>
    </row>
    <row r="794" spans="1:16" s="33" customFormat="1" ht="30" customHeight="1" x14ac:dyDescent="0.4">
      <c r="A794" s="41">
        <f t="shared" si="128"/>
        <v>11</v>
      </c>
      <c r="B794" s="45" t="str">
        <f t="shared" si="129"/>
        <v>岸部第一小学校</v>
      </c>
      <c r="C794" s="34" t="s">
        <v>1065</v>
      </c>
      <c r="D794" s="50" t="s">
        <v>20</v>
      </c>
      <c r="E794" s="43">
        <v>6</v>
      </c>
      <c r="F794" s="43">
        <v>12</v>
      </c>
      <c r="G794" s="44">
        <v>4</v>
      </c>
      <c r="H794" s="43">
        <v>200</v>
      </c>
      <c r="I794" s="43">
        <v>45</v>
      </c>
      <c r="J794" s="43">
        <f t="shared" si="127"/>
        <v>432</v>
      </c>
      <c r="K794" s="51">
        <v>6</v>
      </c>
      <c r="L794" s="54"/>
      <c r="M794" s="13">
        <f t="shared" si="131"/>
        <v>0</v>
      </c>
      <c r="N794" s="13">
        <f t="shared" si="132"/>
        <v>432</v>
      </c>
      <c r="O794" s="14">
        <f t="shared" si="130"/>
        <v>1</v>
      </c>
      <c r="P794" s="15">
        <f t="shared" si="133"/>
        <v>0.156384</v>
      </c>
    </row>
    <row r="795" spans="1:16" s="33" customFormat="1" ht="30" customHeight="1" x14ac:dyDescent="0.4">
      <c r="A795" s="41">
        <f t="shared" si="128"/>
        <v>11</v>
      </c>
      <c r="B795" s="45" t="str">
        <f t="shared" si="129"/>
        <v>岸部第一小学校</v>
      </c>
      <c r="C795" s="34" t="s">
        <v>229</v>
      </c>
      <c r="D795" s="50" t="s">
        <v>22</v>
      </c>
      <c r="E795" s="43">
        <v>2</v>
      </c>
      <c r="F795" s="43">
        <v>4</v>
      </c>
      <c r="G795" s="44">
        <v>7</v>
      </c>
      <c r="H795" s="43">
        <v>200</v>
      </c>
      <c r="I795" s="43">
        <v>19</v>
      </c>
      <c r="J795" s="43">
        <f t="shared" si="127"/>
        <v>106.4</v>
      </c>
      <c r="K795" s="51">
        <v>2</v>
      </c>
      <c r="L795" s="54"/>
      <c r="M795" s="13">
        <f t="shared" si="131"/>
        <v>0</v>
      </c>
      <c r="N795" s="13">
        <f t="shared" si="132"/>
        <v>106.4</v>
      </c>
      <c r="O795" s="14">
        <f t="shared" si="130"/>
        <v>1</v>
      </c>
      <c r="P795" s="15">
        <f t="shared" si="133"/>
        <v>3.8516800000000004E-2</v>
      </c>
    </row>
    <row r="796" spans="1:16" s="33" customFormat="1" ht="30" customHeight="1" x14ac:dyDescent="0.4">
      <c r="A796" s="41">
        <f t="shared" si="128"/>
        <v>11</v>
      </c>
      <c r="B796" s="45" t="str">
        <f t="shared" si="129"/>
        <v>岸部第一小学校</v>
      </c>
      <c r="C796" s="34" t="s">
        <v>1066</v>
      </c>
      <c r="D796" s="50" t="s">
        <v>20</v>
      </c>
      <c r="E796" s="43">
        <v>6</v>
      </c>
      <c r="F796" s="43">
        <v>12</v>
      </c>
      <c r="G796" s="44">
        <v>7</v>
      </c>
      <c r="H796" s="43">
        <v>200</v>
      </c>
      <c r="I796" s="43">
        <v>45</v>
      </c>
      <c r="J796" s="43">
        <f t="shared" si="127"/>
        <v>756</v>
      </c>
      <c r="K796" s="51">
        <v>6</v>
      </c>
      <c r="L796" s="54"/>
      <c r="M796" s="13">
        <f t="shared" si="131"/>
        <v>0</v>
      </c>
      <c r="N796" s="13">
        <f t="shared" si="132"/>
        <v>756</v>
      </c>
      <c r="O796" s="14">
        <f t="shared" si="130"/>
        <v>1</v>
      </c>
      <c r="P796" s="15">
        <f t="shared" si="133"/>
        <v>0.27367199999999997</v>
      </c>
    </row>
    <row r="797" spans="1:16" s="33" customFormat="1" ht="30" customHeight="1" x14ac:dyDescent="0.4">
      <c r="A797" s="41">
        <f t="shared" si="128"/>
        <v>11</v>
      </c>
      <c r="B797" s="45" t="str">
        <f t="shared" si="129"/>
        <v>岸部第一小学校</v>
      </c>
      <c r="C797" s="34" t="s">
        <v>445</v>
      </c>
      <c r="D797" s="50" t="s">
        <v>20</v>
      </c>
      <c r="E797" s="43">
        <v>2</v>
      </c>
      <c r="F797" s="43">
        <v>2</v>
      </c>
      <c r="G797" s="44">
        <v>7</v>
      </c>
      <c r="H797" s="43">
        <v>200</v>
      </c>
      <c r="I797" s="43">
        <v>45</v>
      </c>
      <c r="J797" s="43">
        <f t="shared" si="127"/>
        <v>126</v>
      </c>
      <c r="K797" s="51">
        <v>2</v>
      </c>
      <c r="L797" s="54"/>
      <c r="M797" s="13">
        <f t="shared" si="131"/>
        <v>0</v>
      </c>
      <c r="N797" s="13">
        <f t="shared" si="132"/>
        <v>126</v>
      </c>
      <c r="O797" s="14">
        <f t="shared" si="130"/>
        <v>1</v>
      </c>
      <c r="P797" s="15">
        <f t="shared" si="133"/>
        <v>4.5612E-2</v>
      </c>
    </row>
    <row r="798" spans="1:16" s="33" customFormat="1" ht="30" customHeight="1" x14ac:dyDescent="0.4">
      <c r="A798" s="41">
        <f t="shared" ref="A798:A811" si="134">A797</f>
        <v>11</v>
      </c>
      <c r="B798" s="45" t="str">
        <f t="shared" ref="B798:B811" si="135">B797</f>
        <v>岸部第一小学校</v>
      </c>
      <c r="C798" s="34" t="s">
        <v>1067</v>
      </c>
      <c r="D798" s="50" t="s">
        <v>20</v>
      </c>
      <c r="E798" s="43">
        <v>6</v>
      </c>
      <c r="F798" s="43">
        <v>12</v>
      </c>
      <c r="G798" s="44">
        <v>7</v>
      </c>
      <c r="H798" s="43">
        <v>200</v>
      </c>
      <c r="I798" s="43">
        <v>45</v>
      </c>
      <c r="J798" s="43">
        <f t="shared" ref="J798:J811" si="136">IFERROR((F798*H798*G798*I798/1000),"")</f>
        <v>756</v>
      </c>
      <c r="K798" s="51">
        <v>6</v>
      </c>
      <c r="L798" s="54"/>
      <c r="M798" s="13">
        <f t="shared" si="131"/>
        <v>0</v>
      </c>
      <c r="N798" s="13">
        <f t="shared" si="132"/>
        <v>756</v>
      </c>
      <c r="O798" s="14">
        <f t="shared" si="130"/>
        <v>1</v>
      </c>
      <c r="P798" s="15">
        <f t="shared" si="133"/>
        <v>0.27367199999999997</v>
      </c>
    </row>
    <row r="799" spans="1:16" s="33" customFormat="1" ht="30" customHeight="1" x14ac:dyDescent="0.4">
      <c r="A799" s="41">
        <f t="shared" si="134"/>
        <v>11</v>
      </c>
      <c r="B799" s="45" t="str">
        <f t="shared" si="135"/>
        <v>岸部第一小学校</v>
      </c>
      <c r="C799" s="34" t="s">
        <v>446</v>
      </c>
      <c r="D799" s="50" t="s">
        <v>20</v>
      </c>
      <c r="E799" s="43">
        <v>2</v>
      </c>
      <c r="F799" s="43">
        <v>2</v>
      </c>
      <c r="G799" s="44">
        <v>7</v>
      </c>
      <c r="H799" s="43">
        <v>200</v>
      </c>
      <c r="I799" s="43">
        <v>45</v>
      </c>
      <c r="J799" s="43">
        <f t="shared" si="136"/>
        <v>126</v>
      </c>
      <c r="K799" s="51">
        <v>2</v>
      </c>
      <c r="L799" s="54"/>
      <c r="M799" s="13">
        <f t="shared" si="131"/>
        <v>0</v>
      </c>
      <c r="N799" s="13">
        <f t="shared" si="132"/>
        <v>126</v>
      </c>
      <c r="O799" s="14">
        <f t="shared" si="130"/>
        <v>1</v>
      </c>
      <c r="P799" s="15">
        <f t="shared" si="133"/>
        <v>4.5612E-2</v>
      </c>
    </row>
    <row r="800" spans="1:16" s="33" customFormat="1" ht="30" customHeight="1" x14ac:dyDescent="0.4">
      <c r="A800" s="41">
        <f t="shared" si="134"/>
        <v>11</v>
      </c>
      <c r="B800" s="45" t="str">
        <f t="shared" si="135"/>
        <v>岸部第一小学校</v>
      </c>
      <c r="C800" s="34" t="s">
        <v>1068</v>
      </c>
      <c r="D800" s="50" t="s">
        <v>20</v>
      </c>
      <c r="E800" s="43">
        <v>6</v>
      </c>
      <c r="F800" s="43">
        <v>12</v>
      </c>
      <c r="G800" s="44">
        <v>7</v>
      </c>
      <c r="H800" s="43">
        <v>200</v>
      </c>
      <c r="I800" s="43">
        <v>45</v>
      </c>
      <c r="J800" s="43">
        <f t="shared" si="136"/>
        <v>756</v>
      </c>
      <c r="K800" s="51">
        <v>6</v>
      </c>
      <c r="L800" s="54"/>
      <c r="M800" s="13">
        <f t="shared" si="131"/>
        <v>0</v>
      </c>
      <c r="N800" s="13">
        <f t="shared" si="132"/>
        <v>756</v>
      </c>
      <c r="O800" s="14">
        <f t="shared" si="130"/>
        <v>1</v>
      </c>
      <c r="P800" s="15">
        <f t="shared" si="133"/>
        <v>0.27367199999999997</v>
      </c>
    </row>
    <row r="801" spans="1:16" s="33" customFormat="1" ht="30" customHeight="1" x14ac:dyDescent="0.4">
      <c r="A801" s="41">
        <f t="shared" si="134"/>
        <v>11</v>
      </c>
      <c r="B801" s="45" t="str">
        <f t="shared" si="135"/>
        <v>岸部第一小学校</v>
      </c>
      <c r="C801" s="34" t="s">
        <v>447</v>
      </c>
      <c r="D801" s="50" t="s">
        <v>20</v>
      </c>
      <c r="E801" s="43">
        <v>2</v>
      </c>
      <c r="F801" s="43">
        <v>2</v>
      </c>
      <c r="G801" s="44">
        <v>4</v>
      </c>
      <c r="H801" s="43">
        <v>200</v>
      </c>
      <c r="I801" s="43">
        <v>45</v>
      </c>
      <c r="J801" s="43">
        <f t="shared" si="136"/>
        <v>72</v>
      </c>
      <c r="K801" s="51">
        <v>2</v>
      </c>
      <c r="L801" s="54"/>
      <c r="M801" s="13">
        <f t="shared" si="131"/>
        <v>0</v>
      </c>
      <c r="N801" s="13">
        <f t="shared" si="132"/>
        <v>72</v>
      </c>
      <c r="O801" s="14">
        <f t="shared" si="130"/>
        <v>1</v>
      </c>
      <c r="P801" s="15">
        <f t="shared" si="133"/>
        <v>2.6064E-2</v>
      </c>
    </row>
    <row r="802" spans="1:16" s="33" customFormat="1" ht="30" customHeight="1" x14ac:dyDescent="0.4">
      <c r="A802" s="41">
        <f t="shared" si="134"/>
        <v>11</v>
      </c>
      <c r="B802" s="45" t="str">
        <f t="shared" si="135"/>
        <v>岸部第一小学校</v>
      </c>
      <c r="C802" s="34" t="s">
        <v>1069</v>
      </c>
      <c r="D802" s="50" t="s">
        <v>20</v>
      </c>
      <c r="E802" s="43">
        <v>6</v>
      </c>
      <c r="F802" s="43">
        <v>12</v>
      </c>
      <c r="G802" s="44">
        <v>4</v>
      </c>
      <c r="H802" s="43">
        <v>200</v>
      </c>
      <c r="I802" s="43">
        <v>45</v>
      </c>
      <c r="J802" s="43">
        <f t="shared" si="136"/>
        <v>432</v>
      </c>
      <c r="K802" s="51">
        <v>6</v>
      </c>
      <c r="L802" s="54"/>
      <c r="M802" s="13">
        <f t="shared" si="131"/>
        <v>0</v>
      </c>
      <c r="N802" s="13">
        <f t="shared" si="132"/>
        <v>432</v>
      </c>
      <c r="O802" s="14">
        <f t="shared" si="130"/>
        <v>1</v>
      </c>
      <c r="P802" s="15">
        <f t="shared" si="133"/>
        <v>0.156384</v>
      </c>
    </row>
    <row r="803" spans="1:16" s="33" customFormat="1" ht="30" customHeight="1" x14ac:dyDescent="0.4">
      <c r="A803" s="41">
        <f t="shared" si="134"/>
        <v>11</v>
      </c>
      <c r="B803" s="45" t="str">
        <f t="shared" si="135"/>
        <v>岸部第一小学校</v>
      </c>
      <c r="C803" s="34" t="s">
        <v>448</v>
      </c>
      <c r="D803" s="50" t="s">
        <v>20</v>
      </c>
      <c r="E803" s="43">
        <v>4</v>
      </c>
      <c r="F803" s="43">
        <v>4</v>
      </c>
      <c r="G803" s="44">
        <v>4</v>
      </c>
      <c r="H803" s="43">
        <v>200</v>
      </c>
      <c r="I803" s="43">
        <v>45</v>
      </c>
      <c r="J803" s="43">
        <f t="shared" si="136"/>
        <v>144</v>
      </c>
      <c r="K803" s="51">
        <v>4</v>
      </c>
      <c r="L803" s="54"/>
      <c r="M803" s="13">
        <f t="shared" si="131"/>
        <v>0</v>
      </c>
      <c r="N803" s="13">
        <f t="shared" si="132"/>
        <v>144</v>
      </c>
      <c r="O803" s="14">
        <f t="shared" si="130"/>
        <v>1</v>
      </c>
      <c r="P803" s="15">
        <f t="shared" si="133"/>
        <v>5.2128000000000001E-2</v>
      </c>
    </row>
    <row r="804" spans="1:16" s="33" customFormat="1" ht="30" customHeight="1" x14ac:dyDescent="0.4">
      <c r="A804" s="41">
        <f t="shared" si="134"/>
        <v>11</v>
      </c>
      <c r="B804" s="45" t="str">
        <f t="shared" si="135"/>
        <v>岸部第一小学校</v>
      </c>
      <c r="C804" s="34" t="s">
        <v>1070</v>
      </c>
      <c r="D804" s="50" t="s">
        <v>20</v>
      </c>
      <c r="E804" s="43">
        <v>12</v>
      </c>
      <c r="F804" s="43">
        <v>24</v>
      </c>
      <c r="G804" s="44">
        <v>4</v>
      </c>
      <c r="H804" s="43">
        <v>200</v>
      </c>
      <c r="I804" s="43">
        <v>45</v>
      </c>
      <c r="J804" s="43">
        <f t="shared" si="136"/>
        <v>864</v>
      </c>
      <c r="K804" s="51">
        <v>12</v>
      </c>
      <c r="L804" s="54"/>
      <c r="M804" s="13">
        <f t="shared" si="131"/>
        <v>0</v>
      </c>
      <c r="N804" s="13">
        <f t="shared" si="132"/>
        <v>864</v>
      </c>
      <c r="O804" s="14">
        <f t="shared" si="130"/>
        <v>1</v>
      </c>
      <c r="P804" s="15">
        <f t="shared" si="133"/>
        <v>0.31276799999999999</v>
      </c>
    </row>
    <row r="805" spans="1:16" s="33" customFormat="1" ht="30" customHeight="1" x14ac:dyDescent="0.4">
      <c r="A805" s="41">
        <f t="shared" si="134"/>
        <v>11</v>
      </c>
      <c r="B805" s="45" t="str">
        <f t="shared" si="135"/>
        <v>岸部第一小学校</v>
      </c>
      <c r="C805" s="34" t="s">
        <v>1071</v>
      </c>
      <c r="D805" s="50" t="s">
        <v>20</v>
      </c>
      <c r="E805" s="43">
        <v>2</v>
      </c>
      <c r="F805" s="43">
        <v>4</v>
      </c>
      <c r="G805" s="44">
        <v>4</v>
      </c>
      <c r="H805" s="43">
        <v>200</v>
      </c>
      <c r="I805" s="43">
        <v>45</v>
      </c>
      <c r="J805" s="43">
        <f t="shared" si="136"/>
        <v>144</v>
      </c>
      <c r="K805" s="51">
        <v>2</v>
      </c>
      <c r="L805" s="54"/>
      <c r="M805" s="13">
        <f t="shared" si="131"/>
        <v>0</v>
      </c>
      <c r="N805" s="13">
        <f t="shared" si="132"/>
        <v>144</v>
      </c>
      <c r="O805" s="14">
        <f t="shared" si="130"/>
        <v>1</v>
      </c>
      <c r="P805" s="15">
        <f t="shared" si="133"/>
        <v>5.2128000000000001E-2</v>
      </c>
    </row>
    <row r="806" spans="1:16" s="33" customFormat="1" ht="30" customHeight="1" x14ac:dyDescent="0.4">
      <c r="A806" s="41">
        <f t="shared" si="134"/>
        <v>11</v>
      </c>
      <c r="B806" s="45" t="str">
        <f t="shared" si="135"/>
        <v>岸部第一小学校</v>
      </c>
      <c r="C806" s="34" t="s">
        <v>1072</v>
      </c>
      <c r="D806" s="50" t="s">
        <v>20</v>
      </c>
      <c r="E806" s="43">
        <v>2</v>
      </c>
      <c r="F806" s="43">
        <v>4</v>
      </c>
      <c r="G806" s="44">
        <v>4</v>
      </c>
      <c r="H806" s="43">
        <v>200</v>
      </c>
      <c r="I806" s="43">
        <v>45</v>
      </c>
      <c r="J806" s="43">
        <f t="shared" si="136"/>
        <v>144</v>
      </c>
      <c r="K806" s="51">
        <v>2</v>
      </c>
      <c r="L806" s="54"/>
      <c r="M806" s="13">
        <f t="shared" si="131"/>
        <v>0</v>
      </c>
      <c r="N806" s="13">
        <f t="shared" si="132"/>
        <v>144</v>
      </c>
      <c r="O806" s="14">
        <f t="shared" si="130"/>
        <v>1</v>
      </c>
      <c r="P806" s="15">
        <f t="shared" si="133"/>
        <v>5.2128000000000001E-2</v>
      </c>
    </row>
    <row r="807" spans="1:16" s="33" customFormat="1" ht="30" customHeight="1" x14ac:dyDescent="0.4">
      <c r="A807" s="41">
        <f t="shared" si="134"/>
        <v>11</v>
      </c>
      <c r="B807" s="45" t="str">
        <f t="shared" si="135"/>
        <v>岸部第一小学校</v>
      </c>
      <c r="C807" s="34" t="s">
        <v>1073</v>
      </c>
      <c r="D807" s="50" t="s">
        <v>20</v>
      </c>
      <c r="E807" s="43">
        <v>9</v>
      </c>
      <c r="F807" s="43">
        <v>18</v>
      </c>
      <c r="G807" s="44">
        <v>7</v>
      </c>
      <c r="H807" s="43">
        <v>200</v>
      </c>
      <c r="I807" s="43">
        <v>45</v>
      </c>
      <c r="J807" s="43">
        <f t="shared" si="136"/>
        <v>1134</v>
      </c>
      <c r="K807" s="51">
        <v>9</v>
      </c>
      <c r="L807" s="54"/>
      <c r="M807" s="13">
        <f t="shared" si="131"/>
        <v>0</v>
      </c>
      <c r="N807" s="13">
        <f t="shared" si="132"/>
        <v>1134</v>
      </c>
      <c r="O807" s="14">
        <f t="shared" si="130"/>
        <v>1</v>
      </c>
      <c r="P807" s="15">
        <f t="shared" si="133"/>
        <v>0.41050799999999998</v>
      </c>
    </row>
    <row r="808" spans="1:16" s="33" customFormat="1" ht="30" customHeight="1" x14ac:dyDescent="0.4">
      <c r="A808" s="41">
        <f t="shared" si="134"/>
        <v>11</v>
      </c>
      <c r="B808" s="45" t="str">
        <f t="shared" si="135"/>
        <v>岸部第一小学校</v>
      </c>
      <c r="C808" s="34" t="s">
        <v>1074</v>
      </c>
      <c r="D808" s="50" t="s">
        <v>20</v>
      </c>
      <c r="E808" s="43">
        <v>6</v>
      </c>
      <c r="F808" s="43">
        <v>12</v>
      </c>
      <c r="G808" s="44">
        <v>7</v>
      </c>
      <c r="H808" s="43">
        <v>200</v>
      </c>
      <c r="I808" s="43">
        <v>45</v>
      </c>
      <c r="J808" s="43">
        <f t="shared" si="136"/>
        <v>756</v>
      </c>
      <c r="K808" s="51">
        <v>6</v>
      </c>
      <c r="L808" s="54"/>
      <c r="M808" s="13">
        <f t="shared" si="131"/>
        <v>0</v>
      </c>
      <c r="N808" s="13">
        <f t="shared" si="132"/>
        <v>756</v>
      </c>
      <c r="O808" s="14">
        <f t="shared" si="130"/>
        <v>1</v>
      </c>
      <c r="P808" s="15">
        <f t="shared" si="133"/>
        <v>0.27367199999999997</v>
      </c>
    </row>
    <row r="809" spans="1:16" s="33" customFormat="1" ht="30" customHeight="1" x14ac:dyDescent="0.4">
      <c r="A809" s="41">
        <f t="shared" si="134"/>
        <v>11</v>
      </c>
      <c r="B809" s="45" t="str">
        <f t="shared" si="135"/>
        <v>岸部第一小学校</v>
      </c>
      <c r="C809" s="34" t="s">
        <v>449</v>
      </c>
      <c r="D809" s="50" t="s">
        <v>20</v>
      </c>
      <c r="E809" s="43">
        <v>2</v>
      </c>
      <c r="F809" s="43">
        <v>2</v>
      </c>
      <c r="G809" s="44">
        <v>7</v>
      </c>
      <c r="H809" s="43">
        <v>200</v>
      </c>
      <c r="I809" s="43">
        <v>45</v>
      </c>
      <c r="J809" s="43">
        <f t="shared" si="136"/>
        <v>126</v>
      </c>
      <c r="K809" s="51">
        <v>2</v>
      </c>
      <c r="L809" s="54"/>
      <c r="M809" s="13">
        <f t="shared" si="131"/>
        <v>0</v>
      </c>
      <c r="N809" s="13">
        <f t="shared" si="132"/>
        <v>126</v>
      </c>
      <c r="O809" s="14">
        <f t="shared" si="130"/>
        <v>1</v>
      </c>
      <c r="P809" s="15">
        <f t="shared" si="133"/>
        <v>4.5612E-2</v>
      </c>
    </row>
    <row r="810" spans="1:16" s="33" customFormat="1" ht="30" customHeight="1" x14ac:dyDescent="0.4">
      <c r="A810" s="41">
        <f t="shared" si="134"/>
        <v>11</v>
      </c>
      <c r="B810" s="45" t="str">
        <f t="shared" si="135"/>
        <v>岸部第一小学校</v>
      </c>
      <c r="C810" s="34" t="s">
        <v>1075</v>
      </c>
      <c r="D810" s="50" t="s">
        <v>20</v>
      </c>
      <c r="E810" s="43">
        <v>6</v>
      </c>
      <c r="F810" s="43">
        <v>12</v>
      </c>
      <c r="G810" s="44">
        <v>7</v>
      </c>
      <c r="H810" s="43">
        <v>200</v>
      </c>
      <c r="I810" s="43">
        <v>45</v>
      </c>
      <c r="J810" s="43">
        <f t="shared" si="136"/>
        <v>756</v>
      </c>
      <c r="K810" s="51">
        <v>6</v>
      </c>
      <c r="L810" s="54"/>
      <c r="M810" s="13">
        <f t="shared" si="131"/>
        <v>0</v>
      </c>
      <c r="N810" s="13">
        <f t="shared" si="132"/>
        <v>756</v>
      </c>
      <c r="O810" s="14">
        <f t="shared" si="130"/>
        <v>1</v>
      </c>
      <c r="P810" s="15">
        <f t="shared" si="133"/>
        <v>0.27367199999999997</v>
      </c>
    </row>
    <row r="811" spans="1:16" s="33" customFormat="1" ht="30" customHeight="1" x14ac:dyDescent="0.4">
      <c r="A811" s="41">
        <f t="shared" si="134"/>
        <v>11</v>
      </c>
      <c r="B811" s="45" t="str">
        <f t="shared" si="135"/>
        <v>岸部第一小学校</v>
      </c>
      <c r="C811" s="34" t="s">
        <v>450</v>
      </c>
      <c r="D811" s="50" t="s">
        <v>20</v>
      </c>
      <c r="E811" s="43">
        <v>2</v>
      </c>
      <c r="F811" s="43">
        <v>2</v>
      </c>
      <c r="G811" s="44">
        <v>4</v>
      </c>
      <c r="H811" s="43">
        <v>200</v>
      </c>
      <c r="I811" s="43">
        <v>45</v>
      </c>
      <c r="J811" s="43">
        <f t="shared" si="136"/>
        <v>72</v>
      </c>
      <c r="K811" s="51">
        <v>2</v>
      </c>
      <c r="L811" s="54"/>
      <c r="M811" s="13">
        <f t="shared" si="131"/>
        <v>0</v>
      </c>
      <c r="N811" s="13">
        <f t="shared" si="132"/>
        <v>72</v>
      </c>
      <c r="O811" s="14">
        <f t="shared" si="130"/>
        <v>1</v>
      </c>
      <c r="P811" s="15">
        <f t="shared" si="133"/>
        <v>2.6064E-2</v>
      </c>
    </row>
    <row r="812" spans="1:16" s="33" customFormat="1" ht="30" customHeight="1" x14ac:dyDescent="0.4">
      <c r="A812" s="41">
        <v>12</v>
      </c>
      <c r="B812" s="45" t="s">
        <v>451</v>
      </c>
      <c r="C812" s="34" t="s">
        <v>1076</v>
      </c>
      <c r="D812" s="50" t="s">
        <v>20</v>
      </c>
      <c r="E812" s="43">
        <v>1</v>
      </c>
      <c r="F812" s="43">
        <v>2</v>
      </c>
      <c r="G812" s="44">
        <v>4</v>
      </c>
      <c r="H812" s="43">
        <v>200</v>
      </c>
      <c r="I812" s="43">
        <v>45</v>
      </c>
      <c r="J812" s="43">
        <f>IFERROR((F812*H812*G812*I812/1000),"")</f>
        <v>72</v>
      </c>
      <c r="K812" s="51">
        <v>1</v>
      </c>
      <c r="L812" s="54"/>
      <c r="M812" s="13">
        <f t="shared" si="131"/>
        <v>0</v>
      </c>
      <c r="N812" s="13">
        <f t="shared" si="132"/>
        <v>72</v>
      </c>
      <c r="O812" s="14">
        <f t="shared" si="130"/>
        <v>1</v>
      </c>
      <c r="P812" s="15">
        <f t="shared" si="133"/>
        <v>2.6064E-2</v>
      </c>
    </row>
    <row r="813" spans="1:16" s="33" customFormat="1" ht="30" customHeight="1" x14ac:dyDescent="0.4">
      <c r="A813" s="41">
        <f t="shared" ref="A813:A844" si="137">A812</f>
        <v>12</v>
      </c>
      <c r="B813" s="45" t="str">
        <f t="shared" ref="B813:B844" si="138">B812</f>
        <v>岸部第二小学校</v>
      </c>
      <c r="C813" s="34" t="s">
        <v>990</v>
      </c>
      <c r="D813" s="50" t="s">
        <v>20</v>
      </c>
      <c r="E813" s="43">
        <v>1</v>
      </c>
      <c r="F813" s="43">
        <v>2</v>
      </c>
      <c r="G813" s="44">
        <v>4</v>
      </c>
      <c r="H813" s="43">
        <v>200</v>
      </c>
      <c r="I813" s="43">
        <v>45</v>
      </c>
      <c r="J813" s="43">
        <f t="shared" ref="J813:J876" si="139">IFERROR((F813*H813*G813*I813/1000),"")</f>
        <v>72</v>
      </c>
      <c r="K813" s="51">
        <v>1</v>
      </c>
      <c r="L813" s="54"/>
      <c r="M813" s="13">
        <f t="shared" si="131"/>
        <v>0</v>
      </c>
      <c r="N813" s="13">
        <f t="shared" si="132"/>
        <v>72</v>
      </c>
      <c r="O813" s="14">
        <f t="shared" si="130"/>
        <v>1</v>
      </c>
      <c r="P813" s="15">
        <f t="shared" si="133"/>
        <v>2.6064E-2</v>
      </c>
    </row>
    <row r="814" spans="1:16" s="33" customFormat="1" ht="30" customHeight="1" x14ac:dyDescent="0.4">
      <c r="A814" s="41">
        <f t="shared" si="137"/>
        <v>12</v>
      </c>
      <c r="B814" s="45" t="str">
        <f t="shared" si="138"/>
        <v>岸部第二小学校</v>
      </c>
      <c r="C814" s="34" t="s">
        <v>1077</v>
      </c>
      <c r="D814" s="50" t="s">
        <v>20</v>
      </c>
      <c r="E814" s="43">
        <v>3</v>
      </c>
      <c r="F814" s="43">
        <v>6</v>
      </c>
      <c r="G814" s="44">
        <v>7</v>
      </c>
      <c r="H814" s="43">
        <v>200</v>
      </c>
      <c r="I814" s="43">
        <v>45</v>
      </c>
      <c r="J814" s="43">
        <f t="shared" si="139"/>
        <v>378</v>
      </c>
      <c r="K814" s="51">
        <v>3</v>
      </c>
      <c r="L814" s="54"/>
      <c r="M814" s="13">
        <f t="shared" si="131"/>
        <v>0</v>
      </c>
      <c r="N814" s="13">
        <f t="shared" si="132"/>
        <v>378</v>
      </c>
      <c r="O814" s="14">
        <f t="shared" si="130"/>
        <v>1</v>
      </c>
      <c r="P814" s="15">
        <f t="shared" si="133"/>
        <v>0.13683599999999999</v>
      </c>
    </row>
    <row r="815" spans="1:16" s="33" customFormat="1" ht="30" customHeight="1" x14ac:dyDescent="0.4">
      <c r="A815" s="41">
        <f t="shared" si="137"/>
        <v>12</v>
      </c>
      <c r="B815" s="45" t="str">
        <f t="shared" si="138"/>
        <v>岸部第二小学校</v>
      </c>
      <c r="C815" s="34" t="s">
        <v>1078</v>
      </c>
      <c r="D815" s="50" t="s">
        <v>20</v>
      </c>
      <c r="E815" s="43">
        <v>6</v>
      </c>
      <c r="F815" s="43">
        <v>12</v>
      </c>
      <c r="G815" s="44">
        <v>7</v>
      </c>
      <c r="H815" s="43">
        <v>200</v>
      </c>
      <c r="I815" s="43">
        <v>45</v>
      </c>
      <c r="J815" s="43">
        <f t="shared" si="139"/>
        <v>756</v>
      </c>
      <c r="K815" s="51">
        <v>6</v>
      </c>
      <c r="L815" s="54"/>
      <c r="M815" s="13">
        <f t="shared" si="131"/>
        <v>0</v>
      </c>
      <c r="N815" s="13">
        <f t="shared" si="132"/>
        <v>756</v>
      </c>
      <c r="O815" s="14">
        <f t="shared" si="130"/>
        <v>1</v>
      </c>
      <c r="P815" s="15">
        <f t="shared" si="133"/>
        <v>0.27367199999999997</v>
      </c>
    </row>
    <row r="816" spans="1:16" s="33" customFormat="1" ht="30" customHeight="1" x14ac:dyDescent="0.4">
      <c r="A816" s="41">
        <f t="shared" si="137"/>
        <v>12</v>
      </c>
      <c r="B816" s="45" t="str">
        <f t="shared" si="138"/>
        <v>岸部第二小学校</v>
      </c>
      <c r="C816" s="34" t="s">
        <v>1079</v>
      </c>
      <c r="D816" s="50" t="s">
        <v>20</v>
      </c>
      <c r="E816" s="43">
        <v>3</v>
      </c>
      <c r="F816" s="43">
        <v>6</v>
      </c>
      <c r="G816" s="44">
        <v>4</v>
      </c>
      <c r="H816" s="43">
        <v>200</v>
      </c>
      <c r="I816" s="43">
        <v>45</v>
      </c>
      <c r="J816" s="43">
        <f t="shared" si="139"/>
        <v>216</v>
      </c>
      <c r="K816" s="51">
        <v>3</v>
      </c>
      <c r="L816" s="54"/>
      <c r="M816" s="13">
        <f t="shared" si="131"/>
        <v>0</v>
      </c>
      <c r="N816" s="13">
        <f t="shared" si="132"/>
        <v>216</v>
      </c>
      <c r="O816" s="14">
        <f t="shared" si="130"/>
        <v>1</v>
      </c>
      <c r="P816" s="15">
        <f t="shared" si="133"/>
        <v>7.8191999999999998E-2</v>
      </c>
    </row>
    <row r="817" spans="1:16" s="33" customFormat="1" ht="30" customHeight="1" x14ac:dyDescent="0.4">
      <c r="A817" s="41">
        <f t="shared" si="137"/>
        <v>12</v>
      </c>
      <c r="B817" s="45" t="str">
        <f t="shared" si="138"/>
        <v>岸部第二小学校</v>
      </c>
      <c r="C817" s="34" t="s">
        <v>1080</v>
      </c>
      <c r="D817" s="50" t="s">
        <v>20</v>
      </c>
      <c r="E817" s="43">
        <v>9</v>
      </c>
      <c r="F817" s="43">
        <v>18</v>
      </c>
      <c r="G817" s="44">
        <v>7</v>
      </c>
      <c r="H817" s="43">
        <v>200</v>
      </c>
      <c r="I817" s="43">
        <v>45</v>
      </c>
      <c r="J817" s="43">
        <f t="shared" si="139"/>
        <v>1134</v>
      </c>
      <c r="K817" s="51">
        <v>9</v>
      </c>
      <c r="L817" s="54"/>
      <c r="M817" s="13">
        <f t="shared" si="131"/>
        <v>0</v>
      </c>
      <c r="N817" s="13">
        <f t="shared" si="132"/>
        <v>1134</v>
      </c>
      <c r="O817" s="14">
        <f t="shared" si="130"/>
        <v>1</v>
      </c>
      <c r="P817" s="15">
        <f t="shared" si="133"/>
        <v>0.41050799999999998</v>
      </c>
    </row>
    <row r="818" spans="1:16" s="33" customFormat="1" ht="30" customHeight="1" x14ac:dyDescent="0.4">
      <c r="A818" s="41">
        <f t="shared" si="137"/>
        <v>12</v>
      </c>
      <c r="B818" s="45" t="str">
        <f t="shared" si="138"/>
        <v>岸部第二小学校</v>
      </c>
      <c r="C818" s="34" t="s">
        <v>452</v>
      </c>
      <c r="D818" s="50" t="s">
        <v>20</v>
      </c>
      <c r="E818" s="43">
        <v>2</v>
      </c>
      <c r="F818" s="43">
        <v>2</v>
      </c>
      <c r="G818" s="44">
        <v>7</v>
      </c>
      <c r="H818" s="43">
        <v>200</v>
      </c>
      <c r="I818" s="43">
        <v>45</v>
      </c>
      <c r="J818" s="43">
        <f t="shared" si="139"/>
        <v>126</v>
      </c>
      <c r="K818" s="51">
        <v>2</v>
      </c>
      <c r="L818" s="54"/>
      <c r="M818" s="13">
        <f t="shared" si="131"/>
        <v>0</v>
      </c>
      <c r="N818" s="13">
        <f t="shared" si="132"/>
        <v>126</v>
      </c>
      <c r="O818" s="14">
        <f t="shared" si="130"/>
        <v>1</v>
      </c>
      <c r="P818" s="15">
        <f t="shared" si="133"/>
        <v>4.5612E-2</v>
      </c>
    </row>
    <row r="819" spans="1:16" s="33" customFormat="1" ht="30" customHeight="1" x14ac:dyDescent="0.4">
      <c r="A819" s="41">
        <f t="shared" si="137"/>
        <v>12</v>
      </c>
      <c r="B819" s="45" t="str">
        <f t="shared" si="138"/>
        <v>岸部第二小学校</v>
      </c>
      <c r="C819" s="34" t="s">
        <v>896</v>
      </c>
      <c r="D819" s="50" t="s">
        <v>20</v>
      </c>
      <c r="E819" s="43">
        <v>1</v>
      </c>
      <c r="F819" s="43">
        <v>2</v>
      </c>
      <c r="G819" s="44">
        <v>4</v>
      </c>
      <c r="H819" s="43">
        <v>200</v>
      </c>
      <c r="I819" s="43">
        <v>45</v>
      </c>
      <c r="J819" s="43">
        <f t="shared" si="139"/>
        <v>72</v>
      </c>
      <c r="K819" s="51">
        <v>1</v>
      </c>
      <c r="L819" s="54"/>
      <c r="M819" s="13">
        <f t="shared" si="131"/>
        <v>0</v>
      </c>
      <c r="N819" s="13">
        <f t="shared" si="132"/>
        <v>72</v>
      </c>
      <c r="O819" s="14">
        <f t="shared" si="130"/>
        <v>1</v>
      </c>
      <c r="P819" s="15">
        <f t="shared" si="133"/>
        <v>2.6064E-2</v>
      </c>
    </row>
    <row r="820" spans="1:16" s="33" customFormat="1" ht="30" customHeight="1" x14ac:dyDescent="0.4">
      <c r="A820" s="41">
        <f t="shared" si="137"/>
        <v>12</v>
      </c>
      <c r="B820" s="45" t="str">
        <f t="shared" si="138"/>
        <v>岸部第二小学校</v>
      </c>
      <c r="C820" s="34" t="s">
        <v>325</v>
      </c>
      <c r="D820" s="50" t="s">
        <v>20</v>
      </c>
      <c r="E820" s="43">
        <v>1</v>
      </c>
      <c r="F820" s="43">
        <v>2</v>
      </c>
      <c r="G820" s="44">
        <v>4</v>
      </c>
      <c r="H820" s="43">
        <v>200</v>
      </c>
      <c r="I820" s="43">
        <v>45</v>
      </c>
      <c r="J820" s="43">
        <f t="shared" si="139"/>
        <v>72</v>
      </c>
      <c r="K820" s="51">
        <v>1</v>
      </c>
      <c r="L820" s="54"/>
      <c r="M820" s="13">
        <f t="shared" si="131"/>
        <v>0</v>
      </c>
      <c r="N820" s="13">
        <f t="shared" si="132"/>
        <v>72</v>
      </c>
      <c r="O820" s="14">
        <f t="shared" si="130"/>
        <v>1</v>
      </c>
      <c r="P820" s="15">
        <f t="shared" si="133"/>
        <v>2.6064E-2</v>
      </c>
    </row>
    <row r="821" spans="1:16" s="33" customFormat="1" ht="30" customHeight="1" x14ac:dyDescent="0.4">
      <c r="A821" s="41">
        <f t="shared" si="137"/>
        <v>12</v>
      </c>
      <c r="B821" s="45" t="str">
        <f t="shared" si="138"/>
        <v>岸部第二小学校</v>
      </c>
      <c r="C821" s="34" t="s">
        <v>1081</v>
      </c>
      <c r="D821" s="50" t="s">
        <v>20</v>
      </c>
      <c r="E821" s="43">
        <v>1</v>
      </c>
      <c r="F821" s="43">
        <v>2</v>
      </c>
      <c r="G821" s="44">
        <v>7</v>
      </c>
      <c r="H821" s="43">
        <v>200</v>
      </c>
      <c r="I821" s="43">
        <v>45</v>
      </c>
      <c r="J821" s="43">
        <f t="shared" si="139"/>
        <v>126</v>
      </c>
      <c r="K821" s="51">
        <v>1</v>
      </c>
      <c r="L821" s="54"/>
      <c r="M821" s="13">
        <f t="shared" si="131"/>
        <v>0</v>
      </c>
      <c r="N821" s="13">
        <f t="shared" si="132"/>
        <v>126</v>
      </c>
      <c r="O821" s="14">
        <f t="shared" si="130"/>
        <v>1</v>
      </c>
      <c r="P821" s="15">
        <f t="shared" si="133"/>
        <v>4.5612E-2</v>
      </c>
    </row>
    <row r="822" spans="1:16" s="33" customFormat="1" ht="30" customHeight="1" x14ac:dyDescent="0.4">
      <c r="A822" s="41">
        <f t="shared" si="137"/>
        <v>12</v>
      </c>
      <c r="B822" s="45" t="str">
        <f t="shared" si="138"/>
        <v>岸部第二小学校</v>
      </c>
      <c r="C822" s="34" t="s">
        <v>1082</v>
      </c>
      <c r="D822" s="50" t="s">
        <v>20</v>
      </c>
      <c r="E822" s="43">
        <v>9</v>
      </c>
      <c r="F822" s="43">
        <v>27</v>
      </c>
      <c r="G822" s="44">
        <v>7</v>
      </c>
      <c r="H822" s="43">
        <v>200</v>
      </c>
      <c r="I822" s="43">
        <v>45</v>
      </c>
      <c r="J822" s="43">
        <f t="shared" si="139"/>
        <v>1701</v>
      </c>
      <c r="K822" s="51">
        <v>9</v>
      </c>
      <c r="L822" s="54"/>
      <c r="M822" s="13">
        <f t="shared" si="131"/>
        <v>0</v>
      </c>
      <c r="N822" s="13">
        <f t="shared" si="132"/>
        <v>1701</v>
      </c>
      <c r="O822" s="14">
        <f t="shared" si="130"/>
        <v>1</v>
      </c>
      <c r="P822" s="15">
        <f t="shared" si="133"/>
        <v>0.61576199999999992</v>
      </c>
    </row>
    <row r="823" spans="1:16" s="33" customFormat="1" ht="30" customHeight="1" x14ac:dyDescent="0.4">
      <c r="A823" s="41">
        <f t="shared" si="137"/>
        <v>12</v>
      </c>
      <c r="B823" s="45" t="str">
        <f t="shared" si="138"/>
        <v>岸部第二小学校</v>
      </c>
      <c r="C823" s="34" t="s">
        <v>453</v>
      </c>
      <c r="D823" s="50" t="s">
        <v>20</v>
      </c>
      <c r="E823" s="43">
        <v>2</v>
      </c>
      <c r="F823" s="43">
        <v>2</v>
      </c>
      <c r="G823" s="44">
        <v>7</v>
      </c>
      <c r="H823" s="43">
        <v>200</v>
      </c>
      <c r="I823" s="43">
        <v>45</v>
      </c>
      <c r="J823" s="43">
        <f t="shared" si="139"/>
        <v>126</v>
      </c>
      <c r="K823" s="51">
        <v>2</v>
      </c>
      <c r="L823" s="54"/>
      <c r="M823" s="13">
        <f t="shared" si="131"/>
        <v>0</v>
      </c>
      <c r="N823" s="13">
        <f t="shared" si="132"/>
        <v>126</v>
      </c>
      <c r="O823" s="14">
        <f t="shared" si="130"/>
        <v>1</v>
      </c>
      <c r="P823" s="15">
        <f t="shared" si="133"/>
        <v>4.5612E-2</v>
      </c>
    </row>
    <row r="824" spans="1:16" s="33" customFormat="1" ht="30" customHeight="1" x14ac:dyDescent="0.4">
      <c r="A824" s="41">
        <f t="shared" si="137"/>
        <v>12</v>
      </c>
      <c r="B824" s="45" t="str">
        <f t="shared" si="138"/>
        <v>岸部第二小学校</v>
      </c>
      <c r="C824" s="34" t="s">
        <v>1083</v>
      </c>
      <c r="D824" s="50" t="s">
        <v>20</v>
      </c>
      <c r="E824" s="43">
        <v>3</v>
      </c>
      <c r="F824" s="43">
        <v>6</v>
      </c>
      <c r="G824" s="44">
        <v>7</v>
      </c>
      <c r="H824" s="43">
        <v>200</v>
      </c>
      <c r="I824" s="43">
        <v>45</v>
      </c>
      <c r="J824" s="43">
        <f t="shared" si="139"/>
        <v>378</v>
      </c>
      <c r="K824" s="51">
        <v>3</v>
      </c>
      <c r="L824" s="54"/>
      <c r="M824" s="13">
        <f t="shared" si="131"/>
        <v>0</v>
      </c>
      <c r="N824" s="13">
        <f t="shared" si="132"/>
        <v>378</v>
      </c>
      <c r="O824" s="14">
        <f t="shared" si="130"/>
        <v>1</v>
      </c>
      <c r="P824" s="15">
        <f t="shared" si="133"/>
        <v>0.13683599999999999</v>
      </c>
    </row>
    <row r="825" spans="1:16" s="33" customFormat="1" ht="30" customHeight="1" x14ac:dyDescent="0.4">
      <c r="A825" s="41">
        <f t="shared" si="137"/>
        <v>12</v>
      </c>
      <c r="B825" s="45" t="str">
        <f t="shared" si="138"/>
        <v>岸部第二小学校</v>
      </c>
      <c r="C825" s="34" t="s">
        <v>1084</v>
      </c>
      <c r="D825" s="50" t="s">
        <v>3192</v>
      </c>
      <c r="E825" s="43">
        <v>3</v>
      </c>
      <c r="F825" s="43">
        <v>12</v>
      </c>
      <c r="G825" s="44">
        <v>4</v>
      </c>
      <c r="H825" s="43">
        <v>200</v>
      </c>
      <c r="I825" s="43">
        <v>45</v>
      </c>
      <c r="J825" s="43">
        <f t="shared" si="139"/>
        <v>432</v>
      </c>
      <c r="K825" s="51">
        <v>3</v>
      </c>
      <c r="L825" s="54"/>
      <c r="M825" s="13">
        <f t="shared" si="131"/>
        <v>0</v>
      </c>
      <c r="N825" s="13">
        <f t="shared" si="132"/>
        <v>432</v>
      </c>
      <c r="O825" s="14">
        <f t="shared" si="130"/>
        <v>1</v>
      </c>
      <c r="P825" s="15">
        <f t="shared" si="133"/>
        <v>0.156384</v>
      </c>
    </row>
    <row r="826" spans="1:16" s="33" customFormat="1" ht="30" customHeight="1" x14ac:dyDescent="0.4">
      <c r="A826" s="41">
        <f t="shared" si="137"/>
        <v>12</v>
      </c>
      <c r="B826" s="45" t="str">
        <f t="shared" si="138"/>
        <v>岸部第二小学校</v>
      </c>
      <c r="C826" s="34" t="s">
        <v>1085</v>
      </c>
      <c r="D826" s="50" t="s">
        <v>20</v>
      </c>
      <c r="E826" s="43">
        <v>5</v>
      </c>
      <c r="F826" s="43">
        <v>10</v>
      </c>
      <c r="G826" s="44">
        <v>4</v>
      </c>
      <c r="H826" s="43">
        <v>200</v>
      </c>
      <c r="I826" s="43">
        <v>45</v>
      </c>
      <c r="J826" s="43">
        <f t="shared" si="139"/>
        <v>360</v>
      </c>
      <c r="K826" s="51">
        <v>5</v>
      </c>
      <c r="L826" s="54"/>
      <c r="M826" s="13">
        <f t="shared" si="131"/>
        <v>0</v>
      </c>
      <c r="N826" s="13">
        <f t="shared" si="132"/>
        <v>360</v>
      </c>
      <c r="O826" s="14">
        <f t="shared" si="130"/>
        <v>1</v>
      </c>
      <c r="P826" s="15">
        <f t="shared" si="133"/>
        <v>0.13031999999999999</v>
      </c>
    </row>
    <row r="827" spans="1:16" s="33" customFormat="1" ht="30" customHeight="1" x14ac:dyDescent="0.4">
      <c r="A827" s="41">
        <f t="shared" si="137"/>
        <v>12</v>
      </c>
      <c r="B827" s="45" t="str">
        <f t="shared" si="138"/>
        <v>岸部第二小学校</v>
      </c>
      <c r="C827" s="34" t="s">
        <v>954</v>
      </c>
      <c r="D827" s="50" t="s">
        <v>20</v>
      </c>
      <c r="E827" s="43">
        <v>13</v>
      </c>
      <c r="F827" s="43">
        <v>26</v>
      </c>
      <c r="G827" s="44">
        <v>4</v>
      </c>
      <c r="H827" s="43">
        <v>200</v>
      </c>
      <c r="I827" s="43">
        <v>45</v>
      </c>
      <c r="J827" s="43">
        <f t="shared" si="139"/>
        <v>936</v>
      </c>
      <c r="K827" s="51">
        <v>13</v>
      </c>
      <c r="L827" s="54"/>
      <c r="M827" s="13">
        <f t="shared" si="131"/>
        <v>0</v>
      </c>
      <c r="N827" s="13">
        <f t="shared" si="132"/>
        <v>936</v>
      </c>
      <c r="O827" s="14">
        <f t="shared" si="130"/>
        <v>1</v>
      </c>
      <c r="P827" s="15">
        <f t="shared" si="133"/>
        <v>0.33883199999999997</v>
      </c>
    </row>
    <row r="828" spans="1:16" s="33" customFormat="1" ht="30" customHeight="1" x14ac:dyDescent="0.4">
      <c r="A828" s="41">
        <f t="shared" si="137"/>
        <v>12</v>
      </c>
      <c r="B828" s="45" t="str">
        <f t="shared" si="138"/>
        <v>岸部第二小学校</v>
      </c>
      <c r="C828" s="34" t="s">
        <v>1086</v>
      </c>
      <c r="D828" s="50" t="s">
        <v>20</v>
      </c>
      <c r="E828" s="43">
        <v>2</v>
      </c>
      <c r="F828" s="43">
        <v>4</v>
      </c>
      <c r="G828" s="44">
        <v>7</v>
      </c>
      <c r="H828" s="43">
        <v>200</v>
      </c>
      <c r="I828" s="43">
        <v>45</v>
      </c>
      <c r="J828" s="43">
        <f t="shared" si="139"/>
        <v>252</v>
      </c>
      <c r="K828" s="51">
        <v>2</v>
      </c>
      <c r="L828" s="54"/>
      <c r="M828" s="13">
        <f t="shared" si="131"/>
        <v>0</v>
      </c>
      <c r="N828" s="13">
        <f t="shared" si="132"/>
        <v>252</v>
      </c>
      <c r="O828" s="14">
        <f t="shared" si="130"/>
        <v>1</v>
      </c>
      <c r="P828" s="15">
        <f t="shared" si="133"/>
        <v>9.1224E-2</v>
      </c>
    </row>
    <row r="829" spans="1:16" s="33" customFormat="1" ht="30" customHeight="1" x14ac:dyDescent="0.4">
      <c r="A829" s="41">
        <f t="shared" si="137"/>
        <v>12</v>
      </c>
      <c r="B829" s="45" t="str">
        <f t="shared" si="138"/>
        <v>岸部第二小学校</v>
      </c>
      <c r="C829" s="34" t="s">
        <v>1087</v>
      </c>
      <c r="D829" s="50" t="s">
        <v>20</v>
      </c>
      <c r="E829" s="43">
        <v>1</v>
      </c>
      <c r="F829" s="43">
        <v>2</v>
      </c>
      <c r="G829" s="44">
        <v>4</v>
      </c>
      <c r="H829" s="43">
        <v>200</v>
      </c>
      <c r="I829" s="43">
        <v>45</v>
      </c>
      <c r="J829" s="43">
        <f t="shared" si="139"/>
        <v>72</v>
      </c>
      <c r="K829" s="51">
        <v>1</v>
      </c>
      <c r="L829" s="54"/>
      <c r="M829" s="13">
        <f t="shared" si="131"/>
        <v>0</v>
      </c>
      <c r="N829" s="13">
        <f t="shared" si="132"/>
        <v>72</v>
      </c>
      <c r="O829" s="14">
        <f t="shared" si="130"/>
        <v>1</v>
      </c>
      <c r="P829" s="15">
        <f t="shared" si="133"/>
        <v>2.6064E-2</v>
      </c>
    </row>
    <row r="830" spans="1:16" s="33" customFormat="1" ht="30" customHeight="1" x14ac:dyDescent="0.4">
      <c r="A830" s="41">
        <f t="shared" si="137"/>
        <v>12</v>
      </c>
      <c r="B830" s="45" t="str">
        <f t="shared" si="138"/>
        <v>岸部第二小学校</v>
      </c>
      <c r="C830" s="34" t="s">
        <v>1088</v>
      </c>
      <c r="D830" s="50" t="s">
        <v>21</v>
      </c>
      <c r="E830" s="43">
        <v>1</v>
      </c>
      <c r="F830" s="43">
        <v>2</v>
      </c>
      <c r="G830" s="44">
        <v>4</v>
      </c>
      <c r="H830" s="43">
        <v>200</v>
      </c>
      <c r="I830" s="43">
        <v>24</v>
      </c>
      <c r="J830" s="43">
        <f t="shared" si="139"/>
        <v>38.4</v>
      </c>
      <c r="K830" s="51">
        <v>1</v>
      </c>
      <c r="L830" s="54"/>
      <c r="M830" s="13">
        <f t="shared" si="131"/>
        <v>0</v>
      </c>
      <c r="N830" s="13">
        <f t="shared" si="132"/>
        <v>38.4</v>
      </c>
      <c r="O830" s="14">
        <f t="shared" si="130"/>
        <v>1</v>
      </c>
      <c r="P830" s="15">
        <f t="shared" si="133"/>
        <v>1.3900799999999998E-2</v>
      </c>
    </row>
    <row r="831" spans="1:16" s="33" customFormat="1" ht="30" customHeight="1" x14ac:dyDescent="0.4">
      <c r="A831" s="41">
        <f t="shared" si="137"/>
        <v>12</v>
      </c>
      <c r="B831" s="45" t="str">
        <f t="shared" si="138"/>
        <v>岸部第二小学校</v>
      </c>
      <c r="C831" s="34" t="s">
        <v>1089</v>
      </c>
      <c r="D831" s="50" t="s">
        <v>20</v>
      </c>
      <c r="E831" s="43">
        <v>8</v>
      </c>
      <c r="F831" s="43">
        <v>16</v>
      </c>
      <c r="G831" s="44">
        <v>4</v>
      </c>
      <c r="H831" s="43">
        <v>200</v>
      </c>
      <c r="I831" s="43">
        <v>45</v>
      </c>
      <c r="J831" s="43">
        <f t="shared" si="139"/>
        <v>576</v>
      </c>
      <c r="K831" s="51">
        <v>8</v>
      </c>
      <c r="L831" s="54"/>
      <c r="M831" s="13">
        <f t="shared" si="131"/>
        <v>0</v>
      </c>
      <c r="N831" s="13">
        <f t="shared" si="132"/>
        <v>576</v>
      </c>
      <c r="O831" s="14">
        <f t="shared" si="130"/>
        <v>1</v>
      </c>
      <c r="P831" s="15">
        <f t="shared" si="133"/>
        <v>0.208512</v>
      </c>
    </row>
    <row r="832" spans="1:16" s="33" customFormat="1" ht="30" customHeight="1" x14ac:dyDescent="0.4">
      <c r="A832" s="41">
        <f t="shared" si="137"/>
        <v>12</v>
      </c>
      <c r="B832" s="45" t="str">
        <f t="shared" si="138"/>
        <v>岸部第二小学校</v>
      </c>
      <c r="C832" s="34" t="s">
        <v>454</v>
      </c>
      <c r="D832" s="50" t="s">
        <v>20</v>
      </c>
      <c r="E832" s="43">
        <v>2</v>
      </c>
      <c r="F832" s="43">
        <v>2</v>
      </c>
      <c r="G832" s="44">
        <v>4</v>
      </c>
      <c r="H832" s="43">
        <v>200</v>
      </c>
      <c r="I832" s="43">
        <v>45</v>
      </c>
      <c r="J832" s="43">
        <f t="shared" si="139"/>
        <v>72</v>
      </c>
      <c r="K832" s="51">
        <v>2</v>
      </c>
      <c r="L832" s="54"/>
      <c r="M832" s="13">
        <f t="shared" si="131"/>
        <v>0</v>
      </c>
      <c r="N832" s="13">
        <f t="shared" si="132"/>
        <v>72</v>
      </c>
      <c r="O832" s="14">
        <f t="shared" si="130"/>
        <v>1</v>
      </c>
      <c r="P832" s="15">
        <f t="shared" si="133"/>
        <v>2.6064E-2</v>
      </c>
    </row>
    <row r="833" spans="1:16" s="33" customFormat="1" ht="30" customHeight="1" x14ac:dyDescent="0.4">
      <c r="A833" s="41">
        <f t="shared" si="137"/>
        <v>12</v>
      </c>
      <c r="B833" s="45" t="str">
        <f t="shared" si="138"/>
        <v>岸部第二小学校</v>
      </c>
      <c r="C833" s="34" t="s">
        <v>1090</v>
      </c>
      <c r="D833" s="50" t="s">
        <v>20</v>
      </c>
      <c r="E833" s="43">
        <v>2</v>
      </c>
      <c r="F833" s="43">
        <v>4</v>
      </c>
      <c r="G833" s="44">
        <v>4</v>
      </c>
      <c r="H833" s="43">
        <v>200</v>
      </c>
      <c r="I833" s="43">
        <v>45</v>
      </c>
      <c r="J833" s="43">
        <f t="shared" si="139"/>
        <v>144</v>
      </c>
      <c r="K833" s="51">
        <v>2</v>
      </c>
      <c r="L833" s="54"/>
      <c r="M833" s="13">
        <f t="shared" si="131"/>
        <v>0</v>
      </c>
      <c r="N833" s="13">
        <f t="shared" si="132"/>
        <v>144</v>
      </c>
      <c r="O833" s="14">
        <f t="shared" si="130"/>
        <v>1</v>
      </c>
      <c r="P833" s="15">
        <f t="shared" si="133"/>
        <v>5.2128000000000001E-2</v>
      </c>
    </row>
    <row r="834" spans="1:16" s="33" customFormat="1" ht="30" customHeight="1" x14ac:dyDescent="0.4">
      <c r="A834" s="41">
        <f t="shared" si="137"/>
        <v>12</v>
      </c>
      <c r="B834" s="45" t="str">
        <f t="shared" si="138"/>
        <v>岸部第二小学校</v>
      </c>
      <c r="C834" s="34" t="s">
        <v>1091</v>
      </c>
      <c r="D834" s="50" t="s">
        <v>20</v>
      </c>
      <c r="E834" s="43">
        <v>3</v>
      </c>
      <c r="F834" s="43">
        <v>6</v>
      </c>
      <c r="G834" s="44">
        <v>4</v>
      </c>
      <c r="H834" s="43">
        <v>200</v>
      </c>
      <c r="I834" s="43">
        <v>45</v>
      </c>
      <c r="J834" s="43">
        <f t="shared" si="139"/>
        <v>216</v>
      </c>
      <c r="K834" s="51">
        <v>3</v>
      </c>
      <c r="L834" s="54"/>
      <c r="M834" s="13">
        <f t="shared" si="131"/>
        <v>0</v>
      </c>
      <c r="N834" s="13">
        <f t="shared" si="132"/>
        <v>216</v>
      </c>
      <c r="O834" s="14">
        <f t="shared" si="130"/>
        <v>1</v>
      </c>
      <c r="P834" s="15">
        <f t="shared" si="133"/>
        <v>7.8191999999999998E-2</v>
      </c>
    </row>
    <row r="835" spans="1:16" s="33" customFormat="1" ht="30" customHeight="1" x14ac:dyDescent="0.4">
      <c r="A835" s="41">
        <f t="shared" si="137"/>
        <v>12</v>
      </c>
      <c r="B835" s="45" t="str">
        <f t="shared" si="138"/>
        <v>岸部第二小学校</v>
      </c>
      <c r="C835" s="34" t="s">
        <v>768</v>
      </c>
      <c r="D835" s="50" t="s">
        <v>20</v>
      </c>
      <c r="E835" s="43">
        <v>2</v>
      </c>
      <c r="F835" s="43">
        <v>4</v>
      </c>
      <c r="G835" s="44">
        <v>4</v>
      </c>
      <c r="H835" s="43">
        <v>200</v>
      </c>
      <c r="I835" s="43">
        <v>45</v>
      </c>
      <c r="J835" s="43">
        <f t="shared" si="139"/>
        <v>144</v>
      </c>
      <c r="K835" s="51">
        <v>2</v>
      </c>
      <c r="L835" s="54"/>
      <c r="M835" s="13">
        <f t="shared" si="131"/>
        <v>0</v>
      </c>
      <c r="N835" s="13">
        <f t="shared" si="132"/>
        <v>144</v>
      </c>
      <c r="O835" s="14">
        <f t="shared" si="130"/>
        <v>1</v>
      </c>
      <c r="P835" s="15">
        <f t="shared" si="133"/>
        <v>5.2128000000000001E-2</v>
      </c>
    </row>
    <row r="836" spans="1:16" s="33" customFormat="1" ht="30" customHeight="1" x14ac:dyDescent="0.4">
      <c r="A836" s="41">
        <f t="shared" si="137"/>
        <v>12</v>
      </c>
      <c r="B836" s="45" t="str">
        <f t="shared" si="138"/>
        <v>岸部第二小学校</v>
      </c>
      <c r="C836" s="34" t="s">
        <v>1092</v>
      </c>
      <c r="D836" s="50" t="s">
        <v>20</v>
      </c>
      <c r="E836" s="43">
        <v>2</v>
      </c>
      <c r="F836" s="43">
        <v>4</v>
      </c>
      <c r="G836" s="44">
        <v>4</v>
      </c>
      <c r="H836" s="43">
        <v>200</v>
      </c>
      <c r="I836" s="43">
        <v>45</v>
      </c>
      <c r="J836" s="43">
        <f t="shared" si="139"/>
        <v>144</v>
      </c>
      <c r="K836" s="51">
        <v>2</v>
      </c>
      <c r="L836" s="54"/>
      <c r="M836" s="13">
        <f t="shared" si="131"/>
        <v>0</v>
      </c>
      <c r="N836" s="13">
        <f t="shared" si="132"/>
        <v>144</v>
      </c>
      <c r="O836" s="14">
        <f t="shared" si="130"/>
        <v>1</v>
      </c>
      <c r="P836" s="15">
        <f t="shared" si="133"/>
        <v>5.2128000000000001E-2</v>
      </c>
    </row>
    <row r="837" spans="1:16" s="33" customFormat="1" ht="30" customHeight="1" x14ac:dyDescent="0.4">
      <c r="A837" s="41">
        <f t="shared" si="137"/>
        <v>12</v>
      </c>
      <c r="B837" s="45" t="str">
        <f t="shared" si="138"/>
        <v>岸部第二小学校</v>
      </c>
      <c r="C837" s="34" t="s">
        <v>1093</v>
      </c>
      <c r="D837" s="50" t="s">
        <v>20</v>
      </c>
      <c r="E837" s="43">
        <v>3</v>
      </c>
      <c r="F837" s="43">
        <v>6</v>
      </c>
      <c r="G837" s="44">
        <v>4</v>
      </c>
      <c r="H837" s="43">
        <v>200</v>
      </c>
      <c r="I837" s="43">
        <v>45</v>
      </c>
      <c r="J837" s="43">
        <f t="shared" si="139"/>
        <v>216</v>
      </c>
      <c r="K837" s="51">
        <v>3</v>
      </c>
      <c r="L837" s="54"/>
      <c r="M837" s="13">
        <f t="shared" si="131"/>
        <v>0</v>
      </c>
      <c r="N837" s="13">
        <f t="shared" si="132"/>
        <v>216</v>
      </c>
      <c r="O837" s="14">
        <f t="shared" si="130"/>
        <v>1</v>
      </c>
      <c r="P837" s="15">
        <f t="shared" si="133"/>
        <v>7.8191999999999998E-2</v>
      </c>
    </row>
    <row r="838" spans="1:16" s="33" customFormat="1" ht="30" customHeight="1" x14ac:dyDescent="0.4">
      <c r="A838" s="41">
        <f t="shared" si="137"/>
        <v>12</v>
      </c>
      <c r="B838" s="45" t="str">
        <f t="shared" si="138"/>
        <v>岸部第二小学校</v>
      </c>
      <c r="C838" s="34" t="s">
        <v>1094</v>
      </c>
      <c r="D838" s="50" t="s">
        <v>20</v>
      </c>
      <c r="E838" s="43">
        <v>3</v>
      </c>
      <c r="F838" s="43">
        <v>6</v>
      </c>
      <c r="G838" s="44">
        <v>4</v>
      </c>
      <c r="H838" s="43">
        <v>200</v>
      </c>
      <c r="I838" s="43">
        <v>45</v>
      </c>
      <c r="J838" s="43">
        <f t="shared" si="139"/>
        <v>216</v>
      </c>
      <c r="K838" s="51">
        <v>3</v>
      </c>
      <c r="L838" s="54"/>
      <c r="M838" s="13">
        <f t="shared" si="131"/>
        <v>0</v>
      </c>
      <c r="N838" s="13">
        <f t="shared" si="132"/>
        <v>216</v>
      </c>
      <c r="O838" s="14">
        <f t="shared" si="130"/>
        <v>1</v>
      </c>
      <c r="P838" s="15">
        <f t="shared" si="133"/>
        <v>7.8191999999999998E-2</v>
      </c>
    </row>
    <row r="839" spans="1:16" s="33" customFormat="1" ht="30" customHeight="1" x14ac:dyDescent="0.4">
      <c r="A839" s="41">
        <f t="shared" si="137"/>
        <v>12</v>
      </c>
      <c r="B839" s="45" t="str">
        <f t="shared" si="138"/>
        <v>岸部第二小学校</v>
      </c>
      <c r="C839" s="34" t="s">
        <v>1095</v>
      </c>
      <c r="D839" s="50" t="s">
        <v>20</v>
      </c>
      <c r="E839" s="46">
        <v>3</v>
      </c>
      <c r="F839" s="46">
        <v>3</v>
      </c>
      <c r="G839" s="44">
        <v>4</v>
      </c>
      <c r="H839" s="43">
        <v>200</v>
      </c>
      <c r="I839" s="43">
        <v>45</v>
      </c>
      <c r="J839" s="43">
        <f t="shared" si="139"/>
        <v>108</v>
      </c>
      <c r="K839" s="52">
        <v>3</v>
      </c>
      <c r="L839" s="54"/>
      <c r="M839" s="13">
        <f t="shared" si="131"/>
        <v>0</v>
      </c>
      <c r="N839" s="13">
        <f t="shared" si="132"/>
        <v>108</v>
      </c>
      <c r="O839" s="14">
        <f t="shared" si="130"/>
        <v>1</v>
      </c>
      <c r="P839" s="15">
        <f t="shared" si="133"/>
        <v>3.9095999999999999E-2</v>
      </c>
    </row>
    <row r="840" spans="1:16" s="33" customFormat="1" ht="30" customHeight="1" x14ac:dyDescent="0.4">
      <c r="A840" s="41">
        <f t="shared" si="137"/>
        <v>12</v>
      </c>
      <c r="B840" s="45" t="str">
        <f t="shared" si="138"/>
        <v>岸部第二小学校</v>
      </c>
      <c r="C840" s="34" t="s">
        <v>837</v>
      </c>
      <c r="D840" s="50" t="s">
        <v>20</v>
      </c>
      <c r="E840" s="43">
        <v>2</v>
      </c>
      <c r="F840" s="43">
        <v>2</v>
      </c>
      <c r="G840" s="44">
        <v>4</v>
      </c>
      <c r="H840" s="43">
        <v>200</v>
      </c>
      <c r="I840" s="43">
        <v>45</v>
      </c>
      <c r="J840" s="43">
        <f t="shared" si="139"/>
        <v>72</v>
      </c>
      <c r="K840" s="51">
        <v>2</v>
      </c>
      <c r="L840" s="54"/>
      <c r="M840" s="13">
        <f t="shared" si="131"/>
        <v>0</v>
      </c>
      <c r="N840" s="13">
        <f t="shared" si="132"/>
        <v>72</v>
      </c>
      <c r="O840" s="14">
        <f t="shared" si="130"/>
        <v>1</v>
      </c>
      <c r="P840" s="15">
        <f t="shared" si="133"/>
        <v>2.6064E-2</v>
      </c>
    </row>
    <row r="841" spans="1:16" s="33" customFormat="1" ht="30" customHeight="1" x14ac:dyDescent="0.4">
      <c r="A841" s="41">
        <f t="shared" si="137"/>
        <v>12</v>
      </c>
      <c r="B841" s="45" t="str">
        <f t="shared" si="138"/>
        <v>岸部第二小学校</v>
      </c>
      <c r="C841" s="34" t="s">
        <v>231</v>
      </c>
      <c r="D841" s="50" t="s">
        <v>21</v>
      </c>
      <c r="E841" s="43">
        <v>1</v>
      </c>
      <c r="F841" s="43">
        <v>2</v>
      </c>
      <c r="G841" s="44">
        <v>4</v>
      </c>
      <c r="H841" s="43">
        <v>200</v>
      </c>
      <c r="I841" s="43">
        <v>24</v>
      </c>
      <c r="J841" s="43">
        <f t="shared" si="139"/>
        <v>38.4</v>
      </c>
      <c r="K841" s="51">
        <v>1</v>
      </c>
      <c r="L841" s="54"/>
      <c r="M841" s="13">
        <f t="shared" si="131"/>
        <v>0</v>
      </c>
      <c r="N841" s="13">
        <f t="shared" si="132"/>
        <v>38.4</v>
      </c>
      <c r="O841" s="14">
        <f t="shared" si="130"/>
        <v>1</v>
      </c>
      <c r="P841" s="15">
        <f t="shared" si="133"/>
        <v>1.3900799999999998E-2</v>
      </c>
    </row>
    <row r="842" spans="1:16" s="33" customFormat="1" ht="30" customHeight="1" x14ac:dyDescent="0.4">
      <c r="A842" s="41">
        <f t="shared" si="137"/>
        <v>12</v>
      </c>
      <c r="B842" s="45" t="str">
        <f t="shared" si="138"/>
        <v>岸部第二小学校</v>
      </c>
      <c r="C842" s="34" t="s">
        <v>1096</v>
      </c>
      <c r="D842" s="50" t="s">
        <v>20</v>
      </c>
      <c r="E842" s="43">
        <v>8</v>
      </c>
      <c r="F842" s="43">
        <v>16</v>
      </c>
      <c r="G842" s="44">
        <v>4</v>
      </c>
      <c r="H842" s="43">
        <v>200</v>
      </c>
      <c r="I842" s="43">
        <v>45</v>
      </c>
      <c r="J842" s="43">
        <f t="shared" si="139"/>
        <v>576</v>
      </c>
      <c r="K842" s="51">
        <v>8</v>
      </c>
      <c r="L842" s="54"/>
      <c r="M842" s="13">
        <f t="shared" si="131"/>
        <v>0</v>
      </c>
      <c r="N842" s="13">
        <f t="shared" si="132"/>
        <v>576</v>
      </c>
      <c r="O842" s="14">
        <f t="shared" si="130"/>
        <v>1</v>
      </c>
      <c r="P842" s="15">
        <f t="shared" si="133"/>
        <v>0.208512</v>
      </c>
    </row>
    <row r="843" spans="1:16" s="33" customFormat="1" ht="30" customHeight="1" x14ac:dyDescent="0.4">
      <c r="A843" s="41">
        <f t="shared" si="137"/>
        <v>12</v>
      </c>
      <c r="B843" s="45" t="str">
        <f t="shared" si="138"/>
        <v>岸部第二小学校</v>
      </c>
      <c r="C843" s="34" t="s">
        <v>457</v>
      </c>
      <c r="D843" s="50" t="s">
        <v>20</v>
      </c>
      <c r="E843" s="43">
        <v>2</v>
      </c>
      <c r="F843" s="43">
        <v>2</v>
      </c>
      <c r="G843" s="44">
        <v>4</v>
      </c>
      <c r="H843" s="43">
        <v>200</v>
      </c>
      <c r="I843" s="43">
        <v>45</v>
      </c>
      <c r="J843" s="43">
        <f t="shared" si="139"/>
        <v>72</v>
      </c>
      <c r="K843" s="51">
        <v>2</v>
      </c>
      <c r="L843" s="54"/>
      <c r="M843" s="13">
        <f t="shared" si="131"/>
        <v>0</v>
      </c>
      <c r="N843" s="13">
        <f t="shared" si="132"/>
        <v>72</v>
      </c>
      <c r="O843" s="14">
        <f t="shared" si="130"/>
        <v>1</v>
      </c>
      <c r="P843" s="15">
        <f t="shared" si="133"/>
        <v>2.6064E-2</v>
      </c>
    </row>
    <row r="844" spans="1:16" s="33" customFormat="1" ht="30" customHeight="1" x14ac:dyDescent="0.4">
      <c r="A844" s="41">
        <f t="shared" si="137"/>
        <v>12</v>
      </c>
      <c r="B844" s="45" t="str">
        <f t="shared" si="138"/>
        <v>岸部第二小学校</v>
      </c>
      <c r="C844" s="34" t="s">
        <v>1097</v>
      </c>
      <c r="D844" s="50" t="s">
        <v>20</v>
      </c>
      <c r="E844" s="43">
        <v>8</v>
      </c>
      <c r="F844" s="43">
        <v>16</v>
      </c>
      <c r="G844" s="44">
        <v>4</v>
      </c>
      <c r="H844" s="43">
        <v>200</v>
      </c>
      <c r="I844" s="43">
        <v>45</v>
      </c>
      <c r="J844" s="43">
        <f t="shared" si="139"/>
        <v>576</v>
      </c>
      <c r="K844" s="51">
        <v>8</v>
      </c>
      <c r="L844" s="54"/>
      <c r="M844" s="13">
        <f t="shared" si="131"/>
        <v>0</v>
      </c>
      <c r="N844" s="13">
        <f t="shared" si="132"/>
        <v>576</v>
      </c>
      <c r="O844" s="14">
        <f t="shared" ref="O844:O907" si="140">N844/J844</f>
        <v>1</v>
      </c>
      <c r="P844" s="15">
        <f t="shared" si="133"/>
        <v>0.208512</v>
      </c>
    </row>
    <row r="845" spans="1:16" s="33" customFormat="1" ht="30" customHeight="1" x14ac:dyDescent="0.4">
      <c r="A845" s="41">
        <f t="shared" ref="A845:A876" si="141">A844</f>
        <v>12</v>
      </c>
      <c r="B845" s="45" t="str">
        <f t="shared" ref="B845:B876" si="142">B844</f>
        <v>岸部第二小学校</v>
      </c>
      <c r="C845" s="34" t="s">
        <v>458</v>
      </c>
      <c r="D845" s="50" t="s">
        <v>20</v>
      </c>
      <c r="E845" s="43">
        <v>2</v>
      </c>
      <c r="F845" s="43">
        <v>2</v>
      </c>
      <c r="G845" s="44">
        <v>7</v>
      </c>
      <c r="H845" s="43">
        <v>200</v>
      </c>
      <c r="I845" s="43">
        <v>45</v>
      </c>
      <c r="J845" s="43">
        <f t="shared" si="139"/>
        <v>126</v>
      </c>
      <c r="K845" s="51">
        <v>2</v>
      </c>
      <c r="L845" s="54"/>
      <c r="M845" s="13">
        <f t="shared" ref="M845:M908" si="143">G845*K845*H845*L845/1000</f>
        <v>0</v>
      </c>
      <c r="N845" s="13">
        <f t="shared" ref="N845:N908" si="144">J845-M845</f>
        <v>126</v>
      </c>
      <c r="O845" s="14">
        <f t="shared" si="140"/>
        <v>1</v>
      </c>
      <c r="P845" s="15">
        <f t="shared" ref="P845:P908" si="145">N845*0.362/1000</f>
        <v>4.5612E-2</v>
      </c>
    </row>
    <row r="846" spans="1:16" s="33" customFormat="1" ht="30" customHeight="1" x14ac:dyDescent="0.4">
      <c r="A846" s="41">
        <f t="shared" si="141"/>
        <v>12</v>
      </c>
      <c r="B846" s="45" t="str">
        <f t="shared" si="142"/>
        <v>岸部第二小学校</v>
      </c>
      <c r="C846" s="34" t="s">
        <v>1098</v>
      </c>
      <c r="D846" s="50" t="s">
        <v>20</v>
      </c>
      <c r="E846" s="43">
        <v>6</v>
      </c>
      <c r="F846" s="43">
        <v>12</v>
      </c>
      <c r="G846" s="44">
        <v>7</v>
      </c>
      <c r="H846" s="43">
        <v>200</v>
      </c>
      <c r="I846" s="43">
        <v>45</v>
      </c>
      <c r="J846" s="43">
        <f t="shared" si="139"/>
        <v>756</v>
      </c>
      <c r="K846" s="51">
        <v>6</v>
      </c>
      <c r="L846" s="54"/>
      <c r="M846" s="13">
        <f t="shared" si="143"/>
        <v>0</v>
      </c>
      <c r="N846" s="13">
        <f t="shared" si="144"/>
        <v>756</v>
      </c>
      <c r="O846" s="14">
        <f t="shared" si="140"/>
        <v>1</v>
      </c>
      <c r="P846" s="15">
        <f t="shared" si="145"/>
        <v>0.27367199999999997</v>
      </c>
    </row>
    <row r="847" spans="1:16" s="33" customFormat="1" ht="30" customHeight="1" x14ac:dyDescent="0.4">
      <c r="A847" s="41">
        <f t="shared" si="141"/>
        <v>12</v>
      </c>
      <c r="B847" s="45" t="str">
        <f t="shared" si="142"/>
        <v>岸部第二小学校</v>
      </c>
      <c r="C847" s="34" t="s">
        <v>459</v>
      </c>
      <c r="D847" s="50" t="s">
        <v>20</v>
      </c>
      <c r="E847" s="43">
        <v>2</v>
      </c>
      <c r="F847" s="43">
        <v>2</v>
      </c>
      <c r="G847" s="44">
        <v>4</v>
      </c>
      <c r="H847" s="43">
        <v>200</v>
      </c>
      <c r="I847" s="43">
        <v>45</v>
      </c>
      <c r="J847" s="43">
        <f t="shared" si="139"/>
        <v>72</v>
      </c>
      <c r="K847" s="51">
        <v>2</v>
      </c>
      <c r="L847" s="54"/>
      <c r="M847" s="13">
        <f t="shared" si="143"/>
        <v>0</v>
      </c>
      <c r="N847" s="13">
        <f t="shared" si="144"/>
        <v>72</v>
      </c>
      <c r="O847" s="14">
        <f t="shared" si="140"/>
        <v>1</v>
      </c>
      <c r="P847" s="15">
        <f t="shared" si="145"/>
        <v>2.6064E-2</v>
      </c>
    </row>
    <row r="848" spans="1:16" s="33" customFormat="1" ht="30" customHeight="1" x14ac:dyDescent="0.4">
      <c r="A848" s="41">
        <f t="shared" si="141"/>
        <v>12</v>
      </c>
      <c r="B848" s="45" t="str">
        <f t="shared" si="142"/>
        <v>岸部第二小学校</v>
      </c>
      <c r="C848" s="34" t="s">
        <v>1099</v>
      </c>
      <c r="D848" s="50" t="s">
        <v>20</v>
      </c>
      <c r="E848" s="43">
        <v>1</v>
      </c>
      <c r="F848" s="43">
        <v>2</v>
      </c>
      <c r="G848" s="44">
        <v>4</v>
      </c>
      <c r="H848" s="43">
        <v>200</v>
      </c>
      <c r="I848" s="43">
        <v>45</v>
      </c>
      <c r="J848" s="43">
        <f t="shared" si="139"/>
        <v>72</v>
      </c>
      <c r="K848" s="51">
        <v>1</v>
      </c>
      <c r="L848" s="54"/>
      <c r="M848" s="13">
        <f t="shared" si="143"/>
        <v>0</v>
      </c>
      <c r="N848" s="13">
        <f t="shared" si="144"/>
        <v>72</v>
      </c>
      <c r="O848" s="14">
        <f t="shared" si="140"/>
        <v>1</v>
      </c>
      <c r="P848" s="15">
        <f t="shared" si="145"/>
        <v>2.6064E-2</v>
      </c>
    </row>
    <row r="849" spans="1:16" s="33" customFormat="1" ht="30" customHeight="1" x14ac:dyDescent="0.4">
      <c r="A849" s="41">
        <f t="shared" si="141"/>
        <v>12</v>
      </c>
      <c r="B849" s="45" t="str">
        <f t="shared" si="142"/>
        <v>岸部第二小学校</v>
      </c>
      <c r="C849" s="34" t="s">
        <v>1100</v>
      </c>
      <c r="D849" s="50" t="s">
        <v>20</v>
      </c>
      <c r="E849" s="43">
        <v>10</v>
      </c>
      <c r="F849" s="43">
        <v>20</v>
      </c>
      <c r="G849" s="44">
        <v>4</v>
      </c>
      <c r="H849" s="43">
        <v>200</v>
      </c>
      <c r="I849" s="43">
        <v>45</v>
      </c>
      <c r="J849" s="43">
        <f t="shared" si="139"/>
        <v>720</v>
      </c>
      <c r="K849" s="51">
        <v>10</v>
      </c>
      <c r="L849" s="54"/>
      <c r="M849" s="13">
        <f t="shared" si="143"/>
        <v>0</v>
      </c>
      <c r="N849" s="13">
        <f t="shared" si="144"/>
        <v>720</v>
      </c>
      <c r="O849" s="14">
        <f t="shared" si="140"/>
        <v>1</v>
      </c>
      <c r="P849" s="15">
        <f t="shared" si="145"/>
        <v>0.26063999999999998</v>
      </c>
    </row>
    <row r="850" spans="1:16" s="33" customFormat="1" ht="30" customHeight="1" x14ac:dyDescent="0.4">
      <c r="A850" s="41">
        <f t="shared" si="141"/>
        <v>12</v>
      </c>
      <c r="B850" s="45" t="str">
        <f t="shared" si="142"/>
        <v>岸部第二小学校</v>
      </c>
      <c r="C850" s="34" t="s">
        <v>460</v>
      </c>
      <c r="D850" s="50" t="s">
        <v>20</v>
      </c>
      <c r="E850" s="43">
        <v>2</v>
      </c>
      <c r="F850" s="43">
        <v>2</v>
      </c>
      <c r="G850" s="44">
        <v>4</v>
      </c>
      <c r="H850" s="43">
        <v>200</v>
      </c>
      <c r="I850" s="43">
        <v>45</v>
      </c>
      <c r="J850" s="43">
        <f t="shared" si="139"/>
        <v>72</v>
      </c>
      <c r="K850" s="51">
        <v>2</v>
      </c>
      <c r="L850" s="54"/>
      <c r="M850" s="13">
        <f t="shared" si="143"/>
        <v>0</v>
      </c>
      <c r="N850" s="13">
        <f t="shared" si="144"/>
        <v>72</v>
      </c>
      <c r="O850" s="14">
        <f t="shared" si="140"/>
        <v>1</v>
      </c>
      <c r="P850" s="15">
        <f t="shared" si="145"/>
        <v>2.6064E-2</v>
      </c>
    </row>
    <row r="851" spans="1:16" s="33" customFormat="1" ht="30" customHeight="1" x14ac:dyDescent="0.4">
      <c r="A851" s="41">
        <f t="shared" si="141"/>
        <v>12</v>
      </c>
      <c r="B851" s="45" t="str">
        <f t="shared" si="142"/>
        <v>岸部第二小学校</v>
      </c>
      <c r="C851" s="34" t="s">
        <v>1101</v>
      </c>
      <c r="D851" s="50" t="s">
        <v>20</v>
      </c>
      <c r="E851" s="43">
        <v>6</v>
      </c>
      <c r="F851" s="43">
        <v>12</v>
      </c>
      <c r="G851" s="44">
        <v>4</v>
      </c>
      <c r="H851" s="43">
        <v>200</v>
      </c>
      <c r="I851" s="43">
        <v>45</v>
      </c>
      <c r="J851" s="43">
        <f t="shared" si="139"/>
        <v>432</v>
      </c>
      <c r="K851" s="51">
        <v>6</v>
      </c>
      <c r="L851" s="54"/>
      <c r="M851" s="13">
        <f t="shared" si="143"/>
        <v>0</v>
      </c>
      <c r="N851" s="13">
        <f t="shared" si="144"/>
        <v>432</v>
      </c>
      <c r="O851" s="14">
        <f t="shared" si="140"/>
        <v>1</v>
      </c>
      <c r="P851" s="15">
        <f t="shared" si="145"/>
        <v>0.156384</v>
      </c>
    </row>
    <row r="852" spans="1:16" s="33" customFormat="1" ht="30" customHeight="1" x14ac:dyDescent="0.4">
      <c r="A852" s="41">
        <f t="shared" si="141"/>
        <v>12</v>
      </c>
      <c r="B852" s="45" t="str">
        <f t="shared" si="142"/>
        <v>岸部第二小学校</v>
      </c>
      <c r="C852" s="34" t="s">
        <v>1101</v>
      </c>
      <c r="D852" s="50" t="s">
        <v>20</v>
      </c>
      <c r="E852" s="43">
        <v>2</v>
      </c>
      <c r="F852" s="43">
        <v>2</v>
      </c>
      <c r="G852" s="44">
        <v>4</v>
      </c>
      <c r="H852" s="43">
        <v>200</v>
      </c>
      <c r="I852" s="43">
        <v>45</v>
      </c>
      <c r="J852" s="43">
        <f t="shared" si="139"/>
        <v>72</v>
      </c>
      <c r="K852" s="51">
        <v>2</v>
      </c>
      <c r="L852" s="54"/>
      <c r="M852" s="13">
        <f t="shared" si="143"/>
        <v>0</v>
      </c>
      <c r="N852" s="13">
        <f t="shared" si="144"/>
        <v>72</v>
      </c>
      <c r="O852" s="14">
        <f t="shared" si="140"/>
        <v>1</v>
      </c>
      <c r="P852" s="15">
        <f t="shared" si="145"/>
        <v>2.6064E-2</v>
      </c>
    </row>
    <row r="853" spans="1:16" s="33" customFormat="1" ht="30" customHeight="1" x14ac:dyDescent="0.4">
      <c r="A853" s="41">
        <f t="shared" si="141"/>
        <v>12</v>
      </c>
      <c r="B853" s="45" t="str">
        <f t="shared" si="142"/>
        <v>岸部第二小学校</v>
      </c>
      <c r="C853" s="34" t="s">
        <v>1102</v>
      </c>
      <c r="D853" s="50" t="s">
        <v>20</v>
      </c>
      <c r="E853" s="43">
        <v>1</v>
      </c>
      <c r="F853" s="43">
        <v>2</v>
      </c>
      <c r="G853" s="44">
        <v>7</v>
      </c>
      <c r="H853" s="43">
        <v>200</v>
      </c>
      <c r="I853" s="43">
        <v>45</v>
      </c>
      <c r="J853" s="43">
        <f t="shared" si="139"/>
        <v>126</v>
      </c>
      <c r="K853" s="51">
        <v>1</v>
      </c>
      <c r="L853" s="54"/>
      <c r="M853" s="13">
        <f t="shared" si="143"/>
        <v>0</v>
      </c>
      <c r="N853" s="13">
        <f t="shared" si="144"/>
        <v>126</v>
      </c>
      <c r="O853" s="14">
        <f t="shared" si="140"/>
        <v>1</v>
      </c>
      <c r="P853" s="15">
        <f t="shared" si="145"/>
        <v>4.5612E-2</v>
      </c>
    </row>
    <row r="854" spans="1:16" s="33" customFormat="1" ht="30" customHeight="1" x14ac:dyDescent="0.4">
      <c r="A854" s="41">
        <f t="shared" si="141"/>
        <v>12</v>
      </c>
      <c r="B854" s="45" t="str">
        <f t="shared" si="142"/>
        <v>岸部第二小学校</v>
      </c>
      <c r="C854" s="34" t="s">
        <v>461</v>
      </c>
      <c r="D854" s="50" t="s">
        <v>21</v>
      </c>
      <c r="E854" s="43">
        <v>1</v>
      </c>
      <c r="F854" s="43">
        <v>2</v>
      </c>
      <c r="G854" s="44">
        <v>7</v>
      </c>
      <c r="H854" s="43">
        <v>200</v>
      </c>
      <c r="I854" s="43">
        <v>24</v>
      </c>
      <c r="J854" s="43">
        <f t="shared" si="139"/>
        <v>67.2</v>
      </c>
      <c r="K854" s="51">
        <v>1</v>
      </c>
      <c r="L854" s="54"/>
      <c r="M854" s="13">
        <f t="shared" si="143"/>
        <v>0</v>
      </c>
      <c r="N854" s="13">
        <f t="shared" si="144"/>
        <v>67.2</v>
      </c>
      <c r="O854" s="14">
        <f t="shared" si="140"/>
        <v>1</v>
      </c>
      <c r="P854" s="15">
        <f t="shared" si="145"/>
        <v>2.4326399999999998E-2</v>
      </c>
    </row>
    <row r="855" spans="1:16" s="33" customFormat="1" ht="30" customHeight="1" x14ac:dyDescent="0.4">
      <c r="A855" s="41">
        <f t="shared" si="141"/>
        <v>12</v>
      </c>
      <c r="B855" s="45" t="str">
        <f t="shared" si="142"/>
        <v>岸部第二小学校</v>
      </c>
      <c r="C855" s="34" t="s">
        <v>1103</v>
      </c>
      <c r="D855" s="50" t="s">
        <v>20</v>
      </c>
      <c r="E855" s="43">
        <v>6</v>
      </c>
      <c r="F855" s="43">
        <v>12</v>
      </c>
      <c r="G855" s="44">
        <v>4</v>
      </c>
      <c r="H855" s="43">
        <v>200</v>
      </c>
      <c r="I855" s="43">
        <v>45</v>
      </c>
      <c r="J855" s="43">
        <f t="shared" si="139"/>
        <v>432</v>
      </c>
      <c r="K855" s="51">
        <v>6</v>
      </c>
      <c r="L855" s="54"/>
      <c r="M855" s="13">
        <f t="shared" si="143"/>
        <v>0</v>
      </c>
      <c r="N855" s="13">
        <f t="shared" si="144"/>
        <v>432</v>
      </c>
      <c r="O855" s="14">
        <f t="shared" si="140"/>
        <v>1</v>
      </c>
      <c r="P855" s="15">
        <f t="shared" si="145"/>
        <v>0.156384</v>
      </c>
    </row>
    <row r="856" spans="1:16" s="33" customFormat="1" ht="30" customHeight="1" x14ac:dyDescent="0.4">
      <c r="A856" s="41">
        <f t="shared" si="141"/>
        <v>12</v>
      </c>
      <c r="B856" s="45" t="str">
        <f t="shared" si="142"/>
        <v>岸部第二小学校</v>
      </c>
      <c r="C856" s="34" t="s">
        <v>1104</v>
      </c>
      <c r="D856" s="50" t="s">
        <v>20</v>
      </c>
      <c r="E856" s="43">
        <v>7</v>
      </c>
      <c r="F856" s="43">
        <v>14</v>
      </c>
      <c r="G856" s="44">
        <v>4</v>
      </c>
      <c r="H856" s="43">
        <v>200</v>
      </c>
      <c r="I856" s="43">
        <v>45</v>
      </c>
      <c r="J856" s="43">
        <f t="shared" si="139"/>
        <v>504</v>
      </c>
      <c r="K856" s="51">
        <v>7</v>
      </c>
      <c r="L856" s="54"/>
      <c r="M856" s="13">
        <f t="shared" si="143"/>
        <v>0</v>
      </c>
      <c r="N856" s="13">
        <f t="shared" si="144"/>
        <v>504</v>
      </c>
      <c r="O856" s="14">
        <f t="shared" si="140"/>
        <v>1</v>
      </c>
      <c r="P856" s="15">
        <f t="shared" si="145"/>
        <v>0.182448</v>
      </c>
    </row>
    <row r="857" spans="1:16" s="33" customFormat="1" ht="30" customHeight="1" x14ac:dyDescent="0.4">
      <c r="A857" s="41">
        <f t="shared" si="141"/>
        <v>12</v>
      </c>
      <c r="B857" s="45" t="str">
        <f t="shared" si="142"/>
        <v>岸部第二小学校</v>
      </c>
      <c r="C857" s="34" t="s">
        <v>462</v>
      </c>
      <c r="D857" s="50" t="s">
        <v>20</v>
      </c>
      <c r="E857" s="43">
        <v>2</v>
      </c>
      <c r="F857" s="43">
        <v>2</v>
      </c>
      <c r="G857" s="44">
        <v>4</v>
      </c>
      <c r="H857" s="43">
        <v>200</v>
      </c>
      <c r="I857" s="43">
        <v>45</v>
      </c>
      <c r="J857" s="43">
        <f t="shared" si="139"/>
        <v>72</v>
      </c>
      <c r="K857" s="51">
        <v>2</v>
      </c>
      <c r="L857" s="54"/>
      <c r="M857" s="13">
        <f t="shared" si="143"/>
        <v>0</v>
      </c>
      <c r="N857" s="13">
        <f t="shared" si="144"/>
        <v>72</v>
      </c>
      <c r="O857" s="14">
        <f t="shared" si="140"/>
        <v>1</v>
      </c>
      <c r="P857" s="15">
        <f t="shared" si="145"/>
        <v>2.6064E-2</v>
      </c>
    </row>
    <row r="858" spans="1:16" s="33" customFormat="1" ht="30" customHeight="1" x14ac:dyDescent="0.4">
      <c r="A858" s="41">
        <f t="shared" si="141"/>
        <v>12</v>
      </c>
      <c r="B858" s="45" t="str">
        <f t="shared" si="142"/>
        <v>岸部第二小学校</v>
      </c>
      <c r="C858" s="34" t="s">
        <v>1105</v>
      </c>
      <c r="D858" s="50" t="s">
        <v>20</v>
      </c>
      <c r="E858" s="43">
        <v>3</v>
      </c>
      <c r="F858" s="43">
        <v>6</v>
      </c>
      <c r="G858" s="44">
        <v>4</v>
      </c>
      <c r="H858" s="43">
        <v>200</v>
      </c>
      <c r="I858" s="43">
        <v>45</v>
      </c>
      <c r="J858" s="43">
        <f t="shared" si="139"/>
        <v>216</v>
      </c>
      <c r="K858" s="51">
        <v>3</v>
      </c>
      <c r="L858" s="54"/>
      <c r="M858" s="13">
        <f t="shared" si="143"/>
        <v>0</v>
      </c>
      <c r="N858" s="13">
        <f t="shared" si="144"/>
        <v>216</v>
      </c>
      <c r="O858" s="14">
        <f t="shared" si="140"/>
        <v>1</v>
      </c>
      <c r="P858" s="15">
        <f t="shared" si="145"/>
        <v>7.8191999999999998E-2</v>
      </c>
    </row>
    <row r="859" spans="1:16" s="33" customFormat="1" ht="30" customHeight="1" x14ac:dyDescent="0.4">
      <c r="A859" s="41">
        <f t="shared" si="141"/>
        <v>12</v>
      </c>
      <c r="B859" s="45" t="str">
        <f t="shared" si="142"/>
        <v>岸部第二小学校</v>
      </c>
      <c r="C859" s="34" t="s">
        <v>1106</v>
      </c>
      <c r="D859" s="50" t="s">
        <v>20</v>
      </c>
      <c r="E859" s="43">
        <v>3</v>
      </c>
      <c r="F859" s="43">
        <v>6</v>
      </c>
      <c r="G859" s="44">
        <v>4</v>
      </c>
      <c r="H859" s="43">
        <v>200</v>
      </c>
      <c r="I859" s="43">
        <v>45</v>
      </c>
      <c r="J859" s="43">
        <f t="shared" si="139"/>
        <v>216</v>
      </c>
      <c r="K859" s="51">
        <v>3</v>
      </c>
      <c r="L859" s="54"/>
      <c r="M859" s="13">
        <f t="shared" si="143"/>
        <v>0</v>
      </c>
      <c r="N859" s="13">
        <f t="shared" si="144"/>
        <v>216</v>
      </c>
      <c r="O859" s="14">
        <f t="shared" si="140"/>
        <v>1</v>
      </c>
      <c r="P859" s="15">
        <f t="shared" si="145"/>
        <v>7.8191999999999998E-2</v>
      </c>
    </row>
    <row r="860" spans="1:16" s="33" customFormat="1" ht="30" customHeight="1" x14ac:dyDescent="0.4">
      <c r="A860" s="41">
        <f t="shared" si="141"/>
        <v>12</v>
      </c>
      <c r="B860" s="45" t="str">
        <f t="shared" si="142"/>
        <v>岸部第二小学校</v>
      </c>
      <c r="C860" s="34" t="s">
        <v>1107</v>
      </c>
      <c r="D860" s="50" t="s">
        <v>20</v>
      </c>
      <c r="E860" s="43">
        <v>9</v>
      </c>
      <c r="F860" s="43">
        <v>18</v>
      </c>
      <c r="G860" s="44">
        <v>4</v>
      </c>
      <c r="H860" s="43">
        <v>200</v>
      </c>
      <c r="I860" s="43">
        <v>45</v>
      </c>
      <c r="J860" s="43">
        <f t="shared" si="139"/>
        <v>648</v>
      </c>
      <c r="K860" s="51">
        <v>9</v>
      </c>
      <c r="L860" s="54"/>
      <c r="M860" s="13">
        <f t="shared" si="143"/>
        <v>0</v>
      </c>
      <c r="N860" s="13">
        <f t="shared" si="144"/>
        <v>648</v>
      </c>
      <c r="O860" s="14">
        <f t="shared" si="140"/>
        <v>1</v>
      </c>
      <c r="P860" s="15">
        <f t="shared" si="145"/>
        <v>0.23457600000000001</v>
      </c>
    </row>
    <row r="861" spans="1:16" s="33" customFormat="1" ht="30" customHeight="1" x14ac:dyDescent="0.4">
      <c r="A861" s="41">
        <f t="shared" si="141"/>
        <v>12</v>
      </c>
      <c r="B861" s="45" t="str">
        <f t="shared" si="142"/>
        <v>岸部第二小学校</v>
      </c>
      <c r="C861" s="34" t="s">
        <v>1032</v>
      </c>
      <c r="D861" s="50" t="s">
        <v>20</v>
      </c>
      <c r="E861" s="43">
        <v>3</v>
      </c>
      <c r="F861" s="43">
        <v>6</v>
      </c>
      <c r="G861" s="44">
        <v>4</v>
      </c>
      <c r="H861" s="43">
        <v>200</v>
      </c>
      <c r="I861" s="43">
        <v>45</v>
      </c>
      <c r="J861" s="43">
        <f t="shared" si="139"/>
        <v>216</v>
      </c>
      <c r="K861" s="51">
        <v>3</v>
      </c>
      <c r="L861" s="54"/>
      <c r="M861" s="13">
        <f t="shared" si="143"/>
        <v>0</v>
      </c>
      <c r="N861" s="13">
        <f t="shared" si="144"/>
        <v>216</v>
      </c>
      <c r="O861" s="14">
        <f t="shared" si="140"/>
        <v>1</v>
      </c>
      <c r="P861" s="15">
        <f t="shared" si="145"/>
        <v>7.8191999999999998E-2</v>
      </c>
    </row>
    <row r="862" spans="1:16" s="33" customFormat="1" ht="30" customHeight="1" x14ac:dyDescent="0.4">
      <c r="A862" s="41">
        <f t="shared" si="141"/>
        <v>12</v>
      </c>
      <c r="B862" s="45" t="str">
        <f t="shared" si="142"/>
        <v>岸部第二小学校</v>
      </c>
      <c r="C862" s="34" t="s">
        <v>1108</v>
      </c>
      <c r="D862" s="50" t="s">
        <v>20</v>
      </c>
      <c r="E862" s="43">
        <v>3</v>
      </c>
      <c r="F862" s="43">
        <v>6</v>
      </c>
      <c r="G862" s="44">
        <v>4</v>
      </c>
      <c r="H862" s="43">
        <v>200</v>
      </c>
      <c r="I862" s="43">
        <v>45</v>
      </c>
      <c r="J862" s="43">
        <f t="shared" si="139"/>
        <v>216</v>
      </c>
      <c r="K862" s="51">
        <v>3</v>
      </c>
      <c r="L862" s="54"/>
      <c r="M862" s="13">
        <f t="shared" si="143"/>
        <v>0</v>
      </c>
      <c r="N862" s="13">
        <f t="shared" si="144"/>
        <v>216</v>
      </c>
      <c r="O862" s="14">
        <f t="shared" si="140"/>
        <v>1</v>
      </c>
      <c r="P862" s="15">
        <f t="shared" si="145"/>
        <v>7.8191999999999998E-2</v>
      </c>
    </row>
    <row r="863" spans="1:16" s="33" customFormat="1" ht="30" customHeight="1" x14ac:dyDescent="0.4">
      <c r="A863" s="41">
        <f t="shared" si="141"/>
        <v>12</v>
      </c>
      <c r="B863" s="45" t="str">
        <f t="shared" si="142"/>
        <v>岸部第二小学校</v>
      </c>
      <c r="C863" s="34" t="s">
        <v>1109</v>
      </c>
      <c r="D863" s="50" t="s">
        <v>31</v>
      </c>
      <c r="E863" s="43">
        <v>11</v>
      </c>
      <c r="F863" s="43">
        <v>22</v>
      </c>
      <c r="G863" s="44">
        <v>4</v>
      </c>
      <c r="H863" s="43">
        <v>200</v>
      </c>
      <c r="I863" s="43">
        <v>24</v>
      </c>
      <c r="J863" s="43">
        <f t="shared" si="139"/>
        <v>422.4</v>
      </c>
      <c r="K863" s="51">
        <v>11</v>
      </c>
      <c r="L863" s="54"/>
      <c r="M863" s="13">
        <f t="shared" si="143"/>
        <v>0</v>
      </c>
      <c r="N863" s="13">
        <f t="shared" si="144"/>
        <v>422.4</v>
      </c>
      <c r="O863" s="14">
        <f t="shared" si="140"/>
        <v>1</v>
      </c>
      <c r="P863" s="15">
        <f t="shared" si="145"/>
        <v>0.15290879999999998</v>
      </c>
    </row>
    <row r="864" spans="1:16" s="33" customFormat="1" ht="30" customHeight="1" x14ac:dyDescent="0.4">
      <c r="A864" s="41">
        <f t="shared" si="141"/>
        <v>12</v>
      </c>
      <c r="B864" s="45" t="str">
        <f t="shared" si="142"/>
        <v>岸部第二小学校</v>
      </c>
      <c r="C864" s="34" t="s">
        <v>244</v>
      </c>
      <c r="D864" s="50" t="s">
        <v>21</v>
      </c>
      <c r="E864" s="43">
        <v>3</v>
      </c>
      <c r="F864" s="43">
        <v>3</v>
      </c>
      <c r="G864" s="44">
        <v>4</v>
      </c>
      <c r="H864" s="43">
        <v>200</v>
      </c>
      <c r="I864" s="43">
        <v>24</v>
      </c>
      <c r="J864" s="43">
        <f t="shared" si="139"/>
        <v>57.6</v>
      </c>
      <c r="K864" s="51">
        <v>3</v>
      </c>
      <c r="L864" s="54"/>
      <c r="M864" s="13">
        <f t="shared" si="143"/>
        <v>0</v>
      </c>
      <c r="N864" s="13">
        <f t="shared" si="144"/>
        <v>57.6</v>
      </c>
      <c r="O864" s="14">
        <f t="shared" si="140"/>
        <v>1</v>
      </c>
      <c r="P864" s="15">
        <f t="shared" si="145"/>
        <v>2.08512E-2</v>
      </c>
    </row>
    <row r="865" spans="1:16" s="33" customFormat="1" ht="30" customHeight="1" x14ac:dyDescent="0.4">
      <c r="A865" s="41">
        <f t="shared" si="141"/>
        <v>12</v>
      </c>
      <c r="B865" s="45" t="str">
        <f t="shared" si="142"/>
        <v>岸部第二小学校</v>
      </c>
      <c r="C865" s="34" t="s">
        <v>1110</v>
      </c>
      <c r="D865" s="50" t="s">
        <v>20</v>
      </c>
      <c r="E865" s="43">
        <v>9</v>
      </c>
      <c r="F865" s="43">
        <v>18</v>
      </c>
      <c r="G865" s="44">
        <v>4</v>
      </c>
      <c r="H865" s="43">
        <v>200</v>
      </c>
      <c r="I865" s="43">
        <v>45</v>
      </c>
      <c r="J865" s="43">
        <f t="shared" si="139"/>
        <v>648</v>
      </c>
      <c r="K865" s="51">
        <v>9</v>
      </c>
      <c r="L865" s="54"/>
      <c r="M865" s="13">
        <f t="shared" si="143"/>
        <v>0</v>
      </c>
      <c r="N865" s="13">
        <f t="shared" si="144"/>
        <v>648</v>
      </c>
      <c r="O865" s="14">
        <f t="shared" si="140"/>
        <v>1</v>
      </c>
      <c r="P865" s="15">
        <f t="shared" si="145"/>
        <v>0.23457600000000001</v>
      </c>
    </row>
    <row r="866" spans="1:16" s="33" customFormat="1" ht="30" customHeight="1" x14ac:dyDescent="0.4">
      <c r="A866" s="41">
        <f t="shared" si="141"/>
        <v>12</v>
      </c>
      <c r="B866" s="45" t="str">
        <f t="shared" si="142"/>
        <v>岸部第二小学校</v>
      </c>
      <c r="C866" s="34" t="s">
        <v>463</v>
      </c>
      <c r="D866" s="50" t="s">
        <v>20</v>
      </c>
      <c r="E866" s="43">
        <v>2</v>
      </c>
      <c r="F866" s="43">
        <v>2</v>
      </c>
      <c r="G866" s="44">
        <v>7</v>
      </c>
      <c r="H866" s="43">
        <v>200</v>
      </c>
      <c r="I866" s="43">
        <v>45</v>
      </c>
      <c r="J866" s="43">
        <f t="shared" si="139"/>
        <v>126</v>
      </c>
      <c r="K866" s="51">
        <v>2</v>
      </c>
      <c r="L866" s="54"/>
      <c r="M866" s="13">
        <f t="shared" si="143"/>
        <v>0</v>
      </c>
      <c r="N866" s="13">
        <f t="shared" si="144"/>
        <v>126</v>
      </c>
      <c r="O866" s="14">
        <f t="shared" si="140"/>
        <v>1</v>
      </c>
      <c r="P866" s="15">
        <f t="shared" si="145"/>
        <v>4.5612E-2</v>
      </c>
    </row>
    <row r="867" spans="1:16" s="33" customFormat="1" ht="30" customHeight="1" x14ac:dyDescent="0.4">
      <c r="A867" s="41">
        <f t="shared" si="141"/>
        <v>12</v>
      </c>
      <c r="B867" s="45" t="str">
        <f t="shared" si="142"/>
        <v>岸部第二小学校</v>
      </c>
      <c r="C867" s="34" t="s">
        <v>1111</v>
      </c>
      <c r="D867" s="50" t="s">
        <v>20</v>
      </c>
      <c r="E867" s="43">
        <v>3</v>
      </c>
      <c r="F867" s="43">
        <v>6</v>
      </c>
      <c r="G867" s="44">
        <v>7</v>
      </c>
      <c r="H867" s="43">
        <v>200</v>
      </c>
      <c r="I867" s="43">
        <v>45</v>
      </c>
      <c r="J867" s="43">
        <f t="shared" si="139"/>
        <v>378</v>
      </c>
      <c r="K867" s="51">
        <v>3</v>
      </c>
      <c r="L867" s="54"/>
      <c r="M867" s="13">
        <f t="shared" si="143"/>
        <v>0</v>
      </c>
      <c r="N867" s="13">
        <f t="shared" si="144"/>
        <v>378</v>
      </c>
      <c r="O867" s="14">
        <f t="shared" si="140"/>
        <v>1</v>
      </c>
      <c r="P867" s="15">
        <f t="shared" si="145"/>
        <v>0.13683599999999999</v>
      </c>
    </row>
    <row r="868" spans="1:16" s="33" customFormat="1" ht="30" customHeight="1" x14ac:dyDescent="0.4">
      <c r="A868" s="41">
        <f t="shared" si="141"/>
        <v>12</v>
      </c>
      <c r="B868" s="45" t="str">
        <f t="shared" si="142"/>
        <v>岸部第二小学校</v>
      </c>
      <c r="C868" s="34" t="s">
        <v>1112</v>
      </c>
      <c r="D868" s="50" t="s">
        <v>20</v>
      </c>
      <c r="E868" s="43">
        <v>1</v>
      </c>
      <c r="F868" s="43">
        <v>2</v>
      </c>
      <c r="G868" s="44">
        <v>4</v>
      </c>
      <c r="H868" s="43">
        <v>200</v>
      </c>
      <c r="I868" s="43">
        <v>45</v>
      </c>
      <c r="J868" s="43">
        <f t="shared" si="139"/>
        <v>72</v>
      </c>
      <c r="K868" s="51">
        <v>1</v>
      </c>
      <c r="L868" s="54"/>
      <c r="M868" s="13">
        <f t="shared" si="143"/>
        <v>0</v>
      </c>
      <c r="N868" s="13">
        <f t="shared" si="144"/>
        <v>72</v>
      </c>
      <c r="O868" s="14">
        <f t="shared" si="140"/>
        <v>1</v>
      </c>
      <c r="P868" s="15">
        <f t="shared" si="145"/>
        <v>2.6064E-2</v>
      </c>
    </row>
    <row r="869" spans="1:16" s="33" customFormat="1" ht="30" customHeight="1" x14ac:dyDescent="0.4">
      <c r="A869" s="41">
        <f t="shared" si="141"/>
        <v>12</v>
      </c>
      <c r="B869" s="45" t="str">
        <f t="shared" si="142"/>
        <v>岸部第二小学校</v>
      </c>
      <c r="C869" s="34" t="s">
        <v>1113</v>
      </c>
      <c r="D869" s="50" t="s">
        <v>20</v>
      </c>
      <c r="E869" s="43">
        <v>1</v>
      </c>
      <c r="F869" s="43">
        <v>2</v>
      </c>
      <c r="G869" s="44">
        <v>7</v>
      </c>
      <c r="H869" s="43">
        <v>200</v>
      </c>
      <c r="I869" s="43">
        <v>45</v>
      </c>
      <c r="J869" s="43">
        <f t="shared" si="139"/>
        <v>126</v>
      </c>
      <c r="K869" s="51">
        <v>1</v>
      </c>
      <c r="L869" s="54"/>
      <c r="M869" s="13">
        <f t="shared" si="143"/>
        <v>0</v>
      </c>
      <c r="N869" s="13">
        <f t="shared" si="144"/>
        <v>126</v>
      </c>
      <c r="O869" s="14">
        <f t="shared" si="140"/>
        <v>1</v>
      </c>
      <c r="P869" s="15">
        <f t="shared" si="145"/>
        <v>4.5612E-2</v>
      </c>
    </row>
    <row r="870" spans="1:16" s="33" customFormat="1" ht="30" customHeight="1" x14ac:dyDescent="0.4">
      <c r="A870" s="41">
        <f t="shared" si="141"/>
        <v>12</v>
      </c>
      <c r="B870" s="45" t="str">
        <f t="shared" si="142"/>
        <v>岸部第二小学校</v>
      </c>
      <c r="C870" s="34" t="s">
        <v>1114</v>
      </c>
      <c r="D870" s="50" t="s">
        <v>20</v>
      </c>
      <c r="E870" s="43">
        <v>3</v>
      </c>
      <c r="F870" s="43">
        <v>6</v>
      </c>
      <c r="G870" s="44">
        <v>7</v>
      </c>
      <c r="H870" s="43">
        <v>200</v>
      </c>
      <c r="I870" s="43">
        <v>45</v>
      </c>
      <c r="J870" s="43">
        <f t="shared" si="139"/>
        <v>378</v>
      </c>
      <c r="K870" s="51">
        <v>3</v>
      </c>
      <c r="L870" s="54"/>
      <c r="M870" s="13">
        <f t="shared" si="143"/>
        <v>0</v>
      </c>
      <c r="N870" s="13">
        <f t="shared" si="144"/>
        <v>378</v>
      </c>
      <c r="O870" s="14">
        <f t="shared" si="140"/>
        <v>1</v>
      </c>
      <c r="P870" s="15">
        <f t="shared" si="145"/>
        <v>0.13683599999999999</v>
      </c>
    </row>
    <row r="871" spans="1:16" s="33" customFormat="1" ht="30" customHeight="1" x14ac:dyDescent="0.4">
      <c r="A871" s="41">
        <f t="shared" si="141"/>
        <v>12</v>
      </c>
      <c r="B871" s="45" t="str">
        <f t="shared" si="142"/>
        <v>岸部第二小学校</v>
      </c>
      <c r="C871" s="34" t="s">
        <v>1115</v>
      </c>
      <c r="D871" s="50" t="s">
        <v>20</v>
      </c>
      <c r="E871" s="43">
        <v>2</v>
      </c>
      <c r="F871" s="43">
        <v>4</v>
      </c>
      <c r="G871" s="44">
        <v>4</v>
      </c>
      <c r="H871" s="43">
        <v>200</v>
      </c>
      <c r="I871" s="43">
        <v>45</v>
      </c>
      <c r="J871" s="43">
        <f t="shared" si="139"/>
        <v>144</v>
      </c>
      <c r="K871" s="51">
        <v>2</v>
      </c>
      <c r="L871" s="54"/>
      <c r="M871" s="13">
        <f t="shared" si="143"/>
        <v>0</v>
      </c>
      <c r="N871" s="13">
        <f t="shared" si="144"/>
        <v>144</v>
      </c>
      <c r="O871" s="14">
        <f t="shared" si="140"/>
        <v>1</v>
      </c>
      <c r="P871" s="15">
        <f t="shared" si="145"/>
        <v>5.2128000000000001E-2</v>
      </c>
    </row>
    <row r="872" spans="1:16" s="33" customFormat="1" ht="30" customHeight="1" x14ac:dyDescent="0.4">
      <c r="A872" s="41">
        <f t="shared" si="141"/>
        <v>12</v>
      </c>
      <c r="B872" s="45" t="str">
        <f t="shared" si="142"/>
        <v>岸部第二小学校</v>
      </c>
      <c r="C872" s="34" t="s">
        <v>1116</v>
      </c>
      <c r="D872" s="50" t="s">
        <v>20</v>
      </c>
      <c r="E872" s="43">
        <v>2</v>
      </c>
      <c r="F872" s="43">
        <v>4</v>
      </c>
      <c r="G872" s="44">
        <v>7</v>
      </c>
      <c r="H872" s="43">
        <v>200</v>
      </c>
      <c r="I872" s="43">
        <v>45</v>
      </c>
      <c r="J872" s="43">
        <f t="shared" si="139"/>
        <v>252</v>
      </c>
      <c r="K872" s="51">
        <v>2</v>
      </c>
      <c r="L872" s="54"/>
      <c r="M872" s="13">
        <f t="shared" si="143"/>
        <v>0</v>
      </c>
      <c r="N872" s="13">
        <f t="shared" si="144"/>
        <v>252</v>
      </c>
      <c r="O872" s="14">
        <f t="shared" si="140"/>
        <v>1</v>
      </c>
      <c r="P872" s="15">
        <f t="shared" si="145"/>
        <v>9.1224E-2</v>
      </c>
    </row>
    <row r="873" spans="1:16" s="33" customFormat="1" ht="30" customHeight="1" x14ac:dyDescent="0.4">
      <c r="A873" s="41">
        <f t="shared" si="141"/>
        <v>12</v>
      </c>
      <c r="B873" s="45" t="str">
        <f t="shared" si="142"/>
        <v>岸部第二小学校</v>
      </c>
      <c r="C873" s="34" t="s">
        <v>1117</v>
      </c>
      <c r="D873" s="50" t="s">
        <v>20</v>
      </c>
      <c r="E873" s="43">
        <v>6</v>
      </c>
      <c r="F873" s="43">
        <v>12</v>
      </c>
      <c r="G873" s="44">
        <v>7</v>
      </c>
      <c r="H873" s="43">
        <v>200</v>
      </c>
      <c r="I873" s="43">
        <v>45</v>
      </c>
      <c r="J873" s="43">
        <f t="shared" si="139"/>
        <v>756</v>
      </c>
      <c r="K873" s="51">
        <v>6</v>
      </c>
      <c r="L873" s="54"/>
      <c r="M873" s="13">
        <f t="shared" si="143"/>
        <v>0</v>
      </c>
      <c r="N873" s="13">
        <f t="shared" si="144"/>
        <v>756</v>
      </c>
      <c r="O873" s="14">
        <f t="shared" si="140"/>
        <v>1</v>
      </c>
      <c r="P873" s="15">
        <f t="shared" si="145"/>
        <v>0.27367199999999997</v>
      </c>
    </row>
    <row r="874" spans="1:16" s="33" customFormat="1" ht="30" customHeight="1" x14ac:dyDescent="0.4">
      <c r="A874" s="41">
        <f t="shared" si="141"/>
        <v>12</v>
      </c>
      <c r="B874" s="45" t="str">
        <f t="shared" si="142"/>
        <v>岸部第二小学校</v>
      </c>
      <c r="C874" s="34" t="s">
        <v>464</v>
      </c>
      <c r="D874" s="50" t="s">
        <v>20</v>
      </c>
      <c r="E874" s="43">
        <v>2</v>
      </c>
      <c r="F874" s="43">
        <v>2</v>
      </c>
      <c r="G874" s="44">
        <v>7</v>
      </c>
      <c r="H874" s="43">
        <v>200</v>
      </c>
      <c r="I874" s="43">
        <v>45</v>
      </c>
      <c r="J874" s="43">
        <f t="shared" si="139"/>
        <v>126</v>
      </c>
      <c r="K874" s="51">
        <v>2</v>
      </c>
      <c r="L874" s="54"/>
      <c r="M874" s="13">
        <f t="shared" si="143"/>
        <v>0</v>
      </c>
      <c r="N874" s="13">
        <f t="shared" si="144"/>
        <v>126</v>
      </c>
      <c r="O874" s="14">
        <f t="shared" si="140"/>
        <v>1</v>
      </c>
      <c r="P874" s="15">
        <f t="shared" si="145"/>
        <v>4.5612E-2</v>
      </c>
    </row>
    <row r="875" spans="1:16" s="33" customFormat="1" ht="30" customHeight="1" x14ac:dyDescent="0.4">
      <c r="A875" s="41">
        <f t="shared" si="141"/>
        <v>12</v>
      </c>
      <c r="B875" s="45" t="str">
        <f t="shared" si="142"/>
        <v>岸部第二小学校</v>
      </c>
      <c r="C875" s="34" t="s">
        <v>1118</v>
      </c>
      <c r="D875" s="50" t="s">
        <v>20</v>
      </c>
      <c r="E875" s="43">
        <v>8</v>
      </c>
      <c r="F875" s="43">
        <v>16</v>
      </c>
      <c r="G875" s="44">
        <v>7</v>
      </c>
      <c r="H875" s="43">
        <v>200</v>
      </c>
      <c r="I875" s="43">
        <v>45</v>
      </c>
      <c r="J875" s="43">
        <f t="shared" si="139"/>
        <v>1008</v>
      </c>
      <c r="K875" s="51">
        <v>8</v>
      </c>
      <c r="L875" s="54"/>
      <c r="M875" s="13">
        <f t="shared" si="143"/>
        <v>0</v>
      </c>
      <c r="N875" s="13">
        <f t="shared" si="144"/>
        <v>1008</v>
      </c>
      <c r="O875" s="14">
        <f t="shared" si="140"/>
        <v>1</v>
      </c>
      <c r="P875" s="15">
        <f t="shared" si="145"/>
        <v>0.364896</v>
      </c>
    </row>
    <row r="876" spans="1:16" s="33" customFormat="1" ht="30" customHeight="1" x14ac:dyDescent="0.4">
      <c r="A876" s="41">
        <f t="shared" si="141"/>
        <v>12</v>
      </c>
      <c r="B876" s="45" t="str">
        <f t="shared" si="142"/>
        <v>岸部第二小学校</v>
      </c>
      <c r="C876" s="34" t="s">
        <v>465</v>
      </c>
      <c r="D876" s="50" t="s">
        <v>20</v>
      </c>
      <c r="E876" s="43">
        <v>2</v>
      </c>
      <c r="F876" s="43">
        <v>2</v>
      </c>
      <c r="G876" s="44">
        <v>4</v>
      </c>
      <c r="H876" s="43">
        <v>200</v>
      </c>
      <c r="I876" s="43">
        <v>45</v>
      </c>
      <c r="J876" s="43">
        <f t="shared" si="139"/>
        <v>72</v>
      </c>
      <c r="K876" s="51">
        <v>2</v>
      </c>
      <c r="L876" s="54"/>
      <c r="M876" s="13">
        <f t="shared" si="143"/>
        <v>0</v>
      </c>
      <c r="N876" s="13">
        <f t="shared" si="144"/>
        <v>72</v>
      </c>
      <c r="O876" s="14">
        <f t="shared" si="140"/>
        <v>1</v>
      </c>
      <c r="P876" s="15">
        <f t="shared" si="145"/>
        <v>2.6064E-2</v>
      </c>
    </row>
    <row r="877" spans="1:16" s="33" customFormat="1" ht="30" customHeight="1" x14ac:dyDescent="0.4">
      <c r="A877" s="41">
        <f t="shared" ref="A877:A892" si="146">A876</f>
        <v>12</v>
      </c>
      <c r="B877" s="45" t="str">
        <f t="shared" ref="B877:B892" si="147">B876</f>
        <v>岸部第二小学校</v>
      </c>
      <c r="C877" s="34" t="s">
        <v>1119</v>
      </c>
      <c r="D877" s="50" t="s">
        <v>20</v>
      </c>
      <c r="E877" s="43">
        <v>3</v>
      </c>
      <c r="F877" s="43">
        <v>6</v>
      </c>
      <c r="G877" s="44">
        <v>4</v>
      </c>
      <c r="H877" s="43">
        <v>200</v>
      </c>
      <c r="I877" s="43">
        <v>45</v>
      </c>
      <c r="J877" s="43">
        <f t="shared" ref="J877:J892" si="148">IFERROR((F877*H877*G877*I877/1000),"")</f>
        <v>216</v>
      </c>
      <c r="K877" s="51">
        <v>3</v>
      </c>
      <c r="L877" s="54"/>
      <c r="M877" s="13">
        <f t="shared" si="143"/>
        <v>0</v>
      </c>
      <c r="N877" s="13">
        <f t="shared" si="144"/>
        <v>216</v>
      </c>
      <c r="O877" s="14">
        <f t="shared" si="140"/>
        <v>1</v>
      </c>
      <c r="P877" s="15">
        <f t="shared" si="145"/>
        <v>7.8191999999999998E-2</v>
      </c>
    </row>
    <row r="878" spans="1:16" s="33" customFormat="1" ht="30" customHeight="1" x14ac:dyDescent="0.4">
      <c r="A878" s="41">
        <f t="shared" si="146"/>
        <v>12</v>
      </c>
      <c r="B878" s="45" t="str">
        <f t="shared" si="147"/>
        <v>岸部第二小学校</v>
      </c>
      <c r="C878" s="34" t="s">
        <v>1120</v>
      </c>
      <c r="D878" s="50" t="s">
        <v>25</v>
      </c>
      <c r="E878" s="43">
        <v>3</v>
      </c>
      <c r="F878" s="43">
        <v>3</v>
      </c>
      <c r="G878" s="44">
        <v>4</v>
      </c>
      <c r="H878" s="43">
        <v>200</v>
      </c>
      <c r="I878" s="43">
        <v>15</v>
      </c>
      <c r="J878" s="43">
        <f t="shared" si="148"/>
        <v>36</v>
      </c>
      <c r="K878" s="51">
        <v>3</v>
      </c>
      <c r="L878" s="54"/>
      <c r="M878" s="13">
        <f t="shared" si="143"/>
        <v>0</v>
      </c>
      <c r="N878" s="13">
        <f t="shared" si="144"/>
        <v>36</v>
      </c>
      <c r="O878" s="14">
        <f t="shared" si="140"/>
        <v>1</v>
      </c>
      <c r="P878" s="15">
        <f t="shared" si="145"/>
        <v>1.3032E-2</v>
      </c>
    </row>
    <row r="879" spans="1:16" s="33" customFormat="1" ht="30" customHeight="1" x14ac:dyDescent="0.4">
      <c r="A879" s="41">
        <f t="shared" si="146"/>
        <v>12</v>
      </c>
      <c r="B879" s="45" t="str">
        <f t="shared" si="147"/>
        <v>岸部第二小学校</v>
      </c>
      <c r="C879" s="34" t="s">
        <v>1121</v>
      </c>
      <c r="D879" s="50" t="s">
        <v>20</v>
      </c>
      <c r="E879" s="43">
        <v>3</v>
      </c>
      <c r="F879" s="43">
        <v>6</v>
      </c>
      <c r="G879" s="44">
        <v>4</v>
      </c>
      <c r="H879" s="43">
        <v>200</v>
      </c>
      <c r="I879" s="43">
        <v>45</v>
      </c>
      <c r="J879" s="43">
        <f t="shared" si="148"/>
        <v>216</v>
      </c>
      <c r="K879" s="51">
        <v>3</v>
      </c>
      <c r="L879" s="54"/>
      <c r="M879" s="13">
        <f t="shared" si="143"/>
        <v>0</v>
      </c>
      <c r="N879" s="13">
        <f t="shared" si="144"/>
        <v>216</v>
      </c>
      <c r="O879" s="14">
        <f t="shared" si="140"/>
        <v>1</v>
      </c>
      <c r="P879" s="15">
        <f t="shared" si="145"/>
        <v>7.8191999999999998E-2</v>
      </c>
    </row>
    <row r="880" spans="1:16" s="33" customFormat="1" ht="30" customHeight="1" x14ac:dyDescent="0.4">
      <c r="A880" s="41">
        <f t="shared" si="146"/>
        <v>12</v>
      </c>
      <c r="B880" s="45" t="str">
        <f t="shared" si="147"/>
        <v>岸部第二小学校</v>
      </c>
      <c r="C880" s="34" t="s">
        <v>1122</v>
      </c>
      <c r="D880" s="50" t="s">
        <v>20</v>
      </c>
      <c r="E880" s="43">
        <v>3</v>
      </c>
      <c r="F880" s="46">
        <v>6</v>
      </c>
      <c r="G880" s="44">
        <v>7</v>
      </c>
      <c r="H880" s="43">
        <v>200</v>
      </c>
      <c r="I880" s="43">
        <v>45</v>
      </c>
      <c r="J880" s="43">
        <f t="shared" si="148"/>
        <v>378</v>
      </c>
      <c r="K880" s="51">
        <v>3</v>
      </c>
      <c r="L880" s="54"/>
      <c r="M880" s="13">
        <f t="shared" si="143"/>
        <v>0</v>
      </c>
      <c r="N880" s="13">
        <f t="shared" si="144"/>
        <v>378</v>
      </c>
      <c r="O880" s="14">
        <f t="shared" si="140"/>
        <v>1</v>
      </c>
      <c r="P880" s="15">
        <f t="shared" si="145"/>
        <v>0.13683599999999999</v>
      </c>
    </row>
    <row r="881" spans="1:16" s="33" customFormat="1" ht="30" customHeight="1" x14ac:dyDescent="0.4">
      <c r="A881" s="41">
        <f t="shared" si="146"/>
        <v>12</v>
      </c>
      <c r="B881" s="45" t="str">
        <f t="shared" si="147"/>
        <v>岸部第二小学校</v>
      </c>
      <c r="C881" s="34" t="s">
        <v>1123</v>
      </c>
      <c r="D881" s="50" t="s">
        <v>31</v>
      </c>
      <c r="E881" s="43">
        <v>11</v>
      </c>
      <c r="F881" s="43">
        <v>22</v>
      </c>
      <c r="G881" s="44">
        <v>7</v>
      </c>
      <c r="H881" s="43">
        <v>200</v>
      </c>
      <c r="I881" s="43">
        <v>24</v>
      </c>
      <c r="J881" s="43">
        <f t="shared" si="148"/>
        <v>739.2</v>
      </c>
      <c r="K881" s="51">
        <v>11</v>
      </c>
      <c r="L881" s="54"/>
      <c r="M881" s="13">
        <f t="shared" si="143"/>
        <v>0</v>
      </c>
      <c r="N881" s="13">
        <f t="shared" si="144"/>
        <v>739.2</v>
      </c>
      <c r="O881" s="14">
        <f t="shared" si="140"/>
        <v>1</v>
      </c>
      <c r="P881" s="15">
        <f t="shared" si="145"/>
        <v>0.26759040000000001</v>
      </c>
    </row>
    <row r="882" spans="1:16" s="33" customFormat="1" ht="30" customHeight="1" x14ac:dyDescent="0.4">
      <c r="A882" s="41">
        <f t="shared" si="146"/>
        <v>12</v>
      </c>
      <c r="B882" s="45" t="str">
        <f t="shared" si="147"/>
        <v>岸部第二小学校</v>
      </c>
      <c r="C882" s="34" t="s">
        <v>466</v>
      </c>
      <c r="D882" s="50" t="s">
        <v>21</v>
      </c>
      <c r="E882" s="43">
        <v>3</v>
      </c>
      <c r="F882" s="43">
        <v>3</v>
      </c>
      <c r="G882" s="44">
        <v>7</v>
      </c>
      <c r="H882" s="43">
        <v>200</v>
      </c>
      <c r="I882" s="43">
        <v>24</v>
      </c>
      <c r="J882" s="43">
        <f t="shared" si="148"/>
        <v>100.8</v>
      </c>
      <c r="K882" s="51">
        <v>3</v>
      </c>
      <c r="L882" s="54"/>
      <c r="M882" s="13">
        <f t="shared" si="143"/>
        <v>0</v>
      </c>
      <c r="N882" s="13">
        <f t="shared" si="144"/>
        <v>100.8</v>
      </c>
      <c r="O882" s="14">
        <f t="shared" si="140"/>
        <v>1</v>
      </c>
      <c r="P882" s="15">
        <f t="shared" si="145"/>
        <v>3.6489599999999997E-2</v>
      </c>
    </row>
    <row r="883" spans="1:16" s="33" customFormat="1" ht="30" customHeight="1" x14ac:dyDescent="0.4">
      <c r="A883" s="41">
        <f t="shared" si="146"/>
        <v>12</v>
      </c>
      <c r="B883" s="45" t="str">
        <f t="shared" si="147"/>
        <v>岸部第二小学校</v>
      </c>
      <c r="C883" s="34" t="s">
        <v>1124</v>
      </c>
      <c r="D883" s="50" t="s">
        <v>20</v>
      </c>
      <c r="E883" s="43">
        <v>21</v>
      </c>
      <c r="F883" s="43">
        <v>42</v>
      </c>
      <c r="G883" s="44">
        <v>4</v>
      </c>
      <c r="H883" s="43">
        <v>200</v>
      </c>
      <c r="I883" s="43">
        <v>45</v>
      </c>
      <c r="J883" s="43">
        <f t="shared" si="148"/>
        <v>1512</v>
      </c>
      <c r="K883" s="51">
        <v>21</v>
      </c>
      <c r="L883" s="54"/>
      <c r="M883" s="13">
        <f t="shared" si="143"/>
        <v>0</v>
      </c>
      <c r="N883" s="13">
        <f t="shared" si="144"/>
        <v>1512</v>
      </c>
      <c r="O883" s="14">
        <f t="shared" si="140"/>
        <v>1</v>
      </c>
      <c r="P883" s="15">
        <f t="shared" si="145"/>
        <v>0.54734399999999994</v>
      </c>
    </row>
    <row r="884" spans="1:16" s="33" customFormat="1" ht="30" customHeight="1" x14ac:dyDescent="0.4">
      <c r="A884" s="41">
        <f t="shared" si="146"/>
        <v>12</v>
      </c>
      <c r="B884" s="45" t="str">
        <f t="shared" si="147"/>
        <v>岸部第二小学校</v>
      </c>
      <c r="C884" s="34" t="s">
        <v>1125</v>
      </c>
      <c r="D884" s="50" t="s">
        <v>20</v>
      </c>
      <c r="E884" s="43">
        <v>3</v>
      </c>
      <c r="F884" s="43">
        <v>6</v>
      </c>
      <c r="G884" s="44">
        <v>7</v>
      </c>
      <c r="H884" s="43">
        <v>200</v>
      </c>
      <c r="I884" s="43">
        <v>45</v>
      </c>
      <c r="J884" s="43">
        <f t="shared" si="148"/>
        <v>378</v>
      </c>
      <c r="K884" s="51">
        <v>3</v>
      </c>
      <c r="L884" s="54"/>
      <c r="M884" s="13">
        <f t="shared" si="143"/>
        <v>0</v>
      </c>
      <c r="N884" s="13">
        <f t="shared" si="144"/>
        <v>378</v>
      </c>
      <c r="O884" s="14">
        <f t="shared" si="140"/>
        <v>1</v>
      </c>
      <c r="P884" s="15">
        <f t="shared" si="145"/>
        <v>0.13683599999999999</v>
      </c>
    </row>
    <row r="885" spans="1:16" s="33" customFormat="1" ht="30" customHeight="1" x14ac:dyDescent="0.4">
      <c r="A885" s="41">
        <f t="shared" si="146"/>
        <v>12</v>
      </c>
      <c r="B885" s="45" t="str">
        <f t="shared" si="147"/>
        <v>岸部第二小学校</v>
      </c>
      <c r="C885" s="34" t="s">
        <v>1126</v>
      </c>
      <c r="D885" s="50" t="s">
        <v>20</v>
      </c>
      <c r="E885" s="43">
        <v>9</v>
      </c>
      <c r="F885" s="43">
        <v>18</v>
      </c>
      <c r="G885" s="44">
        <v>7</v>
      </c>
      <c r="H885" s="43">
        <v>200</v>
      </c>
      <c r="I885" s="43">
        <v>45</v>
      </c>
      <c r="J885" s="43">
        <f t="shared" si="148"/>
        <v>1134</v>
      </c>
      <c r="K885" s="51">
        <v>9</v>
      </c>
      <c r="L885" s="54"/>
      <c r="M885" s="13">
        <f t="shared" si="143"/>
        <v>0</v>
      </c>
      <c r="N885" s="13">
        <f t="shared" si="144"/>
        <v>1134</v>
      </c>
      <c r="O885" s="14">
        <f t="shared" si="140"/>
        <v>1</v>
      </c>
      <c r="P885" s="15">
        <f t="shared" si="145"/>
        <v>0.41050799999999998</v>
      </c>
    </row>
    <row r="886" spans="1:16" s="33" customFormat="1" ht="30" customHeight="1" x14ac:dyDescent="0.4">
      <c r="A886" s="41">
        <f t="shared" si="146"/>
        <v>12</v>
      </c>
      <c r="B886" s="45" t="str">
        <f t="shared" si="147"/>
        <v>岸部第二小学校</v>
      </c>
      <c r="C886" s="34" t="s">
        <v>467</v>
      </c>
      <c r="D886" s="50" t="s">
        <v>20</v>
      </c>
      <c r="E886" s="43">
        <v>2</v>
      </c>
      <c r="F886" s="43">
        <v>2</v>
      </c>
      <c r="G886" s="44">
        <v>7</v>
      </c>
      <c r="H886" s="43">
        <v>200</v>
      </c>
      <c r="I886" s="43">
        <v>45</v>
      </c>
      <c r="J886" s="43">
        <f t="shared" si="148"/>
        <v>126</v>
      </c>
      <c r="K886" s="51">
        <v>2</v>
      </c>
      <c r="L886" s="54"/>
      <c r="M886" s="13">
        <f t="shared" si="143"/>
        <v>0</v>
      </c>
      <c r="N886" s="13">
        <f t="shared" si="144"/>
        <v>126</v>
      </c>
      <c r="O886" s="14">
        <f t="shared" si="140"/>
        <v>1</v>
      </c>
      <c r="P886" s="15">
        <f t="shared" si="145"/>
        <v>4.5612E-2</v>
      </c>
    </row>
    <row r="887" spans="1:16" s="33" customFormat="1" ht="30" customHeight="1" x14ac:dyDescent="0.4">
      <c r="A887" s="41">
        <f t="shared" si="146"/>
        <v>12</v>
      </c>
      <c r="B887" s="45" t="str">
        <f t="shared" si="147"/>
        <v>岸部第二小学校</v>
      </c>
      <c r="C887" s="34" t="s">
        <v>1127</v>
      </c>
      <c r="D887" s="50" t="s">
        <v>20</v>
      </c>
      <c r="E887" s="43">
        <v>3</v>
      </c>
      <c r="F887" s="43">
        <v>3</v>
      </c>
      <c r="G887" s="44">
        <v>7</v>
      </c>
      <c r="H887" s="43">
        <v>200</v>
      </c>
      <c r="I887" s="43">
        <v>45</v>
      </c>
      <c r="J887" s="43">
        <f t="shared" si="148"/>
        <v>189</v>
      </c>
      <c r="K887" s="51">
        <v>3</v>
      </c>
      <c r="L887" s="54"/>
      <c r="M887" s="13">
        <f t="shared" si="143"/>
        <v>0</v>
      </c>
      <c r="N887" s="13">
        <f t="shared" si="144"/>
        <v>189</v>
      </c>
      <c r="O887" s="14">
        <f t="shared" si="140"/>
        <v>1</v>
      </c>
      <c r="P887" s="15">
        <f t="shared" si="145"/>
        <v>6.8417999999999993E-2</v>
      </c>
    </row>
    <row r="888" spans="1:16" s="33" customFormat="1" ht="30" customHeight="1" x14ac:dyDescent="0.4">
      <c r="A888" s="41">
        <f t="shared" si="146"/>
        <v>12</v>
      </c>
      <c r="B888" s="45" t="str">
        <f t="shared" si="147"/>
        <v>岸部第二小学校</v>
      </c>
      <c r="C888" s="34" t="s">
        <v>1128</v>
      </c>
      <c r="D888" s="50" t="s">
        <v>20</v>
      </c>
      <c r="E888" s="43">
        <v>6</v>
      </c>
      <c r="F888" s="43">
        <v>12</v>
      </c>
      <c r="G888" s="44">
        <v>4</v>
      </c>
      <c r="H888" s="43">
        <v>200</v>
      </c>
      <c r="I888" s="43">
        <v>45</v>
      </c>
      <c r="J888" s="43">
        <f t="shared" si="148"/>
        <v>432</v>
      </c>
      <c r="K888" s="51">
        <v>6</v>
      </c>
      <c r="L888" s="54"/>
      <c r="M888" s="13">
        <f t="shared" si="143"/>
        <v>0</v>
      </c>
      <c r="N888" s="13">
        <f t="shared" si="144"/>
        <v>432</v>
      </c>
      <c r="O888" s="14">
        <f t="shared" si="140"/>
        <v>1</v>
      </c>
      <c r="P888" s="15">
        <f t="shared" si="145"/>
        <v>0.156384</v>
      </c>
    </row>
    <row r="889" spans="1:16" s="33" customFormat="1" ht="30" customHeight="1" x14ac:dyDescent="0.4">
      <c r="A889" s="41">
        <f t="shared" si="146"/>
        <v>12</v>
      </c>
      <c r="B889" s="45" t="str">
        <f t="shared" si="147"/>
        <v>岸部第二小学校</v>
      </c>
      <c r="C889" s="34" t="s">
        <v>468</v>
      </c>
      <c r="D889" s="50" t="s">
        <v>20</v>
      </c>
      <c r="E889" s="43">
        <v>2</v>
      </c>
      <c r="F889" s="43">
        <v>2</v>
      </c>
      <c r="G889" s="44">
        <v>4</v>
      </c>
      <c r="H889" s="43">
        <v>200</v>
      </c>
      <c r="I889" s="43">
        <v>45</v>
      </c>
      <c r="J889" s="43">
        <f t="shared" si="148"/>
        <v>72</v>
      </c>
      <c r="K889" s="51">
        <v>2</v>
      </c>
      <c r="L889" s="54"/>
      <c r="M889" s="13">
        <f t="shared" si="143"/>
        <v>0</v>
      </c>
      <c r="N889" s="13">
        <f t="shared" si="144"/>
        <v>72</v>
      </c>
      <c r="O889" s="14">
        <f t="shared" si="140"/>
        <v>1</v>
      </c>
      <c r="P889" s="15">
        <f t="shared" si="145"/>
        <v>2.6064E-2</v>
      </c>
    </row>
    <row r="890" spans="1:16" s="33" customFormat="1" ht="30" customHeight="1" x14ac:dyDescent="0.4">
      <c r="A890" s="41">
        <f t="shared" si="146"/>
        <v>12</v>
      </c>
      <c r="B890" s="45" t="str">
        <f t="shared" si="147"/>
        <v>岸部第二小学校</v>
      </c>
      <c r="C890" s="34" t="s">
        <v>1129</v>
      </c>
      <c r="D890" s="50" t="s">
        <v>20</v>
      </c>
      <c r="E890" s="43">
        <v>6</v>
      </c>
      <c r="F890" s="43">
        <v>12</v>
      </c>
      <c r="G890" s="44">
        <v>4</v>
      </c>
      <c r="H890" s="43">
        <v>200</v>
      </c>
      <c r="I890" s="43">
        <v>45</v>
      </c>
      <c r="J890" s="43">
        <f t="shared" si="148"/>
        <v>432</v>
      </c>
      <c r="K890" s="51">
        <v>6</v>
      </c>
      <c r="L890" s="54"/>
      <c r="M890" s="13">
        <f t="shared" si="143"/>
        <v>0</v>
      </c>
      <c r="N890" s="13">
        <f t="shared" si="144"/>
        <v>432</v>
      </c>
      <c r="O890" s="14">
        <f t="shared" si="140"/>
        <v>1</v>
      </c>
      <c r="P890" s="15">
        <f t="shared" si="145"/>
        <v>0.156384</v>
      </c>
    </row>
    <row r="891" spans="1:16" s="33" customFormat="1" ht="30" customHeight="1" x14ac:dyDescent="0.4">
      <c r="A891" s="41">
        <f t="shared" si="146"/>
        <v>12</v>
      </c>
      <c r="B891" s="45" t="str">
        <f t="shared" si="147"/>
        <v>岸部第二小学校</v>
      </c>
      <c r="C891" s="34" t="s">
        <v>469</v>
      </c>
      <c r="D891" s="50" t="s">
        <v>20</v>
      </c>
      <c r="E891" s="43">
        <v>2</v>
      </c>
      <c r="F891" s="43">
        <v>2</v>
      </c>
      <c r="G891" s="44">
        <v>4</v>
      </c>
      <c r="H891" s="43">
        <v>200</v>
      </c>
      <c r="I891" s="43">
        <v>45</v>
      </c>
      <c r="J891" s="43">
        <f t="shared" si="148"/>
        <v>72</v>
      </c>
      <c r="K891" s="51">
        <v>2</v>
      </c>
      <c r="L891" s="54"/>
      <c r="M891" s="13">
        <f t="shared" si="143"/>
        <v>0</v>
      </c>
      <c r="N891" s="13">
        <f t="shared" si="144"/>
        <v>72</v>
      </c>
      <c r="O891" s="14">
        <f t="shared" si="140"/>
        <v>1</v>
      </c>
      <c r="P891" s="15">
        <f t="shared" si="145"/>
        <v>2.6064E-2</v>
      </c>
    </row>
    <row r="892" spans="1:16" s="33" customFormat="1" ht="30" customHeight="1" x14ac:dyDescent="0.4">
      <c r="A892" s="41">
        <f t="shared" si="146"/>
        <v>12</v>
      </c>
      <c r="B892" s="45" t="str">
        <f t="shared" si="147"/>
        <v>岸部第二小学校</v>
      </c>
      <c r="C892" s="34" t="s">
        <v>470</v>
      </c>
      <c r="D892" s="50" t="s">
        <v>21</v>
      </c>
      <c r="E892" s="43">
        <v>1</v>
      </c>
      <c r="F892" s="43">
        <v>2</v>
      </c>
      <c r="G892" s="44">
        <v>4</v>
      </c>
      <c r="H892" s="43">
        <v>200</v>
      </c>
      <c r="I892" s="43">
        <v>24</v>
      </c>
      <c r="J892" s="43">
        <f t="shared" si="148"/>
        <v>38.4</v>
      </c>
      <c r="K892" s="51">
        <v>1</v>
      </c>
      <c r="L892" s="54"/>
      <c r="M892" s="13">
        <f t="shared" si="143"/>
        <v>0</v>
      </c>
      <c r="N892" s="13">
        <f t="shared" si="144"/>
        <v>38.4</v>
      </c>
      <c r="O892" s="14">
        <f t="shared" si="140"/>
        <v>1</v>
      </c>
      <c r="P892" s="15">
        <f t="shared" si="145"/>
        <v>1.3900799999999998E-2</v>
      </c>
    </row>
    <row r="893" spans="1:16" s="33" customFormat="1" ht="30" customHeight="1" x14ac:dyDescent="0.4">
      <c r="A893" s="41">
        <v>13</v>
      </c>
      <c r="B893" s="45" t="s">
        <v>471</v>
      </c>
      <c r="C893" s="34" t="s">
        <v>1130</v>
      </c>
      <c r="D893" s="50" t="s">
        <v>20</v>
      </c>
      <c r="E893" s="43">
        <v>4</v>
      </c>
      <c r="F893" s="43">
        <v>8</v>
      </c>
      <c r="G893" s="44">
        <v>4</v>
      </c>
      <c r="H893" s="43">
        <v>200</v>
      </c>
      <c r="I893" s="43">
        <v>45</v>
      </c>
      <c r="J893" s="43">
        <f>IFERROR((F893*H893*G893*I893/1000),"")</f>
        <v>288</v>
      </c>
      <c r="K893" s="51">
        <v>4</v>
      </c>
      <c r="L893" s="54"/>
      <c r="M893" s="13">
        <f t="shared" si="143"/>
        <v>0</v>
      </c>
      <c r="N893" s="13">
        <f t="shared" si="144"/>
        <v>288</v>
      </c>
      <c r="O893" s="14">
        <f t="shared" si="140"/>
        <v>1</v>
      </c>
      <c r="P893" s="15">
        <f t="shared" si="145"/>
        <v>0.104256</v>
      </c>
    </row>
    <row r="894" spans="1:16" s="33" customFormat="1" ht="30" customHeight="1" x14ac:dyDescent="0.4">
      <c r="A894" s="41">
        <f t="shared" ref="A894:A900" si="149">A893</f>
        <v>13</v>
      </c>
      <c r="B894" s="45" t="str">
        <f t="shared" ref="B894:B900" si="150">B893</f>
        <v>岸二留守家庭児童育成室</v>
      </c>
      <c r="C894" s="34" t="s">
        <v>472</v>
      </c>
      <c r="D894" s="50" t="s">
        <v>20</v>
      </c>
      <c r="E894" s="43">
        <v>2</v>
      </c>
      <c r="F894" s="43">
        <v>2</v>
      </c>
      <c r="G894" s="44">
        <v>4</v>
      </c>
      <c r="H894" s="43">
        <v>200</v>
      </c>
      <c r="I894" s="43">
        <v>45</v>
      </c>
      <c r="J894" s="43">
        <f t="shared" ref="J894:J900" si="151">IFERROR((F894*H894*G894*I894/1000),"")</f>
        <v>72</v>
      </c>
      <c r="K894" s="51">
        <v>2</v>
      </c>
      <c r="L894" s="54"/>
      <c r="M894" s="13">
        <f t="shared" si="143"/>
        <v>0</v>
      </c>
      <c r="N894" s="13">
        <f t="shared" si="144"/>
        <v>72</v>
      </c>
      <c r="O894" s="14">
        <f t="shared" si="140"/>
        <v>1</v>
      </c>
      <c r="P894" s="15">
        <f t="shared" si="145"/>
        <v>2.6064E-2</v>
      </c>
    </row>
    <row r="895" spans="1:16" s="33" customFormat="1" ht="30" customHeight="1" x14ac:dyDescent="0.4">
      <c r="A895" s="41">
        <f t="shared" si="149"/>
        <v>13</v>
      </c>
      <c r="B895" s="45" t="str">
        <f t="shared" si="150"/>
        <v>岸二留守家庭児童育成室</v>
      </c>
      <c r="C895" s="34" t="s">
        <v>1131</v>
      </c>
      <c r="D895" s="50" t="s">
        <v>20</v>
      </c>
      <c r="E895" s="43">
        <v>6</v>
      </c>
      <c r="F895" s="43">
        <v>12</v>
      </c>
      <c r="G895" s="44">
        <v>4</v>
      </c>
      <c r="H895" s="43">
        <v>200</v>
      </c>
      <c r="I895" s="43">
        <v>45</v>
      </c>
      <c r="J895" s="43">
        <f t="shared" si="151"/>
        <v>432</v>
      </c>
      <c r="K895" s="51">
        <v>6</v>
      </c>
      <c r="L895" s="54"/>
      <c r="M895" s="13">
        <f t="shared" si="143"/>
        <v>0</v>
      </c>
      <c r="N895" s="13">
        <f t="shared" si="144"/>
        <v>432</v>
      </c>
      <c r="O895" s="14">
        <f t="shared" si="140"/>
        <v>1</v>
      </c>
      <c r="P895" s="15">
        <f t="shared" si="145"/>
        <v>0.156384</v>
      </c>
    </row>
    <row r="896" spans="1:16" s="33" customFormat="1" ht="30" customHeight="1" x14ac:dyDescent="0.4">
      <c r="A896" s="41">
        <f t="shared" si="149"/>
        <v>13</v>
      </c>
      <c r="B896" s="45" t="str">
        <f t="shared" si="150"/>
        <v>岸二留守家庭児童育成室</v>
      </c>
      <c r="C896" s="34" t="s">
        <v>473</v>
      </c>
      <c r="D896" s="50" t="s">
        <v>20</v>
      </c>
      <c r="E896" s="43">
        <v>2</v>
      </c>
      <c r="F896" s="43">
        <v>2</v>
      </c>
      <c r="G896" s="44">
        <v>4</v>
      </c>
      <c r="H896" s="43">
        <v>200</v>
      </c>
      <c r="I896" s="43">
        <v>45</v>
      </c>
      <c r="J896" s="43">
        <f t="shared" si="151"/>
        <v>72</v>
      </c>
      <c r="K896" s="51">
        <v>2</v>
      </c>
      <c r="L896" s="54"/>
      <c r="M896" s="13">
        <f t="shared" si="143"/>
        <v>0</v>
      </c>
      <c r="N896" s="13">
        <f t="shared" si="144"/>
        <v>72</v>
      </c>
      <c r="O896" s="14">
        <f t="shared" si="140"/>
        <v>1</v>
      </c>
      <c r="P896" s="15">
        <f t="shared" si="145"/>
        <v>2.6064E-2</v>
      </c>
    </row>
    <row r="897" spans="1:16" s="33" customFormat="1" ht="30" customHeight="1" x14ac:dyDescent="0.4">
      <c r="A897" s="41">
        <f t="shared" si="149"/>
        <v>13</v>
      </c>
      <c r="B897" s="45" t="str">
        <f t="shared" si="150"/>
        <v>岸二留守家庭児童育成室</v>
      </c>
      <c r="C897" s="34" t="s">
        <v>1132</v>
      </c>
      <c r="D897" s="50" t="s">
        <v>20</v>
      </c>
      <c r="E897" s="43">
        <v>6</v>
      </c>
      <c r="F897" s="43">
        <v>12</v>
      </c>
      <c r="G897" s="44">
        <v>4</v>
      </c>
      <c r="H897" s="43">
        <v>200</v>
      </c>
      <c r="I897" s="43">
        <v>45</v>
      </c>
      <c r="J897" s="43">
        <f t="shared" si="151"/>
        <v>432</v>
      </c>
      <c r="K897" s="51">
        <v>6</v>
      </c>
      <c r="L897" s="54"/>
      <c r="M897" s="13">
        <f t="shared" si="143"/>
        <v>0</v>
      </c>
      <c r="N897" s="13">
        <f t="shared" si="144"/>
        <v>432</v>
      </c>
      <c r="O897" s="14">
        <f t="shared" si="140"/>
        <v>1</v>
      </c>
      <c r="P897" s="15">
        <f t="shared" si="145"/>
        <v>0.156384</v>
      </c>
    </row>
    <row r="898" spans="1:16" s="33" customFormat="1" ht="30" customHeight="1" x14ac:dyDescent="0.4">
      <c r="A898" s="41">
        <f t="shared" si="149"/>
        <v>13</v>
      </c>
      <c r="B898" s="45" t="str">
        <f t="shared" si="150"/>
        <v>岸二留守家庭児童育成室</v>
      </c>
      <c r="C898" s="34" t="s">
        <v>474</v>
      </c>
      <c r="D898" s="50" t="s">
        <v>20</v>
      </c>
      <c r="E898" s="43">
        <v>2</v>
      </c>
      <c r="F898" s="43">
        <v>2</v>
      </c>
      <c r="G898" s="44">
        <v>4</v>
      </c>
      <c r="H898" s="43">
        <v>200</v>
      </c>
      <c r="I898" s="43">
        <v>45</v>
      </c>
      <c r="J898" s="43">
        <f t="shared" si="151"/>
        <v>72</v>
      </c>
      <c r="K898" s="51">
        <v>2</v>
      </c>
      <c r="L898" s="54"/>
      <c r="M898" s="13">
        <f t="shared" si="143"/>
        <v>0</v>
      </c>
      <c r="N898" s="13">
        <f t="shared" si="144"/>
        <v>72</v>
      </c>
      <c r="O898" s="14">
        <f t="shared" si="140"/>
        <v>1</v>
      </c>
      <c r="P898" s="15">
        <f t="shared" si="145"/>
        <v>2.6064E-2</v>
      </c>
    </row>
    <row r="899" spans="1:16" s="33" customFormat="1" ht="30" customHeight="1" x14ac:dyDescent="0.4">
      <c r="A899" s="41">
        <f t="shared" si="149"/>
        <v>13</v>
      </c>
      <c r="B899" s="45" t="str">
        <f t="shared" si="150"/>
        <v>岸二留守家庭児童育成室</v>
      </c>
      <c r="C899" s="34" t="s">
        <v>1133</v>
      </c>
      <c r="D899" s="50" t="s">
        <v>20</v>
      </c>
      <c r="E899" s="43">
        <v>6</v>
      </c>
      <c r="F899" s="43">
        <v>12</v>
      </c>
      <c r="G899" s="44">
        <v>4</v>
      </c>
      <c r="H899" s="43">
        <v>200</v>
      </c>
      <c r="I899" s="43">
        <v>45</v>
      </c>
      <c r="J899" s="43">
        <f t="shared" si="151"/>
        <v>432</v>
      </c>
      <c r="K899" s="51">
        <v>6</v>
      </c>
      <c r="L899" s="54"/>
      <c r="M899" s="13">
        <f t="shared" si="143"/>
        <v>0</v>
      </c>
      <c r="N899" s="13">
        <f t="shared" si="144"/>
        <v>432</v>
      </c>
      <c r="O899" s="14">
        <f t="shared" si="140"/>
        <v>1</v>
      </c>
      <c r="P899" s="15">
        <f t="shared" si="145"/>
        <v>0.156384</v>
      </c>
    </row>
    <row r="900" spans="1:16" s="33" customFormat="1" ht="30" customHeight="1" x14ac:dyDescent="0.4">
      <c r="A900" s="41">
        <f t="shared" si="149"/>
        <v>13</v>
      </c>
      <c r="B900" s="45" t="str">
        <f t="shared" si="150"/>
        <v>岸二留守家庭児童育成室</v>
      </c>
      <c r="C900" s="34" t="s">
        <v>475</v>
      </c>
      <c r="D900" s="50" t="s">
        <v>20</v>
      </c>
      <c r="E900" s="43">
        <v>2</v>
      </c>
      <c r="F900" s="43">
        <v>2</v>
      </c>
      <c r="G900" s="44">
        <v>4</v>
      </c>
      <c r="H900" s="43">
        <v>200</v>
      </c>
      <c r="I900" s="43">
        <v>45</v>
      </c>
      <c r="J900" s="43">
        <f t="shared" si="151"/>
        <v>72</v>
      </c>
      <c r="K900" s="51">
        <v>2</v>
      </c>
      <c r="L900" s="54"/>
      <c r="M900" s="13">
        <f t="shared" si="143"/>
        <v>0</v>
      </c>
      <c r="N900" s="13">
        <f t="shared" si="144"/>
        <v>72</v>
      </c>
      <c r="O900" s="14">
        <f t="shared" si="140"/>
        <v>1</v>
      </c>
      <c r="P900" s="15">
        <f t="shared" si="145"/>
        <v>2.6064E-2</v>
      </c>
    </row>
    <row r="901" spans="1:16" s="33" customFormat="1" ht="30" customHeight="1" x14ac:dyDescent="0.4">
      <c r="A901" s="41">
        <v>14</v>
      </c>
      <c r="B901" s="45" t="s">
        <v>476</v>
      </c>
      <c r="C901" s="34" t="s">
        <v>477</v>
      </c>
      <c r="D901" s="50" t="s">
        <v>20</v>
      </c>
      <c r="E901" s="43">
        <v>6</v>
      </c>
      <c r="F901" s="43">
        <v>12</v>
      </c>
      <c r="G901" s="44">
        <v>7</v>
      </c>
      <c r="H901" s="43">
        <v>200</v>
      </c>
      <c r="I901" s="43">
        <v>45</v>
      </c>
      <c r="J901" s="43">
        <f>IFERROR((F901*H901*G901*I901/1000),"")</f>
        <v>756</v>
      </c>
      <c r="K901" s="51">
        <v>6</v>
      </c>
      <c r="L901" s="54"/>
      <c r="M901" s="13">
        <f t="shared" si="143"/>
        <v>0</v>
      </c>
      <c r="N901" s="13">
        <f t="shared" si="144"/>
        <v>756</v>
      </c>
      <c r="O901" s="14">
        <f t="shared" si="140"/>
        <v>1</v>
      </c>
      <c r="P901" s="15">
        <f t="shared" si="145"/>
        <v>0.27367199999999997</v>
      </c>
    </row>
    <row r="902" spans="1:16" s="33" customFormat="1" ht="30" customHeight="1" x14ac:dyDescent="0.4">
      <c r="A902" s="41">
        <f t="shared" ref="A902:A933" si="152">A901</f>
        <v>14</v>
      </c>
      <c r="B902" s="45" t="str">
        <f t="shared" ref="B902:B933" si="153">B901</f>
        <v>豊津第一小学校</v>
      </c>
      <c r="C902" s="34" t="s">
        <v>477</v>
      </c>
      <c r="D902" s="50" t="s">
        <v>20</v>
      </c>
      <c r="E902" s="43">
        <v>2</v>
      </c>
      <c r="F902" s="43">
        <v>2</v>
      </c>
      <c r="G902" s="44">
        <v>7</v>
      </c>
      <c r="H902" s="43">
        <v>200</v>
      </c>
      <c r="I902" s="43">
        <v>45</v>
      </c>
      <c r="J902" s="43">
        <f t="shared" ref="J902:J965" si="154">IFERROR((F902*H902*G902*I902/1000),"")</f>
        <v>126</v>
      </c>
      <c r="K902" s="51">
        <v>2</v>
      </c>
      <c r="L902" s="54"/>
      <c r="M902" s="13">
        <f t="shared" si="143"/>
        <v>0</v>
      </c>
      <c r="N902" s="13">
        <f t="shared" si="144"/>
        <v>126</v>
      </c>
      <c r="O902" s="14">
        <f t="shared" si="140"/>
        <v>1</v>
      </c>
      <c r="P902" s="15">
        <f t="shared" si="145"/>
        <v>4.5612E-2</v>
      </c>
    </row>
    <row r="903" spans="1:16" s="33" customFormat="1" ht="30" customHeight="1" x14ac:dyDescent="0.4">
      <c r="A903" s="41">
        <f t="shared" si="152"/>
        <v>14</v>
      </c>
      <c r="B903" s="45" t="str">
        <f t="shared" si="153"/>
        <v>豊津第一小学校</v>
      </c>
      <c r="C903" s="34" t="s">
        <v>1134</v>
      </c>
      <c r="D903" s="50" t="s">
        <v>20</v>
      </c>
      <c r="E903" s="43">
        <v>1</v>
      </c>
      <c r="F903" s="43">
        <v>2</v>
      </c>
      <c r="G903" s="44">
        <v>4</v>
      </c>
      <c r="H903" s="43">
        <v>200</v>
      </c>
      <c r="I903" s="43">
        <v>45</v>
      </c>
      <c r="J903" s="43">
        <f t="shared" si="154"/>
        <v>72</v>
      </c>
      <c r="K903" s="51">
        <v>1</v>
      </c>
      <c r="L903" s="54"/>
      <c r="M903" s="13">
        <f t="shared" si="143"/>
        <v>0</v>
      </c>
      <c r="N903" s="13">
        <f t="shared" si="144"/>
        <v>72</v>
      </c>
      <c r="O903" s="14">
        <f t="shared" si="140"/>
        <v>1</v>
      </c>
      <c r="P903" s="15">
        <f t="shared" si="145"/>
        <v>2.6064E-2</v>
      </c>
    </row>
    <row r="904" spans="1:16" s="33" customFormat="1" ht="30" customHeight="1" x14ac:dyDescent="0.4">
      <c r="A904" s="41">
        <f t="shared" si="152"/>
        <v>14</v>
      </c>
      <c r="B904" s="45" t="str">
        <f t="shared" si="153"/>
        <v>豊津第一小学校</v>
      </c>
      <c r="C904" s="34" t="s">
        <v>737</v>
      </c>
      <c r="D904" s="50" t="s">
        <v>20</v>
      </c>
      <c r="E904" s="43">
        <v>2</v>
      </c>
      <c r="F904" s="43">
        <v>2</v>
      </c>
      <c r="G904" s="44">
        <v>4</v>
      </c>
      <c r="H904" s="43">
        <v>200</v>
      </c>
      <c r="I904" s="43">
        <v>45</v>
      </c>
      <c r="J904" s="43">
        <f t="shared" si="154"/>
        <v>72</v>
      </c>
      <c r="K904" s="51">
        <v>2</v>
      </c>
      <c r="L904" s="54"/>
      <c r="M904" s="13">
        <f t="shared" si="143"/>
        <v>0</v>
      </c>
      <c r="N904" s="13">
        <f t="shared" si="144"/>
        <v>72</v>
      </c>
      <c r="O904" s="14">
        <f t="shared" si="140"/>
        <v>1</v>
      </c>
      <c r="P904" s="15">
        <f t="shared" si="145"/>
        <v>2.6064E-2</v>
      </c>
    </row>
    <row r="905" spans="1:16" s="33" customFormat="1" ht="30" customHeight="1" x14ac:dyDescent="0.4">
      <c r="A905" s="41">
        <f t="shared" si="152"/>
        <v>14</v>
      </c>
      <c r="B905" s="45" t="str">
        <f t="shared" si="153"/>
        <v>豊津第一小学校</v>
      </c>
      <c r="C905" s="34" t="s">
        <v>1135</v>
      </c>
      <c r="D905" s="50" t="s">
        <v>20</v>
      </c>
      <c r="E905" s="43">
        <v>1</v>
      </c>
      <c r="F905" s="43">
        <v>1</v>
      </c>
      <c r="G905" s="44">
        <v>4</v>
      </c>
      <c r="H905" s="43">
        <v>200</v>
      </c>
      <c r="I905" s="43">
        <v>45</v>
      </c>
      <c r="J905" s="43">
        <f t="shared" si="154"/>
        <v>36</v>
      </c>
      <c r="K905" s="51">
        <v>1</v>
      </c>
      <c r="L905" s="54"/>
      <c r="M905" s="13">
        <f t="shared" si="143"/>
        <v>0</v>
      </c>
      <c r="N905" s="13">
        <f t="shared" si="144"/>
        <v>36</v>
      </c>
      <c r="O905" s="14">
        <f t="shared" si="140"/>
        <v>1</v>
      </c>
      <c r="P905" s="15">
        <f t="shared" si="145"/>
        <v>1.3032E-2</v>
      </c>
    </row>
    <row r="906" spans="1:16" s="33" customFormat="1" ht="30" customHeight="1" x14ac:dyDescent="0.4">
      <c r="A906" s="41">
        <f t="shared" si="152"/>
        <v>14</v>
      </c>
      <c r="B906" s="45" t="str">
        <f t="shared" si="153"/>
        <v>豊津第一小学校</v>
      </c>
      <c r="C906" s="34" t="s">
        <v>1136</v>
      </c>
      <c r="D906" s="50" t="s">
        <v>20</v>
      </c>
      <c r="E906" s="43">
        <v>2</v>
      </c>
      <c r="F906" s="43">
        <v>2</v>
      </c>
      <c r="G906" s="44">
        <v>4</v>
      </c>
      <c r="H906" s="43">
        <v>200</v>
      </c>
      <c r="I906" s="43">
        <v>45</v>
      </c>
      <c r="J906" s="43">
        <f t="shared" si="154"/>
        <v>72</v>
      </c>
      <c r="K906" s="51">
        <v>2</v>
      </c>
      <c r="L906" s="54"/>
      <c r="M906" s="13">
        <f t="shared" si="143"/>
        <v>0</v>
      </c>
      <c r="N906" s="13">
        <f t="shared" si="144"/>
        <v>72</v>
      </c>
      <c r="O906" s="14">
        <f t="shared" si="140"/>
        <v>1</v>
      </c>
      <c r="P906" s="15">
        <f t="shared" si="145"/>
        <v>2.6064E-2</v>
      </c>
    </row>
    <row r="907" spans="1:16" s="33" customFormat="1" ht="30" customHeight="1" x14ac:dyDescent="0.4">
      <c r="A907" s="41">
        <f t="shared" si="152"/>
        <v>14</v>
      </c>
      <c r="B907" s="45" t="str">
        <f t="shared" si="153"/>
        <v>豊津第一小学校</v>
      </c>
      <c r="C907" s="34" t="s">
        <v>479</v>
      </c>
      <c r="D907" s="50" t="s">
        <v>20</v>
      </c>
      <c r="E907" s="43">
        <v>4</v>
      </c>
      <c r="F907" s="43">
        <v>8</v>
      </c>
      <c r="G907" s="44">
        <v>7</v>
      </c>
      <c r="H907" s="43">
        <v>200</v>
      </c>
      <c r="I907" s="43">
        <v>45</v>
      </c>
      <c r="J907" s="43">
        <f t="shared" si="154"/>
        <v>504</v>
      </c>
      <c r="K907" s="51">
        <v>4</v>
      </c>
      <c r="L907" s="54"/>
      <c r="M907" s="13">
        <f t="shared" si="143"/>
        <v>0</v>
      </c>
      <c r="N907" s="13">
        <f t="shared" si="144"/>
        <v>504</v>
      </c>
      <c r="O907" s="14">
        <f t="shared" si="140"/>
        <v>1</v>
      </c>
      <c r="P907" s="15">
        <f t="shared" si="145"/>
        <v>0.182448</v>
      </c>
    </row>
    <row r="908" spans="1:16" s="33" customFormat="1" ht="30" customHeight="1" x14ac:dyDescent="0.4">
      <c r="A908" s="41">
        <f t="shared" si="152"/>
        <v>14</v>
      </c>
      <c r="B908" s="45" t="str">
        <f t="shared" si="153"/>
        <v>豊津第一小学校</v>
      </c>
      <c r="C908" s="34" t="s">
        <v>479</v>
      </c>
      <c r="D908" s="50" t="s">
        <v>20</v>
      </c>
      <c r="E908" s="43">
        <v>2</v>
      </c>
      <c r="F908" s="43">
        <v>2</v>
      </c>
      <c r="G908" s="44">
        <v>7</v>
      </c>
      <c r="H908" s="43">
        <v>200</v>
      </c>
      <c r="I908" s="43">
        <v>45</v>
      </c>
      <c r="J908" s="43">
        <f t="shared" si="154"/>
        <v>126</v>
      </c>
      <c r="K908" s="51">
        <v>2</v>
      </c>
      <c r="L908" s="54"/>
      <c r="M908" s="13">
        <f t="shared" si="143"/>
        <v>0</v>
      </c>
      <c r="N908" s="13">
        <f t="shared" si="144"/>
        <v>126</v>
      </c>
      <c r="O908" s="14">
        <f t="shared" ref="O908:O971" si="155">N908/J908</f>
        <v>1</v>
      </c>
      <c r="P908" s="15">
        <f t="shared" si="145"/>
        <v>4.5612E-2</v>
      </c>
    </row>
    <row r="909" spans="1:16" s="33" customFormat="1" ht="30" customHeight="1" x14ac:dyDescent="0.4">
      <c r="A909" s="41">
        <f t="shared" si="152"/>
        <v>14</v>
      </c>
      <c r="B909" s="45" t="str">
        <f t="shared" si="153"/>
        <v>豊津第一小学校</v>
      </c>
      <c r="C909" s="34" t="s">
        <v>480</v>
      </c>
      <c r="D909" s="50" t="s">
        <v>20</v>
      </c>
      <c r="E909" s="43">
        <v>5</v>
      </c>
      <c r="F909" s="43">
        <v>10</v>
      </c>
      <c r="G909" s="44">
        <v>7</v>
      </c>
      <c r="H909" s="43">
        <v>200</v>
      </c>
      <c r="I909" s="43">
        <v>45</v>
      </c>
      <c r="J909" s="43">
        <f t="shared" si="154"/>
        <v>630</v>
      </c>
      <c r="K909" s="51">
        <v>5</v>
      </c>
      <c r="L909" s="54"/>
      <c r="M909" s="13">
        <f t="shared" ref="M909:M972" si="156">G909*K909*H909*L909/1000</f>
        <v>0</v>
      </c>
      <c r="N909" s="13">
        <f t="shared" ref="N909:N972" si="157">J909-M909</f>
        <v>630</v>
      </c>
      <c r="O909" s="14">
        <f t="shared" si="155"/>
        <v>1</v>
      </c>
      <c r="P909" s="15">
        <f t="shared" ref="P909:P972" si="158">N909*0.362/1000</f>
        <v>0.22806000000000001</v>
      </c>
    </row>
    <row r="910" spans="1:16" s="33" customFormat="1" ht="30" customHeight="1" x14ac:dyDescent="0.4">
      <c r="A910" s="41">
        <f t="shared" si="152"/>
        <v>14</v>
      </c>
      <c r="B910" s="45" t="str">
        <f t="shared" si="153"/>
        <v>豊津第一小学校</v>
      </c>
      <c r="C910" s="34" t="s">
        <v>480</v>
      </c>
      <c r="D910" s="50" t="s">
        <v>20</v>
      </c>
      <c r="E910" s="43">
        <v>2</v>
      </c>
      <c r="F910" s="43">
        <v>2</v>
      </c>
      <c r="G910" s="44">
        <v>7</v>
      </c>
      <c r="H910" s="43">
        <v>200</v>
      </c>
      <c r="I910" s="43">
        <v>45</v>
      </c>
      <c r="J910" s="43">
        <f t="shared" si="154"/>
        <v>126</v>
      </c>
      <c r="K910" s="51">
        <v>2</v>
      </c>
      <c r="L910" s="54"/>
      <c r="M910" s="13">
        <f t="shared" si="156"/>
        <v>0</v>
      </c>
      <c r="N910" s="13">
        <f t="shared" si="157"/>
        <v>126</v>
      </c>
      <c r="O910" s="14">
        <f t="shared" si="155"/>
        <v>1</v>
      </c>
      <c r="P910" s="15">
        <f t="shared" si="158"/>
        <v>4.5612E-2</v>
      </c>
    </row>
    <row r="911" spans="1:16" s="33" customFormat="1" ht="30" customHeight="1" x14ac:dyDescent="0.4">
      <c r="A911" s="41">
        <f t="shared" si="152"/>
        <v>14</v>
      </c>
      <c r="B911" s="45" t="str">
        <f t="shared" si="153"/>
        <v>豊津第一小学校</v>
      </c>
      <c r="C911" s="34" t="s">
        <v>1137</v>
      </c>
      <c r="D911" s="50" t="s">
        <v>20</v>
      </c>
      <c r="E911" s="43">
        <v>3</v>
      </c>
      <c r="F911" s="43">
        <v>6</v>
      </c>
      <c r="G911" s="44">
        <v>4</v>
      </c>
      <c r="H911" s="43">
        <v>200</v>
      </c>
      <c r="I911" s="43">
        <v>45</v>
      </c>
      <c r="J911" s="43">
        <f t="shared" si="154"/>
        <v>216</v>
      </c>
      <c r="K911" s="51">
        <v>3</v>
      </c>
      <c r="L911" s="54"/>
      <c r="M911" s="13">
        <f t="shared" si="156"/>
        <v>0</v>
      </c>
      <c r="N911" s="13">
        <f t="shared" si="157"/>
        <v>216</v>
      </c>
      <c r="O911" s="14">
        <f t="shared" si="155"/>
        <v>1</v>
      </c>
      <c r="P911" s="15">
        <f t="shared" si="158"/>
        <v>7.8191999999999998E-2</v>
      </c>
    </row>
    <row r="912" spans="1:16" s="33" customFormat="1" ht="30" customHeight="1" x14ac:dyDescent="0.4">
      <c r="A912" s="41">
        <f t="shared" si="152"/>
        <v>14</v>
      </c>
      <c r="B912" s="45" t="str">
        <f t="shared" si="153"/>
        <v>豊津第一小学校</v>
      </c>
      <c r="C912" s="34" t="s">
        <v>1138</v>
      </c>
      <c r="D912" s="50" t="s">
        <v>20</v>
      </c>
      <c r="E912" s="43">
        <v>9</v>
      </c>
      <c r="F912" s="43">
        <v>18</v>
      </c>
      <c r="G912" s="44">
        <v>7</v>
      </c>
      <c r="H912" s="43">
        <v>200</v>
      </c>
      <c r="I912" s="43">
        <v>45</v>
      </c>
      <c r="J912" s="43">
        <f t="shared" si="154"/>
        <v>1134</v>
      </c>
      <c r="K912" s="51">
        <v>9</v>
      </c>
      <c r="L912" s="54"/>
      <c r="M912" s="13">
        <f t="shared" si="156"/>
        <v>0</v>
      </c>
      <c r="N912" s="13">
        <f t="shared" si="157"/>
        <v>1134</v>
      </c>
      <c r="O912" s="14">
        <f t="shared" si="155"/>
        <v>1</v>
      </c>
      <c r="P912" s="15">
        <f t="shared" si="158"/>
        <v>0.41050799999999998</v>
      </c>
    </row>
    <row r="913" spans="1:16" s="33" customFormat="1" ht="30" customHeight="1" x14ac:dyDescent="0.4">
      <c r="A913" s="41">
        <f t="shared" si="152"/>
        <v>14</v>
      </c>
      <c r="B913" s="45" t="str">
        <f t="shared" si="153"/>
        <v>豊津第一小学校</v>
      </c>
      <c r="C913" s="34" t="s">
        <v>481</v>
      </c>
      <c r="D913" s="50" t="s">
        <v>20</v>
      </c>
      <c r="E913" s="43">
        <v>2</v>
      </c>
      <c r="F913" s="43">
        <v>2</v>
      </c>
      <c r="G913" s="44">
        <v>7</v>
      </c>
      <c r="H913" s="43">
        <v>200</v>
      </c>
      <c r="I913" s="43">
        <v>45</v>
      </c>
      <c r="J913" s="43">
        <f t="shared" si="154"/>
        <v>126</v>
      </c>
      <c r="K913" s="51">
        <v>2</v>
      </c>
      <c r="L913" s="54"/>
      <c r="M913" s="13">
        <f t="shared" si="156"/>
        <v>0</v>
      </c>
      <c r="N913" s="13">
        <f t="shared" si="157"/>
        <v>126</v>
      </c>
      <c r="O913" s="14">
        <f t="shared" si="155"/>
        <v>1</v>
      </c>
      <c r="P913" s="15">
        <f t="shared" si="158"/>
        <v>4.5612E-2</v>
      </c>
    </row>
    <row r="914" spans="1:16" s="33" customFormat="1" ht="30" customHeight="1" x14ac:dyDescent="0.4">
      <c r="A914" s="41">
        <f t="shared" si="152"/>
        <v>14</v>
      </c>
      <c r="B914" s="45" t="str">
        <f t="shared" si="153"/>
        <v>豊津第一小学校</v>
      </c>
      <c r="C914" s="34" t="s">
        <v>1139</v>
      </c>
      <c r="D914" s="50" t="s">
        <v>20</v>
      </c>
      <c r="E914" s="43">
        <v>4</v>
      </c>
      <c r="F914" s="43">
        <v>8</v>
      </c>
      <c r="G914" s="44">
        <v>7</v>
      </c>
      <c r="H914" s="43">
        <v>200</v>
      </c>
      <c r="I914" s="43">
        <v>45</v>
      </c>
      <c r="J914" s="43">
        <f t="shared" si="154"/>
        <v>504</v>
      </c>
      <c r="K914" s="51">
        <v>4</v>
      </c>
      <c r="L914" s="54"/>
      <c r="M914" s="13">
        <f t="shared" si="156"/>
        <v>0</v>
      </c>
      <c r="N914" s="13">
        <f t="shared" si="157"/>
        <v>504</v>
      </c>
      <c r="O914" s="14">
        <f t="shared" si="155"/>
        <v>1</v>
      </c>
      <c r="P914" s="15">
        <f t="shared" si="158"/>
        <v>0.182448</v>
      </c>
    </row>
    <row r="915" spans="1:16" s="33" customFormat="1" ht="30" customHeight="1" x14ac:dyDescent="0.4">
      <c r="A915" s="41">
        <f t="shared" si="152"/>
        <v>14</v>
      </c>
      <c r="B915" s="45" t="str">
        <f t="shared" si="153"/>
        <v>豊津第一小学校</v>
      </c>
      <c r="C915" s="34" t="s">
        <v>482</v>
      </c>
      <c r="D915" s="50" t="s">
        <v>22</v>
      </c>
      <c r="E915" s="43">
        <v>2</v>
      </c>
      <c r="F915" s="43">
        <v>4</v>
      </c>
      <c r="G915" s="44">
        <v>4</v>
      </c>
      <c r="H915" s="43">
        <v>200</v>
      </c>
      <c r="I915" s="43">
        <v>19</v>
      </c>
      <c r="J915" s="43">
        <f t="shared" si="154"/>
        <v>60.8</v>
      </c>
      <c r="K915" s="51">
        <v>2</v>
      </c>
      <c r="L915" s="54"/>
      <c r="M915" s="13">
        <f t="shared" si="156"/>
        <v>0</v>
      </c>
      <c r="N915" s="13">
        <f t="shared" si="157"/>
        <v>60.8</v>
      </c>
      <c r="O915" s="14">
        <f t="shared" si="155"/>
        <v>1</v>
      </c>
      <c r="P915" s="15">
        <f t="shared" si="158"/>
        <v>2.2009599999999997E-2</v>
      </c>
    </row>
    <row r="916" spans="1:16" s="33" customFormat="1" ht="30" customHeight="1" x14ac:dyDescent="0.4">
      <c r="A916" s="41">
        <f t="shared" si="152"/>
        <v>14</v>
      </c>
      <c r="B916" s="45" t="str">
        <f t="shared" si="153"/>
        <v>豊津第一小学校</v>
      </c>
      <c r="C916" s="34" t="s">
        <v>483</v>
      </c>
      <c r="D916" s="50" t="s">
        <v>20</v>
      </c>
      <c r="E916" s="43">
        <v>1</v>
      </c>
      <c r="F916" s="43">
        <v>2</v>
      </c>
      <c r="G916" s="44">
        <v>4</v>
      </c>
      <c r="H916" s="43">
        <v>200</v>
      </c>
      <c r="I916" s="43">
        <v>45</v>
      </c>
      <c r="J916" s="43">
        <f t="shared" si="154"/>
        <v>72</v>
      </c>
      <c r="K916" s="51">
        <v>1</v>
      </c>
      <c r="L916" s="54"/>
      <c r="M916" s="13">
        <f t="shared" si="156"/>
        <v>0</v>
      </c>
      <c r="N916" s="13">
        <f t="shared" si="157"/>
        <v>72</v>
      </c>
      <c r="O916" s="14">
        <f t="shared" si="155"/>
        <v>1</v>
      </c>
      <c r="P916" s="15">
        <f t="shared" si="158"/>
        <v>2.6064E-2</v>
      </c>
    </row>
    <row r="917" spans="1:16" s="33" customFormat="1" ht="30" customHeight="1" x14ac:dyDescent="0.4">
      <c r="A917" s="41">
        <f t="shared" si="152"/>
        <v>14</v>
      </c>
      <c r="B917" s="45" t="str">
        <f t="shared" si="153"/>
        <v>豊津第一小学校</v>
      </c>
      <c r="C917" s="34" t="s">
        <v>1140</v>
      </c>
      <c r="D917" s="50" t="s">
        <v>20</v>
      </c>
      <c r="E917" s="43">
        <v>2</v>
      </c>
      <c r="F917" s="43">
        <v>4</v>
      </c>
      <c r="G917" s="44">
        <v>4</v>
      </c>
      <c r="H917" s="43">
        <v>200</v>
      </c>
      <c r="I917" s="43">
        <v>45</v>
      </c>
      <c r="J917" s="43">
        <f t="shared" si="154"/>
        <v>144</v>
      </c>
      <c r="K917" s="51">
        <v>2</v>
      </c>
      <c r="L917" s="54"/>
      <c r="M917" s="13">
        <f t="shared" si="156"/>
        <v>0</v>
      </c>
      <c r="N917" s="13">
        <f t="shared" si="157"/>
        <v>144</v>
      </c>
      <c r="O917" s="14">
        <f t="shared" si="155"/>
        <v>1</v>
      </c>
      <c r="P917" s="15">
        <f t="shared" si="158"/>
        <v>5.2128000000000001E-2</v>
      </c>
    </row>
    <row r="918" spans="1:16" s="33" customFormat="1" ht="30" customHeight="1" x14ac:dyDescent="0.4">
      <c r="A918" s="41">
        <f t="shared" si="152"/>
        <v>14</v>
      </c>
      <c r="B918" s="45" t="str">
        <f t="shared" si="153"/>
        <v>豊津第一小学校</v>
      </c>
      <c r="C918" s="34" t="s">
        <v>1141</v>
      </c>
      <c r="D918" s="50" t="s">
        <v>20</v>
      </c>
      <c r="E918" s="43">
        <v>1</v>
      </c>
      <c r="F918" s="43">
        <v>2</v>
      </c>
      <c r="G918" s="44">
        <v>4</v>
      </c>
      <c r="H918" s="43">
        <v>200</v>
      </c>
      <c r="I918" s="43">
        <v>45</v>
      </c>
      <c r="J918" s="43">
        <f t="shared" si="154"/>
        <v>72</v>
      </c>
      <c r="K918" s="51">
        <v>1</v>
      </c>
      <c r="L918" s="54"/>
      <c r="M918" s="13">
        <f t="shared" si="156"/>
        <v>0</v>
      </c>
      <c r="N918" s="13">
        <f t="shared" si="157"/>
        <v>72</v>
      </c>
      <c r="O918" s="14">
        <f t="shared" si="155"/>
        <v>1</v>
      </c>
      <c r="P918" s="15">
        <f t="shared" si="158"/>
        <v>2.6064E-2</v>
      </c>
    </row>
    <row r="919" spans="1:16" s="33" customFormat="1" ht="30" customHeight="1" x14ac:dyDescent="0.4">
      <c r="A919" s="41">
        <f t="shared" si="152"/>
        <v>14</v>
      </c>
      <c r="B919" s="45" t="str">
        <f t="shared" si="153"/>
        <v>豊津第一小学校</v>
      </c>
      <c r="C919" s="34" t="s">
        <v>1142</v>
      </c>
      <c r="D919" s="50" t="s">
        <v>20</v>
      </c>
      <c r="E919" s="43">
        <v>3</v>
      </c>
      <c r="F919" s="43">
        <v>6</v>
      </c>
      <c r="G919" s="44">
        <v>4</v>
      </c>
      <c r="H919" s="43">
        <v>200</v>
      </c>
      <c r="I919" s="43">
        <v>45</v>
      </c>
      <c r="J919" s="43">
        <f t="shared" si="154"/>
        <v>216</v>
      </c>
      <c r="K919" s="51">
        <v>3</v>
      </c>
      <c r="L919" s="54"/>
      <c r="M919" s="13">
        <f t="shared" si="156"/>
        <v>0</v>
      </c>
      <c r="N919" s="13">
        <f t="shared" si="157"/>
        <v>216</v>
      </c>
      <c r="O919" s="14">
        <f t="shared" si="155"/>
        <v>1</v>
      </c>
      <c r="P919" s="15">
        <f t="shared" si="158"/>
        <v>7.8191999999999998E-2</v>
      </c>
    </row>
    <row r="920" spans="1:16" s="33" customFormat="1" ht="30" customHeight="1" x14ac:dyDescent="0.4">
      <c r="A920" s="41">
        <f t="shared" si="152"/>
        <v>14</v>
      </c>
      <c r="B920" s="45" t="str">
        <f t="shared" si="153"/>
        <v>豊津第一小学校</v>
      </c>
      <c r="C920" s="34" t="s">
        <v>1143</v>
      </c>
      <c r="D920" s="50" t="s">
        <v>20</v>
      </c>
      <c r="E920" s="43">
        <v>12</v>
      </c>
      <c r="F920" s="43">
        <v>24</v>
      </c>
      <c r="G920" s="44">
        <v>4</v>
      </c>
      <c r="H920" s="43">
        <v>200</v>
      </c>
      <c r="I920" s="43">
        <v>45</v>
      </c>
      <c r="J920" s="43">
        <f t="shared" si="154"/>
        <v>864</v>
      </c>
      <c r="K920" s="51">
        <v>12</v>
      </c>
      <c r="L920" s="54"/>
      <c r="M920" s="13">
        <f t="shared" si="156"/>
        <v>0</v>
      </c>
      <c r="N920" s="13">
        <f t="shared" si="157"/>
        <v>864</v>
      </c>
      <c r="O920" s="14">
        <f t="shared" si="155"/>
        <v>1</v>
      </c>
      <c r="P920" s="15">
        <f t="shared" si="158"/>
        <v>0.31276799999999999</v>
      </c>
    </row>
    <row r="921" spans="1:16" s="33" customFormat="1" ht="30" customHeight="1" x14ac:dyDescent="0.4">
      <c r="A921" s="41">
        <f t="shared" si="152"/>
        <v>14</v>
      </c>
      <c r="B921" s="45" t="str">
        <f t="shared" si="153"/>
        <v>豊津第一小学校</v>
      </c>
      <c r="C921" s="34" t="s">
        <v>484</v>
      </c>
      <c r="D921" s="50" t="s">
        <v>20</v>
      </c>
      <c r="E921" s="43">
        <v>20</v>
      </c>
      <c r="F921" s="43">
        <v>20</v>
      </c>
      <c r="G921" s="44">
        <v>4</v>
      </c>
      <c r="H921" s="43">
        <v>200</v>
      </c>
      <c r="I921" s="43">
        <v>45</v>
      </c>
      <c r="J921" s="43">
        <f t="shared" si="154"/>
        <v>720</v>
      </c>
      <c r="K921" s="51">
        <v>20</v>
      </c>
      <c r="L921" s="54"/>
      <c r="M921" s="13">
        <f t="shared" si="156"/>
        <v>0</v>
      </c>
      <c r="N921" s="13">
        <f t="shared" si="157"/>
        <v>720</v>
      </c>
      <c r="O921" s="14">
        <f t="shared" si="155"/>
        <v>1</v>
      </c>
      <c r="P921" s="15">
        <f t="shared" si="158"/>
        <v>0.26063999999999998</v>
      </c>
    </row>
    <row r="922" spans="1:16" s="33" customFormat="1" ht="30" customHeight="1" x14ac:dyDescent="0.4">
      <c r="A922" s="41">
        <f t="shared" si="152"/>
        <v>14</v>
      </c>
      <c r="B922" s="45" t="str">
        <f t="shared" si="153"/>
        <v>豊津第一小学校</v>
      </c>
      <c r="C922" s="34" t="s">
        <v>1144</v>
      </c>
      <c r="D922" s="50" t="s">
        <v>20</v>
      </c>
      <c r="E922" s="43">
        <v>3</v>
      </c>
      <c r="F922" s="43">
        <v>6</v>
      </c>
      <c r="G922" s="44">
        <v>4</v>
      </c>
      <c r="H922" s="43">
        <v>200</v>
      </c>
      <c r="I922" s="43">
        <v>45</v>
      </c>
      <c r="J922" s="43">
        <f t="shared" si="154"/>
        <v>216</v>
      </c>
      <c r="K922" s="51">
        <v>3</v>
      </c>
      <c r="L922" s="54"/>
      <c r="M922" s="13">
        <f t="shared" si="156"/>
        <v>0</v>
      </c>
      <c r="N922" s="13">
        <f t="shared" si="157"/>
        <v>216</v>
      </c>
      <c r="O922" s="14">
        <f t="shared" si="155"/>
        <v>1</v>
      </c>
      <c r="P922" s="15">
        <f t="shared" si="158"/>
        <v>7.8191999999999998E-2</v>
      </c>
    </row>
    <row r="923" spans="1:16" s="33" customFormat="1" ht="30" customHeight="1" x14ac:dyDescent="0.4">
      <c r="A923" s="41">
        <f t="shared" si="152"/>
        <v>14</v>
      </c>
      <c r="B923" s="45" t="str">
        <f t="shared" si="153"/>
        <v>豊津第一小学校</v>
      </c>
      <c r="C923" s="34" t="s">
        <v>1145</v>
      </c>
      <c r="D923" s="50" t="s">
        <v>20</v>
      </c>
      <c r="E923" s="43">
        <v>3</v>
      </c>
      <c r="F923" s="43">
        <v>6</v>
      </c>
      <c r="G923" s="44">
        <v>4</v>
      </c>
      <c r="H923" s="43">
        <v>200</v>
      </c>
      <c r="I923" s="43">
        <v>45</v>
      </c>
      <c r="J923" s="43">
        <f t="shared" si="154"/>
        <v>216</v>
      </c>
      <c r="K923" s="51">
        <v>3</v>
      </c>
      <c r="L923" s="54"/>
      <c r="M923" s="13">
        <f t="shared" si="156"/>
        <v>0</v>
      </c>
      <c r="N923" s="13">
        <f t="shared" si="157"/>
        <v>216</v>
      </c>
      <c r="O923" s="14">
        <f t="shared" si="155"/>
        <v>1</v>
      </c>
      <c r="P923" s="15">
        <f t="shared" si="158"/>
        <v>7.8191999999999998E-2</v>
      </c>
    </row>
    <row r="924" spans="1:16" s="33" customFormat="1" ht="30" customHeight="1" x14ac:dyDescent="0.4">
      <c r="A924" s="41">
        <f t="shared" si="152"/>
        <v>14</v>
      </c>
      <c r="B924" s="45" t="str">
        <f t="shared" si="153"/>
        <v>豊津第一小学校</v>
      </c>
      <c r="C924" s="34" t="s">
        <v>1146</v>
      </c>
      <c r="D924" s="50" t="s">
        <v>20</v>
      </c>
      <c r="E924" s="43">
        <v>8</v>
      </c>
      <c r="F924" s="43">
        <v>16</v>
      </c>
      <c r="G924" s="44">
        <v>4</v>
      </c>
      <c r="H924" s="43">
        <v>200</v>
      </c>
      <c r="I924" s="43">
        <v>45</v>
      </c>
      <c r="J924" s="43">
        <f t="shared" si="154"/>
        <v>576</v>
      </c>
      <c r="K924" s="51">
        <v>8</v>
      </c>
      <c r="L924" s="54"/>
      <c r="M924" s="13">
        <f t="shared" si="156"/>
        <v>0</v>
      </c>
      <c r="N924" s="13">
        <f t="shared" si="157"/>
        <v>576</v>
      </c>
      <c r="O924" s="14">
        <f t="shared" si="155"/>
        <v>1</v>
      </c>
      <c r="P924" s="15">
        <f t="shared" si="158"/>
        <v>0.208512</v>
      </c>
    </row>
    <row r="925" spans="1:16" s="33" customFormat="1" ht="30" customHeight="1" x14ac:dyDescent="0.4">
      <c r="A925" s="41">
        <f t="shared" si="152"/>
        <v>14</v>
      </c>
      <c r="B925" s="45" t="str">
        <f t="shared" si="153"/>
        <v>豊津第一小学校</v>
      </c>
      <c r="C925" s="34" t="s">
        <v>485</v>
      </c>
      <c r="D925" s="50" t="s">
        <v>20</v>
      </c>
      <c r="E925" s="43">
        <v>3</v>
      </c>
      <c r="F925" s="43">
        <v>6</v>
      </c>
      <c r="G925" s="44">
        <v>4</v>
      </c>
      <c r="H925" s="43">
        <v>200</v>
      </c>
      <c r="I925" s="43">
        <v>45</v>
      </c>
      <c r="J925" s="43">
        <f t="shared" si="154"/>
        <v>216</v>
      </c>
      <c r="K925" s="51">
        <v>3</v>
      </c>
      <c r="L925" s="54"/>
      <c r="M925" s="13">
        <f t="shared" si="156"/>
        <v>0</v>
      </c>
      <c r="N925" s="13">
        <f t="shared" si="157"/>
        <v>216</v>
      </c>
      <c r="O925" s="14">
        <f t="shared" si="155"/>
        <v>1</v>
      </c>
      <c r="P925" s="15">
        <f t="shared" si="158"/>
        <v>7.8191999999999998E-2</v>
      </c>
    </row>
    <row r="926" spans="1:16" s="33" customFormat="1" ht="30" customHeight="1" x14ac:dyDescent="0.4">
      <c r="A926" s="41">
        <f t="shared" si="152"/>
        <v>14</v>
      </c>
      <c r="B926" s="45" t="str">
        <f t="shared" si="153"/>
        <v>豊津第一小学校</v>
      </c>
      <c r="C926" s="34" t="s">
        <v>1147</v>
      </c>
      <c r="D926" s="50" t="s">
        <v>20</v>
      </c>
      <c r="E926" s="43">
        <v>1</v>
      </c>
      <c r="F926" s="43">
        <v>2</v>
      </c>
      <c r="G926" s="44">
        <v>4</v>
      </c>
      <c r="H926" s="43">
        <v>200</v>
      </c>
      <c r="I926" s="43">
        <v>45</v>
      </c>
      <c r="J926" s="43">
        <f t="shared" si="154"/>
        <v>72</v>
      </c>
      <c r="K926" s="51">
        <v>1</v>
      </c>
      <c r="L926" s="54"/>
      <c r="M926" s="13">
        <f t="shared" si="156"/>
        <v>0</v>
      </c>
      <c r="N926" s="13">
        <f t="shared" si="157"/>
        <v>72</v>
      </c>
      <c r="O926" s="14">
        <f t="shared" si="155"/>
        <v>1</v>
      </c>
      <c r="P926" s="15">
        <f t="shared" si="158"/>
        <v>2.6064E-2</v>
      </c>
    </row>
    <row r="927" spans="1:16" s="33" customFormat="1" ht="30" customHeight="1" x14ac:dyDescent="0.4">
      <c r="A927" s="41">
        <f t="shared" si="152"/>
        <v>14</v>
      </c>
      <c r="B927" s="45" t="str">
        <f t="shared" si="153"/>
        <v>豊津第一小学校</v>
      </c>
      <c r="C927" s="34" t="s">
        <v>1148</v>
      </c>
      <c r="D927" s="50" t="s">
        <v>20</v>
      </c>
      <c r="E927" s="43">
        <v>1</v>
      </c>
      <c r="F927" s="43">
        <v>2</v>
      </c>
      <c r="G927" s="44">
        <v>4</v>
      </c>
      <c r="H927" s="43">
        <v>200</v>
      </c>
      <c r="I927" s="43">
        <v>45</v>
      </c>
      <c r="J927" s="43">
        <f t="shared" si="154"/>
        <v>72</v>
      </c>
      <c r="K927" s="51">
        <v>1</v>
      </c>
      <c r="L927" s="54"/>
      <c r="M927" s="13">
        <f t="shared" si="156"/>
        <v>0</v>
      </c>
      <c r="N927" s="13">
        <f t="shared" si="157"/>
        <v>72</v>
      </c>
      <c r="O927" s="14">
        <f t="shared" si="155"/>
        <v>1</v>
      </c>
      <c r="P927" s="15">
        <f t="shared" si="158"/>
        <v>2.6064E-2</v>
      </c>
    </row>
    <row r="928" spans="1:16" s="33" customFormat="1" ht="30" customHeight="1" x14ac:dyDescent="0.4">
      <c r="A928" s="41">
        <f t="shared" si="152"/>
        <v>14</v>
      </c>
      <c r="B928" s="45" t="str">
        <f t="shared" si="153"/>
        <v>豊津第一小学校</v>
      </c>
      <c r="C928" s="34" t="s">
        <v>1149</v>
      </c>
      <c r="D928" s="50" t="s">
        <v>20</v>
      </c>
      <c r="E928" s="43">
        <v>3</v>
      </c>
      <c r="F928" s="43">
        <v>6</v>
      </c>
      <c r="G928" s="44">
        <v>4</v>
      </c>
      <c r="H928" s="43">
        <v>200</v>
      </c>
      <c r="I928" s="43">
        <v>45</v>
      </c>
      <c r="J928" s="43">
        <f t="shared" si="154"/>
        <v>216</v>
      </c>
      <c r="K928" s="51">
        <v>3</v>
      </c>
      <c r="L928" s="54"/>
      <c r="M928" s="13">
        <f t="shared" si="156"/>
        <v>0</v>
      </c>
      <c r="N928" s="13">
        <f t="shared" si="157"/>
        <v>216</v>
      </c>
      <c r="O928" s="14">
        <f t="shared" si="155"/>
        <v>1</v>
      </c>
      <c r="P928" s="15">
        <f t="shared" si="158"/>
        <v>7.8191999999999998E-2</v>
      </c>
    </row>
    <row r="929" spans="1:16" s="33" customFormat="1" ht="30" customHeight="1" x14ac:dyDescent="0.4">
      <c r="A929" s="41">
        <f t="shared" si="152"/>
        <v>14</v>
      </c>
      <c r="B929" s="45" t="str">
        <f t="shared" si="153"/>
        <v>豊津第一小学校</v>
      </c>
      <c r="C929" s="34" t="s">
        <v>486</v>
      </c>
      <c r="D929" s="50" t="s">
        <v>20</v>
      </c>
      <c r="E929" s="43">
        <v>6</v>
      </c>
      <c r="F929" s="43">
        <v>12</v>
      </c>
      <c r="G929" s="44">
        <v>4</v>
      </c>
      <c r="H929" s="43">
        <v>200</v>
      </c>
      <c r="I929" s="43">
        <v>45</v>
      </c>
      <c r="J929" s="43">
        <f t="shared" si="154"/>
        <v>432</v>
      </c>
      <c r="K929" s="51">
        <v>6</v>
      </c>
      <c r="L929" s="54"/>
      <c r="M929" s="13">
        <f t="shared" si="156"/>
        <v>0</v>
      </c>
      <c r="N929" s="13">
        <f t="shared" si="157"/>
        <v>432</v>
      </c>
      <c r="O929" s="14">
        <f t="shared" si="155"/>
        <v>1</v>
      </c>
      <c r="P929" s="15">
        <f t="shared" si="158"/>
        <v>0.156384</v>
      </c>
    </row>
    <row r="930" spans="1:16" s="33" customFormat="1" ht="30" customHeight="1" x14ac:dyDescent="0.4">
      <c r="A930" s="41">
        <f t="shared" si="152"/>
        <v>14</v>
      </c>
      <c r="B930" s="45" t="str">
        <f t="shared" si="153"/>
        <v>豊津第一小学校</v>
      </c>
      <c r="C930" s="34" t="s">
        <v>486</v>
      </c>
      <c r="D930" s="50" t="s">
        <v>20</v>
      </c>
      <c r="E930" s="43">
        <v>2</v>
      </c>
      <c r="F930" s="43">
        <v>2</v>
      </c>
      <c r="G930" s="44">
        <v>4</v>
      </c>
      <c r="H930" s="43">
        <v>200</v>
      </c>
      <c r="I930" s="43">
        <v>45</v>
      </c>
      <c r="J930" s="43">
        <f t="shared" si="154"/>
        <v>72</v>
      </c>
      <c r="K930" s="51">
        <v>2</v>
      </c>
      <c r="L930" s="54"/>
      <c r="M930" s="13">
        <f t="shared" si="156"/>
        <v>0</v>
      </c>
      <c r="N930" s="13">
        <f t="shared" si="157"/>
        <v>72</v>
      </c>
      <c r="O930" s="14">
        <f t="shared" si="155"/>
        <v>1</v>
      </c>
      <c r="P930" s="15">
        <f t="shared" si="158"/>
        <v>2.6064E-2</v>
      </c>
    </row>
    <row r="931" spans="1:16" s="33" customFormat="1" ht="30" customHeight="1" x14ac:dyDescent="0.4">
      <c r="A931" s="41">
        <f t="shared" si="152"/>
        <v>14</v>
      </c>
      <c r="B931" s="45" t="str">
        <f t="shared" si="153"/>
        <v>豊津第一小学校</v>
      </c>
      <c r="C931" s="34" t="s">
        <v>1150</v>
      </c>
      <c r="D931" s="50" t="s">
        <v>20</v>
      </c>
      <c r="E931" s="43">
        <v>6</v>
      </c>
      <c r="F931" s="43">
        <v>12</v>
      </c>
      <c r="G931" s="44">
        <v>4</v>
      </c>
      <c r="H931" s="43">
        <v>200</v>
      </c>
      <c r="I931" s="43">
        <v>45</v>
      </c>
      <c r="J931" s="43">
        <f t="shared" si="154"/>
        <v>432</v>
      </c>
      <c r="K931" s="51">
        <v>6</v>
      </c>
      <c r="L931" s="54"/>
      <c r="M931" s="13">
        <f t="shared" si="156"/>
        <v>0</v>
      </c>
      <c r="N931" s="13">
        <f t="shared" si="157"/>
        <v>432</v>
      </c>
      <c r="O931" s="14">
        <f t="shared" si="155"/>
        <v>1</v>
      </c>
      <c r="P931" s="15">
        <f t="shared" si="158"/>
        <v>0.156384</v>
      </c>
    </row>
    <row r="932" spans="1:16" s="33" customFormat="1" ht="30" customHeight="1" x14ac:dyDescent="0.4">
      <c r="A932" s="41">
        <f t="shared" si="152"/>
        <v>14</v>
      </c>
      <c r="B932" s="45" t="str">
        <f t="shared" si="153"/>
        <v>豊津第一小学校</v>
      </c>
      <c r="C932" s="34" t="s">
        <v>1151</v>
      </c>
      <c r="D932" s="50" t="s">
        <v>20</v>
      </c>
      <c r="E932" s="43">
        <v>4</v>
      </c>
      <c r="F932" s="43">
        <v>8</v>
      </c>
      <c r="G932" s="44">
        <v>4</v>
      </c>
      <c r="H932" s="43">
        <v>200</v>
      </c>
      <c r="I932" s="43">
        <v>45</v>
      </c>
      <c r="J932" s="43">
        <f t="shared" si="154"/>
        <v>288</v>
      </c>
      <c r="K932" s="51">
        <v>4</v>
      </c>
      <c r="L932" s="54"/>
      <c r="M932" s="13">
        <f t="shared" si="156"/>
        <v>0</v>
      </c>
      <c r="N932" s="13">
        <f t="shared" si="157"/>
        <v>288</v>
      </c>
      <c r="O932" s="14">
        <f t="shared" si="155"/>
        <v>1</v>
      </c>
      <c r="P932" s="15">
        <f t="shared" si="158"/>
        <v>0.104256</v>
      </c>
    </row>
    <row r="933" spans="1:16" s="33" customFormat="1" ht="30" customHeight="1" x14ac:dyDescent="0.4">
      <c r="A933" s="41">
        <f t="shared" si="152"/>
        <v>14</v>
      </c>
      <c r="B933" s="45" t="str">
        <f t="shared" si="153"/>
        <v>豊津第一小学校</v>
      </c>
      <c r="C933" s="34" t="s">
        <v>1152</v>
      </c>
      <c r="D933" s="50" t="s">
        <v>20</v>
      </c>
      <c r="E933" s="43">
        <v>2</v>
      </c>
      <c r="F933" s="43">
        <v>4</v>
      </c>
      <c r="G933" s="44">
        <v>4</v>
      </c>
      <c r="H933" s="43">
        <v>200</v>
      </c>
      <c r="I933" s="43">
        <v>45</v>
      </c>
      <c r="J933" s="43">
        <f t="shared" si="154"/>
        <v>144</v>
      </c>
      <c r="K933" s="51">
        <v>2</v>
      </c>
      <c r="L933" s="54"/>
      <c r="M933" s="13">
        <f t="shared" si="156"/>
        <v>0</v>
      </c>
      <c r="N933" s="13">
        <f t="shared" si="157"/>
        <v>144</v>
      </c>
      <c r="O933" s="14">
        <f t="shared" si="155"/>
        <v>1</v>
      </c>
      <c r="P933" s="15">
        <f t="shared" si="158"/>
        <v>5.2128000000000001E-2</v>
      </c>
    </row>
    <row r="934" spans="1:16" s="33" customFormat="1" ht="30" customHeight="1" x14ac:dyDescent="0.4">
      <c r="A934" s="41">
        <f t="shared" ref="A934:A965" si="159">A933</f>
        <v>14</v>
      </c>
      <c r="B934" s="45" t="str">
        <f t="shared" ref="B934:B965" si="160">B933</f>
        <v>豊津第一小学校</v>
      </c>
      <c r="C934" s="34" t="s">
        <v>1153</v>
      </c>
      <c r="D934" s="50" t="s">
        <v>20</v>
      </c>
      <c r="E934" s="43">
        <v>1</v>
      </c>
      <c r="F934" s="43">
        <v>2</v>
      </c>
      <c r="G934" s="44">
        <v>7</v>
      </c>
      <c r="H934" s="43">
        <v>200</v>
      </c>
      <c r="I934" s="43">
        <v>45</v>
      </c>
      <c r="J934" s="43">
        <f t="shared" si="154"/>
        <v>126</v>
      </c>
      <c r="K934" s="51">
        <v>1</v>
      </c>
      <c r="L934" s="54"/>
      <c r="M934" s="13">
        <f t="shared" si="156"/>
        <v>0</v>
      </c>
      <c r="N934" s="13">
        <f t="shared" si="157"/>
        <v>126</v>
      </c>
      <c r="O934" s="14">
        <f t="shared" si="155"/>
        <v>1</v>
      </c>
      <c r="P934" s="15">
        <f t="shared" si="158"/>
        <v>4.5612E-2</v>
      </c>
    </row>
    <row r="935" spans="1:16" s="33" customFormat="1" ht="30" customHeight="1" x14ac:dyDescent="0.4">
      <c r="A935" s="41">
        <f t="shared" si="159"/>
        <v>14</v>
      </c>
      <c r="B935" s="45" t="str">
        <f t="shared" si="160"/>
        <v>豊津第一小学校</v>
      </c>
      <c r="C935" s="34" t="s">
        <v>487</v>
      </c>
      <c r="D935" s="50" t="s">
        <v>21</v>
      </c>
      <c r="E935" s="43">
        <v>1</v>
      </c>
      <c r="F935" s="43">
        <v>1</v>
      </c>
      <c r="G935" s="44">
        <v>7</v>
      </c>
      <c r="H935" s="43">
        <v>200</v>
      </c>
      <c r="I935" s="43">
        <v>24</v>
      </c>
      <c r="J935" s="43">
        <f t="shared" si="154"/>
        <v>33.6</v>
      </c>
      <c r="K935" s="51">
        <v>1</v>
      </c>
      <c r="L935" s="54"/>
      <c r="M935" s="13">
        <f t="shared" si="156"/>
        <v>0</v>
      </c>
      <c r="N935" s="13">
        <f t="shared" si="157"/>
        <v>33.6</v>
      </c>
      <c r="O935" s="14">
        <f t="shared" si="155"/>
        <v>1</v>
      </c>
      <c r="P935" s="15">
        <f t="shared" si="158"/>
        <v>1.2163199999999999E-2</v>
      </c>
    </row>
    <row r="936" spans="1:16" s="33" customFormat="1" ht="30" customHeight="1" x14ac:dyDescent="0.4">
      <c r="A936" s="41">
        <f t="shared" si="159"/>
        <v>14</v>
      </c>
      <c r="B936" s="45" t="str">
        <f t="shared" si="160"/>
        <v>豊津第一小学校</v>
      </c>
      <c r="C936" s="34" t="s">
        <v>487</v>
      </c>
      <c r="D936" s="50" t="s">
        <v>24</v>
      </c>
      <c r="E936" s="43">
        <v>1</v>
      </c>
      <c r="F936" s="43">
        <v>1</v>
      </c>
      <c r="G936" s="44">
        <v>7</v>
      </c>
      <c r="H936" s="43">
        <v>200</v>
      </c>
      <c r="I936" s="43">
        <v>28</v>
      </c>
      <c r="J936" s="43">
        <f t="shared" si="154"/>
        <v>39.200000000000003</v>
      </c>
      <c r="K936" s="51">
        <v>1</v>
      </c>
      <c r="L936" s="54"/>
      <c r="M936" s="13">
        <f t="shared" si="156"/>
        <v>0</v>
      </c>
      <c r="N936" s="13">
        <f t="shared" si="157"/>
        <v>39.200000000000003</v>
      </c>
      <c r="O936" s="14">
        <f t="shared" si="155"/>
        <v>1</v>
      </c>
      <c r="P936" s="15">
        <f t="shared" si="158"/>
        <v>1.4190400000000001E-2</v>
      </c>
    </row>
    <row r="937" spans="1:16" s="33" customFormat="1" ht="30" customHeight="1" x14ac:dyDescent="0.4">
      <c r="A937" s="41">
        <f t="shared" si="159"/>
        <v>14</v>
      </c>
      <c r="B937" s="45" t="str">
        <f t="shared" si="160"/>
        <v>豊津第一小学校</v>
      </c>
      <c r="C937" s="34" t="s">
        <v>488</v>
      </c>
      <c r="D937" s="50" t="s">
        <v>26</v>
      </c>
      <c r="E937" s="43">
        <v>1</v>
      </c>
      <c r="F937" s="43">
        <v>1</v>
      </c>
      <c r="G937" s="44">
        <v>4</v>
      </c>
      <c r="H937" s="43">
        <v>200</v>
      </c>
      <c r="I937" s="43">
        <v>20</v>
      </c>
      <c r="J937" s="43">
        <f t="shared" si="154"/>
        <v>16</v>
      </c>
      <c r="K937" s="51">
        <v>1</v>
      </c>
      <c r="L937" s="54"/>
      <c r="M937" s="13">
        <f t="shared" si="156"/>
        <v>0</v>
      </c>
      <c r="N937" s="13">
        <f t="shared" si="157"/>
        <v>16</v>
      </c>
      <c r="O937" s="14">
        <f t="shared" si="155"/>
        <v>1</v>
      </c>
      <c r="P937" s="15">
        <f t="shared" si="158"/>
        <v>5.7919999999999994E-3</v>
      </c>
    </row>
    <row r="938" spans="1:16" s="33" customFormat="1" ht="30" customHeight="1" x14ac:dyDescent="0.4">
      <c r="A938" s="41">
        <f t="shared" si="159"/>
        <v>14</v>
      </c>
      <c r="B938" s="45" t="str">
        <f t="shared" si="160"/>
        <v>豊津第一小学校</v>
      </c>
      <c r="C938" s="34" t="s">
        <v>1154</v>
      </c>
      <c r="D938" s="50" t="s">
        <v>27</v>
      </c>
      <c r="E938" s="43">
        <v>2</v>
      </c>
      <c r="F938" s="43">
        <v>2</v>
      </c>
      <c r="G938" s="44">
        <v>4</v>
      </c>
      <c r="H938" s="43">
        <v>200</v>
      </c>
      <c r="I938" s="43">
        <v>35</v>
      </c>
      <c r="J938" s="43">
        <f t="shared" si="154"/>
        <v>56</v>
      </c>
      <c r="K938" s="51">
        <v>2</v>
      </c>
      <c r="L938" s="54"/>
      <c r="M938" s="13">
        <f t="shared" si="156"/>
        <v>0</v>
      </c>
      <c r="N938" s="13">
        <f t="shared" si="157"/>
        <v>56</v>
      </c>
      <c r="O938" s="14">
        <f t="shared" si="155"/>
        <v>1</v>
      </c>
      <c r="P938" s="15">
        <f t="shared" si="158"/>
        <v>2.0271999999999998E-2</v>
      </c>
    </row>
    <row r="939" spans="1:16" s="33" customFormat="1" ht="30" customHeight="1" x14ac:dyDescent="0.4">
      <c r="A939" s="41">
        <f t="shared" si="159"/>
        <v>14</v>
      </c>
      <c r="B939" s="45" t="str">
        <f t="shared" si="160"/>
        <v>豊津第一小学校</v>
      </c>
      <c r="C939" s="34" t="s">
        <v>159</v>
      </c>
      <c r="D939" s="50" t="s">
        <v>20</v>
      </c>
      <c r="E939" s="43">
        <v>2</v>
      </c>
      <c r="F939" s="43">
        <v>4</v>
      </c>
      <c r="G939" s="44">
        <v>4</v>
      </c>
      <c r="H939" s="43">
        <v>200</v>
      </c>
      <c r="I939" s="43">
        <v>45</v>
      </c>
      <c r="J939" s="43">
        <f t="shared" si="154"/>
        <v>144</v>
      </c>
      <c r="K939" s="51">
        <v>2</v>
      </c>
      <c r="L939" s="54"/>
      <c r="M939" s="13">
        <f t="shared" si="156"/>
        <v>0</v>
      </c>
      <c r="N939" s="13">
        <f t="shared" si="157"/>
        <v>144</v>
      </c>
      <c r="O939" s="14">
        <f t="shared" si="155"/>
        <v>1</v>
      </c>
      <c r="P939" s="15">
        <f t="shared" si="158"/>
        <v>5.2128000000000001E-2</v>
      </c>
    </row>
    <row r="940" spans="1:16" s="33" customFormat="1" ht="30" customHeight="1" x14ac:dyDescent="0.4">
      <c r="A940" s="41">
        <f t="shared" si="159"/>
        <v>14</v>
      </c>
      <c r="B940" s="45" t="str">
        <f t="shared" si="160"/>
        <v>豊津第一小学校</v>
      </c>
      <c r="C940" s="34" t="s">
        <v>1155</v>
      </c>
      <c r="D940" s="50" t="s">
        <v>20</v>
      </c>
      <c r="E940" s="43">
        <v>9</v>
      </c>
      <c r="F940" s="43">
        <v>18</v>
      </c>
      <c r="G940" s="44">
        <v>4</v>
      </c>
      <c r="H940" s="43">
        <v>200</v>
      </c>
      <c r="I940" s="43">
        <v>45</v>
      </c>
      <c r="J940" s="43">
        <f t="shared" si="154"/>
        <v>648</v>
      </c>
      <c r="K940" s="51">
        <v>9</v>
      </c>
      <c r="L940" s="54"/>
      <c r="M940" s="13">
        <f t="shared" si="156"/>
        <v>0</v>
      </c>
      <c r="N940" s="13">
        <f t="shared" si="157"/>
        <v>648</v>
      </c>
      <c r="O940" s="14">
        <f t="shared" si="155"/>
        <v>1</v>
      </c>
      <c r="P940" s="15">
        <f t="shared" si="158"/>
        <v>0.23457600000000001</v>
      </c>
    </row>
    <row r="941" spans="1:16" s="33" customFormat="1" ht="30" customHeight="1" x14ac:dyDescent="0.4">
      <c r="A941" s="41">
        <f t="shared" si="159"/>
        <v>14</v>
      </c>
      <c r="B941" s="45" t="str">
        <f t="shared" si="160"/>
        <v>豊津第一小学校</v>
      </c>
      <c r="C941" s="34" t="s">
        <v>1156</v>
      </c>
      <c r="D941" s="50" t="s">
        <v>20</v>
      </c>
      <c r="E941" s="43">
        <v>12</v>
      </c>
      <c r="F941" s="43">
        <v>24</v>
      </c>
      <c r="G941" s="44">
        <v>4</v>
      </c>
      <c r="H941" s="43">
        <v>200</v>
      </c>
      <c r="I941" s="43">
        <v>45</v>
      </c>
      <c r="J941" s="43">
        <f t="shared" si="154"/>
        <v>864</v>
      </c>
      <c r="K941" s="51">
        <v>12</v>
      </c>
      <c r="L941" s="54"/>
      <c r="M941" s="13">
        <f t="shared" si="156"/>
        <v>0</v>
      </c>
      <c r="N941" s="13">
        <f t="shared" si="157"/>
        <v>864</v>
      </c>
      <c r="O941" s="14">
        <f t="shared" si="155"/>
        <v>1</v>
      </c>
      <c r="P941" s="15">
        <f t="shared" si="158"/>
        <v>0.31276799999999999</v>
      </c>
    </row>
    <row r="942" spans="1:16" s="33" customFormat="1" ht="30" customHeight="1" x14ac:dyDescent="0.4">
      <c r="A942" s="41">
        <f t="shared" si="159"/>
        <v>14</v>
      </c>
      <c r="B942" s="45" t="str">
        <f t="shared" si="160"/>
        <v>豊津第一小学校</v>
      </c>
      <c r="C942" s="34" t="s">
        <v>489</v>
      </c>
      <c r="D942" s="50" t="s">
        <v>21</v>
      </c>
      <c r="E942" s="43">
        <v>5</v>
      </c>
      <c r="F942" s="43">
        <v>10</v>
      </c>
      <c r="G942" s="44">
        <v>4</v>
      </c>
      <c r="H942" s="43">
        <v>200</v>
      </c>
      <c r="I942" s="43">
        <v>24</v>
      </c>
      <c r="J942" s="43">
        <f t="shared" si="154"/>
        <v>192</v>
      </c>
      <c r="K942" s="51">
        <v>5</v>
      </c>
      <c r="L942" s="54"/>
      <c r="M942" s="13">
        <f t="shared" si="156"/>
        <v>0</v>
      </c>
      <c r="N942" s="13">
        <f t="shared" si="157"/>
        <v>192</v>
      </c>
      <c r="O942" s="14">
        <f t="shared" si="155"/>
        <v>1</v>
      </c>
      <c r="P942" s="15">
        <f t="shared" si="158"/>
        <v>6.9503999999999996E-2</v>
      </c>
    </row>
    <row r="943" spans="1:16" s="33" customFormat="1" ht="30" customHeight="1" x14ac:dyDescent="0.4">
      <c r="A943" s="41">
        <f t="shared" si="159"/>
        <v>14</v>
      </c>
      <c r="B943" s="45" t="str">
        <f t="shared" si="160"/>
        <v>豊津第一小学校</v>
      </c>
      <c r="C943" s="34" t="s">
        <v>489</v>
      </c>
      <c r="D943" s="50" t="s">
        <v>22</v>
      </c>
      <c r="E943" s="43">
        <v>2</v>
      </c>
      <c r="F943" s="43">
        <v>4</v>
      </c>
      <c r="G943" s="44">
        <v>4</v>
      </c>
      <c r="H943" s="43">
        <v>200</v>
      </c>
      <c r="I943" s="43">
        <v>19</v>
      </c>
      <c r="J943" s="43">
        <f t="shared" si="154"/>
        <v>60.8</v>
      </c>
      <c r="K943" s="51">
        <v>2</v>
      </c>
      <c r="L943" s="54"/>
      <c r="M943" s="13">
        <f t="shared" si="156"/>
        <v>0</v>
      </c>
      <c r="N943" s="13">
        <f t="shared" si="157"/>
        <v>60.8</v>
      </c>
      <c r="O943" s="14">
        <f t="shared" si="155"/>
        <v>1</v>
      </c>
      <c r="P943" s="15">
        <f t="shared" si="158"/>
        <v>2.2009599999999997E-2</v>
      </c>
    </row>
    <row r="944" spans="1:16" s="33" customFormat="1" ht="30" customHeight="1" x14ac:dyDescent="0.4">
      <c r="A944" s="41">
        <f t="shared" si="159"/>
        <v>14</v>
      </c>
      <c r="B944" s="45" t="str">
        <f t="shared" si="160"/>
        <v>豊津第一小学校</v>
      </c>
      <c r="C944" s="34" t="s">
        <v>1157</v>
      </c>
      <c r="D944" s="50" t="s">
        <v>20</v>
      </c>
      <c r="E944" s="43">
        <v>9</v>
      </c>
      <c r="F944" s="43">
        <v>18</v>
      </c>
      <c r="G944" s="44">
        <v>7</v>
      </c>
      <c r="H944" s="43">
        <v>200</v>
      </c>
      <c r="I944" s="43">
        <v>45</v>
      </c>
      <c r="J944" s="43">
        <f t="shared" si="154"/>
        <v>1134</v>
      </c>
      <c r="K944" s="51">
        <v>9</v>
      </c>
      <c r="L944" s="54"/>
      <c r="M944" s="13">
        <f t="shared" si="156"/>
        <v>0</v>
      </c>
      <c r="N944" s="13">
        <f t="shared" si="157"/>
        <v>1134</v>
      </c>
      <c r="O944" s="14">
        <f t="shared" si="155"/>
        <v>1</v>
      </c>
      <c r="P944" s="15">
        <f t="shared" si="158"/>
        <v>0.41050799999999998</v>
      </c>
    </row>
    <row r="945" spans="1:16" s="33" customFormat="1" ht="30" customHeight="1" x14ac:dyDescent="0.4">
      <c r="A945" s="41">
        <f t="shared" si="159"/>
        <v>14</v>
      </c>
      <c r="B945" s="45" t="str">
        <f t="shared" si="160"/>
        <v>豊津第一小学校</v>
      </c>
      <c r="C945" s="34" t="s">
        <v>490</v>
      </c>
      <c r="D945" s="50" t="s">
        <v>20</v>
      </c>
      <c r="E945" s="43">
        <v>2</v>
      </c>
      <c r="F945" s="43">
        <v>2</v>
      </c>
      <c r="G945" s="44">
        <v>7</v>
      </c>
      <c r="H945" s="43">
        <v>200</v>
      </c>
      <c r="I945" s="43">
        <v>45</v>
      </c>
      <c r="J945" s="43">
        <f t="shared" si="154"/>
        <v>126</v>
      </c>
      <c r="K945" s="51">
        <v>2</v>
      </c>
      <c r="L945" s="54"/>
      <c r="M945" s="13">
        <f t="shared" si="156"/>
        <v>0</v>
      </c>
      <c r="N945" s="13">
        <f t="shared" si="157"/>
        <v>126</v>
      </c>
      <c r="O945" s="14">
        <f t="shared" si="155"/>
        <v>1</v>
      </c>
      <c r="P945" s="15">
        <f t="shared" si="158"/>
        <v>4.5612E-2</v>
      </c>
    </row>
    <row r="946" spans="1:16" s="33" customFormat="1" ht="30" customHeight="1" x14ac:dyDescent="0.4">
      <c r="A946" s="41">
        <f t="shared" si="159"/>
        <v>14</v>
      </c>
      <c r="B946" s="45" t="str">
        <f t="shared" si="160"/>
        <v>豊津第一小学校</v>
      </c>
      <c r="C946" s="34" t="s">
        <v>1158</v>
      </c>
      <c r="D946" s="50" t="s">
        <v>31</v>
      </c>
      <c r="E946" s="43">
        <v>9</v>
      </c>
      <c r="F946" s="43">
        <v>9</v>
      </c>
      <c r="G946" s="44">
        <v>4</v>
      </c>
      <c r="H946" s="43">
        <v>200</v>
      </c>
      <c r="I946" s="43">
        <v>24</v>
      </c>
      <c r="J946" s="43">
        <f t="shared" si="154"/>
        <v>172.8</v>
      </c>
      <c r="K946" s="51">
        <v>9</v>
      </c>
      <c r="L946" s="54"/>
      <c r="M946" s="13">
        <f t="shared" si="156"/>
        <v>0</v>
      </c>
      <c r="N946" s="13">
        <f t="shared" si="157"/>
        <v>172.8</v>
      </c>
      <c r="O946" s="14">
        <f t="shared" si="155"/>
        <v>1</v>
      </c>
      <c r="P946" s="15">
        <f t="shared" si="158"/>
        <v>6.2553600000000001E-2</v>
      </c>
    </row>
    <row r="947" spans="1:16" s="33" customFormat="1" ht="30" customHeight="1" x14ac:dyDescent="0.4">
      <c r="A947" s="41">
        <f t="shared" si="159"/>
        <v>14</v>
      </c>
      <c r="B947" s="45" t="str">
        <f t="shared" si="160"/>
        <v>豊津第一小学校</v>
      </c>
      <c r="C947" s="34" t="s">
        <v>491</v>
      </c>
      <c r="D947" s="50" t="s">
        <v>20</v>
      </c>
      <c r="E947" s="43">
        <v>2</v>
      </c>
      <c r="F947" s="43">
        <v>2</v>
      </c>
      <c r="G947" s="44">
        <v>4</v>
      </c>
      <c r="H947" s="43">
        <v>200</v>
      </c>
      <c r="I947" s="43">
        <v>45</v>
      </c>
      <c r="J947" s="43">
        <f t="shared" si="154"/>
        <v>72</v>
      </c>
      <c r="K947" s="51">
        <v>2</v>
      </c>
      <c r="L947" s="54"/>
      <c r="M947" s="13">
        <f t="shared" si="156"/>
        <v>0</v>
      </c>
      <c r="N947" s="13">
        <f t="shared" si="157"/>
        <v>72</v>
      </c>
      <c r="O947" s="14">
        <f t="shared" si="155"/>
        <v>1</v>
      </c>
      <c r="P947" s="15">
        <f t="shared" si="158"/>
        <v>2.6064E-2</v>
      </c>
    </row>
    <row r="948" spans="1:16" s="33" customFormat="1" ht="30" customHeight="1" x14ac:dyDescent="0.4">
      <c r="A948" s="41">
        <f t="shared" si="159"/>
        <v>14</v>
      </c>
      <c r="B948" s="45" t="str">
        <f t="shared" si="160"/>
        <v>豊津第一小学校</v>
      </c>
      <c r="C948" s="34" t="s">
        <v>492</v>
      </c>
      <c r="D948" s="50" t="s">
        <v>20</v>
      </c>
      <c r="E948" s="43">
        <v>5</v>
      </c>
      <c r="F948" s="43">
        <v>10</v>
      </c>
      <c r="G948" s="44">
        <v>7</v>
      </c>
      <c r="H948" s="43">
        <v>200</v>
      </c>
      <c r="I948" s="43">
        <v>45</v>
      </c>
      <c r="J948" s="43">
        <f t="shared" si="154"/>
        <v>630</v>
      </c>
      <c r="K948" s="51">
        <v>5</v>
      </c>
      <c r="L948" s="54"/>
      <c r="M948" s="13">
        <f t="shared" si="156"/>
        <v>0</v>
      </c>
      <c r="N948" s="13">
        <f t="shared" si="157"/>
        <v>630</v>
      </c>
      <c r="O948" s="14">
        <f t="shared" si="155"/>
        <v>1</v>
      </c>
      <c r="P948" s="15">
        <f t="shared" si="158"/>
        <v>0.22806000000000001</v>
      </c>
    </row>
    <row r="949" spans="1:16" s="33" customFormat="1" ht="30" customHeight="1" x14ac:dyDescent="0.4">
      <c r="A949" s="41">
        <f t="shared" si="159"/>
        <v>14</v>
      </c>
      <c r="B949" s="45" t="str">
        <f t="shared" si="160"/>
        <v>豊津第一小学校</v>
      </c>
      <c r="C949" s="34" t="s">
        <v>492</v>
      </c>
      <c r="D949" s="50" t="s">
        <v>20</v>
      </c>
      <c r="E949" s="43">
        <v>2</v>
      </c>
      <c r="F949" s="43">
        <v>2</v>
      </c>
      <c r="G949" s="44">
        <v>7</v>
      </c>
      <c r="H949" s="43">
        <v>200</v>
      </c>
      <c r="I949" s="43">
        <v>45</v>
      </c>
      <c r="J949" s="43">
        <f t="shared" si="154"/>
        <v>126</v>
      </c>
      <c r="K949" s="51">
        <v>2</v>
      </c>
      <c r="L949" s="54"/>
      <c r="M949" s="13">
        <f t="shared" si="156"/>
        <v>0</v>
      </c>
      <c r="N949" s="13">
        <f t="shared" si="157"/>
        <v>126</v>
      </c>
      <c r="O949" s="14">
        <f t="shared" si="155"/>
        <v>1</v>
      </c>
      <c r="P949" s="15">
        <f t="shared" si="158"/>
        <v>4.5612E-2</v>
      </c>
    </row>
    <row r="950" spans="1:16" s="33" customFormat="1" ht="30" customHeight="1" x14ac:dyDescent="0.4">
      <c r="A950" s="41">
        <f t="shared" si="159"/>
        <v>14</v>
      </c>
      <c r="B950" s="45" t="str">
        <f t="shared" si="160"/>
        <v>豊津第一小学校</v>
      </c>
      <c r="C950" s="34" t="s">
        <v>493</v>
      </c>
      <c r="D950" s="50" t="s">
        <v>20</v>
      </c>
      <c r="E950" s="43">
        <v>3</v>
      </c>
      <c r="F950" s="43">
        <v>6</v>
      </c>
      <c r="G950" s="44">
        <v>7</v>
      </c>
      <c r="H950" s="43">
        <v>200</v>
      </c>
      <c r="I950" s="43">
        <v>45</v>
      </c>
      <c r="J950" s="43">
        <f t="shared" si="154"/>
        <v>378</v>
      </c>
      <c r="K950" s="51">
        <v>3</v>
      </c>
      <c r="L950" s="54"/>
      <c r="M950" s="13">
        <f t="shared" si="156"/>
        <v>0</v>
      </c>
      <c r="N950" s="13">
        <f t="shared" si="157"/>
        <v>378</v>
      </c>
      <c r="O950" s="14">
        <f t="shared" si="155"/>
        <v>1</v>
      </c>
      <c r="P950" s="15">
        <f t="shared" si="158"/>
        <v>0.13683599999999999</v>
      </c>
    </row>
    <row r="951" spans="1:16" s="33" customFormat="1" ht="30" customHeight="1" x14ac:dyDescent="0.4">
      <c r="A951" s="41">
        <f t="shared" si="159"/>
        <v>14</v>
      </c>
      <c r="B951" s="45" t="str">
        <f t="shared" si="160"/>
        <v>豊津第一小学校</v>
      </c>
      <c r="C951" s="34" t="s">
        <v>493</v>
      </c>
      <c r="D951" s="50" t="s">
        <v>20</v>
      </c>
      <c r="E951" s="43">
        <v>2</v>
      </c>
      <c r="F951" s="43">
        <v>2</v>
      </c>
      <c r="G951" s="44">
        <v>7</v>
      </c>
      <c r="H951" s="43">
        <v>200</v>
      </c>
      <c r="I951" s="43">
        <v>45</v>
      </c>
      <c r="J951" s="43">
        <f t="shared" si="154"/>
        <v>126</v>
      </c>
      <c r="K951" s="51">
        <v>2</v>
      </c>
      <c r="L951" s="54"/>
      <c r="M951" s="13">
        <f t="shared" si="156"/>
        <v>0</v>
      </c>
      <c r="N951" s="13">
        <f t="shared" si="157"/>
        <v>126</v>
      </c>
      <c r="O951" s="14">
        <f t="shared" si="155"/>
        <v>1</v>
      </c>
      <c r="P951" s="15">
        <f t="shared" si="158"/>
        <v>4.5612E-2</v>
      </c>
    </row>
    <row r="952" spans="1:16" s="33" customFormat="1" ht="30" customHeight="1" x14ac:dyDescent="0.4">
      <c r="A952" s="41">
        <f t="shared" si="159"/>
        <v>14</v>
      </c>
      <c r="B952" s="45" t="str">
        <f t="shared" si="160"/>
        <v>豊津第一小学校</v>
      </c>
      <c r="C952" s="34" t="s">
        <v>494</v>
      </c>
      <c r="D952" s="50" t="s">
        <v>20</v>
      </c>
      <c r="E952" s="43">
        <v>6</v>
      </c>
      <c r="F952" s="43">
        <v>12</v>
      </c>
      <c r="G952" s="44">
        <v>7</v>
      </c>
      <c r="H952" s="43">
        <v>200</v>
      </c>
      <c r="I952" s="43">
        <v>45</v>
      </c>
      <c r="J952" s="43">
        <f t="shared" si="154"/>
        <v>756</v>
      </c>
      <c r="K952" s="51">
        <v>6</v>
      </c>
      <c r="L952" s="54"/>
      <c r="M952" s="13">
        <f t="shared" si="156"/>
        <v>0</v>
      </c>
      <c r="N952" s="13">
        <f t="shared" si="157"/>
        <v>756</v>
      </c>
      <c r="O952" s="14">
        <f t="shared" si="155"/>
        <v>1</v>
      </c>
      <c r="P952" s="15">
        <f t="shared" si="158"/>
        <v>0.27367199999999997</v>
      </c>
    </row>
    <row r="953" spans="1:16" s="33" customFormat="1" ht="30" customHeight="1" x14ac:dyDescent="0.4">
      <c r="A953" s="41">
        <f t="shared" si="159"/>
        <v>14</v>
      </c>
      <c r="B953" s="45" t="str">
        <f t="shared" si="160"/>
        <v>豊津第一小学校</v>
      </c>
      <c r="C953" s="34" t="s">
        <v>494</v>
      </c>
      <c r="D953" s="50" t="s">
        <v>20</v>
      </c>
      <c r="E953" s="43">
        <v>2</v>
      </c>
      <c r="F953" s="43">
        <v>2</v>
      </c>
      <c r="G953" s="44">
        <v>7</v>
      </c>
      <c r="H953" s="43">
        <v>200</v>
      </c>
      <c r="I953" s="43">
        <v>45</v>
      </c>
      <c r="J953" s="43">
        <f t="shared" si="154"/>
        <v>126</v>
      </c>
      <c r="K953" s="51">
        <v>2</v>
      </c>
      <c r="L953" s="54"/>
      <c r="M953" s="13">
        <f t="shared" si="156"/>
        <v>0</v>
      </c>
      <c r="N953" s="13">
        <f t="shared" si="157"/>
        <v>126</v>
      </c>
      <c r="O953" s="14">
        <f t="shared" si="155"/>
        <v>1</v>
      </c>
      <c r="P953" s="15">
        <f t="shared" si="158"/>
        <v>4.5612E-2</v>
      </c>
    </row>
    <row r="954" spans="1:16" s="33" customFormat="1" ht="30" customHeight="1" x14ac:dyDescent="0.4">
      <c r="A954" s="41">
        <f t="shared" si="159"/>
        <v>14</v>
      </c>
      <c r="B954" s="45" t="str">
        <f t="shared" si="160"/>
        <v>豊津第一小学校</v>
      </c>
      <c r="C954" s="34" t="s">
        <v>495</v>
      </c>
      <c r="D954" s="50" t="s">
        <v>20</v>
      </c>
      <c r="E954" s="43">
        <v>6</v>
      </c>
      <c r="F954" s="43">
        <v>12</v>
      </c>
      <c r="G954" s="44">
        <v>7</v>
      </c>
      <c r="H954" s="43">
        <v>200</v>
      </c>
      <c r="I954" s="43">
        <v>45</v>
      </c>
      <c r="J954" s="43">
        <f t="shared" si="154"/>
        <v>756</v>
      </c>
      <c r="K954" s="51">
        <v>6</v>
      </c>
      <c r="L954" s="54"/>
      <c r="M954" s="13">
        <f t="shared" si="156"/>
        <v>0</v>
      </c>
      <c r="N954" s="13">
        <f t="shared" si="157"/>
        <v>756</v>
      </c>
      <c r="O954" s="14">
        <f t="shared" si="155"/>
        <v>1</v>
      </c>
      <c r="P954" s="15">
        <f t="shared" si="158"/>
        <v>0.27367199999999997</v>
      </c>
    </row>
    <row r="955" spans="1:16" s="33" customFormat="1" ht="30" customHeight="1" x14ac:dyDescent="0.4">
      <c r="A955" s="41">
        <f t="shared" si="159"/>
        <v>14</v>
      </c>
      <c r="B955" s="45" t="str">
        <f t="shared" si="160"/>
        <v>豊津第一小学校</v>
      </c>
      <c r="C955" s="34" t="s">
        <v>495</v>
      </c>
      <c r="D955" s="50" t="s">
        <v>20</v>
      </c>
      <c r="E955" s="43">
        <v>2</v>
      </c>
      <c r="F955" s="43">
        <v>2</v>
      </c>
      <c r="G955" s="44">
        <v>7</v>
      </c>
      <c r="H955" s="43">
        <v>200</v>
      </c>
      <c r="I955" s="43">
        <v>45</v>
      </c>
      <c r="J955" s="43">
        <f t="shared" si="154"/>
        <v>126</v>
      </c>
      <c r="K955" s="51">
        <v>2</v>
      </c>
      <c r="L955" s="54"/>
      <c r="M955" s="13">
        <f t="shared" si="156"/>
        <v>0</v>
      </c>
      <c r="N955" s="13">
        <f t="shared" si="157"/>
        <v>126</v>
      </c>
      <c r="O955" s="14">
        <f t="shared" si="155"/>
        <v>1</v>
      </c>
      <c r="P955" s="15">
        <f t="shared" si="158"/>
        <v>4.5612E-2</v>
      </c>
    </row>
    <row r="956" spans="1:16" s="33" customFormat="1" ht="30" customHeight="1" x14ac:dyDescent="0.4">
      <c r="A956" s="41">
        <f t="shared" si="159"/>
        <v>14</v>
      </c>
      <c r="B956" s="45" t="str">
        <f t="shared" si="160"/>
        <v>豊津第一小学校</v>
      </c>
      <c r="C956" s="34" t="s">
        <v>1159</v>
      </c>
      <c r="D956" s="50" t="s">
        <v>20</v>
      </c>
      <c r="E956" s="43">
        <v>2</v>
      </c>
      <c r="F956" s="43">
        <v>2</v>
      </c>
      <c r="G956" s="44">
        <v>4</v>
      </c>
      <c r="H956" s="43">
        <v>200</v>
      </c>
      <c r="I956" s="43">
        <v>45</v>
      </c>
      <c r="J956" s="43">
        <f t="shared" si="154"/>
        <v>72</v>
      </c>
      <c r="K956" s="51">
        <v>2</v>
      </c>
      <c r="L956" s="54"/>
      <c r="M956" s="13">
        <f t="shared" si="156"/>
        <v>0</v>
      </c>
      <c r="N956" s="13">
        <f t="shared" si="157"/>
        <v>72</v>
      </c>
      <c r="O956" s="14">
        <f t="shared" si="155"/>
        <v>1</v>
      </c>
      <c r="P956" s="15">
        <f t="shared" si="158"/>
        <v>2.6064E-2</v>
      </c>
    </row>
    <row r="957" spans="1:16" s="33" customFormat="1" ht="30" customHeight="1" x14ac:dyDescent="0.4">
      <c r="A957" s="41">
        <f t="shared" si="159"/>
        <v>14</v>
      </c>
      <c r="B957" s="45" t="str">
        <f t="shared" si="160"/>
        <v>豊津第一小学校</v>
      </c>
      <c r="C957" s="34" t="s">
        <v>496</v>
      </c>
      <c r="D957" s="50" t="s">
        <v>20</v>
      </c>
      <c r="E957" s="43">
        <v>6</v>
      </c>
      <c r="F957" s="43">
        <v>12</v>
      </c>
      <c r="G957" s="44">
        <v>7</v>
      </c>
      <c r="H957" s="43">
        <v>200</v>
      </c>
      <c r="I957" s="43">
        <v>45</v>
      </c>
      <c r="J957" s="43">
        <f t="shared" si="154"/>
        <v>756</v>
      </c>
      <c r="K957" s="51">
        <v>6</v>
      </c>
      <c r="L957" s="54"/>
      <c r="M957" s="13">
        <f t="shared" si="156"/>
        <v>0</v>
      </c>
      <c r="N957" s="13">
        <f t="shared" si="157"/>
        <v>756</v>
      </c>
      <c r="O957" s="14">
        <f t="shared" si="155"/>
        <v>1</v>
      </c>
      <c r="P957" s="15">
        <f t="shared" si="158"/>
        <v>0.27367199999999997</v>
      </c>
    </row>
    <row r="958" spans="1:16" s="33" customFormat="1" ht="30" customHeight="1" x14ac:dyDescent="0.4">
      <c r="A958" s="41">
        <f t="shared" si="159"/>
        <v>14</v>
      </c>
      <c r="B958" s="45" t="str">
        <f t="shared" si="160"/>
        <v>豊津第一小学校</v>
      </c>
      <c r="C958" s="34" t="s">
        <v>496</v>
      </c>
      <c r="D958" s="50" t="s">
        <v>20</v>
      </c>
      <c r="E958" s="43">
        <v>2</v>
      </c>
      <c r="F958" s="43">
        <v>2</v>
      </c>
      <c r="G958" s="44">
        <v>7</v>
      </c>
      <c r="H958" s="43">
        <v>200</v>
      </c>
      <c r="I958" s="43">
        <v>45</v>
      </c>
      <c r="J958" s="43">
        <f t="shared" si="154"/>
        <v>126</v>
      </c>
      <c r="K958" s="51">
        <v>2</v>
      </c>
      <c r="L958" s="54"/>
      <c r="M958" s="13">
        <f t="shared" si="156"/>
        <v>0</v>
      </c>
      <c r="N958" s="13">
        <f t="shared" si="157"/>
        <v>126</v>
      </c>
      <c r="O958" s="14">
        <f t="shared" si="155"/>
        <v>1</v>
      </c>
      <c r="P958" s="15">
        <f t="shared" si="158"/>
        <v>4.5612E-2</v>
      </c>
    </row>
    <row r="959" spans="1:16" s="33" customFormat="1" ht="30" customHeight="1" x14ac:dyDescent="0.4">
      <c r="A959" s="41">
        <f t="shared" si="159"/>
        <v>14</v>
      </c>
      <c r="B959" s="45" t="str">
        <f t="shared" si="160"/>
        <v>豊津第一小学校</v>
      </c>
      <c r="C959" s="34" t="s">
        <v>497</v>
      </c>
      <c r="D959" s="50" t="s">
        <v>20</v>
      </c>
      <c r="E959" s="43">
        <v>6</v>
      </c>
      <c r="F959" s="43">
        <v>12</v>
      </c>
      <c r="G959" s="44">
        <v>7</v>
      </c>
      <c r="H959" s="43">
        <v>200</v>
      </c>
      <c r="I959" s="43">
        <v>45</v>
      </c>
      <c r="J959" s="43">
        <f t="shared" si="154"/>
        <v>756</v>
      </c>
      <c r="K959" s="51">
        <v>6</v>
      </c>
      <c r="L959" s="54"/>
      <c r="M959" s="13">
        <f t="shared" si="156"/>
        <v>0</v>
      </c>
      <c r="N959" s="13">
        <f t="shared" si="157"/>
        <v>756</v>
      </c>
      <c r="O959" s="14">
        <f t="shared" si="155"/>
        <v>1</v>
      </c>
      <c r="P959" s="15">
        <f t="shared" si="158"/>
        <v>0.27367199999999997</v>
      </c>
    </row>
    <row r="960" spans="1:16" s="33" customFormat="1" ht="30" customHeight="1" x14ac:dyDescent="0.4">
      <c r="A960" s="41">
        <f t="shared" si="159"/>
        <v>14</v>
      </c>
      <c r="B960" s="45" t="str">
        <f t="shared" si="160"/>
        <v>豊津第一小学校</v>
      </c>
      <c r="C960" s="34" t="s">
        <v>497</v>
      </c>
      <c r="D960" s="50" t="s">
        <v>20</v>
      </c>
      <c r="E960" s="43">
        <v>2</v>
      </c>
      <c r="F960" s="43">
        <v>2</v>
      </c>
      <c r="G960" s="44">
        <v>7</v>
      </c>
      <c r="H960" s="43">
        <v>200</v>
      </c>
      <c r="I960" s="43">
        <v>45</v>
      </c>
      <c r="J960" s="43">
        <f t="shared" si="154"/>
        <v>126</v>
      </c>
      <c r="K960" s="51">
        <v>2</v>
      </c>
      <c r="L960" s="54"/>
      <c r="M960" s="13">
        <f t="shared" si="156"/>
        <v>0</v>
      </c>
      <c r="N960" s="13">
        <f t="shared" si="157"/>
        <v>126</v>
      </c>
      <c r="O960" s="14">
        <f t="shared" si="155"/>
        <v>1</v>
      </c>
      <c r="P960" s="15">
        <f t="shared" si="158"/>
        <v>4.5612E-2</v>
      </c>
    </row>
    <row r="961" spans="1:16" s="33" customFormat="1" ht="30" customHeight="1" x14ac:dyDescent="0.4">
      <c r="A961" s="41">
        <f t="shared" si="159"/>
        <v>14</v>
      </c>
      <c r="B961" s="45" t="str">
        <f t="shared" si="160"/>
        <v>豊津第一小学校</v>
      </c>
      <c r="C961" s="34" t="s">
        <v>1160</v>
      </c>
      <c r="D961" s="50" t="s">
        <v>20</v>
      </c>
      <c r="E961" s="43">
        <v>6</v>
      </c>
      <c r="F961" s="43">
        <v>12</v>
      </c>
      <c r="G961" s="44">
        <v>7</v>
      </c>
      <c r="H961" s="43">
        <v>200</v>
      </c>
      <c r="I961" s="43">
        <v>45</v>
      </c>
      <c r="J961" s="43">
        <f t="shared" si="154"/>
        <v>756</v>
      </c>
      <c r="K961" s="51">
        <v>6</v>
      </c>
      <c r="L961" s="54"/>
      <c r="M961" s="13">
        <f t="shared" si="156"/>
        <v>0</v>
      </c>
      <c r="N961" s="13">
        <f t="shared" si="157"/>
        <v>756</v>
      </c>
      <c r="O961" s="14">
        <f t="shared" si="155"/>
        <v>1</v>
      </c>
      <c r="P961" s="15">
        <f t="shared" si="158"/>
        <v>0.27367199999999997</v>
      </c>
    </row>
    <row r="962" spans="1:16" s="33" customFormat="1" ht="30" customHeight="1" x14ac:dyDescent="0.4">
      <c r="A962" s="41">
        <f t="shared" si="159"/>
        <v>14</v>
      </c>
      <c r="B962" s="45" t="str">
        <f t="shared" si="160"/>
        <v>豊津第一小学校</v>
      </c>
      <c r="C962" s="34" t="s">
        <v>498</v>
      </c>
      <c r="D962" s="50" t="s">
        <v>20</v>
      </c>
      <c r="E962" s="43">
        <v>2</v>
      </c>
      <c r="F962" s="43">
        <v>2</v>
      </c>
      <c r="G962" s="44">
        <v>7</v>
      </c>
      <c r="H962" s="43">
        <v>200</v>
      </c>
      <c r="I962" s="43">
        <v>45</v>
      </c>
      <c r="J962" s="43">
        <f t="shared" si="154"/>
        <v>126</v>
      </c>
      <c r="K962" s="51">
        <v>2</v>
      </c>
      <c r="L962" s="54"/>
      <c r="M962" s="13">
        <f t="shared" si="156"/>
        <v>0</v>
      </c>
      <c r="N962" s="13">
        <f t="shared" si="157"/>
        <v>126</v>
      </c>
      <c r="O962" s="14">
        <f t="shared" si="155"/>
        <v>1</v>
      </c>
      <c r="P962" s="15">
        <f t="shared" si="158"/>
        <v>4.5612E-2</v>
      </c>
    </row>
    <row r="963" spans="1:16" s="33" customFormat="1" ht="30" customHeight="1" x14ac:dyDescent="0.4">
      <c r="A963" s="41">
        <f t="shared" si="159"/>
        <v>14</v>
      </c>
      <c r="B963" s="45" t="str">
        <f t="shared" si="160"/>
        <v>豊津第一小学校</v>
      </c>
      <c r="C963" s="34" t="s">
        <v>499</v>
      </c>
      <c r="D963" s="50" t="s">
        <v>20</v>
      </c>
      <c r="E963" s="43">
        <v>4</v>
      </c>
      <c r="F963" s="43">
        <v>8</v>
      </c>
      <c r="G963" s="44">
        <v>4</v>
      </c>
      <c r="H963" s="43">
        <v>200</v>
      </c>
      <c r="I963" s="43">
        <v>45</v>
      </c>
      <c r="J963" s="43">
        <f t="shared" si="154"/>
        <v>288</v>
      </c>
      <c r="K963" s="51">
        <v>4</v>
      </c>
      <c r="L963" s="54"/>
      <c r="M963" s="13">
        <f t="shared" si="156"/>
        <v>0</v>
      </c>
      <c r="N963" s="13">
        <f t="shared" si="157"/>
        <v>288</v>
      </c>
      <c r="O963" s="14">
        <f t="shared" si="155"/>
        <v>1</v>
      </c>
      <c r="P963" s="15">
        <f t="shared" si="158"/>
        <v>0.104256</v>
      </c>
    </row>
    <row r="964" spans="1:16" s="33" customFormat="1" ht="30" customHeight="1" x14ac:dyDescent="0.4">
      <c r="A964" s="41">
        <f t="shared" si="159"/>
        <v>14</v>
      </c>
      <c r="B964" s="45" t="str">
        <f t="shared" si="160"/>
        <v>豊津第一小学校</v>
      </c>
      <c r="C964" s="34" t="s">
        <v>1161</v>
      </c>
      <c r="D964" s="50" t="s">
        <v>20</v>
      </c>
      <c r="E964" s="43">
        <v>5</v>
      </c>
      <c r="F964" s="43">
        <v>10</v>
      </c>
      <c r="G964" s="44">
        <v>4</v>
      </c>
      <c r="H964" s="43">
        <v>200</v>
      </c>
      <c r="I964" s="43">
        <v>45</v>
      </c>
      <c r="J964" s="43">
        <f t="shared" si="154"/>
        <v>360</v>
      </c>
      <c r="K964" s="51">
        <v>5</v>
      </c>
      <c r="L964" s="54"/>
      <c r="M964" s="13">
        <f t="shared" si="156"/>
        <v>0</v>
      </c>
      <c r="N964" s="13">
        <f t="shared" si="157"/>
        <v>360</v>
      </c>
      <c r="O964" s="14">
        <f t="shared" si="155"/>
        <v>1</v>
      </c>
      <c r="P964" s="15">
        <f t="shared" si="158"/>
        <v>0.13031999999999999</v>
      </c>
    </row>
    <row r="965" spans="1:16" s="33" customFormat="1" ht="30" customHeight="1" x14ac:dyDescent="0.4">
      <c r="A965" s="41">
        <f t="shared" si="159"/>
        <v>14</v>
      </c>
      <c r="B965" s="45" t="str">
        <f t="shared" si="160"/>
        <v>豊津第一小学校</v>
      </c>
      <c r="C965" s="34" t="s">
        <v>500</v>
      </c>
      <c r="D965" s="50" t="s">
        <v>21</v>
      </c>
      <c r="E965" s="43">
        <v>10</v>
      </c>
      <c r="F965" s="43">
        <v>20</v>
      </c>
      <c r="G965" s="44">
        <v>4</v>
      </c>
      <c r="H965" s="43">
        <v>200</v>
      </c>
      <c r="I965" s="43">
        <v>24</v>
      </c>
      <c r="J965" s="43">
        <f t="shared" si="154"/>
        <v>384</v>
      </c>
      <c r="K965" s="51">
        <v>10</v>
      </c>
      <c r="L965" s="54"/>
      <c r="M965" s="13">
        <f t="shared" si="156"/>
        <v>0</v>
      </c>
      <c r="N965" s="13">
        <f t="shared" si="157"/>
        <v>384</v>
      </c>
      <c r="O965" s="14">
        <f t="shared" si="155"/>
        <v>1</v>
      </c>
      <c r="P965" s="15">
        <f t="shared" si="158"/>
        <v>0.13900799999999999</v>
      </c>
    </row>
    <row r="966" spans="1:16" s="33" customFormat="1" ht="30" customHeight="1" x14ac:dyDescent="0.4">
      <c r="A966" s="41">
        <f t="shared" ref="A966:A997" si="161">A965</f>
        <v>14</v>
      </c>
      <c r="B966" s="45" t="str">
        <f t="shared" ref="B966:B997" si="162">B965</f>
        <v>豊津第一小学校</v>
      </c>
      <c r="C966" s="34" t="s">
        <v>1162</v>
      </c>
      <c r="D966" s="50" t="s">
        <v>31</v>
      </c>
      <c r="E966" s="43">
        <v>13</v>
      </c>
      <c r="F966" s="43">
        <v>13</v>
      </c>
      <c r="G966" s="44">
        <v>4</v>
      </c>
      <c r="H966" s="43">
        <v>200</v>
      </c>
      <c r="I966" s="43">
        <v>24</v>
      </c>
      <c r="J966" s="43">
        <f t="shared" ref="J966:J1029" si="163">IFERROR((F966*H966*G966*I966/1000),"")</f>
        <v>249.6</v>
      </c>
      <c r="K966" s="51">
        <v>13</v>
      </c>
      <c r="L966" s="54"/>
      <c r="M966" s="13">
        <f t="shared" si="156"/>
        <v>0</v>
      </c>
      <c r="N966" s="13">
        <f t="shared" si="157"/>
        <v>249.6</v>
      </c>
      <c r="O966" s="14">
        <f t="shared" si="155"/>
        <v>1</v>
      </c>
      <c r="P966" s="15">
        <f t="shared" si="158"/>
        <v>9.0355199999999997E-2</v>
      </c>
    </row>
    <row r="967" spans="1:16" s="33" customFormat="1" ht="30" customHeight="1" x14ac:dyDescent="0.4">
      <c r="A967" s="41">
        <f t="shared" si="161"/>
        <v>14</v>
      </c>
      <c r="B967" s="45" t="str">
        <f t="shared" si="162"/>
        <v>豊津第一小学校</v>
      </c>
      <c r="C967" s="34" t="s">
        <v>501</v>
      </c>
      <c r="D967" s="50" t="s">
        <v>20</v>
      </c>
      <c r="E967" s="43">
        <v>6</v>
      </c>
      <c r="F967" s="43">
        <v>12</v>
      </c>
      <c r="G967" s="44">
        <v>7</v>
      </c>
      <c r="H967" s="43">
        <v>200</v>
      </c>
      <c r="I967" s="43">
        <v>45</v>
      </c>
      <c r="J967" s="43">
        <f t="shared" si="163"/>
        <v>756</v>
      </c>
      <c r="K967" s="51">
        <v>6</v>
      </c>
      <c r="L967" s="54"/>
      <c r="M967" s="13">
        <f t="shared" si="156"/>
        <v>0</v>
      </c>
      <c r="N967" s="13">
        <f t="shared" si="157"/>
        <v>756</v>
      </c>
      <c r="O967" s="14">
        <f t="shared" si="155"/>
        <v>1</v>
      </c>
      <c r="P967" s="15">
        <f t="shared" si="158"/>
        <v>0.27367199999999997</v>
      </c>
    </row>
    <row r="968" spans="1:16" s="33" customFormat="1" ht="30" customHeight="1" x14ac:dyDescent="0.4">
      <c r="A968" s="41">
        <f t="shared" si="161"/>
        <v>14</v>
      </c>
      <c r="B968" s="45" t="str">
        <f t="shared" si="162"/>
        <v>豊津第一小学校</v>
      </c>
      <c r="C968" s="34" t="s">
        <v>501</v>
      </c>
      <c r="D968" s="50" t="s">
        <v>20</v>
      </c>
      <c r="E968" s="43">
        <v>2</v>
      </c>
      <c r="F968" s="43">
        <v>2</v>
      </c>
      <c r="G968" s="44">
        <v>7</v>
      </c>
      <c r="H968" s="43">
        <v>200</v>
      </c>
      <c r="I968" s="43">
        <v>45</v>
      </c>
      <c r="J968" s="43">
        <f t="shared" si="163"/>
        <v>126</v>
      </c>
      <c r="K968" s="51">
        <v>2</v>
      </c>
      <c r="L968" s="54"/>
      <c r="M968" s="13">
        <f t="shared" si="156"/>
        <v>0</v>
      </c>
      <c r="N968" s="13">
        <f t="shared" si="157"/>
        <v>126</v>
      </c>
      <c r="O968" s="14">
        <f t="shared" si="155"/>
        <v>1</v>
      </c>
      <c r="P968" s="15">
        <f t="shared" si="158"/>
        <v>4.5612E-2</v>
      </c>
    </row>
    <row r="969" spans="1:16" s="33" customFormat="1" ht="30" customHeight="1" x14ac:dyDescent="0.4">
      <c r="A969" s="41">
        <f t="shared" si="161"/>
        <v>14</v>
      </c>
      <c r="B969" s="45" t="str">
        <f t="shared" si="162"/>
        <v>豊津第一小学校</v>
      </c>
      <c r="C969" s="34" t="s">
        <v>502</v>
      </c>
      <c r="D969" s="50" t="s">
        <v>20</v>
      </c>
      <c r="E969" s="43">
        <v>6</v>
      </c>
      <c r="F969" s="43">
        <v>12</v>
      </c>
      <c r="G969" s="44">
        <v>7</v>
      </c>
      <c r="H969" s="43">
        <v>200</v>
      </c>
      <c r="I969" s="43">
        <v>45</v>
      </c>
      <c r="J969" s="43">
        <f t="shared" si="163"/>
        <v>756</v>
      </c>
      <c r="K969" s="51">
        <v>6</v>
      </c>
      <c r="L969" s="54"/>
      <c r="M969" s="13">
        <f t="shared" si="156"/>
        <v>0</v>
      </c>
      <c r="N969" s="13">
        <f t="shared" si="157"/>
        <v>756</v>
      </c>
      <c r="O969" s="14">
        <f t="shared" si="155"/>
        <v>1</v>
      </c>
      <c r="P969" s="15">
        <f t="shared" si="158"/>
        <v>0.27367199999999997</v>
      </c>
    </row>
    <row r="970" spans="1:16" s="33" customFormat="1" ht="30" customHeight="1" x14ac:dyDescent="0.4">
      <c r="A970" s="41">
        <f t="shared" si="161"/>
        <v>14</v>
      </c>
      <c r="B970" s="45" t="str">
        <f t="shared" si="162"/>
        <v>豊津第一小学校</v>
      </c>
      <c r="C970" s="34" t="s">
        <v>502</v>
      </c>
      <c r="D970" s="50" t="s">
        <v>20</v>
      </c>
      <c r="E970" s="43">
        <v>2</v>
      </c>
      <c r="F970" s="43">
        <v>2</v>
      </c>
      <c r="G970" s="44">
        <v>7</v>
      </c>
      <c r="H970" s="43">
        <v>200</v>
      </c>
      <c r="I970" s="43">
        <v>45</v>
      </c>
      <c r="J970" s="43">
        <f t="shared" si="163"/>
        <v>126</v>
      </c>
      <c r="K970" s="51">
        <v>2</v>
      </c>
      <c r="L970" s="54"/>
      <c r="M970" s="13">
        <f t="shared" si="156"/>
        <v>0</v>
      </c>
      <c r="N970" s="13">
        <f t="shared" si="157"/>
        <v>126</v>
      </c>
      <c r="O970" s="14">
        <f t="shared" si="155"/>
        <v>1</v>
      </c>
      <c r="P970" s="15">
        <f t="shared" si="158"/>
        <v>4.5612E-2</v>
      </c>
    </row>
    <row r="971" spans="1:16" s="33" customFormat="1" ht="30" customHeight="1" x14ac:dyDescent="0.4">
      <c r="A971" s="41">
        <f t="shared" si="161"/>
        <v>14</v>
      </c>
      <c r="B971" s="45" t="str">
        <f t="shared" si="162"/>
        <v>豊津第一小学校</v>
      </c>
      <c r="C971" s="34" t="s">
        <v>503</v>
      </c>
      <c r="D971" s="50" t="s">
        <v>20</v>
      </c>
      <c r="E971" s="43">
        <v>6</v>
      </c>
      <c r="F971" s="43">
        <v>12</v>
      </c>
      <c r="G971" s="44">
        <v>7</v>
      </c>
      <c r="H971" s="43">
        <v>200</v>
      </c>
      <c r="I971" s="43">
        <v>45</v>
      </c>
      <c r="J971" s="43">
        <f t="shared" si="163"/>
        <v>756</v>
      </c>
      <c r="K971" s="51">
        <v>6</v>
      </c>
      <c r="L971" s="54"/>
      <c r="M971" s="13">
        <f t="shared" si="156"/>
        <v>0</v>
      </c>
      <c r="N971" s="13">
        <f t="shared" si="157"/>
        <v>756</v>
      </c>
      <c r="O971" s="14">
        <f t="shared" si="155"/>
        <v>1</v>
      </c>
      <c r="P971" s="15">
        <f t="shared" si="158"/>
        <v>0.27367199999999997</v>
      </c>
    </row>
    <row r="972" spans="1:16" s="33" customFormat="1" ht="30" customHeight="1" x14ac:dyDescent="0.4">
      <c r="A972" s="41">
        <f t="shared" si="161"/>
        <v>14</v>
      </c>
      <c r="B972" s="45" t="str">
        <f t="shared" si="162"/>
        <v>豊津第一小学校</v>
      </c>
      <c r="C972" s="34" t="s">
        <v>503</v>
      </c>
      <c r="D972" s="50" t="s">
        <v>20</v>
      </c>
      <c r="E972" s="43">
        <v>2</v>
      </c>
      <c r="F972" s="43">
        <v>2</v>
      </c>
      <c r="G972" s="44">
        <v>7</v>
      </c>
      <c r="H972" s="43">
        <v>200</v>
      </c>
      <c r="I972" s="43">
        <v>45</v>
      </c>
      <c r="J972" s="43">
        <f t="shared" si="163"/>
        <v>126</v>
      </c>
      <c r="K972" s="51">
        <v>2</v>
      </c>
      <c r="L972" s="54"/>
      <c r="M972" s="13">
        <f t="shared" si="156"/>
        <v>0</v>
      </c>
      <c r="N972" s="13">
        <f t="shared" si="157"/>
        <v>126</v>
      </c>
      <c r="O972" s="14">
        <f t="shared" ref="O972:O1035" si="164">N972/J972</f>
        <v>1</v>
      </c>
      <c r="P972" s="15">
        <f t="shared" si="158"/>
        <v>4.5612E-2</v>
      </c>
    </row>
    <row r="973" spans="1:16" s="33" customFormat="1" ht="30" customHeight="1" x14ac:dyDescent="0.4">
      <c r="A973" s="41">
        <f t="shared" si="161"/>
        <v>14</v>
      </c>
      <c r="B973" s="45" t="str">
        <f t="shared" si="162"/>
        <v>豊津第一小学校</v>
      </c>
      <c r="C973" s="34" t="s">
        <v>504</v>
      </c>
      <c r="D973" s="50" t="s">
        <v>20</v>
      </c>
      <c r="E973" s="43">
        <v>6</v>
      </c>
      <c r="F973" s="43">
        <v>12</v>
      </c>
      <c r="G973" s="44">
        <v>7</v>
      </c>
      <c r="H973" s="43">
        <v>200</v>
      </c>
      <c r="I973" s="43">
        <v>45</v>
      </c>
      <c r="J973" s="43">
        <f t="shared" si="163"/>
        <v>756</v>
      </c>
      <c r="K973" s="51">
        <v>6</v>
      </c>
      <c r="L973" s="54"/>
      <c r="M973" s="13">
        <f t="shared" ref="M973:M1036" si="165">G973*K973*H973*L973/1000</f>
        <v>0</v>
      </c>
      <c r="N973" s="13">
        <f t="shared" ref="N973:N1036" si="166">J973-M973</f>
        <v>756</v>
      </c>
      <c r="O973" s="14">
        <f t="shared" si="164"/>
        <v>1</v>
      </c>
      <c r="P973" s="15">
        <f t="shared" ref="P973:P1036" si="167">N973*0.362/1000</f>
        <v>0.27367199999999997</v>
      </c>
    </row>
    <row r="974" spans="1:16" s="33" customFormat="1" ht="30" customHeight="1" x14ac:dyDescent="0.4">
      <c r="A974" s="41">
        <f t="shared" si="161"/>
        <v>14</v>
      </c>
      <c r="B974" s="45" t="str">
        <f t="shared" si="162"/>
        <v>豊津第一小学校</v>
      </c>
      <c r="C974" s="34" t="s">
        <v>504</v>
      </c>
      <c r="D974" s="50" t="s">
        <v>20</v>
      </c>
      <c r="E974" s="43">
        <v>2</v>
      </c>
      <c r="F974" s="43">
        <v>2</v>
      </c>
      <c r="G974" s="44">
        <v>7</v>
      </c>
      <c r="H974" s="43">
        <v>200</v>
      </c>
      <c r="I974" s="43">
        <v>45</v>
      </c>
      <c r="J974" s="43">
        <f t="shared" si="163"/>
        <v>126</v>
      </c>
      <c r="K974" s="51">
        <v>2</v>
      </c>
      <c r="L974" s="54"/>
      <c r="M974" s="13">
        <f t="shared" si="165"/>
        <v>0</v>
      </c>
      <c r="N974" s="13">
        <f t="shared" si="166"/>
        <v>126</v>
      </c>
      <c r="O974" s="14">
        <f t="shared" si="164"/>
        <v>1</v>
      </c>
      <c r="P974" s="15">
        <f t="shared" si="167"/>
        <v>4.5612E-2</v>
      </c>
    </row>
    <row r="975" spans="1:16" s="33" customFormat="1" ht="30" customHeight="1" x14ac:dyDescent="0.4">
      <c r="A975" s="41">
        <f t="shared" si="161"/>
        <v>14</v>
      </c>
      <c r="B975" s="45" t="str">
        <f t="shared" si="162"/>
        <v>豊津第一小学校</v>
      </c>
      <c r="C975" s="34" t="s">
        <v>505</v>
      </c>
      <c r="D975" s="50" t="s">
        <v>20</v>
      </c>
      <c r="E975" s="43">
        <v>6</v>
      </c>
      <c r="F975" s="43">
        <v>12</v>
      </c>
      <c r="G975" s="44">
        <v>7</v>
      </c>
      <c r="H975" s="43">
        <v>200</v>
      </c>
      <c r="I975" s="43">
        <v>45</v>
      </c>
      <c r="J975" s="43">
        <f t="shared" si="163"/>
        <v>756</v>
      </c>
      <c r="K975" s="51">
        <v>6</v>
      </c>
      <c r="L975" s="54"/>
      <c r="M975" s="13">
        <f t="shared" si="165"/>
        <v>0</v>
      </c>
      <c r="N975" s="13">
        <f t="shared" si="166"/>
        <v>756</v>
      </c>
      <c r="O975" s="14">
        <f t="shared" si="164"/>
        <v>1</v>
      </c>
      <c r="P975" s="15">
        <f t="shared" si="167"/>
        <v>0.27367199999999997</v>
      </c>
    </row>
    <row r="976" spans="1:16" s="33" customFormat="1" ht="30" customHeight="1" x14ac:dyDescent="0.4">
      <c r="A976" s="41">
        <f t="shared" si="161"/>
        <v>14</v>
      </c>
      <c r="B976" s="45" t="str">
        <f t="shared" si="162"/>
        <v>豊津第一小学校</v>
      </c>
      <c r="C976" s="34" t="s">
        <v>505</v>
      </c>
      <c r="D976" s="50" t="s">
        <v>20</v>
      </c>
      <c r="E976" s="43">
        <v>2</v>
      </c>
      <c r="F976" s="43">
        <v>2</v>
      </c>
      <c r="G976" s="44">
        <v>7</v>
      </c>
      <c r="H976" s="43">
        <v>200</v>
      </c>
      <c r="I976" s="43">
        <v>45</v>
      </c>
      <c r="J976" s="43">
        <f t="shared" si="163"/>
        <v>126</v>
      </c>
      <c r="K976" s="51">
        <v>2</v>
      </c>
      <c r="L976" s="54"/>
      <c r="M976" s="13">
        <f t="shared" si="165"/>
        <v>0</v>
      </c>
      <c r="N976" s="13">
        <f t="shared" si="166"/>
        <v>126</v>
      </c>
      <c r="O976" s="14">
        <f t="shared" si="164"/>
        <v>1</v>
      </c>
      <c r="P976" s="15">
        <f t="shared" si="167"/>
        <v>4.5612E-2</v>
      </c>
    </row>
    <row r="977" spans="1:16" s="33" customFormat="1" ht="30" customHeight="1" x14ac:dyDescent="0.4">
      <c r="A977" s="41">
        <f t="shared" si="161"/>
        <v>14</v>
      </c>
      <c r="B977" s="45" t="str">
        <f t="shared" si="162"/>
        <v>豊津第一小学校</v>
      </c>
      <c r="C977" s="34" t="s">
        <v>506</v>
      </c>
      <c r="D977" s="50" t="s">
        <v>20</v>
      </c>
      <c r="E977" s="43">
        <v>6</v>
      </c>
      <c r="F977" s="43">
        <v>12</v>
      </c>
      <c r="G977" s="44">
        <v>7</v>
      </c>
      <c r="H977" s="43">
        <v>200</v>
      </c>
      <c r="I977" s="43">
        <v>45</v>
      </c>
      <c r="J977" s="43">
        <f t="shared" si="163"/>
        <v>756</v>
      </c>
      <c r="K977" s="51">
        <v>6</v>
      </c>
      <c r="L977" s="54"/>
      <c r="M977" s="13">
        <f t="shared" si="165"/>
        <v>0</v>
      </c>
      <c r="N977" s="13">
        <f t="shared" si="166"/>
        <v>756</v>
      </c>
      <c r="O977" s="14">
        <f t="shared" si="164"/>
        <v>1</v>
      </c>
      <c r="P977" s="15">
        <f t="shared" si="167"/>
        <v>0.27367199999999997</v>
      </c>
    </row>
    <row r="978" spans="1:16" s="33" customFormat="1" ht="30" customHeight="1" x14ac:dyDescent="0.4">
      <c r="A978" s="41">
        <f t="shared" si="161"/>
        <v>14</v>
      </c>
      <c r="B978" s="45" t="str">
        <f t="shared" si="162"/>
        <v>豊津第一小学校</v>
      </c>
      <c r="C978" s="34" t="s">
        <v>506</v>
      </c>
      <c r="D978" s="50" t="s">
        <v>20</v>
      </c>
      <c r="E978" s="43">
        <v>2</v>
      </c>
      <c r="F978" s="43">
        <v>2</v>
      </c>
      <c r="G978" s="44">
        <v>7</v>
      </c>
      <c r="H978" s="43">
        <v>200</v>
      </c>
      <c r="I978" s="43">
        <v>45</v>
      </c>
      <c r="J978" s="43">
        <f t="shared" si="163"/>
        <v>126</v>
      </c>
      <c r="K978" s="51">
        <v>2</v>
      </c>
      <c r="L978" s="54"/>
      <c r="M978" s="13">
        <f t="shared" si="165"/>
        <v>0</v>
      </c>
      <c r="N978" s="13">
        <f t="shared" si="166"/>
        <v>126</v>
      </c>
      <c r="O978" s="14">
        <f t="shared" si="164"/>
        <v>1</v>
      </c>
      <c r="P978" s="15">
        <f t="shared" si="167"/>
        <v>4.5612E-2</v>
      </c>
    </row>
    <row r="979" spans="1:16" s="33" customFormat="1" ht="30" customHeight="1" x14ac:dyDescent="0.4">
      <c r="A979" s="41">
        <f t="shared" si="161"/>
        <v>14</v>
      </c>
      <c r="B979" s="45" t="str">
        <f t="shared" si="162"/>
        <v>豊津第一小学校</v>
      </c>
      <c r="C979" s="34" t="s">
        <v>507</v>
      </c>
      <c r="D979" s="50" t="s">
        <v>20</v>
      </c>
      <c r="E979" s="43">
        <v>5</v>
      </c>
      <c r="F979" s="43">
        <v>10</v>
      </c>
      <c r="G979" s="44">
        <v>7</v>
      </c>
      <c r="H979" s="43">
        <v>200</v>
      </c>
      <c r="I979" s="43">
        <v>45</v>
      </c>
      <c r="J979" s="43">
        <f t="shared" si="163"/>
        <v>630</v>
      </c>
      <c r="K979" s="51">
        <v>5</v>
      </c>
      <c r="L979" s="54"/>
      <c r="M979" s="13">
        <f t="shared" si="165"/>
        <v>0</v>
      </c>
      <c r="N979" s="13">
        <f t="shared" si="166"/>
        <v>630</v>
      </c>
      <c r="O979" s="14">
        <f t="shared" si="164"/>
        <v>1</v>
      </c>
      <c r="P979" s="15">
        <f t="shared" si="167"/>
        <v>0.22806000000000001</v>
      </c>
    </row>
    <row r="980" spans="1:16" s="33" customFormat="1" ht="30" customHeight="1" x14ac:dyDescent="0.4">
      <c r="A980" s="41">
        <f t="shared" si="161"/>
        <v>14</v>
      </c>
      <c r="B980" s="45" t="str">
        <f t="shared" si="162"/>
        <v>豊津第一小学校</v>
      </c>
      <c r="C980" s="34" t="s">
        <v>507</v>
      </c>
      <c r="D980" s="50" t="s">
        <v>20</v>
      </c>
      <c r="E980" s="43">
        <v>2</v>
      </c>
      <c r="F980" s="43">
        <v>2</v>
      </c>
      <c r="G980" s="44">
        <v>7</v>
      </c>
      <c r="H980" s="43">
        <v>200</v>
      </c>
      <c r="I980" s="43">
        <v>45</v>
      </c>
      <c r="J980" s="43">
        <f t="shared" si="163"/>
        <v>126</v>
      </c>
      <c r="K980" s="51">
        <v>2</v>
      </c>
      <c r="L980" s="54"/>
      <c r="M980" s="13">
        <f t="shared" si="165"/>
        <v>0</v>
      </c>
      <c r="N980" s="13">
        <f t="shared" si="166"/>
        <v>126</v>
      </c>
      <c r="O980" s="14">
        <f t="shared" si="164"/>
        <v>1</v>
      </c>
      <c r="P980" s="15">
        <f t="shared" si="167"/>
        <v>4.5612E-2</v>
      </c>
    </row>
    <row r="981" spans="1:16" s="33" customFormat="1" ht="30" customHeight="1" x14ac:dyDescent="0.4">
      <c r="A981" s="41">
        <f t="shared" si="161"/>
        <v>14</v>
      </c>
      <c r="B981" s="45" t="str">
        <f t="shared" si="162"/>
        <v>豊津第一小学校</v>
      </c>
      <c r="C981" s="34" t="s">
        <v>508</v>
      </c>
      <c r="D981" s="50" t="s">
        <v>20</v>
      </c>
      <c r="E981" s="43">
        <v>6</v>
      </c>
      <c r="F981" s="43">
        <v>12</v>
      </c>
      <c r="G981" s="44">
        <v>7</v>
      </c>
      <c r="H981" s="43">
        <v>200</v>
      </c>
      <c r="I981" s="43">
        <v>45</v>
      </c>
      <c r="J981" s="43">
        <f t="shared" si="163"/>
        <v>756</v>
      </c>
      <c r="K981" s="51">
        <v>6</v>
      </c>
      <c r="L981" s="54"/>
      <c r="M981" s="13">
        <f t="shared" si="165"/>
        <v>0</v>
      </c>
      <c r="N981" s="13">
        <f t="shared" si="166"/>
        <v>756</v>
      </c>
      <c r="O981" s="14">
        <f t="shared" si="164"/>
        <v>1</v>
      </c>
      <c r="P981" s="15">
        <f t="shared" si="167"/>
        <v>0.27367199999999997</v>
      </c>
    </row>
    <row r="982" spans="1:16" s="33" customFormat="1" ht="30" customHeight="1" x14ac:dyDescent="0.4">
      <c r="A982" s="41">
        <f t="shared" si="161"/>
        <v>14</v>
      </c>
      <c r="B982" s="45" t="str">
        <f t="shared" si="162"/>
        <v>豊津第一小学校</v>
      </c>
      <c r="C982" s="34" t="s">
        <v>508</v>
      </c>
      <c r="D982" s="50" t="s">
        <v>20</v>
      </c>
      <c r="E982" s="43">
        <v>2</v>
      </c>
      <c r="F982" s="43">
        <v>2</v>
      </c>
      <c r="G982" s="44">
        <v>7</v>
      </c>
      <c r="H982" s="43">
        <v>200</v>
      </c>
      <c r="I982" s="43">
        <v>45</v>
      </c>
      <c r="J982" s="43">
        <f t="shared" si="163"/>
        <v>126</v>
      </c>
      <c r="K982" s="51">
        <v>2</v>
      </c>
      <c r="L982" s="54"/>
      <c r="M982" s="13">
        <f t="shared" si="165"/>
        <v>0</v>
      </c>
      <c r="N982" s="13">
        <f t="shared" si="166"/>
        <v>126</v>
      </c>
      <c r="O982" s="14">
        <f t="shared" si="164"/>
        <v>1</v>
      </c>
      <c r="P982" s="15">
        <f t="shared" si="167"/>
        <v>4.5612E-2</v>
      </c>
    </row>
    <row r="983" spans="1:16" s="33" customFormat="1" ht="30" customHeight="1" x14ac:dyDescent="0.4">
      <c r="A983" s="41">
        <f t="shared" si="161"/>
        <v>14</v>
      </c>
      <c r="B983" s="45" t="str">
        <f t="shared" si="162"/>
        <v>豊津第一小学校</v>
      </c>
      <c r="C983" s="34" t="s">
        <v>1163</v>
      </c>
      <c r="D983" s="50" t="s">
        <v>22</v>
      </c>
      <c r="E983" s="43">
        <v>3</v>
      </c>
      <c r="F983" s="43">
        <v>9</v>
      </c>
      <c r="G983" s="44">
        <v>4</v>
      </c>
      <c r="H983" s="43">
        <v>200</v>
      </c>
      <c r="I983" s="43">
        <v>19</v>
      </c>
      <c r="J983" s="43">
        <f t="shared" si="163"/>
        <v>136.80000000000001</v>
      </c>
      <c r="K983" s="51">
        <v>3</v>
      </c>
      <c r="L983" s="54"/>
      <c r="M983" s="13">
        <f t="shared" si="165"/>
        <v>0</v>
      </c>
      <c r="N983" s="13">
        <f t="shared" si="166"/>
        <v>136.80000000000001</v>
      </c>
      <c r="O983" s="14">
        <f t="shared" si="164"/>
        <v>1</v>
      </c>
      <c r="P983" s="15">
        <f t="shared" si="167"/>
        <v>4.9521599999999999E-2</v>
      </c>
    </row>
    <row r="984" spans="1:16" s="33" customFormat="1" ht="30" customHeight="1" x14ac:dyDescent="0.4">
      <c r="A984" s="41">
        <f t="shared" si="161"/>
        <v>14</v>
      </c>
      <c r="B984" s="45" t="str">
        <f t="shared" si="162"/>
        <v>豊津第一小学校</v>
      </c>
      <c r="C984" s="34" t="s">
        <v>1164</v>
      </c>
      <c r="D984" s="50" t="s">
        <v>22</v>
      </c>
      <c r="E984" s="43">
        <v>3</v>
      </c>
      <c r="F984" s="43">
        <v>9</v>
      </c>
      <c r="G984" s="44">
        <v>4</v>
      </c>
      <c r="H984" s="43">
        <v>200</v>
      </c>
      <c r="I984" s="43">
        <v>19</v>
      </c>
      <c r="J984" s="43">
        <f t="shared" si="163"/>
        <v>136.80000000000001</v>
      </c>
      <c r="K984" s="51">
        <v>3</v>
      </c>
      <c r="L984" s="54"/>
      <c r="M984" s="13">
        <f t="shared" si="165"/>
        <v>0</v>
      </c>
      <c r="N984" s="13">
        <f t="shared" si="166"/>
        <v>136.80000000000001</v>
      </c>
      <c r="O984" s="14">
        <f t="shared" si="164"/>
        <v>1</v>
      </c>
      <c r="P984" s="15">
        <f t="shared" si="167"/>
        <v>4.9521599999999999E-2</v>
      </c>
    </row>
    <row r="985" spans="1:16" s="33" customFormat="1" ht="30" customHeight="1" x14ac:dyDescent="0.4">
      <c r="A985" s="41">
        <f t="shared" si="161"/>
        <v>14</v>
      </c>
      <c r="B985" s="45" t="str">
        <f t="shared" si="162"/>
        <v>豊津第一小学校</v>
      </c>
      <c r="C985" s="34" t="s">
        <v>509</v>
      </c>
      <c r="D985" s="50" t="s">
        <v>20</v>
      </c>
      <c r="E985" s="43">
        <v>6</v>
      </c>
      <c r="F985" s="43">
        <v>12</v>
      </c>
      <c r="G985" s="44">
        <v>7</v>
      </c>
      <c r="H985" s="43">
        <v>200</v>
      </c>
      <c r="I985" s="43">
        <v>45</v>
      </c>
      <c r="J985" s="43">
        <f t="shared" si="163"/>
        <v>756</v>
      </c>
      <c r="K985" s="51">
        <v>6</v>
      </c>
      <c r="L985" s="54"/>
      <c r="M985" s="13">
        <f t="shared" si="165"/>
        <v>0</v>
      </c>
      <c r="N985" s="13">
        <f t="shared" si="166"/>
        <v>756</v>
      </c>
      <c r="O985" s="14">
        <f t="shared" si="164"/>
        <v>1</v>
      </c>
      <c r="P985" s="15">
        <f t="shared" si="167"/>
        <v>0.27367199999999997</v>
      </c>
    </row>
    <row r="986" spans="1:16" s="33" customFormat="1" ht="30" customHeight="1" x14ac:dyDescent="0.4">
      <c r="A986" s="41">
        <f t="shared" si="161"/>
        <v>14</v>
      </c>
      <c r="B986" s="45" t="str">
        <f t="shared" si="162"/>
        <v>豊津第一小学校</v>
      </c>
      <c r="C986" s="34" t="s">
        <v>509</v>
      </c>
      <c r="D986" s="50" t="s">
        <v>20</v>
      </c>
      <c r="E986" s="43">
        <v>2</v>
      </c>
      <c r="F986" s="43">
        <v>2</v>
      </c>
      <c r="G986" s="44">
        <v>7</v>
      </c>
      <c r="H986" s="43">
        <v>200</v>
      </c>
      <c r="I986" s="43">
        <v>45</v>
      </c>
      <c r="J986" s="43">
        <f t="shared" si="163"/>
        <v>126</v>
      </c>
      <c r="K986" s="51">
        <v>2</v>
      </c>
      <c r="L986" s="54"/>
      <c r="M986" s="13">
        <f t="shared" si="165"/>
        <v>0</v>
      </c>
      <c r="N986" s="13">
        <f t="shared" si="166"/>
        <v>126</v>
      </c>
      <c r="O986" s="14">
        <f t="shared" si="164"/>
        <v>1</v>
      </c>
      <c r="P986" s="15">
        <f t="shared" si="167"/>
        <v>4.5612E-2</v>
      </c>
    </row>
    <row r="987" spans="1:16" s="33" customFormat="1" ht="30" customHeight="1" x14ac:dyDescent="0.4">
      <c r="A987" s="41">
        <f t="shared" si="161"/>
        <v>14</v>
      </c>
      <c r="B987" s="45" t="str">
        <f t="shared" si="162"/>
        <v>豊津第一小学校</v>
      </c>
      <c r="C987" s="34" t="s">
        <v>1165</v>
      </c>
      <c r="D987" s="50" t="s">
        <v>22</v>
      </c>
      <c r="E987" s="43">
        <v>3</v>
      </c>
      <c r="F987" s="43">
        <v>9</v>
      </c>
      <c r="G987" s="44">
        <v>4</v>
      </c>
      <c r="H987" s="43">
        <v>200</v>
      </c>
      <c r="I987" s="43">
        <v>19</v>
      </c>
      <c r="J987" s="43">
        <f t="shared" si="163"/>
        <v>136.80000000000001</v>
      </c>
      <c r="K987" s="51">
        <v>3</v>
      </c>
      <c r="L987" s="54"/>
      <c r="M987" s="13">
        <f t="shared" si="165"/>
        <v>0</v>
      </c>
      <c r="N987" s="13">
        <f t="shared" si="166"/>
        <v>136.80000000000001</v>
      </c>
      <c r="O987" s="14">
        <f t="shared" si="164"/>
        <v>1</v>
      </c>
      <c r="P987" s="15">
        <f t="shared" si="167"/>
        <v>4.9521599999999999E-2</v>
      </c>
    </row>
    <row r="988" spans="1:16" s="33" customFormat="1" ht="30" customHeight="1" x14ac:dyDescent="0.4">
      <c r="A988" s="41">
        <f t="shared" si="161"/>
        <v>14</v>
      </c>
      <c r="B988" s="45" t="str">
        <f t="shared" si="162"/>
        <v>豊津第一小学校</v>
      </c>
      <c r="C988" s="34" t="s">
        <v>1166</v>
      </c>
      <c r="D988" s="50" t="s">
        <v>22</v>
      </c>
      <c r="E988" s="43">
        <v>3</v>
      </c>
      <c r="F988" s="43">
        <v>9</v>
      </c>
      <c r="G988" s="44">
        <v>4</v>
      </c>
      <c r="H988" s="43">
        <v>200</v>
      </c>
      <c r="I988" s="43">
        <v>19</v>
      </c>
      <c r="J988" s="43">
        <f t="shared" si="163"/>
        <v>136.80000000000001</v>
      </c>
      <c r="K988" s="51">
        <v>3</v>
      </c>
      <c r="L988" s="54"/>
      <c r="M988" s="13">
        <f t="shared" si="165"/>
        <v>0</v>
      </c>
      <c r="N988" s="13">
        <f t="shared" si="166"/>
        <v>136.80000000000001</v>
      </c>
      <c r="O988" s="14">
        <f t="shared" si="164"/>
        <v>1</v>
      </c>
      <c r="P988" s="15">
        <f t="shared" si="167"/>
        <v>4.9521599999999999E-2</v>
      </c>
    </row>
    <row r="989" spans="1:16" s="33" customFormat="1" ht="30" customHeight="1" x14ac:dyDescent="0.4">
      <c r="A989" s="41">
        <f t="shared" si="161"/>
        <v>14</v>
      </c>
      <c r="B989" s="45" t="str">
        <f t="shared" si="162"/>
        <v>豊津第一小学校</v>
      </c>
      <c r="C989" s="34" t="s">
        <v>1167</v>
      </c>
      <c r="D989" s="50" t="s">
        <v>22</v>
      </c>
      <c r="E989" s="43">
        <v>3</v>
      </c>
      <c r="F989" s="43">
        <v>9</v>
      </c>
      <c r="G989" s="44">
        <v>4</v>
      </c>
      <c r="H989" s="43">
        <v>200</v>
      </c>
      <c r="I989" s="43">
        <v>19</v>
      </c>
      <c r="J989" s="43">
        <f t="shared" si="163"/>
        <v>136.80000000000001</v>
      </c>
      <c r="K989" s="51">
        <v>3</v>
      </c>
      <c r="L989" s="54"/>
      <c r="M989" s="13">
        <f t="shared" si="165"/>
        <v>0</v>
      </c>
      <c r="N989" s="13">
        <f t="shared" si="166"/>
        <v>136.80000000000001</v>
      </c>
      <c r="O989" s="14">
        <f t="shared" si="164"/>
        <v>1</v>
      </c>
      <c r="P989" s="15">
        <f t="shared" si="167"/>
        <v>4.9521599999999999E-2</v>
      </c>
    </row>
    <row r="990" spans="1:16" s="33" customFormat="1" ht="30" customHeight="1" x14ac:dyDescent="0.4">
      <c r="A990" s="41">
        <f t="shared" si="161"/>
        <v>14</v>
      </c>
      <c r="B990" s="45" t="str">
        <f t="shared" si="162"/>
        <v>豊津第一小学校</v>
      </c>
      <c r="C990" s="34" t="s">
        <v>510</v>
      </c>
      <c r="D990" s="50" t="s">
        <v>20</v>
      </c>
      <c r="E990" s="43">
        <v>6</v>
      </c>
      <c r="F990" s="43">
        <v>12</v>
      </c>
      <c r="G990" s="44">
        <v>7</v>
      </c>
      <c r="H990" s="43">
        <v>200</v>
      </c>
      <c r="I990" s="43">
        <v>45</v>
      </c>
      <c r="J990" s="43">
        <f t="shared" si="163"/>
        <v>756</v>
      </c>
      <c r="K990" s="51">
        <v>6</v>
      </c>
      <c r="L990" s="54"/>
      <c r="M990" s="13">
        <f t="shared" si="165"/>
        <v>0</v>
      </c>
      <c r="N990" s="13">
        <f t="shared" si="166"/>
        <v>756</v>
      </c>
      <c r="O990" s="14">
        <f t="shared" si="164"/>
        <v>1</v>
      </c>
      <c r="P990" s="15">
        <f t="shared" si="167"/>
        <v>0.27367199999999997</v>
      </c>
    </row>
    <row r="991" spans="1:16" s="33" customFormat="1" ht="30" customHeight="1" x14ac:dyDescent="0.4">
      <c r="A991" s="41">
        <f t="shared" si="161"/>
        <v>14</v>
      </c>
      <c r="B991" s="45" t="str">
        <f t="shared" si="162"/>
        <v>豊津第一小学校</v>
      </c>
      <c r="C991" s="34" t="s">
        <v>510</v>
      </c>
      <c r="D991" s="50" t="s">
        <v>20</v>
      </c>
      <c r="E991" s="43">
        <v>2</v>
      </c>
      <c r="F991" s="43">
        <v>2</v>
      </c>
      <c r="G991" s="44">
        <v>7</v>
      </c>
      <c r="H991" s="43">
        <v>200</v>
      </c>
      <c r="I991" s="43">
        <v>45</v>
      </c>
      <c r="J991" s="43">
        <f t="shared" si="163"/>
        <v>126</v>
      </c>
      <c r="K991" s="51">
        <v>2</v>
      </c>
      <c r="L991" s="54"/>
      <c r="M991" s="13">
        <f t="shared" si="165"/>
        <v>0</v>
      </c>
      <c r="N991" s="13">
        <f t="shared" si="166"/>
        <v>126</v>
      </c>
      <c r="O991" s="14">
        <f t="shared" si="164"/>
        <v>1</v>
      </c>
      <c r="P991" s="15">
        <f t="shared" si="167"/>
        <v>4.5612E-2</v>
      </c>
    </row>
    <row r="992" spans="1:16" s="33" customFormat="1" ht="30" customHeight="1" x14ac:dyDescent="0.4">
      <c r="A992" s="41">
        <f t="shared" si="161"/>
        <v>14</v>
      </c>
      <c r="B992" s="45" t="str">
        <f t="shared" si="162"/>
        <v>豊津第一小学校</v>
      </c>
      <c r="C992" s="34" t="s">
        <v>511</v>
      </c>
      <c r="D992" s="50" t="s">
        <v>20</v>
      </c>
      <c r="E992" s="43">
        <v>6</v>
      </c>
      <c r="F992" s="43">
        <v>12</v>
      </c>
      <c r="G992" s="44">
        <v>7</v>
      </c>
      <c r="H992" s="43">
        <v>200</v>
      </c>
      <c r="I992" s="43">
        <v>45</v>
      </c>
      <c r="J992" s="43">
        <f t="shared" si="163"/>
        <v>756</v>
      </c>
      <c r="K992" s="51">
        <v>6</v>
      </c>
      <c r="L992" s="54"/>
      <c r="M992" s="13">
        <f t="shared" si="165"/>
        <v>0</v>
      </c>
      <c r="N992" s="13">
        <f t="shared" si="166"/>
        <v>756</v>
      </c>
      <c r="O992" s="14">
        <f t="shared" si="164"/>
        <v>1</v>
      </c>
      <c r="P992" s="15">
        <f t="shared" si="167"/>
        <v>0.27367199999999997</v>
      </c>
    </row>
    <row r="993" spans="1:16" s="33" customFormat="1" ht="30" customHeight="1" x14ac:dyDescent="0.4">
      <c r="A993" s="41">
        <f t="shared" si="161"/>
        <v>14</v>
      </c>
      <c r="B993" s="45" t="str">
        <f t="shared" si="162"/>
        <v>豊津第一小学校</v>
      </c>
      <c r="C993" s="34" t="s">
        <v>511</v>
      </c>
      <c r="D993" s="50" t="s">
        <v>20</v>
      </c>
      <c r="E993" s="43">
        <v>2</v>
      </c>
      <c r="F993" s="43">
        <v>2</v>
      </c>
      <c r="G993" s="44">
        <v>7</v>
      </c>
      <c r="H993" s="43">
        <v>200</v>
      </c>
      <c r="I993" s="43">
        <v>45</v>
      </c>
      <c r="J993" s="43">
        <f t="shared" si="163"/>
        <v>126</v>
      </c>
      <c r="K993" s="51">
        <v>2</v>
      </c>
      <c r="L993" s="54"/>
      <c r="M993" s="13">
        <f t="shared" si="165"/>
        <v>0</v>
      </c>
      <c r="N993" s="13">
        <f t="shared" si="166"/>
        <v>126</v>
      </c>
      <c r="O993" s="14">
        <f t="shared" si="164"/>
        <v>1</v>
      </c>
      <c r="P993" s="15">
        <f t="shared" si="167"/>
        <v>4.5612E-2</v>
      </c>
    </row>
    <row r="994" spans="1:16" s="33" customFormat="1" ht="30" customHeight="1" x14ac:dyDescent="0.4">
      <c r="A994" s="41">
        <f t="shared" si="161"/>
        <v>14</v>
      </c>
      <c r="B994" s="45" t="str">
        <f t="shared" si="162"/>
        <v>豊津第一小学校</v>
      </c>
      <c r="C994" s="34" t="s">
        <v>1168</v>
      </c>
      <c r="D994" s="50" t="s">
        <v>20</v>
      </c>
      <c r="E994" s="43">
        <v>6</v>
      </c>
      <c r="F994" s="43">
        <v>12</v>
      </c>
      <c r="G994" s="44">
        <v>4</v>
      </c>
      <c r="H994" s="43">
        <v>200</v>
      </c>
      <c r="I994" s="43">
        <v>45</v>
      </c>
      <c r="J994" s="43">
        <f t="shared" si="163"/>
        <v>432</v>
      </c>
      <c r="K994" s="51">
        <v>6</v>
      </c>
      <c r="L994" s="54"/>
      <c r="M994" s="13">
        <f t="shared" si="165"/>
        <v>0</v>
      </c>
      <c r="N994" s="13">
        <f t="shared" si="166"/>
        <v>432</v>
      </c>
      <c r="O994" s="14">
        <f t="shared" si="164"/>
        <v>1</v>
      </c>
      <c r="P994" s="15">
        <f t="shared" si="167"/>
        <v>0.156384</v>
      </c>
    </row>
    <row r="995" spans="1:16" s="33" customFormat="1" ht="30" customHeight="1" x14ac:dyDescent="0.4">
      <c r="A995" s="41">
        <f t="shared" si="161"/>
        <v>14</v>
      </c>
      <c r="B995" s="45" t="str">
        <f t="shared" si="162"/>
        <v>豊津第一小学校</v>
      </c>
      <c r="C995" s="34" t="s">
        <v>512</v>
      </c>
      <c r="D995" s="50" t="s">
        <v>20</v>
      </c>
      <c r="E995" s="43">
        <v>2</v>
      </c>
      <c r="F995" s="43">
        <v>2</v>
      </c>
      <c r="G995" s="44">
        <v>4</v>
      </c>
      <c r="H995" s="43">
        <v>200</v>
      </c>
      <c r="I995" s="43">
        <v>45</v>
      </c>
      <c r="J995" s="43">
        <f t="shared" si="163"/>
        <v>72</v>
      </c>
      <c r="K995" s="51">
        <v>2</v>
      </c>
      <c r="L995" s="54"/>
      <c r="M995" s="13">
        <f t="shared" si="165"/>
        <v>0</v>
      </c>
      <c r="N995" s="13">
        <f t="shared" si="166"/>
        <v>72</v>
      </c>
      <c r="O995" s="14">
        <f t="shared" si="164"/>
        <v>1</v>
      </c>
      <c r="P995" s="15">
        <f t="shared" si="167"/>
        <v>2.6064E-2</v>
      </c>
    </row>
    <row r="996" spans="1:16" s="33" customFormat="1" ht="30" customHeight="1" x14ac:dyDescent="0.4">
      <c r="A996" s="41">
        <f t="shared" si="161"/>
        <v>14</v>
      </c>
      <c r="B996" s="45" t="str">
        <f t="shared" si="162"/>
        <v>豊津第一小学校</v>
      </c>
      <c r="C996" s="34" t="s">
        <v>512</v>
      </c>
      <c r="D996" s="50" t="s">
        <v>20</v>
      </c>
      <c r="E996" s="43">
        <v>3</v>
      </c>
      <c r="F996" s="43">
        <v>6</v>
      </c>
      <c r="G996" s="44">
        <v>4</v>
      </c>
      <c r="H996" s="43">
        <v>200</v>
      </c>
      <c r="I996" s="43">
        <v>45</v>
      </c>
      <c r="J996" s="43">
        <f t="shared" si="163"/>
        <v>216</v>
      </c>
      <c r="K996" s="51">
        <v>3</v>
      </c>
      <c r="L996" s="54"/>
      <c r="M996" s="13">
        <f t="shared" si="165"/>
        <v>0</v>
      </c>
      <c r="N996" s="13">
        <f t="shared" si="166"/>
        <v>216</v>
      </c>
      <c r="O996" s="14">
        <f t="shared" si="164"/>
        <v>1</v>
      </c>
      <c r="P996" s="15">
        <f t="shared" si="167"/>
        <v>7.8191999999999998E-2</v>
      </c>
    </row>
    <row r="997" spans="1:16" s="33" customFormat="1" ht="30" customHeight="1" x14ac:dyDescent="0.4">
      <c r="A997" s="41">
        <f t="shared" si="161"/>
        <v>14</v>
      </c>
      <c r="B997" s="45" t="str">
        <f t="shared" si="162"/>
        <v>豊津第一小学校</v>
      </c>
      <c r="C997" s="34" t="s">
        <v>1169</v>
      </c>
      <c r="D997" s="50" t="s">
        <v>20</v>
      </c>
      <c r="E997" s="43">
        <v>3</v>
      </c>
      <c r="F997" s="43">
        <v>6</v>
      </c>
      <c r="G997" s="44">
        <v>4</v>
      </c>
      <c r="H997" s="43">
        <v>200</v>
      </c>
      <c r="I997" s="43">
        <v>45</v>
      </c>
      <c r="J997" s="43">
        <f t="shared" si="163"/>
        <v>216</v>
      </c>
      <c r="K997" s="51">
        <v>3</v>
      </c>
      <c r="L997" s="54"/>
      <c r="M997" s="13">
        <f t="shared" si="165"/>
        <v>0</v>
      </c>
      <c r="N997" s="13">
        <f t="shared" si="166"/>
        <v>216</v>
      </c>
      <c r="O997" s="14">
        <f t="shared" si="164"/>
        <v>1</v>
      </c>
      <c r="P997" s="15">
        <f t="shared" si="167"/>
        <v>7.8191999999999998E-2</v>
      </c>
    </row>
    <row r="998" spans="1:16" s="33" customFormat="1" ht="30" customHeight="1" x14ac:dyDescent="0.4">
      <c r="A998" s="41">
        <f t="shared" ref="A998:A1029" si="168">A997</f>
        <v>14</v>
      </c>
      <c r="B998" s="45" t="str">
        <f t="shared" ref="B998:B1029" si="169">B997</f>
        <v>豊津第一小学校</v>
      </c>
      <c r="C998" s="34" t="s">
        <v>1170</v>
      </c>
      <c r="D998" s="50" t="s">
        <v>21</v>
      </c>
      <c r="E998" s="43">
        <v>9</v>
      </c>
      <c r="F998" s="43">
        <v>18</v>
      </c>
      <c r="G998" s="44">
        <v>4</v>
      </c>
      <c r="H998" s="43">
        <v>200</v>
      </c>
      <c r="I998" s="43">
        <v>24</v>
      </c>
      <c r="J998" s="43">
        <f t="shared" si="163"/>
        <v>345.6</v>
      </c>
      <c r="K998" s="51">
        <v>9</v>
      </c>
      <c r="L998" s="54"/>
      <c r="M998" s="13">
        <f t="shared" si="165"/>
        <v>0</v>
      </c>
      <c r="N998" s="13">
        <f t="shared" si="166"/>
        <v>345.6</v>
      </c>
      <c r="O998" s="14">
        <f t="shared" si="164"/>
        <v>1</v>
      </c>
      <c r="P998" s="15">
        <f t="shared" si="167"/>
        <v>0.1251072</v>
      </c>
    </row>
    <row r="999" spans="1:16" s="33" customFormat="1" ht="30" customHeight="1" x14ac:dyDescent="0.4">
      <c r="A999" s="41">
        <f t="shared" si="168"/>
        <v>14</v>
      </c>
      <c r="B999" s="45" t="str">
        <f t="shared" si="169"/>
        <v>豊津第一小学校</v>
      </c>
      <c r="C999" s="34" t="s">
        <v>513</v>
      </c>
      <c r="D999" s="50" t="s">
        <v>20</v>
      </c>
      <c r="E999" s="43">
        <v>2</v>
      </c>
      <c r="F999" s="43">
        <v>4</v>
      </c>
      <c r="G999" s="44">
        <v>7</v>
      </c>
      <c r="H999" s="43">
        <v>200</v>
      </c>
      <c r="I999" s="43">
        <v>45</v>
      </c>
      <c r="J999" s="43">
        <f t="shared" si="163"/>
        <v>252</v>
      </c>
      <c r="K999" s="51">
        <v>2</v>
      </c>
      <c r="L999" s="54"/>
      <c r="M999" s="13">
        <f t="shared" si="165"/>
        <v>0</v>
      </c>
      <c r="N999" s="13">
        <f t="shared" si="166"/>
        <v>252</v>
      </c>
      <c r="O999" s="14">
        <f t="shared" si="164"/>
        <v>1</v>
      </c>
      <c r="P999" s="15">
        <f t="shared" si="167"/>
        <v>9.1224E-2</v>
      </c>
    </row>
    <row r="1000" spans="1:16" s="33" customFormat="1" ht="30" customHeight="1" x14ac:dyDescent="0.4">
      <c r="A1000" s="41">
        <f t="shared" si="168"/>
        <v>14</v>
      </c>
      <c r="B1000" s="45" t="str">
        <f t="shared" si="169"/>
        <v>豊津第一小学校</v>
      </c>
      <c r="C1000" s="34" t="s">
        <v>1171</v>
      </c>
      <c r="D1000" s="50" t="s">
        <v>20</v>
      </c>
      <c r="E1000" s="43">
        <v>12</v>
      </c>
      <c r="F1000" s="43">
        <v>24</v>
      </c>
      <c r="G1000" s="44">
        <v>7</v>
      </c>
      <c r="H1000" s="43">
        <v>200</v>
      </c>
      <c r="I1000" s="43">
        <v>45</v>
      </c>
      <c r="J1000" s="43">
        <f t="shared" si="163"/>
        <v>1512</v>
      </c>
      <c r="K1000" s="51">
        <v>12</v>
      </c>
      <c r="L1000" s="54"/>
      <c r="M1000" s="13">
        <f t="shared" si="165"/>
        <v>0</v>
      </c>
      <c r="N1000" s="13">
        <f t="shared" si="166"/>
        <v>1512</v>
      </c>
      <c r="O1000" s="14">
        <f t="shared" si="164"/>
        <v>1</v>
      </c>
      <c r="P1000" s="15">
        <f t="shared" si="167"/>
        <v>0.54734399999999994</v>
      </c>
    </row>
    <row r="1001" spans="1:16" s="33" customFormat="1" ht="30" customHeight="1" x14ac:dyDescent="0.4">
      <c r="A1001" s="41">
        <f t="shared" si="168"/>
        <v>14</v>
      </c>
      <c r="B1001" s="45" t="str">
        <f t="shared" si="169"/>
        <v>豊津第一小学校</v>
      </c>
      <c r="C1001" s="34" t="s">
        <v>514</v>
      </c>
      <c r="D1001" s="50" t="s">
        <v>20</v>
      </c>
      <c r="E1001" s="43">
        <v>2</v>
      </c>
      <c r="F1001" s="43">
        <v>2</v>
      </c>
      <c r="G1001" s="44">
        <v>4</v>
      </c>
      <c r="H1001" s="43">
        <v>200</v>
      </c>
      <c r="I1001" s="43">
        <v>45</v>
      </c>
      <c r="J1001" s="43">
        <f t="shared" si="163"/>
        <v>72</v>
      </c>
      <c r="K1001" s="51">
        <v>2</v>
      </c>
      <c r="L1001" s="54"/>
      <c r="M1001" s="13">
        <f t="shared" si="165"/>
        <v>0</v>
      </c>
      <c r="N1001" s="13">
        <f t="shared" si="166"/>
        <v>72</v>
      </c>
      <c r="O1001" s="14">
        <f t="shared" si="164"/>
        <v>1</v>
      </c>
      <c r="P1001" s="15">
        <f t="shared" si="167"/>
        <v>2.6064E-2</v>
      </c>
    </row>
    <row r="1002" spans="1:16" s="33" customFormat="1" ht="30" customHeight="1" x14ac:dyDescent="0.4">
      <c r="A1002" s="41">
        <f t="shared" si="168"/>
        <v>14</v>
      </c>
      <c r="B1002" s="45" t="str">
        <f t="shared" si="169"/>
        <v>豊津第一小学校</v>
      </c>
      <c r="C1002" s="34" t="s">
        <v>1172</v>
      </c>
      <c r="D1002" s="50" t="s">
        <v>20</v>
      </c>
      <c r="E1002" s="43">
        <v>2</v>
      </c>
      <c r="F1002" s="43">
        <v>4</v>
      </c>
      <c r="G1002" s="44">
        <v>4</v>
      </c>
      <c r="H1002" s="43">
        <v>200</v>
      </c>
      <c r="I1002" s="43">
        <v>45</v>
      </c>
      <c r="J1002" s="43">
        <f t="shared" si="163"/>
        <v>144</v>
      </c>
      <c r="K1002" s="51">
        <v>2</v>
      </c>
      <c r="L1002" s="54"/>
      <c r="M1002" s="13">
        <f t="shared" si="165"/>
        <v>0</v>
      </c>
      <c r="N1002" s="13">
        <f t="shared" si="166"/>
        <v>144</v>
      </c>
      <c r="O1002" s="14">
        <f t="shared" si="164"/>
        <v>1</v>
      </c>
      <c r="P1002" s="15">
        <f t="shared" si="167"/>
        <v>5.2128000000000001E-2</v>
      </c>
    </row>
    <row r="1003" spans="1:16" s="33" customFormat="1" ht="30" customHeight="1" x14ac:dyDescent="0.4">
      <c r="A1003" s="41">
        <f t="shared" si="168"/>
        <v>14</v>
      </c>
      <c r="B1003" s="45" t="str">
        <f t="shared" si="169"/>
        <v>豊津第一小学校</v>
      </c>
      <c r="C1003" s="34" t="s">
        <v>1173</v>
      </c>
      <c r="D1003" s="50" t="s">
        <v>20</v>
      </c>
      <c r="E1003" s="43">
        <v>2</v>
      </c>
      <c r="F1003" s="43">
        <v>4</v>
      </c>
      <c r="G1003" s="44">
        <v>7</v>
      </c>
      <c r="H1003" s="43">
        <v>200</v>
      </c>
      <c r="I1003" s="43">
        <v>45</v>
      </c>
      <c r="J1003" s="43">
        <f t="shared" si="163"/>
        <v>252</v>
      </c>
      <c r="K1003" s="51">
        <v>2</v>
      </c>
      <c r="L1003" s="54"/>
      <c r="M1003" s="13">
        <f t="shared" si="165"/>
        <v>0</v>
      </c>
      <c r="N1003" s="13">
        <f t="shared" si="166"/>
        <v>252</v>
      </c>
      <c r="O1003" s="14">
        <f t="shared" si="164"/>
        <v>1</v>
      </c>
      <c r="P1003" s="15">
        <f t="shared" si="167"/>
        <v>9.1224E-2</v>
      </c>
    </row>
    <row r="1004" spans="1:16" s="33" customFormat="1" ht="30" customHeight="1" x14ac:dyDescent="0.4">
      <c r="A1004" s="41">
        <f t="shared" si="168"/>
        <v>14</v>
      </c>
      <c r="B1004" s="45" t="str">
        <f t="shared" si="169"/>
        <v>豊津第一小学校</v>
      </c>
      <c r="C1004" s="34" t="s">
        <v>1174</v>
      </c>
      <c r="D1004" s="50" t="s">
        <v>20</v>
      </c>
      <c r="E1004" s="43">
        <v>1</v>
      </c>
      <c r="F1004" s="43">
        <v>2</v>
      </c>
      <c r="G1004" s="44">
        <v>7</v>
      </c>
      <c r="H1004" s="43">
        <v>200</v>
      </c>
      <c r="I1004" s="43">
        <v>45</v>
      </c>
      <c r="J1004" s="43">
        <f t="shared" si="163"/>
        <v>126</v>
      </c>
      <c r="K1004" s="51">
        <v>1</v>
      </c>
      <c r="L1004" s="54"/>
      <c r="M1004" s="13">
        <f t="shared" si="165"/>
        <v>0</v>
      </c>
      <c r="N1004" s="13">
        <f t="shared" si="166"/>
        <v>126</v>
      </c>
      <c r="O1004" s="14">
        <f t="shared" si="164"/>
        <v>1</v>
      </c>
      <c r="P1004" s="15">
        <f t="shared" si="167"/>
        <v>4.5612E-2</v>
      </c>
    </row>
    <row r="1005" spans="1:16" s="33" customFormat="1" ht="30" customHeight="1" x14ac:dyDescent="0.4">
      <c r="A1005" s="41">
        <f t="shared" si="168"/>
        <v>14</v>
      </c>
      <c r="B1005" s="45" t="str">
        <f t="shared" si="169"/>
        <v>豊津第一小学校</v>
      </c>
      <c r="C1005" s="34" t="s">
        <v>515</v>
      </c>
      <c r="D1005" s="50" t="s">
        <v>20</v>
      </c>
      <c r="E1005" s="43">
        <v>2</v>
      </c>
      <c r="F1005" s="43">
        <v>2</v>
      </c>
      <c r="G1005" s="44">
        <v>4</v>
      </c>
      <c r="H1005" s="43">
        <v>200</v>
      </c>
      <c r="I1005" s="43">
        <v>45</v>
      </c>
      <c r="J1005" s="43">
        <f t="shared" si="163"/>
        <v>72</v>
      </c>
      <c r="K1005" s="51">
        <v>2</v>
      </c>
      <c r="L1005" s="54"/>
      <c r="M1005" s="13">
        <f t="shared" si="165"/>
        <v>0</v>
      </c>
      <c r="N1005" s="13">
        <f t="shared" si="166"/>
        <v>72</v>
      </c>
      <c r="O1005" s="14">
        <f t="shared" si="164"/>
        <v>1</v>
      </c>
      <c r="P1005" s="15">
        <f t="shared" si="167"/>
        <v>2.6064E-2</v>
      </c>
    </row>
    <row r="1006" spans="1:16" s="33" customFormat="1" ht="30" customHeight="1" x14ac:dyDescent="0.4">
      <c r="A1006" s="41">
        <f t="shared" si="168"/>
        <v>14</v>
      </c>
      <c r="B1006" s="45" t="str">
        <f t="shared" si="169"/>
        <v>豊津第一小学校</v>
      </c>
      <c r="C1006" s="34" t="s">
        <v>1175</v>
      </c>
      <c r="D1006" s="50" t="s">
        <v>20</v>
      </c>
      <c r="E1006" s="43">
        <v>2</v>
      </c>
      <c r="F1006" s="43">
        <v>4</v>
      </c>
      <c r="G1006" s="44">
        <v>7</v>
      </c>
      <c r="H1006" s="43">
        <v>200</v>
      </c>
      <c r="I1006" s="43">
        <v>45</v>
      </c>
      <c r="J1006" s="43">
        <f t="shared" si="163"/>
        <v>252</v>
      </c>
      <c r="K1006" s="51">
        <v>2</v>
      </c>
      <c r="L1006" s="54"/>
      <c r="M1006" s="13">
        <f t="shared" si="165"/>
        <v>0</v>
      </c>
      <c r="N1006" s="13">
        <f t="shared" si="166"/>
        <v>252</v>
      </c>
      <c r="O1006" s="14">
        <f t="shared" si="164"/>
        <v>1</v>
      </c>
      <c r="P1006" s="15">
        <f t="shared" si="167"/>
        <v>9.1224E-2</v>
      </c>
    </row>
    <row r="1007" spans="1:16" s="33" customFormat="1" ht="30" customHeight="1" x14ac:dyDescent="0.4">
      <c r="A1007" s="41">
        <f t="shared" si="168"/>
        <v>14</v>
      </c>
      <c r="B1007" s="45" t="str">
        <f t="shared" si="169"/>
        <v>豊津第一小学校</v>
      </c>
      <c r="C1007" s="34" t="s">
        <v>516</v>
      </c>
      <c r="D1007" s="50" t="s">
        <v>20</v>
      </c>
      <c r="E1007" s="43">
        <v>2</v>
      </c>
      <c r="F1007" s="43">
        <v>4</v>
      </c>
      <c r="G1007" s="44">
        <v>7</v>
      </c>
      <c r="H1007" s="43">
        <v>200</v>
      </c>
      <c r="I1007" s="43">
        <v>45</v>
      </c>
      <c r="J1007" s="43">
        <f t="shared" si="163"/>
        <v>252</v>
      </c>
      <c r="K1007" s="51">
        <v>2</v>
      </c>
      <c r="L1007" s="54"/>
      <c r="M1007" s="13">
        <f t="shared" si="165"/>
        <v>0</v>
      </c>
      <c r="N1007" s="13">
        <f t="shared" si="166"/>
        <v>252</v>
      </c>
      <c r="O1007" s="14">
        <f t="shared" si="164"/>
        <v>1</v>
      </c>
      <c r="P1007" s="15">
        <f t="shared" si="167"/>
        <v>9.1224E-2</v>
      </c>
    </row>
    <row r="1008" spans="1:16" s="33" customFormat="1" ht="30" customHeight="1" x14ac:dyDescent="0.4">
      <c r="A1008" s="41">
        <f t="shared" si="168"/>
        <v>14</v>
      </c>
      <c r="B1008" s="45" t="str">
        <f t="shared" si="169"/>
        <v>豊津第一小学校</v>
      </c>
      <c r="C1008" s="34" t="s">
        <v>1176</v>
      </c>
      <c r="D1008" s="50" t="s">
        <v>20</v>
      </c>
      <c r="E1008" s="43">
        <v>2</v>
      </c>
      <c r="F1008" s="43">
        <v>4</v>
      </c>
      <c r="G1008" s="44">
        <v>7</v>
      </c>
      <c r="H1008" s="43">
        <v>200</v>
      </c>
      <c r="I1008" s="43">
        <v>45</v>
      </c>
      <c r="J1008" s="43">
        <f t="shared" si="163"/>
        <v>252</v>
      </c>
      <c r="K1008" s="51">
        <v>2</v>
      </c>
      <c r="L1008" s="54"/>
      <c r="M1008" s="13">
        <f t="shared" si="165"/>
        <v>0</v>
      </c>
      <c r="N1008" s="13">
        <f t="shared" si="166"/>
        <v>252</v>
      </c>
      <c r="O1008" s="14">
        <f t="shared" si="164"/>
        <v>1</v>
      </c>
      <c r="P1008" s="15">
        <f t="shared" si="167"/>
        <v>9.1224E-2</v>
      </c>
    </row>
    <row r="1009" spans="1:16" s="33" customFormat="1" ht="30" customHeight="1" x14ac:dyDescent="0.4">
      <c r="A1009" s="41">
        <f t="shared" si="168"/>
        <v>14</v>
      </c>
      <c r="B1009" s="45" t="str">
        <f t="shared" si="169"/>
        <v>豊津第一小学校</v>
      </c>
      <c r="C1009" s="34" t="s">
        <v>517</v>
      </c>
      <c r="D1009" s="50" t="s">
        <v>20</v>
      </c>
      <c r="E1009" s="43">
        <v>2</v>
      </c>
      <c r="F1009" s="43">
        <v>4</v>
      </c>
      <c r="G1009" s="44">
        <v>7</v>
      </c>
      <c r="H1009" s="43">
        <v>200</v>
      </c>
      <c r="I1009" s="43">
        <v>45</v>
      </c>
      <c r="J1009" s="43">
        <f t="shared" si="163"/>
        <v>252</v>
      </c>
      <c r="K1009" s="51">
        <v>2</v>
      </c>
      <c r="L1009" s="54"/>
      <c r="M1009" s="13">
        <f t="shared" si="165"/>
        <v>0</v>
      </c>
      <c r="N1009" s="13">
        <f t="shared" si="166"/>
        <v>252</v>
      </c>
      <c r="O1009" s="14">
        <f t="shared" si="164"/>
        <v>1</v>
      </c>
      <c r="P1009" s="15">
        <f t="shared" si="167"/>
        <v>9.1224E-2</v>
      </c>
    </row>
    <row r="1010" spans="1:16" s="33" customFormat="1" ht="30" customHeight="1" x14ac:dyDescent="0.4">
      <c r="A1010" s="41">
        <f t="shared" si="168"/>
        <v>14</v>
      </c>
      <c r="B1010" s="45" t="str">
        <f t="shared" si="169"/>
        <v>豊津第一小学校</v>
      </c>
      <c r="C1010" s="34" t="s">
        <v>1177</v>
      </c>
      <c r="D1010" s="50" t="s">
        <v>20</v>
      </c>
      <c r="E1010" s="43">
        <v>12</v>
      </c>
      <c r="F1010" s="43">
        <v>24</v>
      </c>
      <c r="G1010" s="44">
        <v>7</v>
      </c>
      <c r="H1010" s="43">
        <v>200</v>
      </c>
      <c r="I1010" s="43">
        <v>45</v>
      </c>
      <c r="J1010" s="43">
        <f t="shared" si="163"/>
        <v>1512</v>
      </c>
      <c r="K1010" s="51">
        <v>12</v>
      </c>
      <c r="L1010" s="54"/>
      <c r="M1010" s="13">
        <f t="shared" si="165"/>
        <v>0</v>
      </c>
      <c r="N1010" s="13">
        <f t="shared" si="166"/>
        <v>1512</v>
      </c>
      <c r="O1010" s="14">
        <f t="shared" si="164"/>
        <v>1</v>
      </c>
      <c r="P1010" s="15">
        <f t="shared" si="167"/>
        <v>0.54734399999999994</v>
      </c>
    </row>
    <row r="1011" spans="1:16" s="33" customFormat="1" ht="30" customHeight="1" x14ac:dyDescent="0.4">
      <c r="A1011" s="41">
        <f t="shared" si="168"/>
        <v>14</v>
      </c>
      <c r="B1011" s="45" t="str">
        <f t="shared" si="169"/>
        <v>豊津第一小学校</v>
      </c>
      <c r="C1011" s="34" t="s">
        <v>518</v>
      </c>
      <c r="D1011" s="50" t="s">
        <v>20</v>
      </c>
      <c r="E1011" s="43">
        <v>2</v>
      </c>
      <c r="F1011" s="43">
        <v>2</v>
      </c>
      <c r="G1011" s="44">
        <v>4</v>
      </c>
      <c r="H1011" s="43">
        <v>200</v>
      </c>
      <c r="I1011" s="43">
        <v>45</v>
      </c>
      <c r="J1011" s="43">
        <f t="shared" si="163"/>
        <v>72</v>
      </c>
      <c r="K1011" s="51">
        <v>2</v>
      </c>
      <c r="L1011" s="54"/>
      <c r="M1011" s="13">
        <f t="shared" si="165"/>
        <v>0</v>
      </c>
      <c r="N1011" s="13">
        <f t="shared" si="166"/>
        <v>72</v>
      </c>
      <c r="O1011" s="14">
        <f t="shared" si="164"/>
        <v>1</v>
      </c>
      <c r="P1011" s="15">
        <f t="shared" si="167"/>
        <v>2.6064E-2</v>
      </c>
    </row>
    <row r="1012" spans="1:16" s="33" customFormat="1" ht="30" customHeight="1" x14ac:dyDescent="0.4">
      <c r="A1012" s="41">
        <f t="shared" si="168"/>
        <v>14</v>
      </c>
      <c r="B1012" s="45" t="str">
        <f t="shared" si="169"/>
        <v>豊津第一小学校</v>
      </c>
      <c r="C1012" s="34" t="s">
        <v>519</v>
      </c>
      <c r="D1012" s="50" t="s">
        <v>20</v>
      </c>
      <c r="E1012" s="43">
        <v>6</v>
      </c>
      <c r="F1012" s="43">
        <v>12</v>
      </c>
      <c r="G1012" s="44">
        <v>4</v>
      </c>
      <c r="H1012" s="43">
        <v>200</v>
      </c>
      <c r="I1012" s="43">
        <v>45</v>
      </c>
      <c r="J1012" s="43">
        <f t="shared" si="163"/>
        <v>432</v>
      </c>
      <c r="K1012" s="51">
        <v>6</v>
      </c>
      <c r="L1012" s="54"/>
      <c r="M1012" s="13">
        <f t="shared" si="165"/>
        <v>0</v>
      </c>
      <c r="N1012" s="13">
        <f t="shared" si="166"/>
        <v>432</v>
      </c>
      <c r="O1012" s="14">
        <f t="shared" si="164"/>
        <v>1</v>
      </c>
      <c r="P1012" s="15">
        <f t="shared" si="167"/>
        <v>0.156384</v>
      </c>
    </row>
    <row r="1013" spans="1:16" s="33" customFormat="1" ht="30" customHeight="1" x14ac:dyDescent="0.4">
      <c r="A1013" s="41">
        <f t="shared" si="168"/>
        <v>14</v>
      </c>
      <c r="B1013" s="45" t="str">
        <f t="shared" si="169"/>
        <v>豊津第一小学校</v>
      </c>
      <c r="C1013" s="34" t="s">
        <v>519</v>
      </c>
      <c r="D1013" s="50" t="s">
        <v>20</v>
      </c>
      <c r="E1013" s="43">
        <v>2</v>
      </c>
      <c r="F1013" s="43">
        <v>2</v>
      </c>
      <c r="G1013" s="44">
        <v>7</v>
      </c>
      <c r="H1013" s="43">
        <v>200</v>
      </c>
      <c r="I1013" s="43">
        <v>45</v>
      </c>
      <c r="J1013" s="43">
        <f t="shared" si="163"/>
        <v>126</v>
      </c>
      <c r="K1013" s="51">
        <v>2</v>
      </c>
      <c r="L1013" s="54"/>
      <c r="M1013" s="13">
        <f t="shared" si="165"/>
        <v>0</v>
      </c>
      <c r="N1013" s="13">
        <f t="shared" si="166"/>
        <v>126</v>
      </c>
      <c r="O1013" s="14">
        <f t="shared" si="164"/>
        <v>1</v>
      </c>
      <c r="P1013" s="15">
        <f t="shared" si="167"/>
        <v>4.5612E-2</v>
      </c>
    </row>
    <row r="1014" spans="1:16" s="33" customFormat="1" ht="30" customHeight="1" x14ac:dyDescent="0.4">
      <c r="A1014" s="41">
        <f t="shared" si="168"/>
        <v>14</v>
      </c>
      <c r="B1014" s="45" t="str">
        <f t="shared" si="169"/>
        <v>豊津第一小学校</v>
      </c>
      <c r="C1014" s="34" t="s">
        <v>1178</v>
      </c>
      <c r="D1014" s="50" t="s">
        <v>20</v>
      </c>
      <c r="E1014" s="43">
        <v>6</v>
      </c>
      <c r="F1014" s="43">
        <v>12</v>
      </c>
      <c r="G1014" s="44">
        <v>7</v>
      </c>
      <c r="H1014" s="43">
        <v>200</v>
      </c>
      <c r="I1014" s="43">
        <v>45</v>
      </c>
      <c r="J1014" s="43">
        <f t="shared" si="163"/>
        <v>756</v>
      </c>
      <c r="K1014" s="51">
        <v>6</v>
      </c>
      <c r="L1014" s="54"/>
      <c r="M1014" s="13">
        <f t="shared" si="165"/>
        <v>0</v>
      </c>
      <c r="N1014" s="13">
        <f t="shared" si="166"/>
        <v>756</v>
      </c>
      <c r="O1014" s="14">
        <f t="shared" si="164"/>
        <v>1</v>
      </c>
      <c r="P1014" s="15">
        <f t="shared" si="167"/>
        <v>0.27367199999999997</v>
      </c>
    </row>
    <row r="1015" spans="1:16" s="33" customFormat="1" ht="30" customHeight="1" x14ac:dyDescent="0.4">
      <c r="A1015" s="41">
        <f t="shared" si="168"/>
        <v>14</v>
      </c>
      <c r="B1015" s="45" t="str">
        <f t="shared" si="169"/>
        <v>豊津第一小学校</v>
      </c>
      <c r="C1015" s="34" t="s">
        <v>520</v>
      </c>
      <c r="D1015" s="50" t="s">
        <v>20</v>
      </c>
      <c r="E1015" s="43">
        <v>2</v>
      </c>
      <c r="F1015" s="43">
        <v>2</v>
      </c>
      <c r="G1015" s="44">
        <v>7</v>
      </c>
      <c r="H1015" s="43">
        <v>200</v>
      </c>
      <c r="I1015" s="43">
        <v>45</v>
      </c>
      <c r="J1015" s="43">
        <f t="shared" si="163"/>
        <v>126</v>
      </c>
      <c r="K1015" s="51">
        <v>2</v>
      </c>
      <c r="L1015" s="54"/>
      <c r="M1015" s="13">
        <f t="shared" si="165"/>
        <v>0</v>
      </c>
      <c r="N1015" s="13">
        <f t="shared" si="166"/>
        <v>126</v>
      </c>
      <c r="O1015" s="14">
        <f t="shared" si="164"/>
        <v>1</v>
      </c>
      <c r="P1015" s="15">
        <f t="shared" si="167"/>
        <v>4.5612E-2</v>
      </c>
    </row>
    <row r="1016" spans="1:16" s="33" customFormat="1" ht="30" customHeight="1" x14ac:dyDescent="0.4">
      <c r="A1016" s="41">
        <f t="shared" si="168"/>
        <v>14</v>
      </c>
      <c r="B1016" s="45" t="str">
        <f t="shared" si="169"/>
        <v>豊津第一小学校</v>
      </c>
      <c r="C1016" s="34" t="s">
        <v>521</v>
      </c>
      <c r="D1016" s="50" t="s">
        <v>20</v>
      </c>
      <c r="E1016" s="43">
        <v>6</v>
      </c>
      <c r="F1016" s="43">
        <v>12</v>
      </c>
      <c r="G1016" s="44">
        <v>7</v>
      </c>
      <c r="H1016" s="43">
        <v>200</v>
      </c>
      <c r="I1016" s="43">
        <v>45</v>
      </c>
      <c r="J1016" s="43">
        <f t="shared" si="163"/>
        <v>756</v>
      </c>
      <c r="K1016" s="51">
        <v>6</v>
      </c>
      <c r="L1016" s="54"/>
      <c r="M1016" s="13">
        <f t="shared" si="165"/>
        <v>0</v>
      </c>
      <c r="N1016" s="13">
        <f t="shared" si="166"/>
        <v>756</v>
      </c>
      <c r="O1016" s="14">
        <f t="shared" si="164"/>
        <v>1</v>
      </c>
      <c r="P1016" s="15">
        <f t="shared" si="167"/>
        <v>0.27367199999999997</v>
      </c>
    </row>
    <row r="1017" spans="1:16" s="33" customFormat="1" ht="30" customHeight="1" x14ac:dyDescent="0.4">
      <c r="A1017" s="41">
        <f t="shared" si="168"/>
        <v>14</v>
      </c>
      <c r="B1017" s="45" t="str">
        <f t="shared" si="169"/>
        <v>豊津第一小学校</v>
      </c>
      <c r="C1017" s="34" t="s">
        <v>521</v>
      </c>
      <c r="D1017" s="50" t="s">
        <v>20</v>
      </c>
      <c r="E1017" s="43">
        <v>2</v>
      </c>
      <c r="F1017" s="43">
        <v>2</v>
      </c>
      <c r="G1017" s="44">
        <v>7</v>
      </c>
      <c r="H1017" s="43">
        <v>200</v>
      </c>
      <c r="I1017" s="43">
        <v>45</v>
      </c>
      <c r="J1017" s="43">
        <f t="shared" si="163"/>
        <v>126</v>
      </c>
      <c r="K1017" s="51">
        <v>2</v>
      </c>
      <c r="L1017" s="54"/>
      <c r="M1017" s="13">
        <f t="shared" si="165"/>
        <v>0</v>
      </c>
      <c r="N1017" s="13">
        <f t="shared" si="166"/>
        <v>126</v>
      </c>
      <c r="O1017" s="14">
        <f t="shared" si="164"/>
        <v>1</v>
      </c>
      <c r="P1017" s="15">
        <f t="shared" si="167"/>
        <v>4.5612E-2</v>
      </c>
    </row>
    <row r="1018" spans="1:16" s="33" customFormat="1" ht="30" customHeight="1" x14ac:dyDescent="0.4">
      <c r="A1018" s="41">
        <f t="shared" si="168"/>
        <v>14</v>
      </c>
      <c r="B1018" s="45" t="str">
        <f t="shared" si="169"/>
        <v>豊津第一小学校</v>
      </c>
      <c r="C1018" s="34" t="s">
        <v>522</v>
      </c>
      <c r="D1018" s="50" t="s">
        <v>20</v>
      </c>
      <c r="E1018" s="43">
        <v>6</v>
      </c>
      <c r="F1018" s="43">
        <v>12</v>
      </c>
      <c r="G1018" s="44">
        <v>7</v>
      </c>
      <c r="H1018" s="43">
        <v>200</v>
      </c>
      <c r="I1018" s="43">
        <v>45</v>
      </c>
      <c r="J1018" s="43">
        <f t="shared" si="163"/>
        <v>756</v>
      </c>
      <c r="K1018" s="51">
        <v>6</v>
      </c>
      <c r="L1018" s="54"/>
      <c r="M1018" s="13">
        <f t="shared" si="165"/>
        <v>0</v>
      </c>
      <c r="N1018" s="13">
        <f t="shared" si="166"/>
        <v>756</v>
      </c>
      <c r="O1018" s="14">
        <f t="shared" si="164"/>
        <v>1</v>
      </c>
      <c r="P1018" s="15">
        <f t="shared" si="167"/>
        <v>0.27367199999999997</v>
      </c>
    </row>
    <row r="1019" spans="1:16" s="33" customFormat="1" ht="30" customHeight="1" x14ac:dyDescent="0.4">
      <c r="A1019" s="41">
        <f t="shared" si="168"/>
        <v>14</v>
      </c>
      <c r="B1019" s="45" t="str">
        <f t="shared" si="169"/>
        <v>豊津第一小学校</v>
      </c>
      <c r="C1019" s="34" t="s">
        <v>522</v>
      </c>
      <c r="D1019" s="50" t="s">
        <v>20</v>
      </c>
      <c r="E1019" s="43">
        <v>2</v>
      </c>
      <c r="F1019" s="43">
        <v>2</v>
      </c>
      <c r="G1019" s="44">
        <v>7</v>
      </c>
      <c r="H1019" s="43">
        <v>200</v>
      </c>
      <c r="I1019" s="43">
        <v>45</v>
      </c>
      <c r="J1019" s="43">
        <f t="shared" si="163"/>
        <v>126</v>
      </c>
      <c r="K1019" s="51">
        <v>2</v>
      </c>
      <c r="L1019" s="54"/>
      <c r="M1019" s="13">
        <f t="shared" si="165"/>
        <v>0</v>
      </c>
      <c r="N1019" s="13">
        <f t="shared" si="166"/>
        <v>126</v>
      </c>
      <c r="O1019" s="14">
        <f t="shared" si="164"/>
        <v>1</v>
      </c>
      <c r="P1019" s="15">
        <f t="shared" si="167"/>
        <v>4.5612E-2</v>
      </c>
    </row>
    <row r="1020" spans="1:16" s="33" customFormat="1" ht="30" customHeight="1" x14ac:dyDescent="0.4">
      <c r="A1020" s="41">
        <f t="shared" si="168"/>
        <v>14</v>
      </c>
      <c r="B1020" s="45" t="str">
        <f t="shared" si="169"/>
        <v>豊津第一小学校</v>
      </c>
      <c r="C1020" s="34" t="s">
        <v>1179</v>
      </c>
      <c r="D1020" s="50" t="s">
        <v>20</v>
      </c>
      <c r="E1020" s="43">
        <v>12</v>
      </c>
      <c r="F1020" s="43">
        <v>24</v>
      </c>
      <c r="G1020" s="44">
        <v>7</v>
      </c>
      <c r="H1020" s="43">
        <v>200</v>
      </c>
      <c r="I1020" s="43">
        <v>45</v>
      </c>
      <c r="J1020" s="43">
        <f t="shared" si="163"/>
        <v>1512</v>
      </c>
      <c r="K1020" s="51">
        <v>12</v>
      </c>
      <c r="L1020" s="54"/>
      <c r="M1020" s="13">
        <f t="shared" si="165"/>
        <v>0</v>
      </c>
      <c r="N1020" s="13">
        <f t="shared" si="166"/>
        <v>1512</v>
      </c>
      <c r="O1020" s="14">
        <f t="shared" si="164"/>
        <v>1</v>
      </c>
      <c r="P1020" s="15">
        <f t="shared" si="167"/>
        <v>0.54734399999999994</v>
      </c>
    </row>
    <row r="1021" spans="1:16" s="33" customFormat="1" ht="30" customHeight="1" x14ac:dyDescent="0.4">
      <c r="A1021" s="41">
        <f t="shared" si="168"/>
        <v>14</v>
      </c>
      <c r="B1021" s="45" t="str">
        <f t="shared" si="169"/>
        <v>豊津第一小学校</v>
      </c>
      <c r="C1021" s="34" t="s">
        <v>523</v>
      </c>
      <c r="D1021" s="50" t="s">
        <v>20</v>
      </c>
      <c r="E1021" s="43">
        <v>2</v>
      </c>
      <c r="F1021" s="43">
        <v>2</v>
      </c>
      <c r="G1021" s="44">
        <v>7</v>
      </c>
      <c r="H1021" s="43">
        <v>200</v>
      </c>
      <c r="I1021" s="43">
        <v>45</v>
      </c>
      <c r="J1021" s="43">
        <f t="shared" si="163"/>
        <v>126</v>
      </c>
      <c r="K1021" s="51">
        <v>2</v>
      </c>
      <c r="L1021" s="54"/>
      <c r="M1021" s="13">
        <f t="shared" si="165"/>
        <v>0</v>
      </c>
      <c r="N1021" s="13">
        <f t="shared" si="166"/>
        <v>126</v>
      </c>
      <c r="O1021" s="14">
        <f t="shared" si="164"/>
        <v>1</v>
      </c>
      <c r="P1021" s="15">
        <f t="shared" si="167"/>
        <v>4.5612E-2</v>
      </c>
    </row>
    <row r="1022" spans="1:16" s="33" customFormat="1" ht="30" customHeight="1" x14ac:dyDescent="0.4">
      <c r="A1022" s="41">
        <f t="shared" si="168"/>
        <v>14</v>
      </c>
      <c r="B1022" s="45" t="str">
        <f t="shared" si="169"/>
        <v>豊津第一小学校</v>
      </c>
      <c r="C1022" s="34" t="s">
        <v>524</v>
      </c>
      <c r="D1022" s="50" t="s">
        <v>20</v>
      </c>
      <c r="E1022" s="43">
        <v>6</v>
      </c>
      <c r="F1022" s="43">
        <v>12</v>
      </c>
      <c r="G1022" s="44">
        <v>7</v>
      </c>
      <c r="H1022" s="43">
        <v>200</v>
      </c>
      <c r="I1022" s="43">
        <v>45</v>
      </c>
      <c r="J1022" s="43">
        <f t="shared" si="163"/>
        <v>756</v>
      </c>
      <c r="K1022" s="51">
        <v>6</v>
      </c>
      <c r="L1022" s="54"/>
      <c r="M1022" s="13">
        <f t="shared" si="165"/>
        <v>0</v>
      </c>
      <c r="N1022" s="13">
        <f t="shared" si="166"/>
        <v>756</v>
      </c>
      <c r="O1022" s="14">
        <f t="shared" si="164"/>
        <v>1</v>
      </c>
      <c r="P1022" s="15">
        <f t="shared" si="167"/>
        <v>0.27367199999999997</v>
      </c>
    </row>
    <row r="1023" spans="1:16" s="33" customFormat="1" ht="30" customHeight="1" x14ac:dyDescent="0.4">
      <c r="A1023" s="41">
        <f t="shared" si="168"/>
        <v>14</v>
      </c>
      <c r="B1023" s="45" t="str">
        <f t="shared" si="169"/>
        <v>豊津第一小学校</v>
      </c>
      <c r="C1023" s="34" t="s">
        <v>524</v>
      </c>
      <c r="D1023" s="50" t="s">
        <v>20</v>
      </c>
      <c r="E1023" s="43">
        <v>2</v>
      </c>
      <c r="F1023" s="43">
        <v>2</v>
      </c>
      <c r="G1023" s="44">
        <v>7</v>
      </c>
      <c r="H1023" s="43">
        <v>200</v>
      </c>
      <c r="I1023" s="43">
        <v>45</v>
      </c>
      <c r="J1023" s="43">
        <f t="shared" si="163"/>
        <v>126</v>
      </c>
      <c r="K1023" s="51">
        <v>2</v>
      </c>
      <c r="L1023" s="54"/>
      <c r="M1023" s="13">
        <f t="shared" si="165"/>
        <v>0</v>
      </c>
      <c r="N1023" s="13">
        <f t="shared" si="166"/>
        <v>126</v>
      </c>
      <c r="O1023" s="14">
        <f t="shared" si="164"/>
        <v>1</v>
      </c>
      <c r="P1023" s="15">
        <f t="shared" si="167"/>
        <v>4.5612E-2</v>
      </c>
    </row>
    <row r="1024" spans="1:16" s="33" customFormat="1" ht="30" customHeight="1" x14ac:dyDescent="0.4">
      <c r="A1024" s="41">
        <f t="shared" si="168"/>
        <v>14</v>
      </c>
      <c r="B1024" s="45" t="str">
        <f t="shared" si="169"/>
        <v>豊津第一小学校</v>
      </c>
      <c r="C1024" s="34" t="s">
        <v>525</v>
      </c>
      <c r="D1024" s="50" t="s">
        <v>20</v>
      </c>
      <c r="E1024" s="43">
        <v>6</v>
      </c>
      <c r="F1024" s="43">
        <v>12</v>
      </c>
      <c r="G1024" s="44">
        <v>7</v>
      </c>
      <c r="H1024" s="43">
        <v>200</v>
      </c>
      <c r="I1024" s="43">
        <v>45</v>
      </c>
      <c r="J1024" s="43">
        <f t="shared" si="163"/>
        <v>756</v>
      </c>
      <c r="K1024" s="51">
        <v>6</v>
      </c>
      <c r="L1024" s="54"/>
      <c r="M1024" s="13">
        <f t="shared" si="165"/>
        <v>0</v>
      </c>
      <c r="N1024" s="13">
        <f t="shared" si="166"/>
        <v>756</v>
      </c>
      <c r="O1024" s="14">
        <f t="shared" si="164"/>
        <v>1</v>
      </c>
      <c r="P1024" s="15">
        <f t="shared" si="167"/>
        <v>0.27367199999999997</v>
      </c>
    </row>
    <row r="1025" spans="1:16" s="33" customFormat="1" ht="30" customHeight="1" x14ac:dyDescent="0.4">
      <c r="A1025" s="41">
        <f t="shared" si="168"/>
        <v>14</v>
      </c>
      <c r="B1025" s="45" t="str">
        <f t="shared" si="169"/>
        <v>豊津第一小学校</v>
      </c>
      <c r="C1025" s="34" t="s">
        <v>525</v>
      </c>
      <c r="D1025" s="50" t="s">
        <v>20</v>
      </c>
      <c r="E1025" s="43">
        <v>2</v>
      </c>
      <c r="F1025" s="43">
        <v>2</v>
      </c>
      <c r="G1025" s="44">
        <v>7</v>
      </c>
      <c r="H1025" s="43">
        <v>200</v>
      </c>
      <c r="I1025" s="43">
        <v>45</v>
      </c>
      <c r="J1025" s="43">
        <f t="shared" si="163"/>
        <v>126</v>
      </c>
      <c r="K1025" s="51">
        <v>2</v>
      </c>
      <c r="L1025" s="54"/>
      <c r="M1025" s="13">
        <f t="shared" si="165"/>
        <v>0</v>
      </c>
      <c r="N1025" s="13">
        <f t="shared" si="166"/>
        <v>126</v>
      </c>
      <c r="O1025" s="14">
        <f t="shared" si="164"/>
        <v>1</v>
      </c>
      <c r="P1025" s="15">
        <f t="shared" si="167"/>
        <v>4.5612E-2</v>
      </c>
    </row>
    <row r="1026" spans="1:16" s="33" customFormat="1" ht="30" customHeight="1" x14ac:dyDescent="0.4">
      <c r="A1026" s="41">
        <f t="shared" si="168"/>
        <v>14</v>
      </c>
      <c r="B1026" s="45" t="str">
        <f t="shared" si="169"/>
        <v>豊津第一小学校</v>
      </c>
      <c r="C1026" s="34" t="s">
        <v>526</v>
      </c>
      <c r="D1026" s="50" t="s">
        <v>20</v>
      </c>
      <c r="E1026" s="43">
        <v>6</v>
      </c>
      <c r="F1026" s="43">
        <v>12</v>
      </c>
      <c r="G1026" s="44">
        <v>7</v>
      </c>
      <c r="H1026" s="43">
        <v>200</v>
      </c>
      <c r="I1026" s="43">
        <v>45</v>
      </c>
      <c r="J1026" s="43">
        <f t="shared" si="163"/>
        <v>756</v>
      </c>
      <c r="K1026" s="51">
        <v>6</v>
      </c>
      <c r="L1026" s="54"/>
      <c r="M1026" s="13">
        <f t="shared" si="165"/>
        <v>0</v>
      </c>
      <c r="N1026" s="13">
        <f t="shared" si="166"/>
        <v>756</v>
      </c>
      <c r="O1026" s="14">
        <f t="shared" si="164"/>
        <v>1</v>
      </c>
      <c r="P1026" s="15">
        <f t="shared" si="167"/>
        <v>0.27367199999999997</v>
      </c>
    </row>
    <row r="1027" spans="1:16" s="33" customFormat="1" ht="30" customHeight="1" x14ac:dyDescent="0.4">
      <c r="A1027" s="41">
        <f t="shared" si="168"/>
        <v>14</v>
      </c>
      <c r="B1027" s="45" t="str">
        <f t="shared" si="169"/>
        <v>豊津第一小学校</v>
      </c>
      <c r="C1027" s="34" t="s">
        <v>526</v>
      </c>
      <c r="D1027" s="50" t="s">
        <v>20</v>
      </c>
      <c r="E1027" s="43">
        <v>2</v>
      </c>
      <c r="F1027" s="43">
        <v>2</v>
      </c>
      <c r="G1027" s="44">
        <v>4</v>
      </c>
      <c r="H1027" s="43">
        <v>200</v>
      </c>
      <c r="I1027" s="43">
        <v>45</v>
      </c>
      <c r="J1027" s="43">
        <f t="shared" si="163"/>
        <v>72</v>
      </c>
      <c r="K1027" s="51">
        <v>2</v>
      </c>
      <c r="L1027" s="54"/>
      <c r="M1027" s="13">
        <f t="shared" si="165"/>
        <v>0</v>
      </c>
      <c r="N1027" s="13">
        <f t="shared" si="166"/>
        <v>72</v>
      </c>
      <c r="O1027" s="14">
        <f t="shared" si="164"/>
        <v>1</v>
      </c>
      <c r="P1027" s="15">
        <f t="shared" si="167"/>
        <v>2.6064E-2</v>
      </c>
    </row>
    <row r="1028" spans="1:16" s="33" customFormat="1" ht="30" customHeight="1" x14ac:dyDescent="0.4">
      <c r="A1028" s="41">
        <f t="shared" si="168"/>
        <v>14</v>
      </c>
      <c r="B1028" s="45" t="str">
        <f t="shared" si="169"/>
        <v>豊津第一小学校</v>
      </c>
      <c r="C1028" s="34" t="s">
        <v>527</v>
      </c>
      <c r="D1028" s="50" t="s">
        <v>20</v>
      </c>
      <c r="E1028" s="43">
        <v>6</v>
      </c>
      <c r="F1028" s="43">
        <v>12</v>
      </c>
      <c r="G1028" s="44">
        <v>4</v>
      </c>
      <c r="H1028" s="43">
        <v>200</v>
      </c>
      <c r="I1028" s="43">
        <v>45</v>
      </c>
      <c r="J1028" s="43">
        <f t="shared" si="163"/>
        <v>432</v>
      </c>
      <c r="K1028" s="51">
        <v>6</v>
      </c>
      <c r="L1028" s="54"/>
      <c r="M1028" s="13">
        <f t="shared" si="165"/>
        <v>0</v>
      </c>
      <c r="N1028" s="13">
        <f t="shared" si="166"/>
        <v>432</v>
      </c>
      <c r="O1028" s="14">
        <f t="shared" si="164"/>
        <v>1</v>
      </c>
      <c r="P1028" s="15">
        <f t="shared" si="167"/>
        <v>0.156384</v>
      </c>
    </row>
    <row r="1029" spans="1:16" s="33" customFormat="1" ht="30" customHeight="1" x14ac:dyDescent="0.4">
      <c r="A1029" s="41">
        <f t="shared" si="168"/>
        <v>14</v>
      </c>
      <c r="B1029" s="45" t="str">
        <f t="shared" si="169"/>
        <v>豊津第一小学校</v>
      </c>
      <c r="C1029" s="34" t="s">
        <v>527</v>
      </c>
      <c r="D1029" s="50" t="s">
        <v>20</v>
      </c>
      <c r="E1029" s="43">
        <v>2</v>
      </c>
      <c r="F1029" s="43">
        <v>2</v>
      </c>
      <c r="G1029" s="44">
        <v>7</v>
      </c>
      <c r="H1029" s="43">
        <v>200</v>
      </c>
      <c r="I1029" s="43">
        <v>45</v>
      </c>
      <c r="J1029" s="43">
        <f t="shared" si="163"/>
        <v>126</v>
      </c>
      <c r="K1029" s="51">
        <v>2</v>
      </c>
      <c r="L1029" s="54"/>
      <c r="M1029" s="13">
        <f t="shared" si="165"/>
        <v>0</v>
      </c>
      <c r="N1029" s="13">
        <f t="shared" si="166"/>
        <v>126</v>
      </c>
      <c r="O1029" s="14">
        <f t="shared" si="164"/>
        <v>1</v>
      </c>
      <c r="P1029" s="15">
        <f t="shared" si="167"/>
        <v>4.5612E-2</v>
      </c>
    </row>
    <row r="1030" spans="1:16" s="33" customFormat="1" ht="30" customHeight="1" x14ac:dyDescent="0.4">
      <c r="A1030" s="41">
        <f t="shared" ref="A1030:A1061" si="170">A1029</f>
        <v>14</v>
      </c>
      <c r="B1030" s="45" t="str">
        <f t="shared" ref="B1030:B1061" si="171">B1029</f>
        <v>豊津第一小学校</v>
      </c>
      <c r="C1030" s="34" t="s">
        <v>1180</v>
      </c>
      <c r="D1030" s="50" t="s">
        <v>22</v>
      </c>
      <c r="E1030" s="43">
        <v>2</v>
      </c>
      <c r="F1030" s="43">
        <v>6</v>
      </c>
      <c r="G1030" s="44">
        <v>7</v>
      </c>
      <c r="H1030" s="43">
        <v>200</v>
      </c>
      <c r="I1030" s="43">
        <v>19</v>
      </c>
      <c r="J1030" s="43">
        <f t="shared" ref="J1030:J1068" si="172">IFERROR((F1030*H1030*G1030*I1030/1000),"")</f>
        <v>159.6</v>
      </c>
      <c r="K1030" s="51">
        <v>2</v>
      </c>
      <c r="L1030" s="54"/>
      <c r="M1030" s="13">
        <f t="shared" si="165"/>
        <v>0</v>
      </c>
      <c r="N1030" s="13">
        <f t="shared" si="166"/>
        <v>159.6</v>
      </c>
      <c r="O1030" s="14">
        <f t="shared" si="164"/>
        <v>1</v>
      </c>
      <c r="P1030" s="15">
        <f t="shared" si="167"/>
        <v>5.7775199999999999E-2</v>
      </c>
    </row>
    <row r="1031" spans="1:16" s="33" customFormat="1" ht="30" customHeight="1" x14ac:dyDescent="0.4">
      <c r="A1031" s="41">
        <f t="shared" si="170"/>
        <v>14</v>
      </c>
      <c r="B1031" s="45" t="str">
        <f t="shared" si="171"/>
        <v>豊津第一小学校</v>
      </c>
      <c r="C1031" s="34" t="s">
        <v>1181</v>
      </c>
      <c r="D1031" s="50" t="s">
        <v>22</v>
      </c>
      <c r="E1031" s="43">
        <v>2</v>
      </c>
      <c r="F1031" s="43">
        <v>6</v>
      </c>
      <c r="G1031" s="44">
        <v>7</v>
      </c>
      <c r="H1031" s="43">
        <v>200</v>
      </c>
      <c r="I1031" s="43">
        <v>19</v>
      </c>
      <c r="J1031" s="43">
        <f t="shared" si="172"/>
        <v>159.6</v>
      </c>
      <c r="K1031" s="51">
        <v>2</v>
      </c>
      <c r="L1031" s="54"/>
      <c r="M1031" s="13">
        <f t="shared" si="165"/>
        <v>0</v>
      </c>
      <c r="N1031" s="13">
        <f t="shared" si="166"/>
        <v>159.6</v>
      </c>
      <c r="O1031" s="14">
        <f t="shared" si="164"/>
        <v>1</v>
      </c>
      <c r="P1031" s="15">
        <f t="shared" si="167"/>
        <v>5.7775199999999999E-2</v>
      </c>
    </row>
    <row r="1032" spans="1:16" s="33" customFormat="1" ht="30" customHeight="1" x14ac:dyDescent="0.4">
      <c r="A1032" s="41">
        <f t="shared" si="170"/>
        <v>14</v>
      </c>
      <c r="B1032" s="45" t="str">
        <f t="shared" si="171"/>
        <v>豊津第一小学校</v>
      </c>
      <c r="C1032" s="34" t="s">
        <v>528</v>
      </c>
      <c r="D1032" s="50" t="s">
        <v>20</v>
      </c>
      <c r="E1032" s="43">
        <v>5</v>
      </c>
      <c r="F1032" s="43">
        <v>10</v>
      </c>
      <c r="G1032" s="44">
        <v>7</v>
      </c>
      <c r="H1032" s="43">
        <v>200</v>
      </c>
      <c r="I1032" s="43">
        <v>45</v>
      </c>
      <c r="J1032" s="43">
        <f t="shared" si="172"/>
        <v>630</v>
      </c>
      <c r="K1032" s="51">
        <v>5</v>
      </c>
      <c r="L1032" s="54"/>
      <c r="M1032" s="13">
        <f t="shared" si="165"/>
        <v>0</v>
      </c>
      <c r="N1032" s="13">
        <f t="shared" si="166"/>
        <v>630</v>
      </c>
      <c r="O1032" s="14">
        <f t="shared" si="164"/>
        <v>1</v>
      </c>
      <c r="P1032" s="15">
        <f t="shared" si="167"/>
        <v>0.22806000000000001</v>
      </c>
    </row>
    <row r="1033" spans="1:16" s="33" customFormat="1" ht="30" customHeight="1" x14ac:dyDescent="0.4">
      <c r="A1033" s="41">
        <f t="shared" si="170"/>
        <v>14</v>
      </c>
      <c r="B1033" s="45" t="str">
        <f t="shared" si="171"/>
        <v>豊津第一小学校</v>
      </c>
      <c r="C1033" s="34" t="s">
        <v>528</v>
      </c>
      <c r="D1033" s="50" t="s">
        <v>20</v>
      </c>
      <c r="E1033" s="43">
        <v>2</v>
      </c>
      <c r="F1033" s="43">
        <v>2</v>
      </c>
      <c r="G1033" s="44">
        <v>7</v>
      </c>
      <c r="H1033" s="43">
        <v>200</v>
      </c>
      <c r="I1033" s="43">
        <v>45</v>
      </c>
      <c r="J1033" s="43">
        <f t="shared" si="172"/>
        <v>126</v>
      </c>
      <c r="K1033" s="51">
        <v>2</v>
      </c>
      <c r="L1033" s="54"/>
      <c r="M1033" s="13">
        <f t="shared" si="165"/>
        <v>0</v>
      </c>
      <c r="N1033" s="13">
        <f t="shared" si="166"/>
        <v>126</v>
      </c>
      <c r="O1033" s="14">
        <f t="shared" si="164"/>
        <v>1</v>
      </c>
      <c r="P1033" s="15">
        <f t="shared" si="167"/>
        <v>4.5612E-2</v>
      </c>
    </row>
    <row r="1034" spans="1:16" s="33" customFormat="1" ht="30" customHeight="1" x14ac:dyDescent="0.4">
      <c r="A1034" s="41">
        <f t="shared" si="170"/>
        <v>14</v>
      </c>
      <c r="B1034" s="45" t="str">
        <f t="shared" si="171"/>
        <v>豊津第一小学校</v>
      </c>
      <c r="C1034" s="34" t="s">
        <v>529</v>
      </c>
      <c r="D1034" s="50" t="s">
        <v>20</v>
      </c>
      <c r="E1034" s="43">
        <v>6</v>
      </c>
      <c r="F1034" s="43">
        <v>12</v>
      </c>
      <c r="G1034" s="44">
        <v>7</v>
      </c>
      <c r="H1034" s="43">
        <v>200</v>
      </c>
      <c r="I1034" s="43">
        <v>45</v>
      </c>
      <c r="J1034" s="43">
        <f t="shared" si="172"/>
        <v>756</v>
      </c>
      <c r="K1034" s="51">
        <v>6</v>
      </c>
      <c r="L1034" s="54"/>
      <c r="M1034" s="13">
        <f t="shared" si="165"/>
        <v>0</v>
      </c>
      <c r="N1034" s="13">
        <f t="shared" si="166"/>
        <v>756</v>
      </c>
      <c r="O1034" s="14">
        <f t="shared" si="164"/>
        <v>1</v>
      </c>
      <c r="P1034" s="15">
        <f t="shared" si="167"/>
        <v>0.27367199999999997</v>
      </c>
    </row>
    <row r="1035" spans="1:16" s="33" customFormat="1" ht="30" customHeight="1" x14ac:dyDescent="0.4">
      <c r="A1035" s="41">
        <f t="shared" si="170"/>
        <v>14</v>
      </c>
      <c r="B1035" s="45" t="str">
        <f t="shared" si="171"/>
        <v>豊津第一小学校</v>
      </c>
      <c r="C1035" s="34" t="s">
        <v>529</v>
      </c>
      <c r="D1035" s="50" t="s">
        <v>20</v>
      </c>
      <c r="E1035" s="43">
        <v>2</v>
      </c>
      <c r="F1035" s="43">
        <v>2</v>
      </c>
      <c r="G1035" s="44">
        <v>7</v>
      </c>
      <c r="H1035" s="43">
        <v>200</v>
      </c>
      <c r="I1035" s="43">
        <v>45</v>
      </c>
      <c r="J1035" s="43">
        <f t="shared" si="172"/>
        <v>126</v>
      </c>
      <c r="K1035" s="51">
        <v>2</v>
      </c>
      <c r="L1035" s="54"/>
      <c r="M1035" s="13">
        <f t="shared" si="165"/>
        <v>0</v>
      </c>
      <c r="N1035" s="13">
        <f t="shared" si="166"/>
        <v>126</v>
      </c>
      <c r="O1035" s="14">
        <f t="shared" si="164"/>
        <v>1</v>
      </c>
      <c r="P1035" s="15">
        <f t="shared" si="167"/>
        <v>4.5612E-2</v>
      </c>
    </row>
    <row r="1036" spans="1:16" s="33" customFormat="1" ht="30" customHeight="1" x14ac:dyDescent="0.4">
      <c r="A1036" s="41">
        <f t="shared" si="170"/>
        <v>14</v>
      </c>
      <c r="B1036" s="45" t="str">
        <f t="shared" si="171"/>
        <v>豊津第一小学校</v>
      </c>
      <c r="C1036" s="34" t="s">
        <v>530</v>
      </c>
      <c r="D1036" s="50" t="s">
        <v>20</v>
      </c>
      <c r="E1036" s="43">
        <v>6</v>
      </c>
      <c r="F1036" s="43">
        <v>12</v>
      </c>
      <c r="G1036" s="44">
        <v>7</v>
      </c>
      <c r="H1036" s="43">
        <v>200</v>
      </c>
      <c r="I1036" s="43">
        <v>45</v>
      </c>
      <c r="J1036" s="43">
        <f t="shared" si="172"/>
        <v>756</v>
      </c>
      <c r="K1036" s="51">
        <v>6</v>
      </c>
      <c r="L1036" s="54"/>
      <c r="M1036" s="13">
        <f t="shared" si="165"/>
        <v>0</v>
      </c>
      <c r="N1036" s="13">
        <f t="shared" si="166"/>
        <v>756</v>
      </c>
      <c r="O1036" s="14">
        <f t="shared" ref="O1036:O1099" si="173">N1036/J1036</f>
        <v>1</v>
      </c>
      <c r="P1036" s="15">
        <f t="shared" si="167"/>
        <v>0.27367199999999997</v>
      </c>
    </row>
    <row r="1037" spans="1:16" s="33" customFormat="1" ht="30" customHeight="1" x14ac:dyDescent="0.4">
      <c r="A1037" s="41">
        <f t="shared" si="170"/>
        <v>14</v>
      </c>
      <c r="B1037" s="45" t="str">
        <f t="shared" si="171"/>
        <v>豊津第一小学校</v>
      </c>
      <c r="C1037" s="34" t="s">
        <v>530</v>
      </c>
      <c r="D1037" s="50" t="s">
        <v>20</v>
      </c>
      <c r="E1037" s="43">
        <v>2</v>
      </c>
      <c r="F1037" s="43">
        <v>2</v>
      </c>
      <c r="G1037" s="44">
        <v>4</v>
      </c>
      <c r="H1037" s="43">
        <v>200</v>
      </c>
      <c r="I1037" s="43">
        <v>45</v>
      </c>
      <c r="J1037" s="43">
        <f t="shared" si="172"/>
        <v>72</v>
      </c>
      <c r="K1037" s="51">
        <v>2</v>
      </c>
      <c r="L1037" s="54"/>
      <c r="M1037" s="13">
        <f t="shared" ref="M1037:M1100" si="174">G1037*K1037*H1037*L1037/1000</f>
        <v>0</v>
      </c>
      <c r="N1037" s="13">
        <f t="shared" ref="N1037:N1100" si="175">J1037-M1037</f>
        <v>72</v>
      </c>
      <c r="O1037" s="14">
        <f t="shared" si="173"/>
        <v>1</v>
      </c>
      <c r="P1037" s="15">
        <f t="shared" ref="P1037:P1100" si="176">N1037*0.362/1000</f>
        <v>2.6064E-2</v>
      </c>
    </row>
    <row r="1038" spans="1:16" s="33" customFormat="1" ht="30" customHeight="1" x14ac:dyDescent="0.4">
      <c r="A1038" s="41">
        <f t="shared" si="170"/>
        <v>14</v>
      </c>
      <c r="B1038" s="45" t="str">
        <f t="shared" si="171"/>
        <v>豊津第一小学校</v>
      </c>
      <c r="C1038" s="34" t="s">
        <v>531</v>
      </c>
      <c r="D1038" s="50" t="s">
        <v>20</v>
      </c>
      <c r="E1038" s="43">
        <v>6</v>
      </c>
      <c r="F1038" s="43">
        <v>12</v>
      </c>
      <c r="G1038" s="44">
        <v>7</v>
      </c>
      <c r="H1038" s="43">
        <v>200</v>
      </c>
      <c r="I1038" s="43">
        <v>45</v>
      </c>
      <c r="J1038" s="43">
        <f t="shared" si="172"/>
        <v>756</v>
      </c>
      <c r="K1038" s="51">
        <v>6</v>
      </c>
      <c r="L1038" s="54"/>
      <c r="M1038" s="13">
        <f t="shared" si="174"/>
        <v>0</v>
      </c>
      <c r="N1038" s="13">
        <f t="shared" si="175"/>
        <v>756</v>
      </c>
      <c r="O1038" s="14">
        <f t="shared" si="173"/>
        <v>1</v>
      </c>
      <c r="P1038" s="15">
        <f t="shared" si="176"/>
        <v>0.27367199999999997</v>
      </c>
    </row>
    <row r="1039" spans="1:16" s="33" customFormat="1" ht="30" customHeight="1" x14ac:dyDescent="0.4">
      <c r="A1039" s="41">
        <f t="shared" si="170"/>
        <v>14</v>
      </c>
      <c r="B1039" s="45" t="str">
        <f t="shared" si="171"/>
        <v>豊津第一小学校</v>
      </c>
      <c r="C1039" s="34" t="s">
        <v>531</v>
      </c>
      <c r="D1039" s="50" t="s">
        <v>20</v>
      </c>
      <c r="E1039" s="43">
        <v>2</v>
      </c>
      <c r="F1039" s="43">
        <v>2</v>
      </c>
      <c r="G1039" s="44">
        <v>7</v>
      </c>
      <c r="H1039" s="43">
        <v>200</v>
      </c>
      <c r="I1039" s="43">
        <v>45</v>
      </c>
      <c r="J1039" s="43">
        <f t="shared" si="172"/>
        <v>126</v>
      </c>
      <c r="K1039" s="51">
        <v>2</v>
      </c>
      <c r="L1039" s="54"/>
      <c r="M1039" s="13">
        <f t="shared" si="174"/>
        <v>0</v>
      </c>
      <c r="N1039" s="13">
        <f t="shared" si="175"/>
        <v>126</v>
      </c>
      <c r="O1039" s="14">
        <f t="shared" si="173"/>
        <v>1</v>
      </c>
      <c r="P1039" s="15">
        <f t="shared" si="176"/>
        <v>4.5612E-2</v>
      </c>
    </row>
    <row r="1040" spans="1:16" s="33" customFormat="1" ht="30" customHeight="1" x14ac:dyDescent="0.4">
      <c r="A1040" s="41">
        <f t="shared" si="170"/>
        <v>14</v>
      </c>
      <c r="B1040" s="45" t="str">
        <f t="shared" si="171"/>
        <v>豊津第一小学校</v>
      </c>
      <c r="C1040" s="34" t="s">
        <v>1182</v>
      </c>
      <c r="D1040" s="50" t="s">
        <v>22</v>
      </c>
      <c r="E1040" s="43">
        <v>8</v>
      </c>
      <c r="F1040" s="43">
        <v>24</v>
      </c>
      <c r="G1040" s="44">
        <v>7</v>
      </c>
      <c r="H1040" s="43">
        <v>200</v>
      </c>
      <c r="I1040" s="43">
        <v>19</v>
      </c>
      <c r="J1040" s="43">
        <f t="shared" si="172"/>
        <v>638.4</v>
      </c>
      <c r="K1040" s="51">
        <v>8</v>
      </c>
      <c r="L1040" s="54"/>
      <c r="M1040" s="13">
        <f t="shared" si="174"/>
        <v>0</v>
      </c>
      <c r="N1040" s="13">
        <f t="shared" si="175"/>
        <v>638.4</v>
      </c>
      <c r="O1040" s="14">
        <f t="shared" si="173"/>
        <v>1</v>
      </c>
      <c r="P1040" s="15">
        <f t="shared" si="176"/>
        <v>0.2311008</v>
      </c>
    </row>
    <row r="1041" spans="1:16" s="33" customFormat="1" ht="30" customHeight="1" x14ac:dyDescent="0.4">
      <c r="A1041" s="41">
        <f t="shared" si="170"/>
        <v>14</v>
      </c>
      <c r="B1041" s="45" t="str">
        <f t="shared" si="171"/>
        <v>豊津第一小学校</v>
      </c>
      <c r="C1041" s="34" t="s">
        <v>532</v>
      </c>
      <c r="D1041" s="50" t="s">
        <v>20</v>
      </c>
      <c r="E1041" s="43">
        <v>6</v>
      </c>
      <c r="F1041" s="43">
        <v>12</v>
      </c>
      <c r="G1041" s="44">
        <v>7</v>
      </c>
      <c r="H1041" s="43">
        <v>200</v>
      </c>
      <c r="I1041" s="43">
        <v>45</v>
      </c>
      <c r="J1041" s="43">
        <f t="shared" si="172"/>
        <v>756</v>
      </c>
      <c r="K1041" s="51">
        <v>6</v>
      </c>
      <c r="L1041" s="54"/>
      <c r="M1041" s="13">
        <f t="shared" si="174"/>
        <v>0</v>
      </c>
      <c r="N1041" s="13">
        <f t="shared" si="175"/>
        <v>756</v>
      </c>
      <c r="O1041" s="14">
        <f t="shared" si="173"/>
        <v>1</v>
      </c>
      <c r="P1041" s="15">
        <f t="shared" si="176"/>
        <v>0.27367199999999997</v>
      </c>
    </row>
    <row r="1042" spans="1:16" s="33" customFormat="1" ht="30" customHeight="1" x14ac:dyDescent="0.4">
      <c r="A1042" s="41">
        <f t="shared" si="170"/>
        <v>14</v>
      </c>
      <c r="B1042" s="45" t="str">
        <f t="shared" si="171"/>
        <v>豊津第一小学校</v>
      </c>
      <c r="C1042" s="34" t="s">
        <v>532</v>
      </c>
      <c r="D1042" s="50" t="s">
        <v>20</v>
      </c>
      <c r="E1042" s="43">
        <v>2</v>
      </c>
      <c r="F1042" s="43">
        <v>2</v>
      </c>
      <c r="G1042" s="44">
        <v>7</v>
      </c>
      <c r="H1042" s="43">
        <v>200</v>
      </c>
      <c r="I1042" s="43">
        <v>45</v>
      </c>
      <c r="J1042" s="43">
        <f t="shared" si="172"/>
        <v>126</v>
      </c>
      <c r="K1042" s="51">
        <v>2</v>
      </c>
      <c r="L1042" s="54"/>
      <c r="M1042" s="13">
        <f t="shared" si="174"/>
        <v>0</v>
      </c>
      <c r="N1042" s="13">
        <f t="shared" si="175"/>
        <v>126</v>
      </c>
      <c r="O1042" s="14">
        <f t="shared" si="173"/>
        <v>1</v>
      </c>
      <c r="P1042" s="15">
        <f t="shared" si="176"/>
        <v>4.5612E-2</v>
      </c>
    </row>
    <row r="1043" spans="1:16" s="33" customFormat="1" ht="30" customHeight="1" x14ac:dyDescent="0.4">
      <c r="A1043" s="41">
        <f t="shared" si="170"/>
        <v>14</v>
      </c>
      <c r="B1043" s="45" t="str">
        <f t="shared" si="171"/>
        <v>豊津第一小学校</v>
      </c>
      <c r="C1043" s="34" t="s">
        <v>533</v>
      </c>
      <c r="D1043" s="50" t="s">
        <v>20</v>
      </c>
      <c r="E1043" s="43">
        <v>6</v>
      </c>
      <c r="F1043" s="43">
        <v>12</v>
      </c>
      <c r="G1043" s="44">
        <v>7</v>
      </c>
      <c r="H1043" s="43">
        <v>200</v>
      </c>
      <c r="I1043" s="43">
        <v>45</v>
      </c>
      <c r="J1043" s="43">
        <f t="shared" si="172"/>
        <v>756</v>
      </c>
      <c r="K1043" s="51">
        <v>6</v>
      </c>
      <c r="L1043" s="54"/>
      <c r="M1043" s="13">
        <f t="shared" si="174"/>
        <v>0</v>
      </c>
      <c r="N1043" s="13">
        <f t="shared" si="175"/>
        <v>756</v>
      </c>
      <c r="O1043" s="14">
        <f t="shared" si="173"/>
        <v>1</v>
      </c>
      <c r="P1043" s="15">
        <f t="shared" si="176"/>
        <v>0.27367199999999997</v>
      </c>
    </row>
    <row r="1044" spans="1:16" s="33" customFormat="1" ht="30" customHeight="1" x14ac:dyDescent="0.4">
      <c r="A1044" s="41">
        <f t="shared" si="170"/>
        <v>14</v>
      </c>
      <c r="B1044" s="45" t="str">
        <f t="shared" si="171"/>
        <v>豊津第一小学校</v>
      </c>
      <c r="C1044" s="34" t="s">
        <v>533</v>
      </c>
      <c r="D1044" s="50" t="s">
        <v>20</v>
      </c>
      <c r="E1044" s="43">
        <v>2</v>
      </c>
      <c r="F1044" s="43">
        <v>2</v>
      </c>
      <c r="G1044" s="44">
        <v>4</v>
      </c>
      <c r="H1044" s="43">
        <v>200</v>
      </c>
      <c r="I1044" s="43">
        <v>45</v>
      </c>
      <c r="J1044" s="43">
        <f t="shared" si="172"/>
        <v>72</v>
      </c>
      <c r="K1044" s="51">
        <v>2</v>
      </c>
      <c r="L1044" s="54"/>
      <c r="M1044" s="13">
        <f t="shared" si="174"/>
        <v>0</v>
      </c>
      <c r="N1044" s="13">
        <f t="shared" si="175"/>
        <v>72</v>
      </c>
      <c r="O1044" s="14">
        <f t="shared" si="173"/>
        <v>1</v>
      </c>
      <c r="P1044" s="15">
        <f t="shared" si="176"/>
        <v>2.6064E-2</v>
      </c>
    </row>
    <row r="1045" spans="1:16" s="33" customFormat="1" ht="30" customHeight="1" x14ac:dyDescent="0.4">
      <c r="A1045" s="41">
        <f t="shared" si="170"/>
        <v>14</v>
      </c>
      <c r="B1045" s="45" t="str">
        <f t="shared" si="171"/>
        <v>豊津第一小学校</v>
      </c>
      <c r="C1045" s="34" t="s">
        <v>534</v>
      </c>
      <c r="D1045" s="50" t="s">
        <v>20</v>
      </c>
      <c r="E1045" s="43">
        <v>6</v>
      </c>
      <c r="F1045" s="43">
        <v>12</v>
      </c>
      <c r="G1045" s="44">
        <v>4</v>
      </c>
      <c r="H1045" s="43">
        <v>200</v>
      </c>
      <c r="I1045" s="43">
        <v>45</v>
      </c>
      <c r="J1045" s="43">
        <f t="shared" si="172"/>
        <v>432</v>
      </c>
      <c r="K1045" s="51">
        <v>6</v>
      </c>
      <c r="L1045" s="54"/>
      <c r="M1045" s="13">
        <f t="shared" si="174"/>
        <v>0</v>
      </c>
      <c r="N1045" s="13">
        <f t="shared" si="175"/>
        <v>432</v>
      </c>
      <c r="O1045" s="14">
        <f t="shared" si="173"/>
        <v>1</v>
      </c>
      <c r="P1045" s="15">
        <f t="shared" si="176"/>
        <v>0.156384</v>
      </c>
    </row>
    <row r="1046" spans="1:16" s="33" customFormat="1" ht="30" customHeight="1" x14ac:dyDescent="0.4">
      <c r="A1046" s="41">
        <f t="shared" si="170"/>
        <v>14</v>
      </c>
      <c r="B1046" s="45" t="str">
        <f t="shared" si="171"/>
        <v>豊津第一小学校</v>
      </c>
      <c r="C1046" s="34" t="s">
        <v>534</v>
      </c>
      <c r="D1046" s="50" t="s">
        <v>20</v>
      </c>
      <c r="E1046" s="43">
        <v>2</v>
      </c>
      <c r="F1046" s="43">
        <v>2</v>
      </c>
      <c r="G1046" s="44">
        <v>4</v>
      </c>
      <c r="H1046" s="43">
        <v>200</v>
      </c>
      <c r="I1046" s="43">
        <v>45</v>
      </c>
      <c r="J1046" s="43">
        <f t="shared" si="172"/>
        <v>72</v>
      </c>
      <c r="K1046" s="51">
        <v>2</v>
      </c>
      <c r="L1046" s="54"/>
      <c r="M1046" s="13">
        <f t="shared" si="174"/>
        <v>0</v>
      </c>
      <c r="N1046" s="13">
        <f t="shared" si="175"/>
        <v>72</v>
      </c>
      <c r="O1046" s="14">
        <f t="shared" si="173"/>
        <v>1</v>
      </c>
      <c r="P1046" s="15">
        <f t="shared" si="176"/>
        <v>2.6064E-2</v>
      </c>
    </row>
    <row r="1047" spans="1:16" s="33" customFormat="1" ht="30" customHeight="1" x14ac:dyDescent="0.4">
      <c r="A1047" s="41">
        <f t="shared" si="170"/>
        <v>14</v>
      </c>
      <c r="B1047" s="45" t="str">
        <f t="shared" si="171"/>
        <v>豊津第一小学校</v>
      </c>
      <c r="C1047" s="34" t="s">
        <v>1183</v>
      </c>
      <c r="D1047" s="50" t="s">
        <v>20</v>
      </c>
      <c r="E1047" s="43">
        <v>5</v>
      </c>
      <c r="F1047" s="43">
        <v>10</v>
      </c>
      <c r="G1047" s="44">
        <v>4</v>
      </c>
      <c r="H1047" s="43">
        <v>200</v>
      </c>
      <c r="I1047" s="43">
        <v>45</v>
      </c>
      <c r="J1047" s="43">
        <f t="shared" si="172"/>
        <v>360</v>
      </c>
      <c r="K1047" s="51">
        <v>5</v>
      </c>
      <c r="L1047" s="54"/>
      <c r="M1047" s="13">
        <f t="shared" si="174"/>
        <v>0</v>
      </c>
      <c r="N1047" s="13">
        <f t="shared" si="175"/>
        <v>360</v>
      </c>
      <c r="O1047" s="14">
        <f t="shared" si="173"/>
        <v>1</v>
      </c>
      <c r="P1047" s="15">
        <f t="shared" si="176"/>
        <v>0.13031999999999999</v>
      </c>
    </row>
    <row r="1048" spans="1:16" s="33" customFormat="1" ht="30" customHeight="1" x14ac:dyDescent="0.4">
      <c r="A1048" s="41">
        <f t="shared" si="170"/>
        <v>14</v>
      </c>
      <c r="B1048" s="45" t="str">
        <f t="shared" si="171"/>
        <v>豊津第一小学校</v>
      </c>
      <c r="C1048" s="34" t="s">
        <v>535</v>
      </c>
      <c r="D1048" s="50" t="s">
        <v>21</v>
      </c>
      <c r="E1048" s="43">
        <v>120</v>
      </c>
      <c r="F1048" s="43">
        <v>360</v>
      </c>
      <c r="G1048" s="44">
        <v>4</v>
      </c>
      <c r="H1048" s="43">
        <v>200</v>
      </c>
      <c r="I1048" s="43">
        <v>24</v>
      </c>
      <c r="J1048" s="43">
        <f t="shared" si="172"/>
        <v>6912</v>
      </c>
      <c r="K1048" s="51">
        <v>120</v>
      </c>
      <c r="L1048" s="54"/>
      <c r="M1048" s="13">
        <f t="shared" si="174"/>
        <v>0</v>
      </c>
      <c r="N1048" s="13">
        <f t="shared" si="175"/>
        <v>6912</v>
      </c>
      <c r="O1048" s="14">
        <f t="shared" si="173"/>
        <v>1</v>
      </c>
      <c r="P1048" s="15">
        <f t="shared" si="176"/>
        <v>2.5021439999999999</v>
      </c>
    </row>
    <row r="1049" spans="1:16" s="33" customFormat="1" ht="30" customHeight="1" x14ac:dyDescent="0.4">
      <c r="A1049" s="41">
        <f t="shared" si="170"/>
        <v>14</v>
      </c>
      <c r="B1049" s="45" t="str">
        <f t="shared" si="171"/>
        <v>豊津第一小学校</v>
      </c>
      <c r="C1049" s="34" t="s">
        <v>1184</v>
      </c>
      <c r="D1049" s="50" t="s">
        <v>20</v>
      </c>
      <c r="E1049" s="43">
        <v>6</v>
      </c>
      <c r="F1049" s="43">
        <v>12</v>
      </c>
      <c r="G1049" s="44">
        <v>4</v>
      </c>
      <c r="H1049" s="43">
        <v>200</v>
      </c>
      <c r="I1049" s="43">
        <v>45</v>
      </c>
      <c r="J1049" s="43">
        <f t="shared" si="172"/>
        <v>432</v>
      </c>
      <c r="K1049" s="51">
        <v>6</v>
      </c>
      <c r="L1049" s="54"/>
      <c r="M1049" s="13">
        <f t="shared" si="174"/>
        <v>0</v>
      </c>
      <c r="N1049" s="13">
        <f t="shared" si="175"/>
        <v>432</v>
      </c>
      <c r="O1049" s="14">
        <f t="shared" si="173"/>
        <v>1</v>
      </c>
      <c r="P1049" s="15">
        <f t="shared" si="176"/>
        <v>0.156384</v>
      </c>
    </row>
    <row r="1050" spans="1:16" s="33" customFormat="1" ht="30" customHeight="1" x14ac:dyDescent="0.4">
      <c r="A1050" s="41">
        <f t="shared" si="170"/>
        <v>14</v>
      </c>
      <c r="B1050" s="45" t="str">
        <f t="shared" si="171"/>
        <v>豊津第一小学校</v>
      </c>
      <c r="C1050" s="34" t="s">
        <v>536</v>
      </c>
      <c r="D1050" s="50" t="s">
        <v>20</v>
      </c>
      <c r="E1050" s="43">
        <v>2</v>
      </c>
      <c r="F1050" s="43">
        <v>2</v>
      </c>
      <c r="G1050" s="44">
        <v>4</v>
      </c>
      <c r="H1050" s="43">
        <v>200</v>
      </c>
      <c r="I1050" s="43">
        <v>45</v>
      </c>
      <c r="J1050" s="43">
        <f t="shared" si="172"/>
        <v>72</v>
      </c>
      <c r="K1050" s="51">
        <v>2</v>
      </c>
      <c r="L1050" s="54"/>
      <c r="M1050" s="13">
        <f t="shared" si="174"/>
        <v>0</v>
      </c>
      <c r="N1050" s="13">
        <f t="shared" si="175"/>
        <v>72</v>
      </c>
      <c r="O1050" s="14">
        <f t="shared" si="173"/>
        <v>1</v>
      </c>
      <c r="P1050" s="15">
        <f t="shared" si="176"/>
        <v>2.6064E-2</v>
      </c>
    </row>
    <row r="1051" spans="1:16" s="33" customFormat="1" ht="30" customHeight="1" x14ac:dyDescent="0.4">
      <c r="A1051" s="41">
        <f t="shared" si="170"/>
        <v>14</v>
      </c>
      <c r="B1051" s="45" t="str">
        <f t="shared" si="171"/>
        <v>豊津第一小学校</v>
      </c>
      <c r="C1051" s="34" t="s">
        <v>1185</v>
      </c>
      <c r="D1051" s="50" t="s">
        <v>22</v>
      </c>
      <c r="E1051" s="43">
        <v>3</v>
      </c>
      <c r="F1051" s="43">
        <v>9</v>
      </c>
      <c r="G1051" s="44">
        <v>4</v>
      </c>
      <c r="H1051" s="43">
        <v>200</v>
      </c>
      <c r="I1051" s="43">
        <v>19</v>
      </c>
      <c r="J1051" s="43">
        <f t="shared" si="172"/>
        <v>136.80000000000001</v>
      </c>
      <c r="K1051" s="51">
        <v>3</v>
      </c>
      <c r="L1051" s="54"/>
      <c r="M1051" s="13">
        <f t="shared" si="174"/>
        <v>0</v>
      </c>
      <c r="N1051" s="13">
        <f t="shared" si="175"/>
        <v>136.80000000000001</v>
      </c>
      <c r="O1051" s="14">
        <f t="shared" si="173"/>
        <v>1</v>
      </c>
      <c r="P1051" s="15">
        <f t="shared" si="176"/>
        <v>4.9521599999999999E-2</v>
      </c>
    </row>
    <row r="1052" spans="1:16" s="33" customFormat="1" ht="30" customHeight="1" x14ac:dyDescent="0.4">
      <c r="A1052" s="41">
        <f t="shared" si="170"/>
        <v>14</v>
      </c>
      <c r="B1052" s="45" t="str">
        <f t="shared" si="171"/>
        <v>豊津第一小学校</v>
      </c>
      <c r="C1052" s="34" t="s">
        <v>1186</v>
      </c>
      <c r="D1052" s="50" t="s">
        <v>22</v>
      </c>
      <c r="E1052" s="43">
        <v>3</v>
      </c>
      <c r="F1052" s="43">
        <v>9</v>
      </c>
      <c r="G1052" s="44">
        <v>4</v>
      </c>
      <c r="H1052" s="43">
        <v>200</v>
      </c>
      <c r="I1052" s="43">
        <v>19</v>
      </c>
      <c r="J1052" s="43">
        <f t="shared" si="172"/>
        <v>136.80000000000001</v>
      </c>
      <c r="K1052" s="51">
        <v>3</v>
      </c>
      <c r="L1052" s="54"/>
      <c r="M1052" s="13">
        <f t="shared" si="174"/>
        <v>0</v>
      </c>
      <c r="N1052" s="13">
        <f t="shared" si="175"/>
        <v>136.80000000000001</v>
      </c>
      <c r="O1052" s="14">
        <f t="shared" si="173"/>
        <v>1</v>
      </c>
      <c r="P1052" s="15">
        <f t="shared" si="176"/>
        <v>4.9521599999999999E-2</v>
      </c>
    </row>
    <row r="1053" spans="1:16" s="33" customFormat="1" ht="30" customHeight="1" x14ac:dyDescent="0.4">
      <c r="A1053" s="41">
        <f t="shared" si="170"/>
        <v>14</v>
      </c>
      <c r="B1053" s="45" t="str">
        <f t="shared" si="171"/>
        <v>豊津第一小学校</v>
      </c>
      <c r="C1053" s="34" t="s">
        <v>1187</v>
      </c>
      <c r="D1053" s="50" t="s">
        <v>20</v>
      </c>
      <c r="E1053" s="43">
        <v>4</v>
      </c>
      <c r="F1053" s="43">
        <v>8</v>
      </c>
      <c r="G1053" s="44">
        <v>4</v>
      </c>
      <c r="H1053" s="43">
        <v>200</v>
      </c>
      <c r="I1053" s="43">
        <v>45</v>
      </c>
      <c r="J1053" s="43">
        <f t="shared" si="172"/>
        <v>288</v>
      </c>
      <c r="K1053" s="51">
        <v>4</v>
      </c>
      <c r="L1053" s="54"/>
      <c r="M1053" s="13">
        <f t="shared" si="174"/>
        <v>0</v>
      </c>
      <c r="N1053" s="13">
        <f t="shared" si="175"/>
        <v>288</v>
      </c>
      <c r="O1053" s="14">
        <f t="shared" si="173"/>
        <v>1</v>
      </c>
      <c r="P1053" s="15">
        <f t="shared" si="176"/>
        <v>0.104256</v>
      </c>
    </row>
    <row r="1054" spans="1:16" s="33" customFormat="1" ht="30" customHeight="1" x14ac:dyDescent="0.4">
      <c r="A1054" s="41">
        <f t="shared" si="170"/>
        <v>14</v>
      </c>
      <c r="B1054" s="45" t="str">
        <f t="shared" si="171"/>
        <v>豊津第一小学校</v>
      </c>
      <c r="C1054" s="34" t="s">
        <v>1188</v>
      </c>
      <c r="D1054" s="50" t="s">
        <v>20</v>
      </c>
      <c r="E1054" s="43">
        <v>9</v>
      </c>
      <c r="F1054" s="43">
        <v>18</v>
      </c>
      <c r="G1054" s="44">
        <v>4</v>
      </c>
      <c r="H1054" s="43">
        <v>200</v>
      </c>
      <c r="I1054" s="43">
        <v>45</v>
      </c>
      <c r="J1054" s="43">
        <f t="shared" si="172"/>
        <v>648</v>
      </c>
      <c r="K1054" s="51">
        <v>9</v>
      </c>
      <c r="L1054" s="54"/>
      <c r="M1054" s="13">
        <f t="shared" si="174"/>
        <v>0</v>
      </c>
      <c r="N1054" s="13">
        <f t="shared" si="175"/>
        <v>648</v>
      </c>
      <c r="O1054" s="14">
        <f t="shared" si="173"/>
        <v>1</v>
      </c>
      <c r="P1054" s="15">
        <f t="shared" si="176"/>
        <v>0.23457600000000001</v>
      </c>
    </row>
    <row r="1055" spans="1:16" s="33" customFormat="1" ht="30" customHeight="1" x14ac:dyDescent="0.4">
      <c r="A1055" s="41">
        <f t="shared" si="170"/>
        <v>14</v>
      </c>
      <c r="B1055" s="45" t="str">
        <f t="shared" si="171"/>
        <v>豊津第一小学校</v>
      </c>
      <c r="C1055" s="34" t="s">
        <v>537</v>
      </c>
      <c r="D1055" s="50" t="s">
        <v>20</v>
      </c>
      <c r="E1055" s="43">
        <v>2</v>
      </c>
      <c r="F1055" s="43">
        <v>2</v>
      </c>
      <c r="G1055" s="44">
        <v>4</v>
      </c>
      <c r="H1055" s="43">
        <v>200</v>
      </c>
      <c r="I1055" s="43">
        <v>45</v>
      </c>
      <c r="J1055" s="43">
        <f t="shared" si="172"/>
        <v>72</v>
      </c>
      <c r="K1055" s="51">
        <v>2</v>
      </c>
      <c r="L1055" s="54"/>
      <c r="M1055" s="13">
        <f t="shared" si="174"/>
        <v>0</v>
      </c>
      <c r="N1055" s="13">
        <f t="shared" si="175"/>
        <v>72</v>
      </c>
      <c r="O1055" s="14">
        <f t="shared" si="173"/>
        <v>1</v>
      </c>
      <c r="P1055" s="15">
        <f t="shared" si="176"/>
        <v>2.6064E-2</v>
      </c>
    </row>
    <row r="1056" spans="1:16" s="33" customFormat="1" ht="30" customHeight="1" x14ac:dyDescent="0.4">
      <c r="A1056" s="41">
        <f t="shared" si="170"/>
        <v>14</v>
      </c>
      <c r="B1056" s="45" t="str">
        <f t="shared" si="171"/>
        <v>豊津第一小学校</v>
      </c>
      <c r="C1056" s="34" t="s">
        <v>1189</v>
      </c>
      <c r="D1056" s="50" t="s">
        <v>20</v>
      </c>
      <c r="E1056" s="43">
        <v>24</v>
      </c>
      <c r="F1056" s="43">
        <v>48</v>
      </c>
      <c r="G1056" s="44">
        <v>4</v>
      </c>
      <c r="H1056" s="43">
        <v>200</v>
      </c>
      <c r="I1056" s="43">
        <v>45</v>
      </c>
      <c r="J1056" s="43">
        <f t="shared" si="172"/>
        <v>1728</v>
      </c>
      <c r="K1056" s="51">
        <v>24</v>
      </c>
      <c r="L1056" s="54"/>
      <c r="M1056" s="13">
        <f t="shared" si="174"/>
        <v>0</v>
      </c>
      <c r="N1056" s="13">
        <f t="shared" si="175"/>
        <v>1728</v>
      </c>
      <c r="O1056" s="14">
        <f t="shared" si="173"/>
        <v>1</v>
      </c>
      <c r="P1056" s="15">
        <f t="shared" si="176"/>
        <v>0.62553599999999998</v>
      </c>
    </row>
    <row r="1057" spans="1:16" s="33" customFormat="1" ht="30" customHeight="1" x14ac:dyDescent="0.4">
      <c r="A1057" s="41">
        <f t="shared" si="170"/>
        <v>14</v>
      </c>
      <c r="B1057" s="45" t="str">
        <f t="shared" si="171"/>
        <v>豊津第一小学校</v>
      </c>
      <c r="C1057" s="34" t="s">
        <v>1190</v>
      </c>
      <c r="D1057" s="50" t="s">
        <v>21</v>
      </c>
      <c r="E1057" s="43">
        <v>5</v>
      </c>
      <c r="F1057" s="43">
        <v>10</v>
      </c>
      <c r="G1057" s="44">
        <v>4</v>
      </c>
      <c r="H1057" s="43">
        <v>200</v>
      </c>
      <c r="I1057" s="43">
        <v>24</v>
      </c>
      <c r="J1057" s="43">
        <f t="shared" si="172"/>
        <v>192</v>
      </c>
      <c r="K1057" s="51">
        <v>5</v>
      </c>
      <c r="L1057" s="54"/>
      <c r="M1057" s="13">
        <f t="shared" si="174"/>
        <v>0</v>
      </c>
      <c r="N1057" s="13">
        <f t="shared" si="175"/>
        <v>192</v>
      </c>
      <c r="O1057" s="14">
        <f t="shared" si="173"/>
        <v>1</v>
      </c>
      <c r="P1057" s="15">
        <f t="shared" si="176"/>
        <v>6.9503999999999996E-2</v>
      </c>
    </row>
    <row r="1058" spans="1:16" s="33" customFormat="1" ht="30" customHeight="1" x14ac:dyDescent="0.4">
      <c r="A1058" s="41">
        <f t="shared" si="170"/>
        <v>14</v>
      </c>
      <c r="B1058" s="45" t="str">
        <f t="shared" si="171"/>
        <v>豊津第一小学校</v>
      </c>
      <c r="C1058" s="34" t="s">
        <v>538</v>
      </c>
      <c r="D1058" s="50" t="s">
        <v>21</v>
      </c>
      <c r="E1058" s="43">
        <v>6</v>
      </c>
      <c r="F1058" s="43">
        <v>12</v>
      </c>
      <c r="G1058" s="44">
        <v>4</v>
      </c>
      <c r="H1058" s="43">
        <v>200</v>
      </c>
      <c r="I1058" s="43">
        <v>24</v>
      </c>
      <c r="J1058" s="43">
        <f t="shared" si="172"/>
        <v>230.4</v>
      </c>
      <c r="K1058" s="51">
        <v>6</v>
      </c>
      <c r="L1058" s="54"/>
      <c r="M1058" s="13">
        <f t="shared" si="174"/>
        <v>0</v>
      </c>
      <c r="N1058" s="13">
        <f t="shared" si="175"/>
        <v>230.4</v>
      </c>
      <c r="O1058" s="14">
        <f t="shared" si="173"/>
        <v>1</v>
      </c>
      <c r="P1058" s="15">
        <f t="shared" si="176"/>
        <v>8.3404800000000001E-2</v>
      </c>
    </row>
    <row r="1059" spans="1:16" s="33" customFormat="1" ht="30" customHeight="1" x14ac:dyDescent="0.4">
      <c r="A1059" s="41">
        <f t="shared" si="170"/>
        <v>14</v>
      </c>
      <c r="B1059" s="45" t="str">
        <f t="shared" si="171"/>
        <v>豊津第一小学校</v>
      </c>
      <c r="C1059" s="34" t="s">
        <v>538</v>
      </c>
      <c r="D1059" s="50" t="s">
        <v>22</v>
      </c>
      <c r="E1059" s="43">
        <v>1</v>
      </c>
      <c r="F1059" s="43">
        <v>3</v>
      </c>
      <c r="G1059" s="44">
        <v>4</v>
      </c>
      <c r="H1059" s="43">
        <v>200</v>
      </c>
      <c r="I1059" s="43">
        <v>19</v>
      </c>
      <c r="J1059" s="43">
        <f t="shared" si="172"/>
        <v>45.6</v>
      </c>
      <c r="K1059" s="51">
        <v>1</v>
      </c>
      <c r="L1059" s="54"/>
      <c r="M1059" s="13">
        <f t="shared" si="174"/>
        <v>0</v>
      </c>
      <c r="N1059" s="13">
        <f t="shared" si="175"/>
        <v>45.6</v>
      </c>
      <c r="O1059" s="14">
        <f t="shared" si="173"/>
        <v>1</v>
      </c>
      <c r="P1059" s="15">
        <f t="shared" si="176"/>
        <v>1.65072E-2</v>
      </c>
    </row>
    <row r="1060" spans="1:16" s="33" customFormat="1" ht="30" customHeight="1" x14ac:dyDescent="0.4">
      <c r="A1060" s="41">
        <f t="shared" si="170"/>
        <v>14</v>
      </c>
      <c r="B1060" s="45" t="str">
        <f t="shared" si="171"/>
        <v>豊津第一小学校</v>
      </c>
      <c r="C1060" s="34" t="s">
        <v>539</v>
      </c>
      <c r="D1060" s="50" t="s">
        <v>3189</v>
      </c>
      <c r="E1060" s="43">
        <v>2</v>
      </c>
      <c r="F1060" s="43">
        <v>4</v>
      </c>
      <c r="G1060" s="44">
        <v>4</v>
      </c>
      <c r="H1060" s="43">
        <v>200</v>
      </c>
      <c r="I1060" s="43">
        <v>19</v>
      </c>
      <c r="J1060" s="43">
        <f t="shared" si="172"/>
        <v>60.8</v>
      </c>
      <c r="K1060" s="51">
        <v>2</v>
      </c>
      <c r="L1060" s="54"/>
      <c r="M1060" s="13">
        <f t="shared" si="174"/>
        <v>0</v>
      </c>
      <c r="N1060" s="13">
        <f t="shared" si="175"/>
        <v>60.8</v>
      </c>
      <c r="O1060" s="14">
        <f t="shared" si="173"/>
        <v>1</v>
      </c>
      <c r="P1060" s="15">
        <f t="shared" si="176"/>
        <v>2.2009599999999997E-2</v>
      </c>
    </row>
    <row r="1061" spans="1:16" s="33" customFormat="1" ht="30" customHeight="1" x14ac:dyDescent="0.4">
      <c r="A1061" s="41">
        <f t="shared" si="170"/>
        <v>14</v>
      </c>
      <c r="B1061" s="45" t="str">
        <f t="shared" si="171"/>
        <v>豊津第一小学校</v>
      </c>
      <c r="C1061" s="34" t="s">
        <v>539</v>
      </c>
      <c r="D1061" s="50" t="s">
        <v>26</v>
      </c>
      <c r="E1061" s="43">
        <v>1</v>
      </c>
      <c r="F1061" s="43">
        <v>1</v>
      </c>
      <c r="G1061" s="44">
        <v>4</v>
      </c>
      <c r="H1061" s="43">
        <v>200</v>
      </c>
      <c r="I1061" s="43">
        <v>20</v>
      </c>
      <c r="J1061" s="43">
        <f t="shared" si="172"/>
        <v>16</v>
      </c>
      <c r="K1061" s="51">
        <v>1</v>
      </c>
      <c r="L1061" s="54"/>
      <c r="M1061" s="13">
        <f t="shared" si="174"/>
        <v>0</v>
      </c>
      <c r="N1061" s="13">
        <f t="shared" si="175"/>
        <v>16</v>
      </c>
      <c r="O1061" s="14">
        <f t="shared" si="173"/>
        <v>1</v>
      </c>
      <c r="P1061" s="15">
        <f t="shared" si="176"/>
        <v>5.7919999999999994E-3</v>
      </c>
    </row>
    <row r="1062" spans="1:16" s="33" customFormat="1" ht="30" customHeight="1" x14ac:dyDescent="0.4">
      <c r="A1062" s="41">
        <f t="shared" ref="A1062:A1068" si="177">A1061</f>
        <v>14</v>
      </c>
      <c r="B1062" s="45" t="str">
        <f t="shared" ref="B1062:B1068" si="178">B1061</f>
        <v>豊津第一小学校</v>
      </c>
      <c r="C1062" s="34" t="s">
        <v>540</v>
      </c>
      <c r="D1062" s="50" t="s">
        <v>20</v>
      </c>
      <c r="E1062" s="43">
        <v>1</v>
      </c>
      <c r="F1062" s="43">
        <v>2</v>
      </c>
      <c r="G1062" s="44">
        <v>4</v>
      </c>
      <c r="H1062" s="43">
        <v>200</v>
      </c>
      <c r="I1062" s="43">
        <v>45</v>
      </c>
      <c r="J1062" s="43">
        <f t="shared" si="172"/>
        <v>72</v>
      </c>
      <c r="K1062" s="51">
        <v>1</v>
      </c>
      <c r="L1062" s="54"/>
      <c r="M1062" s="13">
        <f t="shared" si="174"/>
        <v>0</v>
      </c>
      <c r="N1062" s="13">
        <f t="shared" si="175"/>
        <v>72</v>
      </c>
      <c r="O1062" s="14">
        <f t="shared" si="173"/>
        <v>1</v>
      </c>
      <c r="P1062" s="15">
        <f t="shared" si="176"/>
        <v>2.6064E-2</v>
      </c>
    </row>
    <row r="1063" spans="1:16" s="33" customFormat="1" ht="30" customHeight="1" x14ac:dyDescent="0.4">
      <c r="A1063" s="41">
        <f t="shared" si="177"/>
        <v>14</v>
      </c>
      <c r="B1063" s="45" t="str">
        <f t="shared" si="178"/>
        <v>豊津第一小学校</v>
      </c>
      <c r="C1063" s="34" t="s">
        <v>540</v>
      </c>
      <c r="D1063" s="50" t="s">
        <v>21</v>
      </c>
      <c r="E1063" s="43">
        <v>2</v>
      </c>
      <c r="F1063" s="43">
        <v>4</v>
      </c>
      <c r="G1063" s="44">
        <v>4</v>
      </c>
      <c r="H1063" s="43">
        <v>200</v>
      </c>
      <c r="I1063" s="43">
        <v>24</v>
      </c>
      <c r="J1063" s="43">
        <f t="shared" si="172"/>
        <v>76.8</v>
      </c>
      <c r="K1063" s="51">
        <v>2</v>
      </c>
      <c r="L1063" s="54"/>
      <c r="M1063" s="13">
        <f t="shared" si="174"/>
        <v>0</v>
      </c>
      <c r="N1063" s="13">
        <f t="shared" si="175"/>
        <v>76.8</v>
      </c>
      <c r="O1063" s="14">
        <f t="shared" si="173"/>
        <v>1</v>
      </c>
      <c r="P1063" s="15">
        <f t="shared" si="176"/>
        <v>2.7801599999999996E-2</v>
      </c>
    </row>
    <row r="1064" spans="1:16" s="33" customFormat="1" ht="30" customHeight="1" x14ac:dyDescent="0.4">
      <c r="A1064" s="41">
        <f t="shared" si="177"/>
        <v>14</v>
      </c>
      <c r="B1064" s="45" t="str">
        <f t="shared" si="178"/>
        <v>豊津第一小学校</v>
      </c>
      <c r="C1064" s="34" t="s">
        <v>541</v>
      </c>
      <c r="D1064" s="50" t="s">
        <v>21</v>
      </c>
      <c r="E1064" s="43">
        <v>6</v>
      </c>
      <c r="F1064" s="43">
        <v>12</v>
      </c>
      <c r="G1064" s="44">
        <v>4</v>
      </c>
      <c r="H1064" s="43">
        <v>200</v>
      </c>
      <c r="I1064" s="43">
        <v>24</v>
      </c>
      <c r="J1064" s="43">
        <f t="shared" si="172"/>
        <v>230.4</v>
      </c>
      <c r="K1064" s="51">
        <v>6</v>
      </c>
      <c r="L1064" s="54"/>
      <c r="M1064" s="13">
        <f t="shared" si="174"/>
        <v>0</v>
      </c>
      <c r="N1064" s="13">
        <f t="shared" si="175"/>
        <v>230.4</v>
      </c>
      <c r="O1064" s="14">
        <f t="shared" si="173"/>
        <v>1</v>
      </c>
      <c r="P1064" s="15">
        <f t="shared" si="176"/>
        <v>8.3404800000000001E-2</v>
      </c>
    </row>
    <row r="1065" spans="1:16" s="33" customFormat="1" ht="30" customHeight="1" x14ac:dyDescent="0.4">
      <c r="A1065" s="41">
        <f t="shared" si="177"/>
        <v>14</v>
      </c>
      <c r="B1065" s="45" t="str">
        <f t="shared" si="178"/>
        <v>豊津第一小学校</v>
      </c>
      <c r="C1065" s="34" t="s">
        <v>541</v>
      </c>
      <c r="D1065" s="50" t="s">
        <v>22</v>
      </c>
      <c r="E1065" s="43">
        <v>1</v>
      </c>
      <c r="F1065" s="43">
        <v>3</v>
      </c>
      <c r="G1065" s="44">
        <v>4</v>
      </c>
      <c r="H1065" s="43">
        <v>200</v>
      </c>
      <c r="I1065" s="43">
        <v>19</v>
      </c>
      <c r="J1065" s="43">
        <f t="shared" si="172"/>
        <v>45.6</v>
      </c>
      <c r="K1065" s="51">
        <v>1</v>
      </c>
      <c r="L1065" s="54"/>
      <c r="M1065" s="13">
        <f t="shared" si="174"/>
        <v>0</v>
      </c>
      <c r="N1065" s="13">
        <f t="shared" si="175"/>
        <v>45.6</v>
      </c>
      <c r="O1065" s="14">
        <f t="shared" si="173"/>
        <v>1</v>
      </c>
      <c r="P1065" s="15">
        <f t="shared" si="176"/>
        <v>1.65072E-2</v>
      </c>
    </row>
    <row r="1066" spans="1:16" s="33" customFormat="1" ht="30" customHeight="1" x14ac:dyDescent="0.4">
      <c r="A1066" s="41">
        <f t="shared" si="177"/>
        <v>14</v>
      </c>
      <c r="B1066" s="45" t="str">
        <f t="shared" si="178"/>
        <v>豊津第一小学校</v>
      </c>
      <c r="C1066" s="34" t="s">
        <v>542</v>
      </c>
      <c r="D1066" s="50" t="s">
        <v>20</v>
      </c>
      <c r="E1066" s="43">
        <v>4</v>
      </c>
      <c r="F1066" s="43">
        <v>8</v>
      </c>
      <c r="G1066" s="44">
        <v>4</v>
      </c>
      <c r="H1066" s="43">
        <v>200</v>
      </c>
      <c r="I1066" s="43">
        <v>45</v>
      </c>
      <c r="J1066" s="43">
        <f t="shared" si="172"/>
        <v>288</v>
      </c>
      <c r="K1066" s="51">
        <v>4</v>
      </c>
      <c r="L1066" s="54"/>
      <c r="M1066" s="13">
        <f t="shared" si="174"/>
        <v>0</v>
      </c>
      <c r="N1066" s="13">
        <f t="shared" si="175"/>
        <v>288</v>
      </c>
      <c r="O1066" s="14">
        <f t="shared" si="173"/>
        <v>1</v>
      </c>
      <c r="P1066" s="15">
        <f t="shared" si="176"/>
        <v>0.104256</v>
      </c>
    </row>
    <row r="1067" spans="1:16" s="33" customFormat="1" ht="30" customHeight="1" x14ac:dyDescent="0.4">
      <c r="A1067" s="41">
        <f t="shared" si="177"/>
        <v>14</v>
      </c>
      <c r="B1067" s="45" t="str">
        <f t="shared" si="178"/>
        <v>豊津第一小学校</v>
      </c>
      <c r="C1067" s="34" t="s">
        <v>542</v>
      </c>
      <c r="D1067" s="50" t="s">
        <v>20</v>
      </c>
      <c r="E1067" s="43">
        <v>4</v>
      </c>
      <c r="F1067" s="43">
        <v>4</v>
      </c>
      <c r="G1067" s="44">
        <v>4</v>
      </c>
      <c r="H1067" s="43">
        <v>200</v>
      </c>
      <c r="I1067" s="43">
        <v>45</v>
      </c>
      <c r="J1067" s="43">
        <f t="shared" si="172"/>
        <v>144</v>
      </c>
      <c r="K1067" s="51">
        <v>4</v>
      </c>
      <c r="L1067" s="54"/>
      <c r="M1067" s="13">
        <f t="shared" si="174"/>
        <v>0</v>
      </c>
      <c r="N1067" s="13">
        <f t="shared" si="175"/>
        <v>144</v>
      </c>
      <c r="O1067" s="14">
        <f t="shared" si="173"/>
        <v>1</v>
      </c>
      <c r="P1067" s="15">
        <f t="shared" si="176"/>
        <v>5.2128000000000001E-2</v>
      </c>
    </row>
    <row r="1068" spans="1:16" s="33" customFormat="1" ht="30" customHeight="1" x14ac:dyDescent="0.4">
      <c r="A1068" s="41">
        <f t="shared" si="177"/>
        <v>14</v>
      </c>
      <c r="B1068" s="45" t="str">
        <f t="shared" si="178"/>
        <v>豊津第一小学校</v>
      </c>
      <c r="C1068" s="34" t="s">
        <v>1191</v>
      </c>
      <c r="D1068" s="50" t="s">
        <v>20</v>
      </c>
      <c r="E1068" s="43">
        <v>3</v>
      </c>
      <c r="F1068" s="43">
        <v>6</v>
      </c>
      <c r="G1068" s="44">
        <v>4</v>
      </c>
      <c r="H1068" s="43">
        <v>200</v>
      </c>
      <c r="I1068" s="43">
        <v>45</v>
      </c>
      <c r="J1068" s="43">
        <f t="shared" si="172"/>
        <v>216</v>
      </c>
      <c r="K1068" s="51">
        <v>3</v>
      </c>
      <c r="L1068" s="54"/>
      <c r="M1068" s="13">
        <f t="shared" si="174"/>
        <v>0</v>
      </c>
      <c r="N1068" s="13">
        <f t="shared" si="175"/>
        <v>216</v>
      </c>
      <c r="O1068" s="14">
        <f t="shared" si="173"/>
        <v>1</v>
      </c>
      <c r="P1068" s="15">
        <f t="shared" si="176"/>
        <v>7.8191999999999998E-2</v>
      </c>
    </row>
    <row r="1069" spans="1:16" ht="30" customHeight="1" x14ac:dyDescent="0.4">
      <c r="A1069" s="47">
        <v>14</v>
      </c>
      <c r="B1069" s="48" t="s">
        <v>0</v>
      </c>
      <c r="C1069" s="34" t="s">
        <v>1192</v>
      </c>
      <c r="D1069" s="50" t="s">
        <v>20</v>
      </c>
      <c r="E1069" s="49">
        <v>12</v>
      </c>
      <c r="F1069" s="49">
        <v>24</v>
      </c>
      <c r="G1069" s="44">
        <v>4</v>
      </c>
      <c r="H1069" s="49">
        <v>200</v>
      </c>
      <c r="I1069" s="49">
        <v>45</v>
      </c>
      <c r="J1069" s="49">
        <f t="shared" ref="J1069:J1093" si="179">IFERROR((F1069*H1069*G1069*I1069/1000),"")</f>
        <v>864</v>
      </c>
      <c r="K1069" s="53">
        <v>12</v>
      </c>
      <c r="L1069" s="55"/>
      <c r="M1069" s="13">
        <f t="shared" si="174"/>
        <v>0</v>
      </c>
      <c r="N1069" s="13">
        <f t="shared" si="175"/>
        <v>864</v>
      </c>
      <c r="O1069" s="14">
        <f t="shared" si="173"/>
        <v>1</v>
      </c>
      <c r="P1069" s="15">
        <f t="shared" si="176"/>
        <v>0.31276799999999999</v>
      </c>
    </row>
    <row r="1070" spans="1:16" ht="30" customHeight="1" x14ac:dyDescent="0.4">
      <c r="A1070" s="47">
        <f t="shared" ref="A1070:A1071" si="180">A1069</f>
        <v>14</v>
      </c>
      <c r="B1070" s="48" t="str">
        <f t="shared" ref="B1070:B1071" si="181">B1069</f>
        <v>豊一留守家庭児童育成室</v>
      </c>
      <c r="C1070" s="34" t="s">
        <v>19</v>
      </c>
      <c r="D1070" s="50" t="s">
        <v>21</v>
      </c>
      <c r="E1070" s="49">
        <v>5</v>
      </c>
      <c r="F1070" s="49">
        <v>10</v>
      </c>
      <c r="G1070" s="44">
        <v>4</v>
      </c>
      <c r="H1070" s="49">
        <v>200</v>
      </c>
      <c r="I1070" s="49">
        <v>24</v>
      </c>
      <c r="J1070" s="49">
        <f t="shared" si="179"/>
        <v>192</v>
      </c>
      <c r="K1070" s="53">
        <v>5</v>
      </c>
      <c r="L1070" s="55"/>
      <c r="M1070" s="13">
        <f t="shared" si="174"/>
        <v>0</v>
      </c>
      <c r="N1070" s="13">
        <f t="shared" si="175"/>
        <v>192</v>
      </c>
      <c r="O1070" s="14">
        <f t="shared" si="173"/>
        <v>1</v>
      </c>
      <c r="P1070" s="15">
        <f t="shared" si="176"/>
        <v>6.9503999999999996E-2</v>
      </c>
    </row>
    <row r="1071" spans="1:16" ht="30" customHeight="1" x14ac:dyDescent="0.4">
      <c r="A1071" s="47">
        <f t="shared" si="180"/>
        <v>14</v>
      </c>
      <c r="B1071" s="48" t="str">
        <f t="shared" si="181"/>
        <v>豊一留守家庭児童育成室</v>
      </c>
      <c r="C1071" s="34" t="s">
        <v>19</v>
      </c>
      <c r="D1071" s="50" t="s">
        <v>3189</v>
      </c>
      <c r="E1071" s="49">
        <v>3</v>
      </c>
      <c r="F1071" s="49">
        <v>6</v>
      </c>
      <c r="G1071" s="44">
        <v>4</v>
      </c>
      <c r="H1071" s="49">
        <v>200</v>
      </c>
      <c r="I1071" s="49">
        <v>19</v>
      </c>
      <c r="J1071" s="49">
        <f t="shared" si="179"/>
        <v>91.2</v>
      </c>
      <c r="K1071" s="53">
        <v>3</v>
      </c>
      <c r="L1071" s="54"/>
      <c r="M1071" s="13">
        <f t="shared" si="174"/>
        <v>0</v>
      </c>
      <c r="N1071" s="13">
        <f t="shared" si="175"/>
        <v>91.2</v>
      </c>
      <c r="O1071" s="14">
        <f t="shared" si="173"/>
        <v>1</v>
      </c>
      <c r="P1071" s="15">
        <f t="shared" si="176"/>
        <v>3.3014399999999999E-2</v>
      </c>
    </row>
    <row r="1072" spans="1:16" ht="30" customHeight="1" x14ac:dyDescent="0.4">
      <c r="A1072" s="47">
        <v>15</v>
      </c>
      <c r="B1072" s="48" t="s">
        <v>23</v>
      </c>
      <c r="C1072" s="34" t="s">
        <v>985</v>
      </c>
      <c r="D1072" s="50" t="s">
        <v>20</v>
      </c>
      <c r="E1072" s="49">
        <v>12</v>
      </c>
      <c r="F1072" s="49">
        <v>24</v>
      </c>
      <c r="G1072" s="44">
        <v>4</v>
      </c>
      <c r="H1072" s="49">
        <v>200</v>
      </c>
      <c r="I1072" s="49">
        <v>45</v>
      </c>
      <c r="J1072" s="49">
        <f t="shared" si="179"/>
        <v>864</v>
      </c>
      <c r="K1072" s="53">
        <v>12</v>
      </c>
      <c r="L1072" s="55"/>
      <c r="M1072" s="13">
        <f t="shared" si="174"/>
        <v>0</v>
      </c>
      <c r="N1072" s="13">
        <f t="shared" si="175"/>
        <v>864</v>
      </c>
      <c r="O1072" s="14">
        <f t="shared" si="173"/>
        <v>1</v>
      </c>
      <c r="P1072" s="15">
        <f t="shared" si="176"/>
        <v>0.31276799999999999</v>
      </c>
    </row>
    <row r="1073" spans="1:16" ht="30" customHeight="1" x14ac:dyDescent="0.4">
      <c r="A1073" s="47">
        <f t="shared" ref="A1073:A1104" si="182">A1072</f>
        <v>15</v>
      </c>
      <c r="B1073" s="48" t="str">
        <f t="shared" ref="B1073:B1104" si="183">B1072</f>
        <v>江坂大池小学校</v>
      </c>
      <c r="C1073" s="34" t="s">
        <v>204</v>
      </c>
      <c r="D1073" s="50" t="s">
        <v>20</v>
      </c>
      <c r="E1073" s="49">
        <v>9</v>
      </c>
      <c r="F1073" s="49">
        <v>9</v>
      </c>
      <c r="G1073" s="44">
        <v>4</v>
      </c>
      <c r="H1073" s="49">
        <v>200</v>
      </c>
      <c r="I1073" s="49">
        <v>45</v>
      </c>
      <c r="J1073" s="49">
        <f t="shared" si="179"/>
        <v>324</v>
      </c>
      <c r="K1073" s="53">
        <v>9</v>
      </c>
      <c r="L1073" s="55"/>
      <c r="M1073" s="13">
        <f t="shared" si="174"/>
        <v>0</v>
      </c>
      <c r="N1073" s="13">
        <f t="shared" si="175"/>
        <v>324</v>
      </c>
      <c r="O1073" s="14">
        <f t="shared" si="173"/>
        <v>1</v>
      </c>
      <c r="P1073" s="15">
        <f t="shared" si="176"/>
        <v>0.117288</v>
      </c>
    </row>
    <row r="1074" spans="1:16" ht="30" customHeight="1" x14ac:dyDescent="0.4">
      <c r="A1074" s="47">
        <f t="shared" si="182"/>
        <v>15</v>
      </c>
      <c r="B1074" s="48" t="str">
        <f t="shared" si="183"/>
        <v>江坂大池小学校</v>
      </c>
      <c r="C1074" s="34" t="s">
        <v>1193</v>
      </c>
      <c r="D1074" s="50" t="s">
        <v>24</v>
      </c>
      <c r="E1074" s="49">
        <v>1</v>
      </c>
      <c r="F1074" s="49">
        <v>1</v>
      </c>
      <c r="G1074" s="44">
        <v>4</v>
      </c>
      <c r="H1074" s="49">
        <v>200</v>
      </c>
      <c r="I1074" s="49">
        <v>28</v>
      </c>
      <c r="J1074" s="49">
        <f t="shared" si="179"/>
        <v>22.4</v>
      </c>
      <c r="K1074" s="53">
        <v>1</v>
      </c>
      <c r="L1074" s="55"/>
      <c r="M1074" s="13">
        <f t="shared" si="174"/>
        <v>0</v>
      </c>
      <c r="N1074" s="13">
        <f t="shared" si="175"/>
        <v>22.4</v>
      </c>
      <c r="O1074" s="14">
        <f t="shared" si="173"/>
        <v>1</v>
      </c>
      <c r="P1074" s="15">
        <f t="shared" si="176"/>
        <v>8.1087999999999993E-3</v>
      </c>
    </row>
    <row r="1075" spans="1:16" ht="30" customHeight="1" x14ac:dyDescent="0.4">
      <c r="A1075" s="47">
        <f t="shared" si="182"/>
        <v>15</v>
      </c>
      <c r="B1075" s="48" t="str">
        <f t="shared" si="183"/>
        <v>江坂大池小学校</v>
      </c>
      <c r="C1075" s="34" t="s">
        <v>1194</v>
      </c>
      <c r="D1075" s="50" t="s">
        <v>21</v>
      </c>
      <c r="E1075" s="49">
        <v>3</v>
      </c>
      <c r="F1075" s="49">
        <v>6</v>
      </c>
      <c r="G1075" s="44">
        <v>4</v>
      </c>
      <c r="H1075" s="49">
        <v>200</v>
      </c>
      <c r="I1075" s="49">
        <v>24</v>
      </c>
      <c r="J1075" s="49">
        <f t="shared" si="179"/>
        <v>115.2</v>
      </c>
      <c r="K1075" s="53">
        <v>3</v>
      </c>
      <c r="L1075" s="55"/>
      <c r="M1075" s="13">
        <f t="shared" si="174"/>
        <v>0</v>
      </c>
      <c r="N1075" s="13">
        <f t="shared" si="175"/>
        <v>115.2</v>
      </c>
      <c r="O1075" s="14">
        <f t="shared" si="173"/>
        <v>1</v>
      </c>
      <c r="P1075" s="15">
        <f t="shared" si="176"/>
        <v>4.1702400000000001E-2</v>
      </c>
    </row>
    <row r="1076" spans="1:16" ht="30" customHeight="1" x14ac:dyDescent="0.4">
      <c r="A1076" s="47">
        <f t="shared" si="182"/>
        <v>15</v>
      </c>
      <c r="B1076" s="48" t="str">
        <f t="shared" si="183"/>
        <v>江坂大池小学校</v>
      </c>
      <c r="C1076" s="34" t="s">
        <v>3008</v>
      </c>
      <c r="D1076" s="50" t="s">
        <v>25</v>
      </c>
      <c r="E1076" s="49">
        <v>2</v>
      </c>
      <c r="F1076" s="49">
        <v>2</v>
      </c>
      <c r="G1076" s="44">
        <v>4</v>
      </c>
      <c r="H1076" s="49">
        <v>200</v>
      </c>
      <c r="I1076" s="49">
        <v>15</v>
      </c>
      <c r="J1076" s="49">
        <f t="shared" si="179"/>
        <v>24</v>
      </c>
      <c r="K1076" s="53">
        <v>2</v>
      </c>
      <c r="L1076" s="55"/>
      <c r="M1076" s="13">
        <f t="shared" si="174"/>
        <v>0</v>
      </c>
      <c r="N1076" s="13">
        <f t="shared" si="175"/>
        <v>24</v>
      </c>
      <c r="O1076" s="14">
        <f t="shared" si="173"/>
        <v>1</v>
      </c>
      <c r="P1076" s="15">
        <f t="shared" si="176"/>
        <v>8.6879999999999995E-3</v>
      </c>
    </row>
    <row r="1077" spans="1:16" ht="30" customHeight="1" x14ac:dyDescent="0.4">
      <c r="A1077" s="47">
        <f t="shared" si="182"/>
        <v>15</v>
      </c>
      <c r="B1077" s="48" t="str">
        <f t="shared" si="183"/>
        <v>江坂大池小学校</v>
      </c>
      <c r="C1077" s="34" t="s">
        <v>986</v>
      </c>
      <c r="D1077" s="50" t="s">
        <v>20</v>
      </c>
      <c r="E1077" s="49">
        <v>2</v>
      </c>
      <c r="F1077" s="49">
        <v>4</v>
      </c>
      <c r="G1077" s="44">
        <v>4</v>
      </c>
      <c r="H1077" s="49">
        <v>200</v>
      </c>
      <c r="I1077" s="49">
        <v>45</v>
      </c>
      <c r="J1077" s="49">
        <f t="shared" si="179"/>
        <v>144</v>
      </c>
      <c r="K1077" s="53">
        <v>2</v>
      </c>
      <c r="L1077" s="55"/>
      <c r="M1077" s="13">
        <f t="shared" si="174"/>
        <v>0</v>
      </c>
      <c r="N1077" s="13">
        <f t="shared" si="175"/>
        <v>144</v>
      </c>
      <c r="O1077" s="14">
        <f t="shared" si="173"/>
        <v>1</v>
      </c>
      <c r="P1077" s="15">
        <f t="shared" si="176"/>
        <v>5.2128000000000001E-2</v>
      </c>
    </row>
    <row r="1078" spans="1:16" ht="30" customHeight="1" x14ac:dyDescent="0.4">
      <c r="A1078" s="47">
        <f t="shared" si="182"/>
        <v>15</v>
      </c>
      <c r="B1078" s="48" t="str">
        <f t="shared" si="183"/>
        <v>江坂大池小学校</v>
      </c>
      <c r="C1078" s="34" t="s">
        <v>1195</v>
      </c>
      <c r="D1078" s="50" t="s">
        <v>20</v>
      </c>
      <c r="E1078" s="49">
        <v>3</v>
      </c>
      <c r="F1078" s="49">
        <v>6</v>
      </c>
      <c r="G1078" s="44">
        <v>4</v>
      </c>
      <c r="H1078" s="49">
        <v>200</v>
      </c>
      <c r="I1078" s="49">
        <v>45</v>
      </c>
      <c r="J1078" s="49">
        <f t="shared" si="179"/>
        <v>216</v>
      </c>
      <c r="K1078" s="53">
        <v>3</v>
      </c>
      <c r="L1078" s="55"/>
      <c r="M1078" s="13">
        <f t="shared" si="174"/>
        <v>0</v>
      </c>
      <c r="N1078" s="13">
        <f t="shared" si="175"/>
        <v>216</v>
      </c>
      <c r="O1078" s="14">
        <f t="shared" si="173"/>
        <v>1</v>
      </c>
      <c r="P1078" s="15">
        <f t="shared" si="176"/>
        <v>7.8191999999999998E-2</v>
      </c>
    </row>
    <row r="1079" spans="1:16" ht="30" customHeight="1" x14ac:dyDescent="0.4">
      <c r="A1079" s="47">
        <f t="shared" si="182"/>
        <v>15</v>
      </c>
      <c r="B1079" s="48" t="str">
        <f t="shared" si="183"/>
        <v>江坂大池小学校</v>
      </c>
      <c r="C1079" s="34" t="s">
        <v>1196</v>
      </c>
      <c r="D1079" s="50" t="s">
        <v>20</v>
      </c>
      <c r="E1079" s="49">
        <v>4</v>
      </c>
      <c r="F1079" s="49">
        <v>8</v>
      </c>
      <c r="G1079" s="44">
        <v>4</v>
      </c>
      <c r="H1079" s="49">
        <v>200</v>
      </c>
      <c r="I1079" s="49">
        <v>45</v>
      </c>
      <c r="J1079" s="49">
        <f t="shared" si="179"/>
        <v>288</v>
      </c>
      <c r="K1079" s="53">
        <v>4</v>
      </c>
      <c r="L1079" s="55"/>
      <c r="M1079" s="13">
        <f t="shared" si="174"/>
        <v>0</v>
      </c>
      <c r="N1079" s="13">
        <f t="shared" si="175"/>
        <v>288</v>
      </c>
      <c r="O1079" s="14">
        <f t="shared" si="173"/>
        <v>1</v>
      </c>
      <c r="P1079" s="15">
        <f t="shared" si="176"/>
        <v>0.104256</v>
      </c>
    </row>
    <row r="1080" spans="1:16" ht="30" customHeight="1" x14ac:dyDescent="0.4">
      <c r="A1080" s="47">
        <f t="shared" si="182"/>
        <v>15</v>
      </c>
      <c r="B1080" s="48" t="str">
        <f t="shared" si="183"/>
        <v>江坂大池小学校</v>
      </c>
      <c r="C1080" s="34" t="s">
        <v>276</v>
      </c>
      <c r="D1080" s="50" t="s">
        <v>24</v>
      </c>
      <c r="E1080" s="49">
        <v>2</v>
      </c>
      <c r="F1080" s="49">
        <v>2</v>
      </c>
      <c r="G1080" s="44">
        <v>4</v>
      </c>
      <c r="H1080" s="49">
        <v>200</v>
      </c>
      <c r="I1080" s="49">
        <v>28</v>
      </c>
      <c r="J1080" s="49">
        <f t="shared" si="179"/>
        <v>44.8</v>
      </c>
      <c r="K1080" s="53">
        <v>2</v>
      </c>
      <c r="L1080" s="55"/>
      <c r="M1080" s="13">
        <f t="shared" si="174"/>
        <v>0</v>
      </c>
      <c r="N1080" s="13">
        <f t="shared" si="175"/>
        <v>44.8</v>
      </c>
      <c r="O1080" s="14">
        <f t="shared" si="173"/>
        <v>1</v>
      </c>
      <c r="P1080" s="15">
        <f t="shared" si="176"/>
        <v>1.6217599999999999E-2</v>
      </c>
    </row>
    <row r="1081" spans="1:16" ht="30" customHeight="1" x14ac:dyDescent="0.4">
      <c r="A1081" s="47">
        <f t="shared" si="182"/>
        <v>15</v>
      </c>
      <c r="B1081" s="48" t="str">
        <f t="shared" si="183"/>
        <v>江坂大池小学校</v>
      </c>
      <c r="C1081" s="34" t="s">
        <v>276</v>
      </c>
      <c r="D1081" s="50" t="s">
        <v>25</v>
      </c>
      <c r="E1081" s="49">
        <v>2</v>
      </c>
      <c r="F1081" s="49">
        <v>2</v>
      </c>
      <c r="G1081" s="44">
        <v>4</v>
      </c>
      <c r="H1081" s="49">
        <v>200</v>
      </c>
      <c r="I1081" s="49">
        <v>15</v>
      </c>
      <c r="J1081" s="49">
        <f t="shared" si="179"/>
        <v>24</v>
      </c>
      <c r="K1081" s="53">
        <v>2</v>
      </c>
      <c r="L1081" s="55"/>
      <c r="M1081" s="13">
        <f t="shared" si="174"/>
        <v>0</v>
      </c>
      <c r="N1081" s="13">
        <f t="shared" si="175"/>
        <v>24</v>
      </c>
      <c r="O1081" s="14">
        <f t="shared" si="173"/>
        <v>1</v>
      </c>
      <c r="P1081" s="15">
        <f t="shared" si="176"/>
        <v>8.6879999999999995E-3</v>
      </c>
    </row>
    <row r="1082" spans="1:16" ht="30" customHeight="1" x14ac:dyDescent="0.4">
      <c r="A1082" s="47">
        <f t="shared" si="182"/>
        <v>15</v>
      </c>
      <c r="B1082" s="48" t="str">
        <f t="shared" si="183"/>
        <v>江坂大池小学校</v>
      </c>
      <c r="C1082" s="34" t="s">
        <v>1197</v>
      </c>
      <c r="D1082" s="50" t="s">
        <v>21</v>
      </c>
      <c r="E1082" s="49">
        <v>1</v>
      </c>
      <c r="F1082" s="49">
        <v>2</v>
      </c>
      <c r="G1082" s="44">
        <v>7</v>
      </c>
      <c r="H1082" s="49">
        <v>200</v>
      </c>
      <c r="I1082" s="49">
        <v>24</v>
      </c>
      <c r="J1082" s="49">
        <f t="shared" si="179"/>
        <v>67.2</v>
      </c>
      <c r="K1082" s="53">
        <v>1</v>
      </c>
      <c r="L1082" s="55"/>
      <c r="M1082" s="13">
        <f t="shared" si="174"/>
        <v>0</v>
      </c>
      <c r="N1082" s="13">
        <f t="shared" si="175"/>
        <v>67.2</v>
      </c>
      <c r="O1082" s="14">
        <f t="shared" si="173"/>
        <v>1</v>
      </c>
      <c r="P1082" s="15">
        <f t="shared" si="176"/>
        <v>2.4326399999999998E-2</v>
      </c>
    </row>
    <row r="1083" spans="1:16" ht="30" customHeight="1" x14ac:dyDescent="0.4">
      <c r="A1083" s="47">
        <f t="shared" si="182"/>
        <v>15</v>
      </c>
      <c r="B1083" s="48" t="str">
        <f t="shared" si="183"/>
        <v>江坂大池小学校</v>
      </c>
      <c r="C1083" s="34" t="s">
        <v>3009</v>
      </c>
      <c r="D1083" s="50" t="s">
        <v>3190</v>
      </c>
      <c r="E1083" s="49">
        <v>1</v>
      </c>
      <c r="F1083" s="49">
        <v>1</v>
      </c>
      <c r="G1083" s="44">
        <v>4</v>
      </c>
      <c r="H1083" s="49">
        <v>200</v>
      </c>
      <c r="I1083" s="49">
        <v>70</v>
      </c>
      <c r="J1083" s="49">
        <f t="shared" si="179"/>
        <v>56</v>
      </c>
      <c r="K1083" s="53">
        <v>1</v>
      </c>
      <c r="L1083" s="55"/>
      <c r="M1083" s="13">
        <f t="shared" si="174"/>
        <v>0</v>
      </c>
      <c r="N1083" s="13">
        <f t="shared" si="175"/>
        <v>56</v>
      </c>
      <c r="O1083" s="14">
        <f t="shared" si="173"/>
        <v>1</v>
      </c>
      <c r="P1083" s="15">
        <f t="shared" si="176"/>
        <v>2.0271999999999998E-2</v>
      </c>
    </row>
    <row r="1084" spans="1:16" ht="30" customHeight="1" x14ac:dyDescent="0.4">
      <c r="A1084" s="47">
        <f t="shared" si="182"/>
        <v>15</v>
      </c>
      <c r="B1084" s="48" t="str">
        <f t="shared" si="183"/>
        <v>江坂大池小学校</v>
      </c>
      <c r="C1084" s="34" t="s">
        <v>1198</v>
      </c>
      <c r="D1084" s="50" t="s">
        <v>26</v>
      </c>
      <c r="E1084" s="49">
        <v>1</v>
      </c>
      <c r="F1084" s="49">
        <v>1</v>
      </c>
      <c r="G1084" s="44">
        <v>4</v>
      </c>
      <c r="H1084" s="49">
        <v>200</v>
      </c>
      <c r="I1084" s="49">
        <v>20</v>
      </c>
      <c r="J1084" s="49">
        <f t="shared" si="179"/>
        <v>16</v>
      </c>
      <c r="K1084" s="53">
        <v>1</v>
      </c>
      <c r="L1084" s="55"/>
      <c r="M1084" s="13">
        <f t="shared" si="174"/>
        <v>0</v>
      </c>
      <c r="N1084" s="13">
        <f t="shared" si="175"/>
        <v>16</v>
      </c>
      <c r="O1084" s="14">
        <f t="shared" si="173"/>
        <v>1</v>
      </c>
      <c r="P1084" s="15">
        <f t="shared" si="176"/>
        <v>5.7919999999999994E-3</v>
      </c>
    </row>
    <row r="1085" spans="1:16" ht="30" customHeight="1" x14ac:dyDescent="0.4">
      <c r="A1085" s="47">
        <f t="shared" si="182"/>
        <v>15</v>
      </c>
      <c r="B1085" s="48" t="str">
        <f t="shared" si="183"/>
        <v>江坂大池小学校</v>
      </c>
      <c r="C1085" s="34" t="s">
        <v>1199</v>
      </c>
      <c r="D1085" s="50" t="s">
        <v>26</v>
      </c>
      <c r="E1085" s="49">
        <v>1</v>
      </c>
      <c r="F1085" s="49">
        <v>1</v>
      </c>
      <c r="G1085" s="44">
        <v>4</v>
      </c>
      <c r="H1085" s="49">
        <v>200</v>
      </c>
      <c r="I1085" s="49">
        <v>20</v>
      </c>
      <c r="J1085" s="49">
        <f t="shared" si="179"/>
        <v>16</v>
      </c>
      <c r="K1085" s="53">
        <v>1</v>
      </c>
      <c r="L1085" s="55"/>
      <c r="M1085" s="13">
        <f t="shared" si="174"/>
        <v>0</v>
      </c>
      <c r="N1085" s="13">
        <f t="shared" si="175"/>
        <v>16</v>
      </c>
      <c r="O1085" s="14">
        <f t="shared" si="173"/>
        <v>1</v>
      </c>
      <c r="P1085" s="15">
        <f t="shared" si="176"/>
        <v>5.7919999999999994E-3</v>
      </c>
    </row>
    <row r="1086" spans="1:16" ht="30" customHeight="1" x14ac:dyDescent="0.4">
      <c r="A1086" s="47">
        <f t="shared" si="182"/>
        <v>15</v>
      </c>
      <c r="B1086" s="48" t="str">
        <f t="shared" si="183"/>
        <v>江坂大池小学校</v>
      </c>
      <c r="C1086" s="34" t="s">
        <v>1200</v>
      </c>
      <c r="D1086" s="50" t="s">
        <v>20</v>
      </c>
      <c r="E1086" s="49">
        <v>2</v>
      </c>
      <c r="F1086" s="49">
        <v>2</v>
      </c>
      <c r="G1086" s="44">
        <v>4</v>
      </c>
      <c r="H1086" s="49">
        <v>200</v>
      </c>
      <c r="I1086" s="49">
        <v>45</v>
      </c>
      <c r="J1086" s="49">
        <f t="shared" si="179"/>
        <v>72</v>
      </c>
      <c r="K1086" s="53">
        <v>2</v>
      </c>
      <c r="L1086" s="55"/>
      <c r="M1086" s="13">
        <f t="shared" si="174"/>
        <v>0</v>
      </c>
      <c r="N1086" s="13">
        <f t="shared" si="175"/>
        <v>72</v>
      </c>
      <c r="O1086" s="14">
        <f t="shared" si="173"/>
        <v>1</v>
      </c>
      <c r="P1086" s="15">
        <f t="shared" si="176"/>
        <v>2.6064E-2</v>
      </c>
    </row>
    <row r="1087" spans="1:16" ht="30" customHeight="1" x14ac:dyDescent="0.4">
      <c r="A1087" s="47">
        <f t="shared" si="182"/>
        <v>15</v>
      </c>
      <c r="B1087" s="48" t="str">
        <f t="shared" si="183"/>
        <v>江坂大池小学校</v>
      </c>
      <c r="C1087" s="34" t="s">
        <v>743</v>
      </c>
      <c r="D1087" s="50" t="s">
        <v>20</v>
      </c>
      <c r="E1087" s="49">
        <v>4</v>
      </c>
      <c r="F1087" s="49">
        <v>4</v>
      </c>
      <c r="G1087" s="44">
        <v>4</v>
      </c>
      <c r="H1087" s="49">
        <v>200</v>
      </c>
      <c r="I1087" s="49">
        <v>45</v>
      </c>
      <c r="J1087" s="49">
        <f t="shared" si="179"/>
        <v>144</v>
      </c>
      <c r="K1087" s="53">
        <v>4</v>
      </c>
      <c r="L1087" s="55"/>
      <c r="M1087" s="13">
        <f t="shared" si="174"/>
        <v>0</v>
      </c>
      <c r="N1087" s="13">
        <f t="shared" si="175"/>
        <v>144</v>
      </c>
      <c r="O1087" s="14">
        <f t="shared" si="173"/>
        <v>1</v>
      </c>
      <c r="P1087" s="15">
        <f t="shared" si="176"/>
        <v>5.2128000000000001E-2</v>
      </c>
    </row>
    <row r="1088" spans="1:16" ht="30" customHeight="1" x14ac:dyDescent="0.4">
      <c r="A1088" s="47">
        <f t="shared" si="182"/>
        <v>15</v>
      </c>
      <c r="B1088" s="48" t="str">
        <f t="shared" si="183"/>
        <v>江坂大池小学校</v>
      </c>
      <c r="C1088" s="34" t="s">
        <v>583</v>
      </c>
      <c r="D1088" s="50" t="s">
        <v>21</v>
      </c>
      <c r="E1088" s="49">
        <v>1</v>
      </c>
      <c r="F1088" s="49">
        <v>1</v>
      </c>
      <c r="G1088" s="44">
        <v>4</v>
      </c>
      <c r="H1088" s="49">
        <v>200</v>
      </c>
      <c r="I1088" s="49">
        <v>24</v>
      </c>
      <c r="J1088" s="49">
        <f t="shared" si="179"/>
        <v>19.2</v>
      </c>
      <c r="K1088" s="53">
        <v>1</v>
      </c>
      <c r="L1088" s="55"/>
      <c r="M1088" s="13">
        <f t="shared" si="174"/>
        <v>0</v>
      </c>
      <c r="N1088" s="13">
        <f t="shared" si="175"/>
        <v>19.2</v>
      </c>
      <c r="O1088" s="14">
        <f t="shared" si="173"/>
        <v>1</v>
      </c>
      <c r="P1088" s="15">
        <f t="shared" si="176"/>
        <v>6.9503999999999989E-3</v>
      </c>
    </row>
    <row r="1089" spans="1:16" ht="30" customHeight="1" x14ac:dyDescent="0.4">
      <c r="A1089" s="47">
        <f t="shared" si="182"/>
        <v>15</v>
      </c>
      <c r="B1089" s="48" t="str">
        <f t="shared" si="183"/>
        <v>江坂大池小学校</v>
      </c>
      <c r="C1089" s="34" t="s">
        <v>1201</v>
      </c>
      <c r="D1089" s="50" t="s">
        <v>20</v>
      </c>
      <c r="E1089" s="49">
        <v>1</v>
      </c>
      <c r="F1089" s="49">
        <v>1</v>
      </c>
      <c r="G1089" s="44">
        <v>4</v>
      </c>
      <c r="H1089" s="49">
        <v>200</v>
      </c>
      <c r="I1089" s="49">
        <v>45</v>
      </c>
      <c r="J1089" s="49">
        <f t="shared" si="179"/>
        <v>36</v>
      </c>
      <c r="K1089" s="53">
        <v>1</v>
      </c>
      <c r="L1089" s="55"/>
      <c r="M1089" s="13">
        <f t="shared" si="174"/>
        <v>0</v>
      </c>
      <c r="N1089" s="13">
        <f t="shared" si="175"/>
        <v>36</v>
      </c>
      <c r="O1089" s="14">
        <f t="shared" si="173"/>
        <v>1</v>
      </c>
      <c r="P1089" s="15">
        <f t="shared" si="176"/>
        <v>1.3032E-2</v>
      </c>
    </row>
    <row r="1090" spans="1:16" ht="30" customHeight="1" x14ac:dyDescent="0.4">
      <c r="A1090" s="47">
        <f t="shared" si="182"/>
        <v>15</v>
      </c>
      <c r="B1090" s="48" t="str">
        <f t="shared" si="183"/>
        <v>江坂大池小学校</v>
      </c>
      <c r="C1090" s="34" t="s">
        <v>1202</v>
      </c>
      <c r="D1090" s="50" t="s">
        <v>26</v>
      </c>
      <c r="E1090" s="49">
        <v>1</v>
      </c>
      <c r="F1090" s="49">
        <v>1</v>
      </c>
      <c r="G1090" s="44">
        <v>4</v>
      </c>
      <c r="H1090" s="49">
        <v>200</v>
      </c>
      <c r="I1090" s="49">
        <v>20</v>
      </c>
      <c r="J1090" s="49">
        <f t="shared" si="179"/>
        <v>16</v>
      </c>
      <c r="K1090" s="53">
        <v>1</v>
      </c>
      <c r="L1090" s="55"/>
      <c r="M1090" s="13">
        <f t="shared" si="174"/>
        <v>0</v>
      </c>
      <c r="N1090" s="13">
        <f t="shared" si="175"/>
        <v>16</v>
      </c>
      <c r="O1090" s="14">
        <f t="shared" si="173"/>
        <v>1</v>
      </c>
      <c r="P1090" s="15">
        <f t="shared" si="176"/>
        <v>5.7919999999999994E-3</v>
      </c>
    </row>
    <row r="1091" spans="1:16" ht="30" customHeight="1" x14ac:dyDescent="0.4">
      <c r="A1091" s="47">
        <f t="shared" si="182"/>
        <v>15</v>
      </c>
      <c r="B1091" s="48" t="str">
        <f t="shared" si="183"/>
        <v>江坂大池小学校</v>
      </c>
      <c r="C1091" s="34" t="s">
        <v>1203</v>
      </c>
      <c r="D1091" s="50" t="s">
        <v>20</v>
      </c>
      <c r="E1091" s="49">
        <v>9</v>
      </c>
      <c r="F1091" s="49">
        <v>18</v>
      </c>
      <c r="G1091" s="44">
        <v>7</v>
      </c>
      <c r="H1091" s="49">
        <v>200</v>
      </c>
      <c r="I1091" s="49">
        <v>45</v>
      </c>
      <c r="J1091" s="49">
        <f t="shared" si="179"/>
        <v>1134</v>
      </c>
      <c r="K1091" s="53">
        <v>9</v>
      </c>
      <c r="L1091" s="55"/>
      <c r="M1091" s="13">
        <f t="shared" si="174"/>
        <v>0</v>
      </c>
      <c r="N1091" s="13">
        <f t="shared" si="175"/>
        <v>1134</v>
      </c>
      <c r="O1091" s="14">
        <f t="shared" si="173"/>
        <v>1</v>
      </c>
      <c r="P1091" s="15">
        <f t="shared" si="176"/>
        <v>0.41050799999999998</v>
      </c>
    </row>
    <row r="1092" spans="1:16" ht="30" customHeight="1" x14ac:dyDescent="0.4">
      <c r="A1092" s="47">
        <f t="shared" si="182"/>
        <v>15</v>
      </c>
      <c r="B1092" s="48" t="str">
        <f t="shared" si="183"/>
        <v>江坂大池小学校</v>
      </c>
      <c r="C1092" s="34" t="s">
        <v>1204</v>
      </c>
      <c r="D1092" s="50" t="s">
        <v>20</v>
      </c>
      <c r="E1092" s="49">
        <v>24</v>
      </c>
      <c r="F1092" s="49">
        <v>48</v>
      </c>
      <c r="G1092" s="44">
        <v>7</v>
      </c>
      <c r="H1092" s="49">
        <v>200</v>
      </c>
      <c r="I1092" s="49">
        <v>45</v>
      </c>
      <c r="J1092" s="49">
        <f t="shared" si="179"/>
        <v>3024</v>
      </c>
      <c r="K1092" s="53">
        <v>24</v>
      </c>
      <c r="L1092" s="55"/>
      <c r="M1092" s="13">
        <f t="shared" si="174"/>
        <v>0</v>
      </c>
      <c r="N1092" s="13">
        <f t="shared" si="175"/>
        <v>3024</v>
      </c>
      <c r="O1092" s="14">
        <f t="shared" si="173"/>
        <v>1</v>
      </c>
      <c r="P1092" s="15">
        <f t="shared" si="176"/>
        <v>1.0946879999999999</v>
      </c>
    </row>
    <row r="1093" spans="1:16" ht="30" customHeight="1" x14ac:dyDescent="0.4">
      <c r="A1093" s="47">
        <f t="shared" si="182"/>
        <v>15</v>
      </c>
      <c r="B1093" s="48" t="str">
        <f t="shared" si="183"/>
        <v>江坂大池小学校</v>
      </c>
      <c r="C1093" s="34" t="s">
        <v>1205</v>
      </c>
      <c r="D1093" s="50" t="s">
        <v>20</v>
      </c>
      <c r="E1093" s="49">
        <v>3</v>
      </c>
      <c r="F1093" s="49">
        <v>6</v>
      </c>
      <c r="G1093" s="44">
        <v>7</v>
      </c>
      <c r="H1093" s="49">
        <v>200</v>
      </c>
      <c r="I1093" s="49">
        <v>45</v>
      </c>
      <c r="J1093" s="49">
        <f t="shared" si="179"/>
        <v>378</v>
      </c>
      <c r="K1093" s="53">
        <v>3</v>
      </c>
      <c r="L1093" s="55"/>
      <c r="M1093" s="13">
        <f t="shared" si="174"/>
        <v>0</v>
      </c>
      <c r="N1093" s="13">
        <f t="shared" si="175"/>
        <v>378</v>
      </c>
      <c r="O1093" s="14">
        <f t="shared" si="173"/>
        <v>1</v>
      </c>
      <c r="P1093" s="15">
        <f t="shared" si="176"/>
        <v>0.13683599999999999</v>
      </c>
    </row>
    <row r="1094" spans="1:16" ht="30" customHeight="1" x14ac:dyDescent="0.4">
      <c r="A1094" s="47">
        <f t="shared" si="182"/>
        <v>15</v>
      </c>
      <c r="B1094" s="48" t="str">
        <f t="shared" si="183"/>
        <v>江坂大池小学校</v>
      </c>
      <c r="C1094" s="34" t="s">
        <v>3010</v>
      </c>
      <c r="D1094" s="50" t="s">
        <v>25</v>
      </c>
      <c r="E1094" s="49">
        <v>1</v>
      </c>
      <c r="F1094" s="49">
        <v>1</v>
      </c>
      <c r="G1094" s="44">
        <v>7</v>
      </c>
      <c r="H1094" s="49">
        <v>200</v>
      </c>
      <c r="I1094" s="49">
        <v>15</v>
      </c>
      <c r="J1094" s="49">
        <f t="shared" ref="J1094:J1157" si="184">IFERROR((F1094*H1094*G1094*I1094/1000),"")</f>
        <v>21</v>
      </c>
      <c r="K1094" s="53">
        <v>1</v>
      </c>
      <c r="L1094" s="55"/>
      <c r="M1094" s="13">
        <f t="shared" si="174"/>
        <v>0</v>
      </c>
      <c r="N1094" s="13">
        <f t="shared" si="175"/>
        <v>21</v>
      </c>
      <c r="O1094" s="14">
        <f t="shared" si="173"/>
        <v>1</v>
      </c>
      <c r="P1094" s="15">
        <f t="shared" si="176"/>
        <v>7.6019999999999994E-3</v>
      </c>
    </row>
    <row r="1095" spans="1:16" ht="30" customHeight="1" x14ac:dyDescent="0.4">
      <c r="A1095" s="47">
        <f t="shared" si="182"/>
        <v>15</v>
      </c>
      <c r="B1095" s="48" t="str">
        <f t="shared" si="183"/>
        <v>江坂大池小学校</v>
      </c>
      <c r="C1095" s="34" t="s">
        <v>3011</v>
      </c>
      <c r="D1095" s="50" t="s">
        <v>20</v>
      </c>
      <c r="E1095" s="49">
        <v>2</v>
      </c>
      <c r="F1095" s="49">
        <v>2</v>
      </c>
      <c r="G1095" s="44">
        <v>7</v>
      </c>
      <c r="H1095" s="49">
        <v>200</v>
      </c>
      <c r="I1095" s="49">
        <v>45</v>
      </c>
      <c r="J1095" s="49">
        <f t="shared" si="184"/>
        <v>126</v>
      </c>
      <c r="K1095" s="53">
        <v>2</v>
      </c>
      <c r="L1095" s="55"/>
      <c r="M1095" s="13">
        <f t="shared" si="174"/>
        <v>0</v>
      </c>
      <c r="N1095" s="13">
        <f t="shared" si="175"/>
        <v>126</v>
      </c>
      <c r="O1095" s="14">
        <f t="shared" si="173"/>
        <v>1</v>
      </c>
      <c r="P1095" s="15">
        <f t="shared" si="176"/>
        <v>4.5612E-2</v>
      </c>
    </row>
    <row r="1096" spans="1:16" ht="30" customHeight="1" x14ac:dyDescent="0.4">
      <c r="A1096" s="47">
        <f t="shared" si="182"/>
        <v>15</v>
      </c>
      <c r="B1096" s="48" t="str">
        <f t="shared" si="183"/>
        <v>江坂大池小学校</v>
      </c>
      <c r="C1096" s="34" t="s">
        <v>3011</v>
      </c>
      <c r="D1096" s="50" t="s">
        <v>25</v>
      </c>
      <c r="E1096" s="49">
        <v>1</v>
      </c>
      <c r="F1096" s="49">
        <v>1</v>
      </c>
      <c r="G1096" s="44">
        <v>7</v>
      </c>
      <c r="H1096" s="49">
        <v>200</v>
      </c>
      <c r="I1096" s="49">
        <v>15</v>
      </c>
      <c r="J1096" s="49">
        <f t="shared" si="184"/>
        <v>21</v>
      </c>
      <c r="K1096" s="53">
        <v>1</v>
      </c>
      <c r="L1096" s="55"/>
      <c r="M1096" s="13">
        <f t="shared" si="174"/>
        <v>0</v>
      </c>
      <c r="N1096" s="13">
        <f t="shared" si="175"/>
        <v>21</v>
      </c>
      <c r="O1096" s="14">
        <f t="shared" si="173"/>
        <v>1</v>
      </c>
      <c r="P1096" s="15">
        <f t="shared" si="176"/>
        <v>7.6019999999999994E-3</v>
      </c>
    </row>
    <row r="1097" spans="1:16" ht="30" customHeight="1" x14ac:dyDescent="0.4">
      <c r="A1097" s="47">
        <f t="shared" si="182"/>
        <v>15</v>
      </c>
      <c r="B1097" s="48" t="str">
        <f t="shared" si="183"/>
        <v>江坂大池小学校</v>
      </c>
      <c r="C1097" s="34" t="s">
        <v>682</v>
      </c>
      <c r="D1097" s="50" t="s">
        <v>20</v>
      </c>
      <c r="E1097" s="49">
        <v>2</v>
      </c>
      <c r="F1097" s="49">
        <v>2</v>
      </c>
      <c r="G1097" s="44">
        <v>4</v>
      </c>
      <c r="H1097" s="49">
        <v>200</v>
      </c>
      <c r="I1097" s="49">
        <v>45</v>
      </c>
      <c r="J1097" s="49">
        <f t="shared" si="184"/>
        <v>72</v>
      </c>
      <c r="K1097" s="53">
        <v>2</v>
      </c>
      <c r="L1097" s="55"/>
      <c r="M1097" s="13">
        <f t="shared" si="174"/>
        <v>0</v>
      </c>
      <c r="N1097" s="13">
        <f t="shared" si="175"/>
        <v>72</v>
      </c>
      <c r="O1097" s="14">
        <f t="shared" si="173"/>
        <v>1</v>
      </c>
      <c r="P1097" s="15">
        <f t="shared" si="176"/>
        <v>2.6064E-2</v>
      </c>
    </row>
    <row r="1098" spans="1:16" ht="30" customHeight="1" x14ac:dyDescent="0.4">
      <c r="A1098" s="47">
        <f t="shared" si="182"/>
        <v>15</v>
      </c>
      <c r="B1098" s="48" t="str">
        <f t="shared" si="183"/>
        <v>江坂大池小学校</v>
      </c>
      <c r="C1098" s="34" t="s">
        <v>149</v>
      </c>
      <c r="D1098" s="50" t="s">
        <v>20</v>
      </c>
      <c r="E1098" s="49">
        <v>4</v>
      </c>
      <c r="F1098" s="49">
        <v>4</v>
      </c>
      <c r="G1098" s="44">
        <v>4</v>
      </c>
      <c r="H1098" s="49">
        <v>200</v>
      </c>
      <c r="I1098" s="49">
        <v>45</v>
      </c>
      <c r="J1098" s="49">
        <f t="shared" si="184"/>
        <v>144</v>
      </c>
      <c r="K1098" s="53">
        <v>4</v>
      </c>
      <c r="L1098" s="55"/>
      <c r="M1098" s="13">
        <f t="shared" si="174"/>
        <v>0</v>
      </c>
      <c r="N1098" s="13">
        <f t="shared" si="175"/>
        <v>144</v>
      </c>
      <c r="O1098" s="14">
        <f t="shared" si="173"/>
        <v>1</v>
      </c>
      <c r="P1098" s="15">
        <f t="shared" si="176"/>
        <v>5.2128000000000001E-2</v>
      </c>
    </row>
    <row r="1099" spans="1:16" ht="30" customHeight="1" x14ac:dyDescent="0.4">
      <c r="A1099" s="47">
        <f t="shared" si="182"/>
        <v>15</v>
      </c>
      <c r="B1099" s="48" t="str">
        <f t="shared" si="183"/>
        <v>江坂大池小学校</v>
      </c>
      <c r="C1099" s="34" t="s">
        <v>149</v>
      </c>
      <c r="D1099" s="50" t="s">
        <v>21</v>
      </c>
      <c r="E1099" s="49">
        <v>1</v>
      </c>
      <c r="F1099" s="49">
        <v>1</v>
      </c>
      <c r="G1099" s="44">
        <v>4</v>
      </c>
      <c r="H1099" s="49">
        <v>200</v>
      </c>
      <c r="I1099" s="49">
        <v>24</v>
      </c>
      <c r="J1099" s="49">
        <f t="shared" si="184"/>
        <v>19.2</v>
      </c>
      <c r="K1099" s="53">
        <v>1</v>
      </c>
      <c r="L1099" s="55"/>
      <c r="M1099" s="13">
        <f t="shared" si="174"/>
        <v>0</v>
      </c>
      <c r="N1099" s="13">
        <f t="shared" si="175"/>
        <v>19.2</v>
      </c>
      <c r="O1099" s="14">
        <f t="shared" si="173"/>
        <v>1</v>
      </c>
      <c r="P1099" s="15">
        <f t="shared" si="176"/>
        <v>6.9503999999999989E-3</v>
      </c>
    </row>
    <row r="1100" spans="1:16" ht="30" customHeight="1" x14ac:dyDescent="0.4">
      <c r="A1100" s="47">
        <f t="shared" si="182"/>
        <v>15</v>
      </c>
      <c r="B1100" s="48" t="str">
        <f t="shared" si="183"/>
        <v>江坂大池小学校</v>
      </c>
      <c r="C1100" s="34" t="s">
        <v>1206</v>
      </c>
      <c r="D1100" s="50" t="s">
        <v>20</v>
      </c>
      <c r="E1100" s="49">
        <v>21</v>
      </c>
      <c r="F1100" s="49">
        <v>42</v>
      </c>
      <c r="G1100" s="44">
        <v>7</v>
      </c>
      <c r="H1100" s="49">
        <v>200</v>
      </c>
      <c r="I1100" s="49">
        <v>45</v>
      </c>
      <c r="J1100" s="49">
        <f t="shared" si="184"/>
        <v>2646</v>
      </c>
      <c r="K1100" s="53">
        <v>21</v>
      </c>
      <c r="L1100" s="55"/>
      <c r="M1100" s="13">
        <f t="shared" si="174"/>
        <v>0</v>
      </c>
      <c r="N1100" s="13">
        <f t="shared" si="175"/>
        <v>2646</v>
      </c>
      <c r="O1100" s="14">
        <f t="shared" ref="O1100:O1163" si="185">N1100/J1100</f>
        <v>1</v>
      </c>
      <c r="P1100" s="15">
        <f t="shared" si="176"/>
        <v>0.95785199999999993</v>
      </c>
    </row>
    <row r="1101" spans="1:16" ht="30" customHeight="1" x14ac:dyDescent="0.4">
      <c r="A1101" s="47">
        <f t="shared" si="182"/>
        <v>15</v>
      </c>
      <c r="B1101" s="48" t="str">
        <f t="shared" si="183"/>
        <v>江坂大池小学校</v>
      </c>
      <c r="C1101" s="34" t="s">
        <v>3012</v>
      </c>
      <c r="D1101" s="50" t="s">
        <v>20</v>
      </c>
      <c r="E1101" s="49">
        <v>3</v>
      </c>
      <c r="F1101" s="49">
        <v>6</v>
      </c>
      <c r="G1101" s="44">
        <v>7</v>
      </c>
      <c r="H1101" s="49">
        <v>200</v>
      </c>
      <c r="I1101" s="49">
        <v>45</v>
      </c>
      <c r="J1101" s="49">
        <f t="shared" si="184"/>
        <v>378</v>
      </c>
      <c r="K1101" s="53">
        <v>3</v>
      </c>
      <c r="L1101" s="55"/>
      <c r="M1101" s="13">
        <f t="shared" ref="M1101:M1164" si="186">G1101*K1101*H1101*L1101/1000</f>
        <v>0</v>
      </c>
      <c r="N1101" s="13">
        <f t="shared" ref="N1101:N1164" si="187">J1101-M1101</f>
        <v>378</v>
      </c>
      <c r="O1101" s="14">
        <f t="shared" si="185"/>
        <v>1</v>
      </c>
      <c r="P1101" s="15">
        <f t="shared" ref="P1101:P1164" si="188">N1101*0.362/1000</f>
        <v>0.13683599999999999</v>
      </c>
    </row>
    <row r="1102" spans="1:16" ht="30" customHeight="1" x14ac:dyDescent="0.4">
      <c r="A1102" s="47">
        <f t="shared" si="182"/>
        <v>15</v>
      </c>
      <c r="B1102" s="48" t="str">
        <f t="shared" si="183"/>
        <v>江坂大池小学校</v>
      </c>
      <c r="C1102" s="34" t="s">
        <v>3012</v>
      </c>
      <c r="D1102" s="50" t="s">
        <v>25</v>
      </c>
      <c r="E1102" s="49">
        <v>2</v>
      </c>
      <c r="F1102" s="49">
        <v>2</v>
      </c>
      <c r="G1102" s="44">
        <v>7</v>
      </c>
      <c r="H1102" s="49">
        <v>200</v>
      </c>
      <c r="I1102" s="49">
        <v>15</v>
      </c>
      <c r="J1102" s="49">
        <f t="shared" si="184"/>
        <v>42</v>
      </c>
      <c r="K1102" s="53">
        <v>2</v>
      </c>
      <c r="L1102" s="55"/>
      <c r="M1102" s="13">
        <f t="shared" si="186"/>
        <v>0</v>
      </c>
      <c r="N1102" s="13">
        <f t="shared" si="187"/>
        <v>42</v>
      </c>
      <c r="O1102" s="14">
        <f t="shared" si="185"/>
        <v>1</v>
      </c>
      <c r="P1102" s="15">
        <f t="shared" si="188"/>
        <v>1.5203999999999999E-2</v>
      </c>
    </row>
    <row r="1103" spans="1:16" ht="30" customHeight="1" x14ac:dyDescent="0.4">
      <c r="A1103" s="47">
        <f t="shared" si="182"/>
        <v>15</v>
      </c>
      <c r="B1103" s="48" t="str">
        <f t="shared" si="183"/>
        <v>江坂大池小学校</v>
      </c>
      <c r="C1103" s="34" t="s">
        <v>1207</v>
      </c>
      <c r="D1103" s="50" t="s">
        <v>20</v>
      </c>
      <c r="E1103" s="49">
        <v>5</v>
      </c>
      <c r="F1103" s="49">
        <v>10</v>
      </c>
      <c r="G1103" s="44">
        <v>7</v>
      </c>
      <c r="H1103" s="49">
        <v>200</v>
      </c>
      <c r="I1103" s="49">
        <v>45</v>
      </c>
      <c r="J1103" s="49">
        <f t="shared" si="184"/>
        <v>630</v>
      </c>
      <c r="K1103" s="53">
        <v>5</v>
      </c>
      <c r="L1103" s="55"/>
      <c r="M1103" s="13">
        <f t="shared" si="186"/>
        <v>0</v>
      </c>
      <c r="N1103" s="13">
        <f t="shared" si="187"/>
        <v>630</v>
      </c>
      <c r="O1103" s="14">
        <f t="shared" si="185"/>
        <v>1</v>
      </c>
      <c r="P1103" s="15">
        <f t="shared" si="188"/>
        <v>0.22806000000000001</v>
      </c>
    </row>
    <row r="1104" spans="1:16" ht="30" customHeight="1" x14ac:dyDescent="0.4">
      <c r="A1104" s="47">
        <f t="shared" si="182"/>
        <v>15</v>
      </c>
      <c r="B1104" s="48" t="str">
        <f t="shared" si="183"/>
        <v>江坂大池小学校</v>
      </c>
      <c r="C1104" s="34" t="s">
        <v>3013</v>
      </c>
      <c r="D1104" s="50" t="s">
        <v>25</v>
      </c>
      <c r="E1104" s="49">
        <v>1</v>
      </c>
      <c r="F1104" s="49">
        <v>1</v>
      </c>
      <c r="G1104" s="44">
        <v>7</v>
      </c>
      <c r="H1104" s="49">
        <v>200</v>
      </c>
      <c r="I1104" s="49">
        <v>15</v>
      </c>
      <c r="J1104" s="49">
        <f t="shared" si="184"/>
        <v>21</v>
      </c>
      <c r="K1104" s="53">
        <v>1</v>
      </c>
      <c r="L1104" s="55"/>
      <c r="M1104" s="13">
        <f t="shared" si="186"/>
        <v>0</v>
      </c>
      <c r="N1104" s="13">
        <f t="shared" si="187"/>
        <v>21</v>
      </c>
      <c r="O1104" s="14">
        <f t="shared" si="185"/>
        <v>1</v>
      </c>
      <c r="P1104" s="15">
        <f t="shared" si="188"/>
        <v>7.6019999999999994E-3</v>
      </c>
    </row>
    <row r="1105" spans="1:16" ht="30" customHeight="1" x14ac:dyDescent="0.4">
      <c r="A1105" s="47">
        <f t="shared" ref="A1105:A1141" si="189">A1104</f>
        <v>15</v>
      </c>
      <c r="B1105" s="48" t="str">
        <f t="shared" ref="B1105:B1141" si="190">B1104</f>
        <v>江坂大池小学校</v>
      </c>
      <c r="C1105" s="34" t="s">
        <v>1208</v>
      </c>
      <c r="D1105" s="50" t="s">
        <v>27</v>
      </c>
      <c r="E1105" s="49">
        <v>2</v>
      </c>
      <c r="F1105" s="49">
        <v>4</v>
      </c>
      <c r="G1105" s="44">
        <v>4</v>
      </c>
      <c r="H1105" s="49">
        <v>200</v>
      </c>
      <c r="I1105" s="49">
        <v>35</v>
      </c>
      <c r="J1105" s="49">
        <f t="shared" si="184"/>
        <v>112</v>
      </c>
      <c r="K1105" s="53">
        <v>2</v>
      </c>
      <c r="L1105" s="55"/>
      <c r="M1105" s="13">
        <f t="shared" si="186"/>
        <v>0</v>
      </c>
      <c r="N1105" s="13">
        <f t="shared" si="187"/>
        <v>112</v>
      </c>
      <c r="O1105" s="14">
        <f t="shared" si="185"/>
        <v>1</v>
      </c>
      <c r="P1105" s="15">
        <f t="shared" si="188"/>
        <v>4.0543999999999997E-2</v>
      </c>
    </row>
    <row r="1106" spans="1:16" ht="30" customHeight="1" x14ac:dyDescent="0.4">
      <c r="A1106" s="47">
        <f t="shared" si="189"/>
        <v>15</v>
      </c>
      <c r="B1106" s="48" t="str">
        <f t="shared" si="190"/>
        <v>江坂大池小学校</v>
      </c>
      <c r="C1106" s="34" t="s">
        <v>1209</v>
      </c>
      <c r="D1106" s="50" t="s">
        <v>20</v>
      </c>
      <c r="E1106" s="49">
        <v>1</v>
      </c>
      <c r="F1106" s="49">
        <v>1</v>
      </c>
      <c r="G1106" s="44">
        <v>4</v>
      </c>
      <c r="H1106" s="49">
        <v>200</v>
      </c>
      <c r="I1106" s="49">
        <v>45</v>
      </c>
      <c r="J1106" s="49">
        <f t="shared" si="184"/>
        <v>36</v>
      </c>
      <c r="K1106" s="53">
        <v>1</v>
      </c>
      <c r="L1106" s="55"/>
      <c r="M1106" s="13">
        <f t="shared" si="186"/>
        <v>0</v>
      </c>
      <c r="N1106" s="13">
        <f t="shared" si="187"/>
        <v>36</v>
      </c>
      <c r="O1106" s="14">
        <f t="shared" si="185"/>
        <v>1</v>
      </c>
      <c r="P1106" s="15">
        <f t="shared" si="188"/>
        <v>1.3032E-2</v>
      </c>
    </row>
    <row r="1107" spans="1:16" ht="30" customHeight="1" x14ac:dyDescent="0.4">
      <c r="A1107" s="47">
        <f t="shared" si="189"/>
        <v>15</v>
      </c>
      <c r="B1107" s="48" t="str">
        <f t="shared" si="190"/>
        <v>江坂大池小学校</v>
      </c>
      <c r="C1107" s="34" t="s">
        <v>3014</v>
      </c>
      <c r="D1107" s="50" t="s">
        <v>25</v>
      </c>
      <c r="E1107" s="49">
        <v>1</v>
      </c>
      <c r="F1107" s="49">
        <v>1</v>
      </c>
      <c r="G1107" s="44">
        <v>4</v>
      </c>
      <c r="H1107" s="49">
        <v>200</v>
      </c>
      <c r="I1107" s="49">
        <v>15</v>
      </c>
      <c r="J1107" s="49">
        <f t="shared" si="184"/>
        <v>12</v>
      </c>
      <c r="K1107" s="53">
        <v>1</v>
      </c>
      <c r="L1107" s="55"/>
      <c r="M1107" s="13">
        <f t="shared" si="186"/>
        <v>0</v>
      </c>
      <c r="N1107" s="13">
        <f t="shared" si="187"/>
        <v>12</v>
      </c>
      <c r="O1107" s="14">
        <f t="shared" si="185"/>
        <v>1</v>
      </c>
      <c r="P1107" s="15">
        <f t="shared" si="188"/>
        <v>4.3439999999999998E-3</v>
      </c>
    </row>
    <row r="1108" spans="1:16" ht="30" customHeight="1" x14ac:dyDescent="0.4">
      <c r="A1108" s="47">
        <f t="shared" si="189"/>
        <v>15</v>
      </c>
      <c r="B1108" s="48" t="str">
        <f t="shared" si="190"/>
        <v>江坂大池小学校</v>
      </c>
      <c r="C1108" s="34" t="s">
        <v>1210</v>
      </c>
      <c r="D1108" s="50" t="s">
        <v>21</v>
      </c>
      <c r="E1108" s="49">
        <v>1</v>
      </c>
      <c r="F1108" s="49">
        <v>1</v>
      </c>
      <c r="G1108" s="44">
        <v>4</v>
      </c>
      <c r="H1108" s="49">
        <v>200</v>
      </c>
      <c r="I1108" s="49">
        <v>24</v>
      </c>
      <c r="J1108" s="49">
        <f t="shared" si="184"/>
        <v>19.2</v>
      </c>
      <c r="K1108" s="53">
        <v>1</v>
      </c>
      <c r="L1108" s="55"/>
      <c r="M1108" s="13">
        <f t="shared" si="186"/>
        <v>0</v>
      </c>
      <c r="N1108" s="13">
        <f t="shared" si="187"/>
        <v>19.2</v>
      </c>
      <c r="O1108" s="14">
        <f t="shared" si="185"/>
        <v>1</v>
      </c>
      <c r="P1108" s="15">
        <f t="shared" si="188"/>
        <v>6.9503999999999989E-3</v>
      </c>
    </row>
    <row r="1109" spans="1:16" ht="30" customHeight="1" x14ac:dyDescent="0.4">
      <c r="A1109" s="47">
        <f t="shared" si="189"/>
        <v>15</v>
      </c>
      <c r="B1109" s="48" t="str">
        <f t="shared" si="190"/>
        <v>江坂大池小学校</v>
      </c>
      <c r="C1109" s="34" t="s">
        <v>1211</v>
      </c>
      <c r="D1109" s="50" t="s">
        <v>20</v>
      </c>
      <c r="E1109" s="49">
        <v>1</v>
      </c>
      <c r="F1109" s="49">
        <v>2</v>
      </c>
      <c r="G1109" s="44">
        <v>4</v>
      </c>
      <c r="H1109" s="49">
        <v>200</v>
      </c>
      <c r="I1109" s="49">
        <v>45</v>
      </c>
      <c r="J1109" s="49">
        <f t="shared" si="184"/>
        <v>72</v>
      </c>
      <c r="K1109" s="53">
        <v>1</v>
      </c>
      <c r="L1109" s="55"/>
      <c r="M1109" s="13">
        <f t="shared" si="186"/>
        <v>0</v>
      </c>
      <c r="N1109" s="13">
        <f t="shared" si="187"/>
        <v>72</v>
      </c>
      <c r="O1109" s="14">
        <f t="shared" si="185"/>
        <v>1</v>
      </c>
      <c r="P1109" s="15">
        <f t="shared" si="188"/>
        <v>2.6064E-2</v>
      </c>
    </row>
    <row r="1110" spans="1:16" ht="30" customHeight="1" x14ac:dyDescent="0.4">
      <c r="A1110" s="47">
        <f t="shared" si="189"/>
        <v>15</v>
      </c>
      <c r="B1110" s="48" t="str">
        <f t="shared" si="190"/>
        <v>江坂大池小学校</v>
      </c>
      <c r="C1110" s="34" t="s">
        <v>3015</v>
      </c>
      <c r="D1110" s="50" t="s">
        <v>25</v>
      </c>
      <c r="E1110" s="49">
        <v>1</v>
      </c>
      <c r="F1110" s="49">
        <v>1</v>
      </c>
      <c r="G1110" s="44">
        <v>4</v>
      </c>
      <c r="H1110" s="49">
        <v>200</v>
      </c>
      <c r="I1110" s="49">
        <v>15</v>
      </c>
      <c r="J1110" s="49">
        <f t="shared" si="184"/>
        <v>12</v>
      </c>
      <c r="K1110" s="53">
        <v>1</v>
      </c>
      <c r="L1110" s="55"/>
      <c r="M1110" s="13">
        <f t="shared" si="186"/>
        <v>0</v>
      </c>
      <c r="N1110" s="13">
        <f t="shared" si="187"/>
        <v>12</v>
      </c>
      <c r="O1110" s="14">
        <f t="shared" si="185"/>
        <v>1</v>
      </c>
      <c r="P1110" s="15">
        <f t="shared" si="188"/>
        <v>4.3439999999999998E-3</v>
      </c>
    </row>
    <row r="1111" spans="1:16" ht="30" customHeight="1" x14ac:dyDescent="0.4">
      <c r="A1111" s="47">
        <f t="shared" si="189"/>
        <v>15</v>
      </c>
      <c r="B1111" s="48" t="str">
        <f t="shared" si="190"/>
        <v>江坂大池小学校</v>
      </c>
      <c r="C1111" s="34" t="s">
        <v>1212</v>
      </c>
      <c r="D1111" s="50" t="s">
        <v>25</v>
      </c>
      <c r="E1111" s="49">
        <v>1</v>
      </c>
      <c r="F1111" s="49">
        <v>1</v>
      </c>
      <c r="G1111" s="44">
        <v>7</v>
      </c>
      <c r="H1111" s="49">
        <v>200</v>
      </c>
      <c r="I1111" s="49">
        <v>15</v>
      </c>
      <c r="J1111" s="49">
        <f t="shared" si="184"/>
        <v>21</v>
      </c>
      <c r="K1111" s="53">
        <v>1</v>
      </c>
      <c r="L1111" s="55"/>
      <c r="M1111" s="13">
        <f t="shared" si="186"/>
        <v>0</v>
      </c>
      <c r="N1111" s="13">
        <f t="shared" si="187"/>
        <v>21</v>
      </c>
      <c r="O1111" s="14">
        <f t="shared" si="185"/>
        <v>1</v>
      </c>
      <c r="P1111" s="15">
        <f t="shared" si="188"/>
        <v>7.6019999999999994E-3</v>
      </c>
    </row>
    <row r="1112" spans="1:16" ht="30" customHeight="1" x14ac:dyDescent="0.4">
      <c r="A1112" s="47">
        <f t="shared" si="189"/>
        <v>15</v>
      </c>
      <c r="B1112" s="48" t="str">
        <f t="shared" si="190"/>
        <v>江坂大池小学校</v>
      </c>
      <c r="C1112" s="34" t="s">
        <v>3016</v>
      </c>
      <c r="D1112" s="50" t="s">
        <v>21</v>
      </c>
      <c r="E1112" s="49">
        <v>3</v>
      </c>
      <c r="F1112" s="49">
        <v>18</v>
      </c>
      <c r="G1112" s="44">
        <v>7</v>
      </c>
      <c r="H1112" s="49">
        <v>200</v>
      </c>
      <c r="I1112" s="49">
        <v>24</v>
      </c>
      <c r="J1112" s="49">
        <f t="shared" si="184"/>
        <v>604.79999999999995</v>
      </c>
      <c r="K1112" s="53">
        <v>3</v>
      </c>
      <c r="L1112" s="55"/>
      <c r="M1112" s="13">
        <f t="shared" si="186"/>
        <v>0</v>
      </c>
      <c r="N1112" s="13">
        <f t="shared" si="187"/>
        <v>604.79999999999995</v>
      </c>
      <c r="O1112" s="14">
        <f t="shared" si="185"/>
        <v>1</v>
      </c>
      <c r="P1112" s="15">
        <f t="shared" si="188"/>
        <v>0.21893759999999998</v>
      </c>
    </row>
    <row r="1113" spans="1:16" ht="30" customHeight="1" x14ac:dyDescent="0.4">
      <c r="A1113" s="47">
        <f t="shared" si="189"/>
        <v>15</v>
      </c>
      <c r="B1113" s="48" t="str">
        <f t="shared" si="190"/>
        <v>江坂大池小学校</v>
      </c>
      <c r="C1113" s="34" t="s">
        <v>1213</v>
      </c>
      <c r="D1113" s="50" t="s">
        <v>20</v>
      </c>
      <c r="E1113" s="49">
        <v>3</v>
      </c>
      <c r="F1113" s="49">
        <v>6</v>
      </c>
      <c r="G1113" s="44">
        <v>4</v>
      </c>
      <c r="H1113" s="49">
        <v>200</v>
      </c>
      <c r="I1113" s="49">
        <v>45</v>
      </c>
      <c r="J1113" s="49">
        <f t="shared" si="184"/>
        <v>216</v>
      </c>
      <c r="K1113" s="53">
        <v>3</v>
      </c>
      <c r="L1113" s="55"/>
      <c r="M1113" s="13">
        <f t="shared" si="186"/>
        <v>0</v>
      </c>
      <c r="N1113" s="13">
        <f t="shared" si="187"/>
        <v>216</v>
      </c>
      <c r="O1113" s="14">
        <f t="shared" si="185"/>
        <v>1</v>
      </c>
      <c r="P1113" s="15">
        <f t="shared" si="188"/>
        <v>7.8191999999999998E-2</v>
      </c>
    </row>
    <row r="1114" spans="1:16" ht="30" customHeight="1" x14ac:dyDescent="0.4">
      <c r="A1114" s="47">
        <f t="shared" si="189"/>
        <v>15</v>
      </c>
      <c r="B1114" s="48" t="str">
        <f t="shared" si="190"/>
        <v>江坂大池小学校</v>
      </c>
      <c r="C1114" s="34" t="s">
        <v>181</v>
      </c>
      <c r="D1114" s="50" t="s">
        <v>25</v>
      </c>
      <c r="E1114" s="49">
        <v>1</v>
      </c>
      <c r="F1114" s="49">
        <v>1</v>
      </c>
      <c r="G1114" s="44">
        <v>4</v>
      </c>
      <c r="H1114" s="49">
        <v>200</v>
      </c>
      <c r="I1114" s="49">
        <v>15</v>
      </c>
      <c r="J1114" s="49">
        <f t="shared" si="184"/>
        <v>12</v>
      </c>
      <c r="K1114" s="53">
        <v>1</v>
      </c>
      <c r="L1114" s="55"/>
      <c r="M1114" s="13">
        <f t="shared" si="186"/>
        <v>0</v>
      </c>
      <c r="N1114" s="13">
        <f t="shared" si="187"/>
        <v>12</v>
      </c>
      <c r="O1114" s="14">
        <f t="shared" si="185"/>
        <v>1</v>
      </c>
      <c r="P1114" s="15">
        <f t="shared" si="188"/>
        <v>4.3439999999999998E-3</v>
      </c>
    </row>
    <row r="1115" spans="1:16" ht="30" customHeight="1" x14ac:dyDescent="0.4">
      <c r="A1115" s="47">
        <f t="shared" si="189"/>
        <v>15</v>
      </c>
      <c r="B1115" s="48" t="str">
        <f t="shared" si="190"/>
        <v>江坂大池小学校</v>
      </c>
      <c r="C1115" s="34" t="s">
        <v>1214</v>
      </c>
      <c r="D1115" s="50" t="s">
        <v>20</v>
      </c>
      <c r="E1115" s="49">
        <v>3</v>
      </c>
      <c r="F1115" s="49">
        <v>6</v>
      </c>
      <c r="G1115" s="44">
        <v>4</v>
      </c>
      <c r="H1115" s="49">
        <v>200</v>
      </c>
      <c r="I1115" s="49">
        <v>45</v>
      </c>
      <c r="J1115" s="49">
        <f t="shared" si="184"/>
        <v>216</v>
      </c>
      <c r="K1115" s="53">
        <v>3</v>
      </c>
      <c r="L1115" s="55"/>
      <c r="M1115" s="13">
        <f t="shared" si="186"/>
        <v>0</v>
      </c>
      <c r="N1115" s="13">
        <f t="shared" si="187"/>
        <v>216</v>
      </c>
      <c r="O1115" s="14">
        <f t="shared" si="185"/>
        <v>1</v>
      </c>
      <c r="P1115" s="15">
        <f t="shared" si="188"/>
        <v>7.8191999999999998E-2</v>
      </c>
    </row>
    <row r="1116" spans="1:16" ht="30" customHeight="1" x14ac:dyDescent="0.4">
      <c r="A1116" s="47">
        <f t="shared" si="189"/>
        <v>15</v>
      </c>
      <c r="B1116" s="48" t="str">
        <f t="shared" si="190"/>
        <v>江坂大池小学校</v>
      </c>
      <c r="C1116" s="34" t="s">
        <v>28</v>
      </c>
      <c r="D1116" s="50" t="s">
        <v>20</v>
      </c>
      <c r="E1116" s="49">
        <v>6</v>
      </c>
      <c r="F1116" s="49">
        <v>12</v>
      </c>
      <c r="G1116" s="44">
        <v>4</v>
      </c>
      <c r="H1116" s="49">
        <v>200</v>
      </c>
      <c r="I1116" s="49">
        <v>45</v>
      </c>
      <c r="J1116" s="49">
        <f t="shared" si="184"/>
        <v>432</v>
      </c>
      <c r="K1116" s="53">
        <v>6</v>
      </c>
      <c r="L1116" s="55"/>
      <c r="M1116" s="13">
        <f t="shared" si="186"/>
        <v>0</v>
      </c>
      <c r="N1116" s="13">
        <f t="shared" si="187"/>
        <v>432</v>
      </c>
      <c r="O1116" s="14">
        <f t="shared" si="185"/>
        <v>1</v>
      </c>
      <c r="P1116" s="15">
        <f t="shared" si="188"/>
        <v>0.156384</v>
      </c>
    </row>
    <row r="1117" spans="1:16" ht="30" customHeight="1" x14ac:dyDescent="0.4">
      <c r="A1117" s="47">
        <f t="shared" si="189"/>
        <v>15</v>
      </c>
      <c r="B1117" s="48" t="str">
        <f t="shared" si="190"/>
        <v>江坂大池小学校</v>
      </c>
      <c r="C1117" s="34" t="s">
        <v>28</v>
      </c>
      <c r="D1117" s="50" t="s">
        <v>25</v>
      </c>
      <c r="E1117" s="49">
        <v>1</v>
      </c>
      <c r="F1117" s="49">
        <v>1</v>
      </c>
      <c r="G1117" s="44">
        <v>4</v>
      </c>
      <c r="H1117" s="49">
        <v>200</v>
      </c>
      <c r="I1117" s="49">
        <v>15</v>
      </c>
      <c r="J1117" s="49">
        <f t="shared" si="184"/>
        <v>12</v>
      </c>
      <c r="K1117" s="53">
        <v>1</v>
      </c>
      <c r="L1117" s="55"/>
      <c r="M1117" s="13">
        <f t="shared" si="186"/>
        <v>0</v>
      </c>
      <c r="N1117" s="13">
        <f t="shared" si="187"/>
        <v>12</v>
      </c>
      <c r="O1117" s="14">
        <f t="shared" si="185"/>
        <v>1</v>
      </c>
      <c r="P1117" s="15">
        <f t="shared" si="188"/>
        <v>4.3439999999999998E-3</v>
      </c>
    </row>
    <row r="1118" spans="1:16" ht="30" customHeight="1" x14ac:dyDescent="0.4">
      <c r="A1118" s="47">
        <f t="shared" si="189"/>
        <v>15</v>
      </c>
      <c r="B1118" s="48" t="str">
        <f t="shared" si="190"/>
        <v>江坂大池小学校</v>
      </c>
      <c r="C1118" s="34" t="s">
        <v>1215</v>
      </c>
      <c r="D1118" s="50" t="s">
        <v>20</v>
      </c>
      <c r="E1118" s="49">
        <v>9</v>
      </c>
      <c r="F1118" s="49">
        <v>18</v>
      </c>
      <c r="G1118" s="44">
        <v>7</v>
      </c>
      <c r="H1118" s="49">
        <v>200</v>
      </c>
      <c r="I1118" s="49">
        <v>45</v>
      </c>
      <c r="J1118" s="49">
        <f t="shared" si="184"/>
        <v>1134</v>
      </c>
      <c r="K1118" s="53">
        <v>9</v>
      </c>
      <c r="L1118" s="55"/>
      <c r="M1118" s="13">
        <f t="shared" si="186"/>
        <v>0</v>
      </c>
      <c r="N1118" s="13">
        <f t="shared" si="187"/>
        <v>1134</v>
      </c>
      <c r="O1118" s="14">
        <f t="shared" si="185"/>
        <v>1</v>
      </c>
      <c r="P1118" s="15">
        <f t="shared" si="188"/>
        <v>0.41050799999999998</v>
      </c>
    </row>
    <row r="1119" spans="1:16" ht="30" customHeight="1" x14ac:dyDescent="0.4">
      <c r="A1119" s="47">
        <f t="shared" si="189"/>
        <v>15</v>
      </c>
      <c r="B1119" s="48" t="str">
        <f t="shared" si="190"/>
        <v>江坂大池小学校</v>
      </c>
      <c r="C1119" s="34" t="s">
        <v>3017</v>
      </c>
      <c r="D1119" s="50" t="s">
        <v>20</v>
      </c>
      <c r="E1119" s="49">
        <v>2</v>
      </c>
      <c r="F1119" s="49">
        <v>2</v>
      </c>
      <c r="G1119" s="44">
        <v>7</v>
      </c>
      <c r="H1119" s="49">
        <v>200</v>
      </c>
      <c r="I1119" s="49">
        <v>45</v>
      </c>
      <c r="J1119" s="49">
        <f t="shared" si="184"/>
        <v>126</v>
      </c>
      <c r="K1119" s="53">
        <v>2</v>
      </c>
      <c r="L1119" s="55"/>
      <c r="M1119" s="13">
        <f t="shared" si="186"/>
        <v>0</v>
      </c>
      <c r="N1119" s="13">
        <f t="shared" si="187"/>
        <v>126</v>
      </c>
      <c r="O1119" s="14">
        <f t="shared" si="185"/>
        <v>1</v>
      </c>
      <c r="P1119" s="15">
        <f t="shared" si="188"/>
        <v>4.5612E-2</v>
      </c>
    </row>
    <row r="1120" spans="1:16" ht="30" customHeight="1" x14ac:dyDescent="0.4">
      <c r="A1120" s="47">
        <f t="shared" si="189"/>
        <v>15</v>
      </c>
      <c r="B1120" s="48" t="str">
        <f t="shared" si="190"/>
        <v>江坂大池小学校</v>
      </c>
      <c r="C1120" s="34" t="s">
        <v>1009</v>
      </c>
      <c r="D1120" s="50" t="s">
        <v>20</v>
      </c>
      <c r="E1120" s="49">
        <v>3</v>
      </c>
      <c r="F1120" s="49">
        <v>6</v>
      </c>
      <c r="G1120" s="44">
        <v>4</v>
      </c>
      <c r="H1120" s="49">
        <v>200</v>
      </c>
      <c r="I1120" s="49">
        <v>45</v>
      </c>
      <c r="J1120" s="49">
        <f t="shared" si="184"/>
        <v>216</v>
      </c>
      <c r="K1120" s="53">
        <v>3</v>
      </c>
      <c r="L1120" s="55"/>
      <c r="M1120" s="13">
        <f t="shared" si="186"/>
        <v>0</v>
      </c>
      <c r="N1120" s="13">
        <f t="shared" si="187"/>
        <v>216</v>
      </c>
      <c r="O1120" s="14">
        <f t="shared" si="185"/>
        <v>1</v>
      </c>
      <c r="P1120" s="15">
        <f t="shared" si="188"/>
        <v>7.8191999999999998E-2</v>
      </c>
    </row>
    <row r="1121" spans="1:16" ht="30" customHeight="1" x14ac:dyDescent="0.4">
      <c r="A1121" s="47">
        <f t="shared" si="189"/>
        <v>15</v>
      </c>
      <c r="B1121" s="48" t="str">
        <f t="shared" si="190"/>
        <v>江坂大池小学校</v>
      </c>
      <c r="C1121" s="34" t="s">
        <v>1010</v>
      </c>
      <c r="D1121" s="50" t="s">
        <v>20</v>
      </c>
      <c r="E1121" s="49">
        <v>3</v>
      </c>
      <c r="F1121" s="49">
        <v>6</v>
      </c>
      <c r="G1121" s="44">
        <v>4</v>
      </c>
      <c r="H1121" s="49">
        <v>200</v>
      </c>
      <c r="I1121" s="49">
        <v>45</v>
      </c>
      <c r="J1121" s="49">
        <f t="shared" si="184"/>
        <v>216</v>
      </c>
      <c r="K1121" s="53">
        <v>3</v>
      </c>
      <c r="L1121" s="55"/>
      <c r="M1121" s="13">
        <f t="shared" si="186"/>
        <v>0</v>
      </c>
      <c r="N1121" s="13">
        <f t="shared" si="187"/>
        <v>216</v>
      </c>
      <c r="O1121" s="14">
        <f t="shared" si="185"/>
        <v>1</v>
      </c>
      <c r="P1121" s="15">
        <f t="shared" si="188"/>
        <v>7.8191999999999998E-2</v>
      </c>
    </row>
    <row r="1122" spans="1:16" ht="30" customHeight="1" x14ac:dyDescent="0.4">
      <c r="A1122" s="47">
        <f t="shared" si="189"/>
        <v>15</v>
      </c>
      <c r="B1122" s="48" t="str">
        <f t="shared" si="190"/>
        <v>江坂大池小学校</v>
      </c>
      <c r="C1122" s="34" t="s">
        <v>399</v>
      </c>
      <c r="D1122" s="50" t="s">
        <v>25</v>
      </c>
      <c r="E1122" s="49">
        <v>1</v>
      </c>
      <c r="F1122" s="49">
        <v>1</v>
      </c>
      <c r="G1122" s="44">
        <v>4</v>
      </c>
      <c r="H1122" s="49">
        <v>200</v>
      </c>
      <c r="I1122" s="49">
        <v>15</v>
      </c>
      <c r="J1122" s="49">
        <f t="shared" si="184"/>
        <v>12</v>
      </c>
      <c r="K1122" s="53">
        <v>1</v>
      </c>
      <c r="L1122" s="55"/>
      <c r="M1122" s="13">
        <f t="shared" si="186"/>
        <v>0</v>
      </c>
      <c r="N1122" s="13">
        <f t="shared" si="187"/>
        <v>12</v>
      </c>
      <c r="O1122" s="14">
        <f t="shared" si="185"/>
        <v>1</v>
      </c>
      <c r="P1122" s="15">
        <f t="shared" si="188"/>
        <v>4.3439999999999998E-3</v>
      </c>
    </row>
    <row r="1123" spans="1:16" ht="30" customHeight="1" x14ac:dyDescent="0.4">
      <c r="A1123" s="47">
        <f t="shared" si="189"/>
        <v>15</v>
      </c>
      <c r="B1123" s="48" t="str">
        <f t="shared" si="190"/>
        <v>江坂大池小学校</v>
      </c>
      <c r="C1123" s="34" t="s">
        <v>1216</v>
      </c>
      <c r="D1123" s="50" t="s">
        <v>20</v>
      </c>
      <c r="E1123" s="49">
        <v>9</v>
      </c>
      <c r="F1123" s="49">
        <v>18</v>
      </c>
      <c r="G1123" s="44">
        <v>7</v>
      </c>
      <c r="H1123" s="49">
        <v>200</v>
      </c>
      <c r="I1123" s="49">
        <v>45</v>
      </c>
      <c r="J1123" s="49">
        <f t="shared" si="184"/>
        <v>1134</v>
      </c>
      <c r="K1123" s="53">
        <v>9</v>
      </c>
      <c r="L1123" s="55"/>
      <c r="M1123" s="13">
        <f t="shared" si="186"/>
        <v>0</v>
      </c>
      <c r="N1123" s="13">
        <f t="shared" si="187"/>
        <v>1134</v>
      </c>
      <c r="O1123" s="14">
        <f t="shared" si="185"/>
        <v>1</v>
      </c>
      <c r="P1123" s="15">
        <f t="shared" si="188"/>
        <v>0.41050799999999998</v>
      </c>
    </row>
    <row r="1124" spans="1:16" ht="30" customHeight="1" x14ac:dyDescent="0.4">
      <c r="A1124" s="47">
        <f t="shared" si="189"/>
        <v>15</v>
      </c>
      <c r="B1124" s="48" t="str">
        <f t="shared" si="190"/>
        <v>江坂大池小学校</v>
      </c>
      <c r="C1124" s="34" t="s">
        <v>3018</v>
      </c>
      <c r="D1124" s="50" t="s">
        <v>21</v>
      </c>
      <c r="E1124" s="49">
        <v>1</v>
      </c>
      <c r="F1124" s="49">
        <v>2</v>
      </c>
      <c r="G1124" s="44">
        <v>7</v>
      </c>
      <c r="H1124" s="49">
        <v>200</v>
      </c>
      <c r="I1124" s="49">
        <v>24</v>
      </c>
      <c r="J1124" s="49">
        <f t="shared" si="184"/>
        <v>67.2</v>
      </c>
      <c r="K1124" s="53">
        <v>1</v>
      </c>
      <c r="L1124" s="55"/>
      <c r="M1124" s="13">
        <f t="shared" si="186"/>
        <v>0</v>
      </c>
      <c r="N1124" s="13">
        <f t="shared" si="187"/>
        <v>67.2</v>
      </c>
      <c r="O1124" s="14">
        <f t="shared" si="185"/>
        <v>1</v>
      </c>
      <c r="P1124" s="15">
        <f t="shared" si="188"/>
        <v>2.4326399999999998E-2</v>
      </c>
    </row>
    <row r="1125" spans="1:16" ht="30" customHeight="1" x14ac:dyDescent="0.4">
      <c r="A1125" s="47">
        <f t="shared" si="189"/>
        <v>15</v>
      </c>
      <c r="B1125" s="48" t="str">
        <f t="shared" si="190"/>
        <v>江坂大池小学校</v>
      </c>
      <c r="C1125" s="34" t="s">
        <v>3018</v>
      </c>
      <c r="D1125" s="50" t="s">
        <v>20</v>
      </c>
      <c r="E1125" s="49">
        <v>2</v>
      </c>
      <c r="F1125" s="49">
        <v>2</v>
      </c>
      <c r="G1125" s="44">
        <v>7</v>
      </c>
      <c r="H1125" s="49">
        <v>200</v>
      </c>
      <c r="I1125" s="49">
        <v>45</v>
      </c>
      <c r="J1125" s="49">
        <f t="shared" si="184"/>
        <v>126</v>
      </c>
      <c r="K1125" s="53">
        <v>2</v>
      </c>
      <c r="L1125" s="55"/>
      <c r="M1125" s="13">
        <f t="shared" si="186"/>
        <v>0</v>
      </c>
      <c r="N1125" s="13">
        <f t="shared" si="187"/>
        <v>126</v>
      </c>
      <c r="O1125" s="14">
        <f t="shared" si="185"/>
        <v>1</v>
      </c>
      <c r="P1125" s="15">
        <f t="shared" si="188"/>
        <v>4.5612E-2</v>
      </c>
    </row>
    <row r="1126" spans="1:16" ht="30" customHeight="1" x14ac:dyDescent="0.4">
      <c r="A1126" s="47">
        <f t="shared" si="189"/>
        <v>15</v>
      </c>
      <c r="B1126" s="48" t="str">
        <f t="shared" si="190"/>
        <v>江坂大池小学校</v>
      </c>
      <c r="C1126" s="34" t="s">
        <v>912</v>
      </c>
      <c r="D1126" s="50" t="s">
        <v>20</v>
      </c>
      <c r="E1126" s="49">
        <v>9</v>
      </c>
      <c r="F1126" s="49">
        <v>18</v>
      </c>
      <c r="G1126" s="44">
        <v>7</v>
      </c>
      <c r="H1126" s="49">
        <v>200</v>
      </c>
      <c r="I1126" s="49">
        <v>45</v>
      </c>
      <c r="J1126" s="49">
        <f t="shared" si="184"/>
        <v>1134</v>
      </c>
      <c r="K1126" s="53">
        <v>9</v>
      </c>
      <c r="L1126" s="55"/>
      <c r="M1126" s="13">
        <f t="shared" si="186"/>
        <v>0</v>
      </c>
      <c r="N1126" s="13">
        <f t="shared" si="187"/>
        <v>1134</v>
      </c>
      <c r="O1126" s="14">
        <f t="shared" si="185"/>
        <v>1</v>
      </c>
      <c r="P1126" s="15">
        <f t="shared" si="188"/>
        <v>0.41050799999999998</v>
      </c>
    </row>
    <row r="1127" spans="1:16" ht="30" customHeight="1" x14ac:dyDescent="0.4">
      <c r="A1127" s="47">
        <f t="shared" si="189"/>
        <v>15</v>
      </c>
      <c r="B1127" s="48" t="str">
        <f t="shared" si="190"/>
        <v>江坂大池小学校</v>
      </c>
      <c r="C1127" s="34" t="s">
        <v>337</v>
      </c>
      <c r="D1127" s="50" t="s">
        <v>20</v>
      </c>
      <c r="E1127" s="49">
        <v>2</v>
      </c>
      <c r="F1127" s="49">
        <v>2</v>
      </c>
      <c r="G1127" s="44">
        <v>7</v>
      </c>
      <c r="H1127" s="49">
        <v>200</v>
      </c>
      <c r="I1127" s="49">
        <v>45</v>
      </c>
      <c r="J1127" s="49">
        <f t="shared" si="184"/>
        <v>126</v>
      </c>
      <c r="K1127" s="53">
        <v>2</v>
      </c>
      <c r="L1127" s="55"/>
      <c r="M1127" s="13">
        <f t="shared" si="186"/>
        <v>0</v>
      </c>
      <c r="N1127" s="13">
        <f t="shared" si="187"/>
        <v>126</v>
      </c>
      <c r="O1127" s="14">
        <f t="shared" si="185"/>
        <v>1</v>
      </c>
      <c r="P1127" s="15">
        <f t="shared" si="188"/>
        <v>4.5612E-2</v>
      </c>
    </row>
    <row r="1128" spans="1:16" ht="30" customHeight="1" x14ac:dyDescent="0.4">
      <c r="A1128" s="47">
        <f t="shared" si="189"/>
        <v>15</v>
      </c>
      <c r="B1128" s="48" t="str">
        <f t="shared" si="190"/>
        <v>江坂大池小学校</v>
      </c>
      <c r="C1128" s="34" t="s">
        <v>1217</v>
      </c>
      <c r="D1128" s="50" t="s">
        <v>20</v>
      </c>
      <c r="E1128" s="49">
        <v>3</v>
      </c>
      <c r="F1128" s="49">
        <v>6</v>
      </c>
      <c r="G1128" s="44">
        <v>7</v>
      </c>
      <c r="H1128" s="49">
        <v>200</v>
      </c>
      <c r="I1128" s="49">
        <v>45</v>
      </c>
      <c r="J1128" s="49">
        <f t="shared" si="184"/>
        <v>378</v>
      </c>
      <c r="K1128" s="53">
        <v>3</v>
      </c>
      <c r="L1128" s="55"/>
      <c r="M1128" s="13">
        <f t="shared" si="186"/>
        <v>0</v>
      </c>
      <c r="N1128" s="13">
        <f t="shared" si="187"/>
        <v>378</v>
      </c>
      <c r="O1128" s="14">
        <f t="shared" si="185"/>
        <v>1</v>
      </c>
      <c r="P1128" s="15">
        <f t="shared" si="188"/>
        <v>0.13683599999999999</v>
      </c>
    </row>
    <row r="1129" spans="1:16" ht="30" customHeight="1" x14ac:dyDescent="0.4">
      <c r="A1129" s="47">
        <f t="shared" si="189"/>
        <v>15</v>
      </c>
      <c r="B1129" s="48" t="str">
        <f t="shared" si="190"/>
        <v>江坂大池小学校</v>
      </c>
      <c r="C1129" s="34" t="s">
        <v>1218</v>
      </c>
      <c r="D1129" s="50" t="s">
        <v>20</v>
      </c>
      <c r="E1129" s="49">
        <v>9</v>
      </c>
      <c r="F1129" s="49">
        <v>18</v>
      </c>
      <c r="G1129" s="44">
        <v>7</v>
      </c>
      <c r="H1129" s="49">
        <v>200</v>
      </c>
      <c r="I1129" s="49">
        <v>45</v>
      </c>
      <c r="J1129" s="49">
        <f t="shared" si="184"/>
        <v>1134</v>
      </c>
      <c r="K1129" s="53">
        <v>9</v>
      </c>
      <c r="L1129" s="55"/>
      <c r="M1129" s="13">
        <f t="shared" si="186"/>
        <v>0</v>
      </c>
      <c r="N1129" s="13">
        <f t="shared" si="187"/>
        <v>1134</v>
      </c>
      <c r="O1129" s="14">
        <f t="shared" si="185"/>
        <v>1</v>
      </c>
      <c r="P1129" s="15">
        <f t="shared" si="188"/>
        <v>0.41050799999999998</v>
      </c>
    </row>
    <row r="1130" spans="1:16" ht="30" customHeight="1" x14ac:dyDescent="0.4">
      <c r="A1130" s="47">
        <f t="shared" si="189"/>
        <v>15</v>
      </c>
      <c r="B1130" s="48" t="str">
        <f t="shared" si="190"/>
        <v>江坂大池小学校</v>
      </c>
      <c r="C1130" s="34" t="s">
        <v>3019</v>
      </c>
      <c r="D1130" s="50" t="s">
        <v>20</v>
      </c>
      <c r="E1130" s="49">
        <v>2</v>
      </c>
      <c r="F1130" s="49">
        <v>2</v>
      </c>
      <c r="G1130" s="44">
        <v>7</v>
      </c>
      <c r="H1130" s="49">
        <v>200</v>
      </c>
      <c r="I1130" s="49">
        <v>45</v>
      </c>
      <c r="J1130" s="49">
        <f t="shared" si="184"/>
        <v>126</v>
      </c>
      <c r="K1130" s="53">
        <v>2</v>
      </c>
      <c r="L1130" s="55"/>
      <c r="M1130" s="13">
        <f t="shared" si="186"/>
        <v>0</v>
      </c>
      <c r="N1130" s="13">
        <f t="shared" si="187"/>
        <v>126</v>
      </c>
      <c r="O1130" s="14">
        <f t="shared" si="185"/>
        <v>1</v>
      </c>
      <c r="P1130" s="15">
        <f t="shared" si="188"/>
        <v>4.5612E-2</v>
      </c>
    </row>
    <row r="1131" spans="1:16" ht="30" customHeight="1" x14ac:dyDescent="0.4">
      <c r="A1131" s="47">
        <f t="shared" si="189"/>
        <v>15</v>
      </c>
      <c r="B1131" s="48" t="str">
        <f t="shared" si="190"/>
        <v>江坂大池小学校</v>
      </c>
      <c r="C1131" s="34" t="s">
        <v>3019</v>
      </c>
      <c r="D1131" s="50" t="s">
        <v>29</v>
      </c>
      <c r="E1131" s="49">
        <v>2</v>
      </c>
      <c r="F1131" s="49">
        <v>2</v>
      </c>
      <c r="G1131" s="44">
        <v>7</v>
      </c>
      <c r="H1131" s="49">
        <v>200</v>
      </c>
      <c r="I1131" s="49">
        <v>130</v>
      </c>
      <c r="J1131" s="49">
        <f t="shared" si="184"/>
        <v>364</v>
      </c>
      <c r="K1131" s="53">
        <v>2</v>
      </c>
      <c r="L1131" s="55"/>
      <c r="M1131" s="13">
        <f t="shared" si="186"/>
        <v>0</v>
      </c>
      <c r="N1131" s="13">
        <f t="shared" si="187"/>
        <v>364</v>
      </c>
      <c r="O1131" s="14">
        <f t="shared" si="185"/>
        <v>1</v>
      </c>
      <c r="P1131" s="15">
        <f t="shared" si="188"/>
        <v>0.131768</v>
      </c>
    </row>
    <row r="1132" spans="1:16" ht="30" customHeight="1" x14ac:dyDescent="0.4">
      <c r="A1132" s="47">
        <f t="shared" si="189"/>
        <v>15</v>
      </c>
      <c r="B1132" s="48" t="str">
        <f t="shared" si="190"/>
        <v>江坂大池小学校</v>
      </c>
      <c r="C1132" s="34" t="s">
        <v>1219</v>
      </c>
      <c r="D1132" s="50" t="s">
        <v>20</v>
      </c>
      <c r="E1132" s="49">
        <v>3</v>
      </c>
      <c r="F1132" s="49">
        <v>6</v>
      </c>
      <c r="G1132" s="44">
        <v>7</v>
      </c>
      <c r="H1132" s="49">
        <v>200</v>
      </c>
      <c r="I1132" s="49">
        <v>45</v>
      </c>
      <c r="J1132" s="49">
        <f t="shared" si="184"/>
        <v>378</v>
      </c>
      <c r="K1132" s="53">
        <v>3</v>
      </c>
      <c r="L1132" s="55"/>
      <c r="M1132" s="13">
        <f t="shared" si="186"/>
        <v>0</v>
      </c>
      <c r="N1132" s="13">
        <f t="shared" si="187"/>
        <v>378</v>
      </c>
      <c r="O1132" s="14">
        <f t="shared" si="185"/>
        <v>1</v>
      </c>
      <c r="P1132" s="15">
        <f t="shared" si="188"/>
        <v>0.13683599999999999</v>
      </c>
    </row>
    <row r="1133" spans="1:16" ht="30" customHeight="1" x14ac:dyDescent="0.4">
      <c r="A1133" s="47">
        <f t="shared" si="189"/>
        <v>15</v>
      </c>
      <c r="B1133" s="48" t="str">
        <f t="shared" si="190"/>
        <v>江坂大池小学校</v>
      </c>
      <c r="C1133" s="34" t="s">
        <v>838</v>
      </c>
      <c r="D1133" s="50" t="s">
        <v>20</v>
      </c>
      <c r="E1133" s="49">
        <v>2</v>
      </c>
      <c r="F1133" s="49">
        <v>2</v>
      </c>
      <c r="G1133" s="44">
        <v>4</v>
      </c>
      <c r="H1133" s="49">
        <v>200</v>
      </c>
      <c r="I1133" s="49">
        <v>45</v>
      </c>
      <c r="J1133" s="49">
        <f t="shared" si="184"/>
        <v>72</v>
      </c>
      <c r="K1133" s="53">
        <v>2</v>
      </c>
      <c r="L1133" s="55"/>
      <c r="M1133" s="13">
        <f t="shared" si="186"/>
        <v>0</v>
      </c>
      <c r="N1133" s="13">
        <f t="shared" si="187"/>
        <v>72</v>
      </c>
      <c r="O1133" s="14">
        <f t="shared" si="185"/>
        <v>1</v>
      </c>
      <c r="P1133" s="15">
        <f t="shared" si="188"/>
        <v>2.6064E-2</v>
      </c>
    </row>
    <row r="1134" spans="1:16" ht="30" customHeight="1" x14ac:dyDescent="0.4">
      <c r="A1134" s="47">
        <f t="shared" si="189"/>
        <v>15</v>
      </c>
      <c r="B1134" s="48" t="str">
        <f t="shared" si="190"/>
        <v>江坂大池小学校</v>
      </c>
      <c r="C1134" s="34" t="s">
        <v>1220</v>
      </c>
      <c r="D1134" s="50" t="s">
        <v>20</v>
      </c>
      <c r="E1134" s="49">
        <v>3</v>
      </c>
      <c r="F1134" s="49">
        <v>6</v>
      </c>
      <c r="G1134" s="44">
        <v>4</v>
      </c>
      <c r="H1134" s="49">
        <v>200</v>
      </c>
      <c r="I1134" s="49">
        <v>45</v>
      </c>
      <c r="J1134" s="49">
        <f t="shared" si="184"/>
        <v>216</v>
      </c>
      <c r="K1134" s="53">
        <v>3</v>
      </c>
      <c r="L1134" s="55"/>
      <c r="M1134" s="13">
        <f t="shared" si="186"/>
        <v>0</v>
      </c>
      <c r="N1134" s="13">
        <f t="shared" si="187"/>
        <v>216</v>
      </c>
      <c r="O1134" s="14">
        <f t="shared" si="185"/>
        <v>1</v>
      </c>
      <c r="P1134" s="15">
        <f t="shared" si="188"/>
        <v>7.8191999999999998E-2</v>
      </c>
    </row>
    <row r="1135" spans="1:16" ht="30" customHeight="1" x14ac:dyDescent="0.4">
      <c r="A1135" s="47">
        <f t="shared" si="189"/>
        <v>15</v>
      </c>
      <c r="B1135" s="48" t="str">
        <f t="shared" si="190"/>
        <v>江坂大池小学校</v>
      </c>
      <c r="C1135" s="34" t="s">
        <v>1221</v>
      </c>
      <c r="D1135" s="50" t="s">
        <v>20</v>
      </c>
      <c r="E1135" s="49">
        <v>9</v>
      </c>
      <c r="F1135" s="49">
        <v>18</v>
      </c>
      <c r="G1135" s="44">
        <v>7</v>
      </c>
      <c r="H1135" s="49">
        <v>200</v>
      </c>
      <c r="I1135" s="49">
        <v>45</v>
      </c>
      <c r="J1135" s="49">
        <f t="shared" si="184"/>
        <v>1134</v>
      </c>
      <c r="K1135" s="53">
        <v>9</v>
      </c>
      <c r="L1135" s="55"/>
      <c r="M1135" s="13">
        <f t="shared" si="186"/>
        <v>0</v>
      </c>
      <c r="N1135" s="13">
        <f t="shared" si="187"/>
        <v>1134</v>
      </c>
      <c r="O1135" s="14">
        <f t="shared" si="185"/>
        <v>1</v>
      </c>
      <c r="P1135" s="15">
        <f t="shared" si="188"/>
        <v>0.41050799999999998</v>
      </c>
    </row>
    <row r="1136" spans="1:16" ht="30" customHeight="1" x14ac:dyDescent="0.4">
      <c r="A1136" s="47">
        <f t="shared" si="189"/>
        <v>15</v>
      </c>
      <c r="B1136" s="48" t="str">
        <f t="shared" si="190"/>
        <v>江坂大池小学校</v>
      </c>
      <c r="C1136" s="34" t="s">
        <v>3020</v>
      </c>
      <c r="D1136" s="50" t="s">
        <v>20</v>
      </c>
      <c r="E1136" s="49">
        <v>2</v>
      </c>
      <c r="F1136" s="49">
        <v>2</v>
      </c>
      <c r="G1136" s="44">
        <v>7</v>
      </c>
      <c r="H1136" s="49">
        <v>200</v>
      </c>
      <c r="I1136" s="49">
        <v>45</v>
      </c>
      <c r="J1136" s="49">
        <f t="shared" si="184"/>
        <v>126</v>
      </c>
      <c r="K1136" s="53">
        <v>2</v>
      </c>
      <c r="L1136" s="55"/>
      <c r="M1136" s="13">
        <f t="shared" si="186"/>
        <v>0</v>
      </c>
      <c r="N1136" s="13">
        <f t="shared" si="187"/>
        <v>126</v>
      </c>
      <c r="O1136" s="14">
        <f t="shared" si="185"/>
        <v>1</v>
      </c>
      <c r="P1136" s="15">
        <f t="shared" si="188"/>
        <v>4.5612E-2</v>
      </c>
    </row>
    <row r="1137" spans="1:16" ht="30" customHeight="1" x14ac:dyDescent="0.4">
      <c r="A1137" s="47">
        <f t="shared" si="189"/>
        <v>15</v>
      </c>
      <c r="B1137" s="48" t="str">
        <f t="shared" si="190"/>
        <v>江坂大池小学校</v>
      </c>
      <c r="C1137" s="34" t="s">
        <v>1222</v>
      </c>
      <c r="D1137" s="50" t="s">
        <v>20</v>
      </c>
      <c r="E1137" s="49">
        <v>4</v>
      </c>
      <c r="F1137" s="49">
        <v>8</v>
      </c>
      <c r="G1137" s="44">
        <v>7</v>
      </c>
      <c r="H1137" s="49">
        <v>200</v>
      </c>
      <c r="I1137" s="49">
        <v>45</v>
      </c>
      <c r="J1137" s="49">
        <f t="shared" si="184"/>
        <v>504</v>
      </c>
      <c r="K1137" s="53">
        <v>4</v>
      </c>
      <c r="L1137" s="55"/>
      <c r="M1137" s="13">
        <f t="shared" si="186"/>
        <v>0</v>
      </c>
      <c r="N1137" s="13">
        <f t="shared" si="187"/>
        <v>504</v>
      </c>
      <c r="O1137" s="14">
        <f t="shared" si="185"/>
        <v>1</v>
      </c>
      <c r="P1137" s="15">
        <f t="shared" si="188"/>
        <v>0.182448</v>
      </c>
    </row>
    <row r="1138" spans="1:16" ht="30" customHeight="1" x14ac:dyDescent="0.4">
      <c r="A1138" s="47">
        <f t="shared" si="189"/>
        <v>15</v>
      </c>
      <c r="B1138" s="48" t="str">
        <f t="shared" si="190"/>
        <v>江坂大池小学校</v>
      </c>
      <c r="C1138" s="34" t="s">
        <v>3021</v>
      </c>
      <c r="D1138" s="50" t="s">
        <v>25</v>
      </c>
      <c r="E1138" s="49">
        <v>1</v>
      </c>
      <c r="F1138" s="49">
        <v>1</v>
      </c>
      <c r="G1138" s="44">
        <v>7</v>
      </c>
      <c r="H1138" s="49">
        <v>200</v>
      </c>
      <c r="I1138" s="49">
        <v>15</v>
      </c>
      <c r="J1138" s="49">
        <f t="shared" si="184"/>
        <v>21</v>
      </c>
      <c r="K1138" s="53">
        <v>1</v>
      </c>
      <c r="L1138" s="55"/>
      <c r="M1138" s="13">
        <f t="shared" si="186"/>
        <v>0</v>
      </c>
      <c r="N1138" s="13">
        <f t="shared" si="187"/>
        <v>21</v>
      </c>
      <c r="O1138" s="14">
        <f t="shared" si="185"/>
        <v>1</v>
      </c>
      <c r="P1138" s="15">
        <f t="shared" si="188"/>
        <v>7.6019999999999994E-3</v>
      </c>
    </row>
    <row r="1139" spans="1:16" ht="30" customHeight="1" x14ac:dyDescent="0.4">
      <c r="A1139" s="47">
        <f t="shared" si="189"/>
        <v>15</v>
      </c>
      <c r="B1139" s="48" t="str">
        <f t="shared" si="190"/>
        <v>江坂大池小学校</v>
      </c>
      <c r="C1139" s="34" t="s">
        <v>915</v>
      </c>
      <c r="D1139" s="50" t="s">
        <v>20</v>
      </c>
      <c r="E1139" s="49">
        <v>3</v>
      </c>
      <c r="F1139" s="49">
        <v>6</v>
      </c>
      <c r="G1139" s="44">
        <v>4</v>
      </c>
      <c r="H1139" s="49">
        <v>200</v>
      </c>
      <c r="I1139" s="49">
        <v>45</v>
      </c>
      <c r="J1139" s="49">
        <f t="shared" si="184"/>
        <v>216</v>
      </c>
      <c r="K1139" s="53">
        <v>3</v>
      </c>
      <c r="L1139" s="55"/>
      <c r="M1139" s="13">
        <f t="shared" si="186"/>
        <v>0</v>
      </c>
      <c r="N1139" s="13">
        <f t="shared" si="187"/>
        <v>216</v>
      </c>
      <c r="O1139" s="14">
        <f t="shared" si="185"/>
        <v>1</v>
      </c>
      <c r="P1139" s="15">
        <f t="shared" si="188"/>
        <v>7.8191999999999998E-2</v>
      </c>
    </row>
    <row r="1140" spans="1:16" ht="30" customHeight="1" x14ac:dyDescent="0.4">
      <c r="A1140" s="47">
        <f t="shared" si="189"/>
        <v>15</v>
      </c>
      <c r="B1140" s="48" t="str">
        <f t="shared" si="190"/>
        <v>江坂大池小学校</v>
      </c>
      <c r="C1140" s="34" t="s">
        <v>1223</v>
      </c>
      <c r="D1140" s="50" t="s">
        <v>20</v>
      </c>
      <c r="E1140" s="49">
        <v>3</v>
      </c>
      <c r="F1140" s="49">
        <v>6</v>
      </c>
      <c r="G1140" s="44">
        <v>4</v>
      </c>
      <c r="H1140" s="49">
        <v>200</v>
      </c>
      <c r="I1140" s="49">
        <v>45</v>
      </c>
      <c r="J1140" s="49">
        <f t="shared" si="184"/>
        <v>216</v>
      </c>
      <c r="K1140" s="53">
        <v>3</v>
      </c>
      <c r="L1140" s="55"/>
      <c r="M1140" s="13">
        <f t="shared" si="186"/>
        <v>0</v>
      </c>
      <c r="N1140" s="13">
        <f t="shared" si="187"/>
        <v>216</v>
      </c>
      <c r="O1140" s="14">
        <f t="shared" si="185"/>
        <v>1</v>
      </c>
      <c r="P1140" s="15">
        <f t="shared" si="188"/>
        <v>7.8191999999999998E-2</v>
      </c>
    </row>
    <row r="1141" spans="1:16" ht="30" customHeight="1" x14ac:dyDescent="0.4">
      <c r="A1141" s="47">
        <f t="shared" si="189"/>
        <v>15</v>
      </c>
      <c r="B1141" s="48" t="str">
        <f t="shared" si="190"/>
        <v>江坂大池小学校</v>
      </c>
      <c r="C1141" s="34" t="s">
        <v>3022</v>
      </c>
      <c r="D1141" s="50" t="s">
        <v>25</v>
      </c>
      <c r="E1141" s="49">
        <v>1</v>
      </c>
      <c r="F1141" s="49">
        <v>1</v>
      </c>
      <c r="G1141" s="44">
        <v>4</v>
      </c>
      <c r="H1141" s="49">
        <v>200</v>
      </c>
      <c r="I1141" s="49">
        <v>15</v>
      </c>
      <c r="J1141" s="49">
        <f t="shared" si="184"/>
        <v>12</v>
      </c>
      <c r="K1141" s="53">
        <v>1</v>
      </c>
      <c r="L1141" s="55"/>
      <c r="M1141" s="13">
        <f t="shared" si="186"/>
        <v>0</v>
      </c>
      <c r="N1141" s="13">
        <f t="shared" si="187"/>
        <v>12</v>
      </c>
      <c r="O1141" s="14">
        <f t="shared" si="185"/>
        <v>1</v>
      </c>
      <c r="P1141" s="15">
        <f t="shared" si="188"/>
        <v>4.3439999999999998E-3</v>
      </c>
    </row>
    <row r="1142" spans="1:16" ht="30" customHeight="1" x14ac:dyDescent="0.4">
      <c r="A1142" s="47">
        <v>16</v>
      </c>
      <c r="B1142" s="48" t="s">
        <v>30</v>
      </c>
      <c r="C1142" s="34" t="s">
        <v>1224</v>
      </c>
      <c r="D1142" s="50" t="s">
        <v>20</v>
      </c>
      <c r="E1142" s="49">
        <v>1</v>
      </c>
      <c r="F1142" s="49">
        <v>1</v>
      </c>
      <c r="G1142" s="44">
        <v>4</v>
      </c>
      <c r="H1142" s="49">
        <v>200</v>
      </c>
      <c r="I1142" s="49">
        <v>45</v>
      </c>
      <c r="J1142" s="49">
        <f t="shared" si="184"/>
        <v>36</v>
      </c>
      <c r="K1142" s="53">
        <v>1</v>
      </c>
      <c r="L1142" s="55"/>
      <c r="M1142" s="13">
        <f t="shared" si="186"/>
        <v>0</v>
      </c>
      <c r="N1142" s="13">
        <f t="shared" si="187"/>
        <v>36</v>
      </c>
      <c r="O1142" s="14">
        <f t="shared" si="185"/>
        <v>1</v>
      </c>
      <c r="P1142" s="15">
        <f t="shared" si="188"/>
        <v>1.3032E-2</v>
      </c>
    </row>
    <row r="1143" spans="1:16" ht="30" customHeight="1" x14ac:dyDescent="0.4">
      <c r="A1143" s="47">
        <f t="shared" ref="A1143:A1188" si="191">A1142</f>
        <v>16</v>
      </c>
      <c r="B1143" s="48" t="str">
        <f t="shared" ref="B1143:B1188" si="192">B1142</f>
        <v>山手小学校</v>
      </c>
      <c r="C1143" s="34" t="s">
        <v>3023</v>
      </c>
      <c r="D1143" s="50" t="s">
        <v>20</v>
      </c>
      <c r="E1143" s="49">
        <v>5</v>
      </c>
      <c r="F1143" s="49">
        <v>10</v>
      </c>
      <c r="G1143" s="44">
        <v>4</v>
      </c>
      <c r="H1143" s="49">
        <v>200</v>
      </c>
      <c r="I1143" s="49">
        <v>45</v>
      </c>
      <c r="J1143" s="49">
        <f t="shared" si="184"/>
        <v>360</v>
      </c>
      <c r="K1143" s="53">
        <v>5</v>
      </c>
      <c r="L1143" s="55"/>
      <c r="M1143" s="13">
        <f t="shared" si="186"/>
        <v>0</v>
      </c>
      <c r="N1143" s="13">
        <f t="shared" si="187"/>
        <v>360</v>
      </c>
      <c r="O1143" s="14">
        <f t="shared" si="185"/>
        <v>1</v>
      </c>
      <c r="P1143" s="15">
        <f t="shared" si="188"/>
        <v>0.13031999999999999</v>
      </c>
    </row>
    <row r="1144" spans="1:16" ht="30" customHeight="1" x14ac:dyDescent="0.4">
      <c r="A1144" s="47">
        <f t="shared" si="191"/>
        <v>16</v>
      </c>
      <c r="B1144" s="48" t="str">
        <f t="shared" si="192"/>
        <v>山手小学校</v>
      </c>
      <c r="C1144" s="34" t="s">
        <v>3023</v>
      </c>
      <c r="D1144" s="50" t="s">
        <v>25</v>
      </c>
      <c r="E1144" s="49">
        <v>1</v>
      </c>
      <c r="F1144" s="49">
        <v>1</v>
      </c>
      <c r="G1144" s="44">
        <v>4</v>
      </c>
      <c r="H1144" s="49">
        <v>200</v>
      </c>
      <c r="I1144" s="49">
        <v>15</v>
      </c>
      <c r="J1144" s="49">
        <f t="shared" si="184"/>
        <v>12</v>
      </c>
      <c r="K1144" s="53">
        <v>1</v>
      </c>
      <c r="L1144" s="55"/>
      <c r="M1144" s="13">
        <f t="shared" si="186"/>
        <v>0</v>
      </c>
      <c r="N1144" s="13">
        <f t="shared" si="187"/>
        <v>12</v>
      </c>
      <c r="O1144" s="14">
        <f t="shared" si="185"/>
        <v>1</v>
      </c>
      <c r="P1144" s="15">
        <f t="shared" si="188"/>
        <v>4.3439999999999998E-3</v>
      </c>
    </row>
    <row r="1145" spans="1:16" ht="30" customHeight="1" x14ac:dyDescent="0.4">
      <c r="A1145" s="47">
        <f t="shared" si="191"/>
        <v>16</v>
      </c>
      <c r="B1145" s="48" t="str">
        <f t="shared" si="192"/>
        <v>山手小学校</v>
      </c>
      <c r="C1145" s="34" t="s">
        <v>1225</v>
      </c>
      <c r="D1145" s="50" t="s">
        <v>20</v>
      </c>
      <c r="E1145" s="49">
        <v>25</v>
      </c>
      <c r="F1145" s="49">
        <v>50</v>
      </c>
      <c r="G1145" s="44">
        <v>7</v>
      </c>
      <c r="H1145" s="49">
        <v>200</v>
      </c>
      <c r="I1145" s="49">
        <v>45</v>
      </c>
      <c r="J1145" s="49">
        <f t="shared" si="184"/>
        <v>3150</v>
      </c>
      <c r="K1145" s="53">
        <v>25</v>
      </c>
      <c r="L1145" s="55"/>
      <c r="M1145" s="13">
        <f t="shared" si="186"/>
        <v>0</v>
      </c>
      <c r="N1145" s="13">
        <f t="shared" si="187"/>
        <v>3150</v>
      </c>
      <c r="O1145" s="14">
        <f t="shared" si="185"/>
        <v>1</v>
      </c>
      <c r="P1145" s="15">
        <f t="shared" si="188"/>
        <v>1.1402999999999999</v>
      </c>
    </row>
    <row r="1146" spans="1:16" ht="30" customHeight="1" x14ac:dyDescent="0.4">
      <c r="A1146" s="47">
        <f t="shared" si="191"/>
        <v>16</v>
      </c>
      <c r="B1146" s="48" t="str">
        <f t="shared" si="192"/>
        <v>山手小学校</v>
      </c>
      <c r="C1146" s="34" t="s">
        <v>2732</v>
      </c>
      <c r="D1146" s="50" t="s">
        <v>25</v>
      </c>
      <c r="E1146" s="49">
        <v>2</v>
      </c>
      <c r="F1146" s="49">
        <v>2</v>
      </c>
      <c r="G1146" s="44">
        <v>7</v>
      </c>
      <c r="H1146" s="49">
        <v>200</v>
      </c>
      <c r="I1146" s="49">
        <v>15</v>
      </c>
      <c r="J1146" s="49">
        <f t="shared" si="184"/>
        <v>42</v>
      </c>
      <c r="K1146" s="53">
        <v>2</v>
      </c>
      <c r="L1146" s="55"/>
      <c r="M1146" s="13">
        <f t="shared" si="186"/>
        <v>0</v>
      </c>
      <c r="N1146" s="13">
        <f t="shared" si="187"/>
        <v>42</v>
      </c>
      <c r="O1146" s="14">
        <f t="shared" si="185"/>
        <v>1</v>
      </c>
      <c r="P1146" s="15">
        <f t="shared" si="188"/>
        <v>1.5203999999999999E-2</v>
      </c>
    </row>
    <row r="1147" spans="1:16" ht="30" customHeight="1" x14ac:dyDescent="0.4">
      <c r="A1147" s="47">
        <f t="shared" si="191"/>
        <v>16</v>
      </c>
      <c r="B1147" s="48" t="str">
        <f t="shared" si="192"/>
        <v>山手小学校</v>
      </c>
      <c r="C1147" s="34" t="s">
        <v>1226</v>
      </c>
      <c r="D1147" s="50" t="s">
        <v>21</v>
      </c>
      <c r="E1147" s="49">
        <v>1</v>
      </c>
      <c r="F1147" s="49">
        <v>1</v>
      </c>
      <c r="G1147" s="44">
        <v>4</v>
      </c>
      <c r="H1147" s="49">
        <v>200</v>
      </c>
      <c r="I1147" s="49">
        <v>24</v>
      </c>
      <c r="J1147" s="49">
        <f t="shared" si="184"/>
        <v>19.2</v>
      </c>
      <c r="K1147" s="53">
        <v>1</v>
      </c>
      <c r="L1147" s="55"/>
      <c r="M1147" s="13">
        <f t="shared" si="186"/>
        <v>0</v>
      </c>
      <c r="N1147" s="13">
        <f t="shared" si="187"/>
        <v>19.2</v>
      </c>
      <c r="O1147" s="14">
        <f t="shared" si="185"/>
        <v>1</v>
      </c>
      <c r="P1147" s="15">
        <f t="shared" si="188"/>
        <v>6.9503999999999989E-3</v>
      </c>
    </row>
    <row r="1148" spans="1:16" ht="30" customHeight="1" x14ac:dyDescent="0.4">
      <c r="A1148" s="47">
        <f t="shared" si="191"/>
        <v>16</v>
      </c>
      <c r="B1148" s="48" t="str">
        <f t="shared" si="192"/>
        <v>山手小学校</v>
      </c>
      <c r="C1148" s="34" t="s">
        <v>1227</v>
      </c>
      <c r="D1148" s="50" t="s">
        <v>21</v>
      </c>
      <c r="E1148" s="49">
        <v>1</v>
      </c>
      <c r="F1148" s="49">
        <v>1</v>
      </c>
      <c r="G1148" s="44">
        <v>4</v>
      </c>
      <c r="H1148" s="49">
        <v>200</v>
      </c>
      <c r="I1148" s="49">
        <v>24</v>
      </c>
      <c r="J1148" s="49">
        <f t="shared" si="184"/>
        <v>19.2</v>
      </c>
      <c r="K1148" s="53">
        <v>1</v>
      </c>
      <c r="L1148" s="55"/>
      <c r="M1148" s="13">
        <f t="shared" si="186"/>
        <v>0</v>
      </c>
      <c r="N1148" s="13">
        <f t="shared" si="187"/>
        <v>19.2</v>
      </c>
      <c r="O1148" s="14">
        <f t="shared" si="185"/>
        <v>1</v>
      </c>
      <c r="P1148" s="15">
        <f t="shared" si="188"/>
        <v>6.9503999999999989E-3</v>
      </c>
    </row>
    <row r="1149" spans="1:16" ht="30" customHeight="1" x14ac:dyDescent="0.4">
      <c r="A1149" s="47">
        <f t="shared" si="191"/>
        <v>16</v>
      </c>
      <c r="B1149" s="48" t="str">
        <f t="shared" si="192"/>
        <v>山手小学校</v>
      </c>
      <c r="C1149" s="34" t="s">
        <v>3024</v>
      </c>
      <c r="D1149" s="50" t="s">
        <v>20</v>
      </c>
      <c r="E1149" s="49">
        <v>1</v>
      </c>
      <c r="F1149" s="49">
        <v>1</v>
      </c>
      <c r="G1149" s="44">
        <v>4</v>
      </c>
      <c r="H1149" s="49">
        <v>200</v>
      </c>
      <c r="I1149" s="49">
        <v>45</v>
      </c>
      <c r="J1149" s="49">
        <f t="shared" si="184"/>
        <v>36</v>
      </c>
      <c r="K1149" s="53">
        <v>1</v>
      </c>
      <c r="L1149" s="55"/>
      <c r="M1149" s="13">
        <f t="shared" si="186"/>
        <v>0</v>
      </c>
      <c r="N1149" s="13">
        <f t="shared" si="187"/>
        <v>36</v>
      </c>
      <c r="O1149" s="14">
        <f t="shared" si="185"/>
        <v>1</v>
      </c>
      <c r="P1149" s="15">
        <f t="shared" si="188"/>
        <v>1.3032E-2</v>
      </c>
    </row>
    <row r="1150" spans="1:16" ht="30" customHeight="1" x14ac:dyDescent="0.4">
      <c r="A1150" s="47">
        <f t="shared" si="191"/>
        <v>16</v>
      </c>
      <c r="B1150" s="48" t="str">
        <f t="shared" si="192"/>
        <v>山手小学校</v>
      </c>
      <c r="C1150" s="34" t="s">
        <v>1228</v>
      </c>
      <c r="D1150" s="50" t="s">
        <v>20</v>
      </c>
      <c r="E1150" s="49">
        <v>1</v>
      </c>
      <c r="F1150" s="49">
        <v>2</v>
      </c>
      <c r="G1150" s="44">
        <v>4</v>
      </c>
      <c r="H1150" s="49">
        <v>200</v>
      </c>
      <c r="I1150" s="49">
        <v>45</v>
      </c>
      <c r="J1150" s="49">
        <f t="shared" si="184"/>
        <v>72</v>
      </c>
      <c r="K1150" s="53">
        <v>1</v>
      </c>
      <c r="L1150" s="55"/>
      <c r="M1150" s="13">
        <f t="shared" si="186"/>
        <v>0</v>
      </c>
      <c r="N1150" s="13">
        <f t="shared" si="187"/>
        <v>72</v>
      </c>
      <c r="O1150" s="14">
        <f t="shared" si="185"/>
        <v>1</v>
      </c>
      <c r="P1150" s="15">
        <f t="shared" si="188"/>
        <v>2.6064E-2</v>
      </c>
    </row>
    <row r="1151" spans="1:16" ht="30" customHeight="1" x14ac:dyDescent="0.4">
      <c r="A1151" s="47">
        <f t="shared" si="191"/>
        <v>16</v>
      </c>
      <c r="B1151" s="48" t="str">
        <f t="shared" si="192"/>
        <v>山手小学校</v>
      </c>
      <c r="C1151" s="34" t="s">
        <v>2733</v>
      </c>
      <c r="D1151" s="50" t="s">
        <v>25</v>
      </c>
      <c r="E1151" s="49">
        <v>1</v>
      </c>
      <c r="F1151" s="49">
        <v>1</v>
      </c>
      <c r="G1151" s="44">
        <v>4</v>
      </c>
      <c r="H1151" s="49">
        <v>200</v>
      </c>
      <c r="I1151" s="49">
        <v>15</v>
      </c>
      <c r="J1151" s="49">
        <f t="shared" si="184"/>
        <v>12</v>
      </c>
      <c r="K1151" s="53">
        <v>1</v>
      </c>
      <c r="L1151" s="55"/>
      <c r="M1151" s="13">
        <f t="shared" si="186"/>
        <v>0</v>
      </c>
      <c r="N1151" s="13">
        <f t="shared" si="187"/>
        <v>12</v>
      </c>
      <c r="O1151" s="14">
        <f t="shared" si="185"/>
        <v>1</v>
      </c>
      <c r="P1151" s="15">
        <f t="shared" si="188"/>
        <v>4.3439999999999998E-3</v>
      </c>
    </row>
    <row r="1152" spans="1:16" ht="30" customHeight="1" x14ac:dyDescent="0.4">
      <c r="A1152" s="47">
        <f t="shared" si="191"/>
        <v>16</v>
      </c>
      <c r="B1152" s="48" t="str">
        <f t="shared" si="192"/>
        <v>山手小学校</v>
      </c>
      <c r="C1152" s="34" t="s">
        <v>1229</v>
      </c>
      <c r="D1152" s="50" t="s">
        <v>20</v>
      </c>
      <c r="E1152" s="49">
        <v>2</v>
      </c>
      <c r="F1152" s="49">
        <v>4</v>
      </c>
      <c r="G1152" s="44">
        <v>4</v>
      </c>
      <c r="H1152" s="49">
        <v>200</v>
      </c>
      <c r="I1152" s="49">
        <v>45</v>
      </c>
      <c r="J1152" s="49">
        <f t="shared" si="184"/>
        <v>144</v>
      </c>
      <c r="K1152" s="53">
        <v>2</v>
      </c>
      <c r="L1152" s="55"/>
      <c r="M1152" s="13">
        <f t="shared" si="186"/>
        <v>0</v>
      </c>
      <c r="N1152" s="13">
        <f t="shared" si="187"/>
        <v>144</v>
      </c>
      <c r="O1152" s="14">
        <f t="shared" si="185"/>
        <v>1</v>
      </c>
      <c r="P1152" s="15">
        <f t="shared" si="188"/>
        <v>5.2128000000000001E-2</v>
      </c>
    </row>
    <row r="1153" spans="1:16" ht="30" customHeight="1" x14ac:dyDescent="0.4">
      <c r="A1153" s="47">
        <f t="shared" si="191"/>
        <v>16</v>
      </c>
      <c r="B1153" s="48" t="str">
        <f t="shared" si="192"/>
        <v>山手小学校</v>
      </c>
      <c r="C1153" s="34" t="s">
        <v>1230</v>
      </c>
      <c r="D1153" s="50" t="s">
        <v>21</v>
      </c>
      <c r="E1153" s="49">
        <v>3</v>
      </c>
      <c r="F1153" s="49">
        <v>18</v>
      </c>
      <c r="G1153" s="44">
        <v>4</v>
      </c>
      <c r="H1153" s="49">
        <v>200</v>
      </c>
      <c r="I1153" s="49">
        <v>24</v>
      </c>
      <c r="J1153" s="49">
        <f t="shared" si="184"/>
        <v>345.6</v>
      </c>
      <c r="K1153" s="53">
        <v>3</v>
      </c>
      <c r="L1153" s="55"/>
      <c r="M1153" s="13">
        <f t="shared" si="186"/>
        <v>0</v>
      </c>
      <c r="N1153" s="13">
        <f t="shared" si="187"/>
        <v>345.6</v>
      </c>
      <c r="O1153" s="14">
        <f t="shared" si="185"/>
        <v>1</v>
      </c>
      <c r="P1153" s="15">
        <f t="shared" si="188"/>
        <v>0.1251072</v>
      </c>
    </row>
    <row r="1154" spans="1:16" ht="30" customHeight="1" x14ac:dyDescent="0.4">
      <c r="A1154" s="47">
        <f t="shared" si="191"/>
        <v>16</v>
      </c>
      <c r="B1154" s="48" t="str">
        <f t="shared" si="192"/>
        <v>山手小学校</v>
      </c>
      <c r="C1154" s="34" t="s">
        <v>1231</v>
      </c>
      <c r="D1154" s="50" t="s">
        <v>21</v>
      </c>
      <c r="E1154" s="49">
        <v>3</v>
      </c>
      <c r="F1154" s="49">
        <v>18</v>
      </c>
      <c r="G1154" s="44">
        <v>7</v>
      </c>
      <c r="H1154" s="49">
        <v>200</v>
      </c>
      <c r="I1154" s="49">
        <v>24</v>
      </c>
      <c r="J1154" s="49">
        <f t="shared" si="184"/>
        <v>604.79999999999995</v>
      </c>
      <c r="K1154" s="53">
        <v>3</v>
      </c>
      <c r="L1154" s="55"/>
      <c r="M1154" s="13">
        <f t="shared" si="186"/>
        <v>0</v>
      </c>
      <c r="N1154" s="13">
        <f t="shared" si="187"/>
        <v>604.79999999999995</v>
      </c>
      <c r="O1154" s="14">
        <f t="shared" si="185"/>
        <v>1</v>
      </c>
      <c r="P1154" s="15">
        <f t="shared" si="188"/>
        <v>0.21893759999999998</v>
      </c>
    </row>
    <row r="1155" spans="1:16" ht="30" customHeight="1" x14ac:dyDescent="0.4">
      <c r="A1155" s="47">
        <f t="shared" si="191"/>
        <v>16</v>
      </c>
      <c r="B1155" s="48" t="str">
        <f t="shared" si="192"/>
        <v>山手小学校</v>
      </c>
      <c r="C1155" s="34" t="s">
        <v>3025</v>
      </c>
      <c r="D1155" s="50" t="s">
        <v>25</v>
      </c>
      <c r="E1155" s="49">
        <v>1</v>
      </c>
      <c r="F1155" s="49">
        <v>1</v>
      </c>
      <c r="G1155" s="44">
        <v>7</v>
      </c>
      <c r="H1155" s="49">
        <v>200</v>
      </c>
      <c r="I1155" s="49">
        <v>15</v>
      </c>
      <c r="J1155" s="49">
        <f t="shared" si="184"/>
        <v>21</v>
      </c>
      <c r="K1155" s="53">
        <v>1</v>
      </c>
      <c r="L1155" s="55"/>
      <c r="M1155" s="13">
        <f t="shared" si="186"/>
        <v>0</v>
      </c>
      <c r="N1155" s="13">
        <f t="shared" si="187"/>
        <v>21</v>
      </c>
      <c r="O1155" s="14">
        <f t="shared" si="185"/>
        <v>1</v>
      </c>
      <c r="P1155" s="15">
        <f t="shared" si="188"/>
        <v>7.6019999999999994E-3</v>
      </c>
    </row>
    <row r="1156" spans="1:16" ht="30" customHeight="1" x14ac:dyDescent="0.4">
      <c r="A1156" s="47">
        <f t="shared" si="191"/>
        <v>16</v>
      </c>
      <c r="B1156" s="48" t="str">
        <f t="shared" si="192"/>
        <v>山手小学校</v>
      </c>
      <c r="C1156" s="34" t="s">
        <v>1232</v>
      </c>
      <c r="D1156" s="50" t="s">
        <v>21</v>
      </c>
      <c r="E1156" s="49">
        <v>1</v>
      </c>
      <c r="F1156" s="49">
        <v>1</v>
      </c>
      <c r="G1156" s="44">
        <v>4</v>
      </c>
      <c r="H1156" s="49">
        <v>200</v>
      </c>
      <c r="I1156" s="49">
        <v>24</v>
      </c>
      <c r="J1156" s="49">
        <f t="shared" si="184"/>
        <v>19.2</v>
      </c>
      <c r="K1156" s="53">
        <v>1</v>
      </c>
      <c r="L1156" s="55"/>
      <c r="M1156" s="13">
        <f t="shared" si="186"/>
        <v>0</v>
      </c>
      <c r="N1156" s="13">
        <f t="shared" si="187"/>
        <v>19.2</v>
      </c>
      <c r="O1156" s="14">
        <f t="shared" si="185"/>
        <v>1</v>
      </c>
      <c r="P1156" s="15">
        <f t="shared" si="188"/>
        <v>6.9503999999999989E-3</v>
      </c>
    </row>
    <row r="1157" spans="1:16" ht="30" customHeight="1" x14ac:dyDescent="0.4">
      <c r="A1157" s="47">
        <f t="shared" si="191"/>
        <v>16</v>
      </c>
      <c r="B1157" s="48" t="str">
        <f t="shared" si="192"/>
        <v>山手小学校</v>
      </c>
      <c r="C1157" s="34" t="s">
        <v>1233</v>
      </c>
      <c r="D1157" s="50" t="s">
        <v>20</v>
      </c>
      <c r="E1157" s="49">
        <v>6</v>
      </c>
      <c r="F1157" s="49">
        <v>12</v>
      </c>
      <c r="G1157" s="44">
        <v>4</v>
      </c>
      <c r="H1157" s="49">
        <v>200</v>
      </c>
      <c r="I1157" s="49">
        <v>45</v>
      </c>
      <c r="J1157" s="49">
        <f t="shared" si="184"/>
        <v>432</v>
      </c>
      <c r="K1157" s="53">
        <v>6</v>
      </c>
      <c r="L1157" s="55"/>
      <c r="M1157" s="13">
        <f t="shared" si="186"/>
        <v>0</v>
      </c>
      <c r="N1157" s="13">
        <f t="shared" si="187"/>
        <v>432</v>
      </c>
      <c r="O1157" s="14">
        <f t="shared" si="185"/>
        <v>1</v>
      </c>
      <c r="P1157" s="15">
        <f t="shared" si="188"/>
        <v>0.156384</v>
      </c>
    </row>
    <row r="1158" spans="1:16" ht="30" customHeight="1" x14ac:dyDescent="0.4">
      <c r="A1158" s="47">
        <f t="shared" si="191"/>
        <v>16</v>
      </c>
      <c r="B1158" s="48" t="str">
        <f t="shared" si="192"/>
        <v>山手小学校</v>
      </c>
      <c r="C1158" s="34" t="s">
        <v>3026</v>
      </c>
      <c r="D1158" s="50" t="s">
        <v>25</v>
      </c>
      <c r="E1158" s="49">
        <v>1</v>
      </c>
      <c r="F1158" s="49">
        <v>1</v>
      </c>
      <c r="G1158" s="44">
        <v>4</v>
      </c>
      <c r="H1158" s="49">
        <v>200</v>
      </c>
      <c r="I1158" s="49">
        <v>15</v>
      </c>
      <c r="J1158" s="49">
        <f t="shared" ref="J1158:J1221" si="193">IFERROR((F1158*H1158*G1158*I1158/1000),"")</f>
        <v>12</v>
      </c>
      <c r="K1158" s="53">
        <v>1</v>
      </c>
      <c r="L1158" s="55"/>
      <c r="M1158" s="13">
        <f t="shared" si="186"/>
        <v>0</v>
      </c>
      <c r="N1158" s="13">
        <f t="shared" si="187"/>
        <v>12</v>
      </c>
      <c r="O1158" s="14">
        <f t="shared" si="185"/>
        <v>1</v>
      </c>
      <c r="P1158" s="15">
        <f t="shared" si="188"/>
        <v>4.3439999999999998E-3</v>
      </c>
    </row>
    <row r="1159" spans="1:16" ht="30" customHeight="1" x14ac:dyDescent="0.4">
      <c r="A1159" s="47">
        <f t="shared" si="191"/>
        <v>16</v>
      </c>
      <c r="B1159" s="48" t="str">
        <f t="shared" si="192"/>
        <v>山手小学校</v>
      </c>
      <c r="C1159" s="34" t="s">
        <v>1234</v>
      </c>
      <c r="D1159" s="50" t="s">
        <v>20</v>
      </c>
      <c r="E1159" s="49">
        <v>2</v>
      </c>
      <c r="F1159" s="49">
        <v>4</v>
      </c>
      <c r="G1159" s="44">
        <v>7</v>
      </c>
      <c r="H1159" s="49">
        <v>200</v>
      </c>
      <c r="I1159" s="49">
        <v>45</v>
      </c>
      <c r="J1159" s="49">
        <f t="shared" si="193"/>
        <v>252</v>
      </c>
      <c r="K1159" s="53">
        <v>2</v>
      </c>
      <c r="L1159" s="55"/>
      <c r="M1159" s="13">
        <f t="shared" si="186"/>
        <v>0</v>
      </c>
      <c r="N1159" s="13">
        <f t="shared" si="187"/>
        <v>252</v>
      </c>
      <c r="O1159" s="14">
        <f t="shared" si="185"/>
        <v>1</v>
      </c>
      <c r="P1159" s="15">
        <f t="shared" si="188"/>
        <v>9.1224E-2</v>
      </c>
    </row>
    <row r="1160" spans="1:16" ht="30" customHeight="1" x14ac:dyDescent="0.4">
      <c r="A1160" s="47">
        <f t="shared" si="191"/>
        <v>16</v>
      </c>
      <c r="B1160" s="48" t="str">
        <f t="shared" si="192"/>
        <v>山手小学校</v>
      </c>
      <c r="C1160" s="34" t="s">
        <v>3027</v>
      </c>
      <c r="D1160" s="50" t="s">
        <v>20</v>
      </c>
      <c r="E1160" s="49">
        <v>1</v>
      </c>
      <c r="F1160" s="49">
        <v>1</v>
      </c>
      <c r="G1160" s="44">
        <v>7</v>
      </c>
      <c r="H1160" s="49">
        <v>200</v>
      </c>
      <c r="I1160" s="49">
        <v>45</v>
      </c>
      <c r="J1160" s="49">
        <f t="shared" si="193"/>
        <v>63</v>
      </c>
      <c r="K1160" s="53">
        <v>1</v>
      </c>
      <c r="L1160" s="55"/>
      <c r="M1160" s="13">
        <f t="shared" si="186"/>
        <v>0</v>
      </c>
      <c r="N1160" s="13">
        <f t="shared" si="187"/>
        <v>63</v>
      </c>
      <c r="O1160" s="14">
        <f t="shared" si="185"/>
        <v>1</v>
      </c>
      <c r="P1160" s="15">
        <f t="shared" si="188"/>
        <v>2.2806E-2</v>
      </c>
    </row>
    <row r="1161" spans="1:16" ht="30" customHeight="1" x14ac:dyDescent="0.4">
      <c r="A1161" s="47">
        <f t="shared" si="191"/>
        <v>16</v>
      </c>
      <c r="B1161" s="48" t="str">
        <f t="shared" si="192"/>
        <v>山手小学校</v>
      </c>
      <c r="C1161" s="34" t="s">
        <v>3027</v>
      </c>
      <c r="D1161" s="50" t="s">
        <v>3190</v>
      </c>
      <c r="E1161" s="49">
        <v>1</v>
      </c>
      <c r="F1161" s="49">
        <v>1</v>
      </c>
      <c r="G1161" s="44">
        <v>7</v>
      </c>
      <c r="H1161" s="49">
        <v>200</v>
      </c>
      <c r="I1161" s="49">
        <v>70</v>
      </c>
      <c r="J1161" s="49">
        <f t="shared" si="193"/>
        <v>98</v>
      </c>
      <c r="K1161" s="53">
        <v>1</v>
      </c>
      <c r="L1161" s="55"/>
      <c r="M1161" s="13">
        <f t="shared" si="186"/>
        <v>0</v>
      </c>
      <c r="N1161" s="13">
        <f t="shared" si="187"/>
        <v>98</v>
      </c>
      <c r="O1161" s="14">
        <f t="shared" si="185"/>
        <v>1</v>
      </c>
      <c r="P1161" s="15">
        <f t="shared" si="188"/>
        <v>3.5476000000000001E-2</v>
      </c>
    </row>
    <row r="1162" spans="1:16" ht="30" customHeight="1" x14ac:dyDescent="0.4">
      <c r="A1162" s="47">
        <f t="shared" si="191"/>
        <v>16</v>
      </c>
      <c r="B1162" s="48" t="str">
        <f t="shared" si="192"/>
        <v>山手小学校</v>
      </c>
      <c r="C1162" s="34" t="s">
        <v>3027</v>
      </c>
      <c r="D1162" s="50" t="s">
        <v>25</v>
      </c>
      <c r="E1162" s="49">
        <v>1</v>
      </c>
      <c r="F1162" s="49">
        <v>1</v>
      </c>
      <c r="G1162" s="44">
        <v>7</v>
      </c>
      <c r="H1162" s="49">
        <v>200</v>
      </c>
      <c r="I1162" s="49">
        <v>15</v>
      </c>
      <c r="J1162" s="49">
        <f t="shared" si="193"/>
        <v>21</v>
      </c>
      <c r="K1162" s="53">
        <v>1</v>
      </c>
      <c r="L1162" s="55"/>
      <c r="M1162" s="13">
        <f t="shared" si="186"/>
        <v>0</v>
      </c>
      <c r="N1162" s="13">
        <f t="shared" si="187"/>
        <v>21</v>
      </c>
      <c r="O1162" s="14">
        <f t="shared" si="185"/>
        <v>1</v>
      </c>
      <c r="P1162" s="15">
        <f t="shared" si="188"/>
        <v>7.6019999999999994E-3</v>
      </c>
    </row>
    <row r="1163" spans="1:16" ht="30" customHeight="1" x14ac:dyDescent="0.4">
      <c r="A1163" s="47">
        <f t="shared" si="191"/>
        <v>16</v>
      </c>
      <c r="B1163" s="48" t="str">
        <f t="shared" si="192"/>
        <v>山手小学校</v>
      </c>
      <c r="C1163" s="34" t="s">
        <v>1235</v>
      </c>
      <c r="D1163" s="50" t="s">
        <v>20</v>
      </c>
      <c r="E1163" s="49">
        <v>1</v>
      </c>
      <c r="F1163" s="49">
        <v>1</v>
      </c>
      <c r="G1163" s="44">
        <v>4</v>
      </c>
      <c r="H1163" s="49">
        <v>200</v>
      </c>
      <c r="I1163" s="49">
        <v>45</v>
      </c>
      <c r="J1163" s="49">
        <f t="shared" si="193"/>
        <v>36</v>
      </c>
      <c r="K1163" s="53">
        <v>1</v>
      </c>
      <c r="L1163" s="55"/>
      <c r="M1163" s="13">
        <f t="shared" si="186"/>
        <v>0</v>
      </c>
      <c r="N1163" s="13">
        <f t="shared" si="187"/>
        <v>36</v>
      </c>
      <c r="O1163" s="14">
        <f t="shared" si="185"/>
        <v>1</v>
      </c>
      <c r="P1163" s="15">
        <f t="shared" si="188"/>
        <v>1.3032E-2</v>
      </c>
    </row>
    <row r="1164" spans="1:16" ht="30" customHeight="1" x14ac:dyDescent="0.4">
      <c r="A1164" s="47">
        <f t="shared" si="191"/>
        <v>16</v>
      </c>
      <c r="B1164" s="48" t="str">
        <f t="shared" si="192"/>
        <v>山手小学校</v>
      </c>
      <c r="C1164" s="34" t="s">
        <v>1236</v>
      </c>
      <c r="D1164" s="50" t="s">
        <v>20</v>
      </c>
      <c r="E1164" s="49">
        <v>9</v>
      </c>
      <c r="F1164" s="49">
        <v>18</v>
      </c>
      <c r="G1164" s="44">
        <v>7</v>
      </c>
      <c r="H1164" s="49">
        <v>200</v>
      </c>
      <c r="I1164" s="49">
        <v>45</v>
      </c>
      <c r="J1164" s="49">
        <f t="shared" si="193"/>
        <v>1134</v>
      </c>
      <c r="K1164" s="53">
        <v>9</v>
      </c>
      <c r="L1164" s="55"/>
      <c r="M1164" s="13">
        <f t="shared" si="186"/>
        <v>0</v>
      </c>
      <c r="N1164" s="13">
        <f t="shared" si="187"/>
        <v>1134</v>
      </c>
      <c r="O1164" s="14">
        <f t="shared" ref="O1164:O1227" si="194">N1164/J1164</f>
        <v>1</v>
      </c>
      <c r="P1164" s="15">
        <f t="shared" si="188"/>
        <v>0.41050799999999998</v>
      </c>
    </row>
    <row r="1165" spans="1:16" ht="30" customHeight="1" x14ac:dyDescent="0.4">
      <c r="A1165" s="47">
        <f t="shared" si="191"/>
        <v>16</v>
      </c>
      <c r="B1165" s="48" t="str">
        <f t="shared" si="192"/>
        <v>山手小学校</v>
      </c>
      <c r="C1165" s="34" t="s">
        <v>3028</v>
      </c>
      <c r="D1165" s="50" t="s">
        <v>20</v>
      </c>
      <c r="E1165" s="49">
        <v>2</v>
      </c>
      <c r="F1165" s="49">
        <v>2</v>
      </c>
      <c r="G1165" s="44">
        <v>7</v>
      </c>
      <c r="H1165" s="49">
        <v>200</v>
      </c>
      <c r="I1165" s="49">
        <v>45</v>
      </c>
      <c r="J1165" s="49">
        <f t="shared" si="193"/>
        <v>126</v>
      </c>
      <c r="K1165" s="53">
        <v>2</v>
      </c>
      <c r="L1165" s="55"/>
      <c r="M1165" s="13">
        <f t="shared" ref="M1165:M1228" si="195">G1165*K1165*H1165*L1165/1000</f>
        <v>0</v>
      </c>
      <c r="N1165" s="13">
        <f t="shared" ref="N1165:N1228" si="196">J1165-M1165</f>
        <v>126</v>
      </c>
      <c r="O1165" s="14">
        <f t="shared" si="194"/>
        <v>1</v>
      </c>
      <c r="P1165" s="15">
        <f t="shared" ref="P1165:P1228" si="197">N1165*0.362/1000</f>
        <v>4.5612E-2</v>
      </c>
    </row>
    <row r="1166" spans="1:16" ht="30" customHeight="1" x14ac:dyDescent="0.4">
      <c r="A1166" s="47">
        <f t="shared" si="191"/>
        <v>16</v>
      </c>
      <c r="B1166" s="48" t="str">
        <f t="shared" si="192"/>
        <v>山手小学校</v>
      </c>
      <c r="C1166" s="34" t="s">
        <v>1237</v>
      </c>
      <c r="D1166" s="50" t="s">
        <v>20</v>
      </c>
      <c r="E1166" s="49">
        <v>3</v>
      </c>
      <c r="F1166" s="49">
        <v>6</v>
      </c>
      <c r="G1166" s="44">
        <v>4</v>
      </c>
      <c r="H1166" s="49">
        <v>200</v>
      </c>
      <c r="I1166" s="49">
        <v>45</v>
      </c>
      <c r="J1166" s="49">
        <f t="shared" si="193"/>
        <v>216</v>
      </c>
      <c r="K1166" s="53">
        <v>3</v>
      </c>
      <c r="L1166" s="55"/>
      <c r="M1166" s="13">
        <f t="shared" si="195"/>
        <v>0</v>
      </c>
      <c r="N1166" s="13">
        <f t="shared" si="196"/>
        <v>216</v>
      </c>
      <c r="O1166" s="14">
        <f t="shared" si="194"/>
        <v>1</v>
      </c>
      <c r="P1166" s="15">
        <f t="shared" si="197"/>
        <v>7.8191999999999998E-2</v>
      </c>
    </row>
    <row r="1167" spans="1:16" ht="30" customHeight="1" x14ac:dyDescent="0.4">
      <c r="A1167" s="47">
        <f t="shared" si="191"/>
        <v>16</v>
      </c>
      <c r="B1167" s="48" t="str">
        <f t="shared" si="192"/>
        <v>山手小学校</v>
      </c>
      <c r="C1167" s="34" t="s">
        <v>1238</v>
      </c>
      <c r="D1167" s="50" t="s">
        <v>20</v>
      </c>
      <c r="E1167" s="49">
        <v>3</v>
      </c>
      <c r="F1167" s="49">
        <v>6</v>
      </c>
      <c r="G1167" s="44">
        <v>4</v>
      </c>
      <c r="H1167" s="49">
        <v>200</v>
      </c>
      <c r="I1167" s="49">
        <v>45</v>
      </c>
      <c r="J1167" s="49">
        <f t="shared" si="193"/>
        <v>216</v>
      </c>
      <c r="K1167" s="53">
        <v>3</v>
      </c>
      <c r="L1167" s="55"/>
      <c r="M1167" s="13">
        <f t="shared" si="195"/>
        <v>0</v>
      </c>
      <c r="N1167" s="13">
        <f t="shared" si="196"/>
        <v>216</v>
      </c>
      <c r="O1167" s="14">
        <f t="shared" si="194"/>
        <v>1</v>
      </c>
      <c r="P1167" s="15">
        <f t="shared" si="197"/>
        <v>7.8191999999999998E-2</v>
      </c>
    </row>
    <row r="1168" spans="1:16" ht="30" customHeight="1" x14ac:dyDescent="0.4">
      <c r="A1168" s="47">
        <f t="shared" si="191"/>
        <v>16</v>
      </c>
      <c r="B1168" s="48" t="str">
        <f t="shared" si="192"/>
        <v>山手小学校</v>
      </c>
      <c r="C1168" s="34" t="s">
        <v>1239</v>
      </c>
      <c r="D1168" s="50" t="s">
        <v>20</v>
      </c>
      <c r="E1168" s="49">
        <v>9</v>
      </c>
      <c r="F1168" s="49">
        <v>18</v>
      </c>
      <c r="G1168" s="44">
        <v>7</v>
      </c>
      <c r="H1168" s="49">
        <v>200</v>
      </c>
      <c r="I1168" s="49">
        <v>45</v>
      </c>
      <c r="J1168" s="49">
        <f t="shared" si="193"/>
        <v>1134</v>
      </c>
      <c r="K1168" s="53">
        <v>9</v>
      </c>
      <c r="L1168" s="55"/>
      <c r="M1168" s="13">
        <f t="shared" si="195"/>
        <v>0</v>
      </c>
      <c r="N1168" s="13">
        <f t="shared" si="196"/>
        <v>1134</v>
      </c>
      <c r="O1168" s="14">
        <f t="shared" si="194"/>
        <v>1</v>
      </c>
      <c r="P1168" s="15">
        <f t="shared" si="197"/>
        <v>0.41050799999999998</v>
      </c>
    </row>
    <row r="1169" spans="1:16" ht="30" customHeight="1" x14ac:dyDescent="0.4">
      <c r="A1169" s="47">
        <f t="shared" si="191"/>
        <v>16</v>
      </c>
      <c r="B1169" s="48" t="str">
        <f t="shared" si="192"/>
        <v>山手小学校</v>
      </c>
      <c r="C1169" s="34" t="s">
        <v>3029</v>
      </c>
      <c r="D1169" s="50" t="s">
        <v>20</v>
      </c>
      <c r="E1169" s="49">
        <v>2</v>
      </c>
      <c r="F1169" s="49">
        <v>2</v>
      </c>
      <c r="G1169" s="44">
        <v>7</v>
      </c>
      <c r="H1169" s="49">
        <v>200</v>
      </c>
      <c r="I1169" s="49">
        <v>45</v>
      </c>
      <c r="J1169" s="49">
        <f t="shared" si="193"/>
        <v>126</v>
      </c>
      <c r="K1169" s="53">
        <v>2</v>
      </c>
      <c r="L1169" s="55"/>
      <c r="M1169" s="13">
        <f t="shared" si="195"/>
        <v>0</v>
      </c>
      <c r="N1169" s="13">
        <f t="shared" si="196"/>
        <v>126</v>
      </c>
      <c r="O1169" s="14">
        <f t="shared" si="194"/>
        <v>1</v>
      </c>
      <c r="P1169" s="15">
        <f t="shared" si="197"/>
        <v>4.5612E-2</v>
      </c>
    </row>
    <row r="1170" spans="1:16" ht="30" customHeight="1" x14ac:dyDescent="0.4">
      <c r="A1170" s="47">
        <f t="shared" si="191"/>
        <v>16</v>
      </c>
      <c r="B1170" s="48" t="str">
        <f t="shared" si="192"/>
        <v>山手小学校</v>
      </c>
      <c r="C1170" s="34" t="s">
        <v>3029</v>
      </c>
      <c r="D1170" s="50" t="s">
        <v>29</v>
      </c>
      <c r="E1170" s="49">
        <v>2</v>
      </c>
      <c r="F1170" s="49">
        <v>2</v>
      </c>
      <c r="G1170" s="44">
        <v>7</v>
      </c>
      <c r="H1170" s="49">
        <v>200</v>
      </c>
      <c r="I1170" s="49">
        <v>130</v>
      </c>
      <c r="J1170" s="49">
        <f t="shared" si="193"/>
        <v>364</v>
      </c>
      <c r="K1170" s="53">
        <v>2</v>
      </c>
      <c r="L1170" s="55"/>
      <c r="M1170" s="13">
        <f t="shared" si="195"/>
        <v>0</v>
      </c>
      <c r="N1170" s="13">
        <f t="shared" si="196"/>
        <v>364</v>
      </c>
      <c r="O1170" s="14">
        <f t="shared" si="194"/>
        <v>1</v>
      </c>
      <c r="P1170" s="15">
        <f t="shared" si="197"/>
        <v>0.131768</v>
      </c>
    </row>
    <row r="1171" spans="1:16" ht="30" customHeight="1" x14ac:dyDescent="0.4">
      <c r="A1171" s="47">
        <f t="shared" si="191"/>
        <v>16</v>
      </c>
      <c r="B1171" s="48" t="str">
        <f t="shared" si="192"/>
        <v>山手小学校</v>
      </c>
      <c r="C1171" s="34" t="s">
        <v>1240</v>
      </c>
      <c r="D1171" s="50" t="s">
        <v>20</v>
      </c>
      <c r="E1171" s="49">
        <v>24</v>
      </c>
      <c r="F1171" s="49">
        <v>48</v>
      </c>
      <c r="G1171" s="44">
        <v>4</v>
      </c>
      <c r="H1171" s="49">
        <v>200</v>
      </c>
      <c r="I1171" s="49">
        <v>45</v>
      </c>
      <c r="J1171" s="49">
        <f t="shared" si="193"/>
        <v>1728</v>
      </c>
      <c r="K1171" s="53">
        <v>24</v>
      </c>
      <c r="L1171" s="55"/>
      <c r="M1171" s="13">
        <f t="shared" si="195"/>
        <v>0</v>
      </c>
      <c r="N1171" s="13">
        <f t="shared" si="196"/>
        <v>1728</v>
      </c>
      <c r="O1171" s="14">
        <f t="shared" si="194"/>
        <v>1</v>
      </c>
      <c r="P1171" s="15">
        <f t="shared" si="197"/>
        <v>0.62553599999999998</v>
      </c>
    </row>
    <row r="1172" spans="1:16" ht="30" customHeight="1" x14ac:dyDescent="0.4">
      <c r="A1172" s="47">
        <f t="shared" si="191"/>
        <v>16</v>
      </c>
      <c r="B1172" s="48" t="str">
        <f t="shared" si="192"/>
        <v>山手小学校</v>
      </c>
      <c r="C1172" s="34" t="s">
        <v>1241</v>
      </c>
      <c r="D1172" s="50" t="s">
        <v>20</v>
      </c>
      <c r="E1172" s="49">
        <v>4</v>
      </c>
      <c r="F1172" s="49">
        <v>8</v>
      </c>
      <c r="G1172" s="44">
        <v>7</v>
      </c>
      <c r="H1172" s="49">
        <v>200</v>
      </c>
      <c r="I1172" s="49">
        <v>45</v>
      </c>
      <c r="J1172" s="49">
        <f t="shared" si="193"/>
        <v>504</v>
      </c>
      <c r="K1172" s="53">
        <v>4</v>
      </c>
      <c r="L1172" s="55"/>
      <c r="M1172" s="13">
        <f t="shared" si="195"/>
        <v>0</v>
      </c>
      <c r="N1172" s="13">
        <f t="shared" si="196"/>
        <v>504</v>
      </c>
      <c r="O1172" s="14">
        <f t="shared" si="194"/>
        <v>1</v>
      </c>
      <c r="P1172" s="15">
        <f t="shared" si="197"/>
        <v>0.182448</v>
      </c>
    </row>
    <row r="1173" spans="1:16" ht="30" customHeight="1" x14ac:dyDescent="0.4">
      <c r="A1173" s="47">
        <f t="shared" si="191"/>
        <v>16</v>
      </c>
      <c r="B1173" s="48" t="str">
        <f t="shared" si="192"/>
        <v>山手小学校</v>
      </c>
      <c r="C1173" s="34" t="s">
        <v>3030</v>
      </c>
      <c r="D1173" s="50" t="s">
        <v>25</v>
      </c>
      <c r="E1173" s="49">
        <v>2</v>
      </c>
      <c r="F1173" s="49">
        <v>2</v>
      </c>
      <c r="G1173" s="44">
        <v>7</v>
      </c>
      <c r="H1173" s="49">
        <v>200</v>
      </c>
      <c r="I1173" s="49">
        <v>15</v>
      </c>
      <c r="J1173" s="49">
        <f t="shared" si="193"/>
        <v>42</v>
      </c>
      <c r="K1173" s="53">
        <v>2</v>
      </c>
      <c r="L1173" s="55"/>
      <c r="M1173" s="13">
        <f t="shared" si="195"/>
        <v>0</v>
      </c>
      <c r="N1173" s="13">
        <f t="shared" si="196"/>
        <v>42</v>
      </c>
      <c r="O1173" s="14">
        <f t="shared" si="194"/>
        <v>1</v>
      </c>
      <c r="P1173" s="15">
        <f t="shared" si="197"/>
        <v>1.5203999999999999E-2</v>
      </c>
    </row>
    <row r="1174" spans="1:16" ht="30" customHeight="1" x14ac:dyDescent="0.4">
      <c r="A1174" s="47">
        <f t="shared" si="191"/>
        <v>16</v>
      </c>
      <c r="B1174" s="48" t="str">
        <f t="shared" si="192"/>
        <v>山手小学校</v>
      </c>
      <c r="C1174" s="34" t="s">
        <v>3030</v>
      </c>
      <c r="D1174" s="50" t="s">
        <v>3190</v>
      </c>
      <c r="E1174" s="49">
        <v>2</v>
      </c>
      <c r="F1174" s="49">
        <v>2</v>
      </c>
      <c r="G1174" s="44">
        <v>7</v>
      </c>
      <c r="H1174" s="49">
        <v>200</v>
      </c>
      <c r="I1174" s="49">
        <v>70</v>
      </c>
      <c r="J1174" s="49">
        <f t="shared" si="193"/>
        <v>196</v>
      </c>
      <c r="K1174" s="53">
        <v>2</v>
      </c>
      <c r="L1174" s="55"/>
      <c r="M1174" s="13">
        <f t="shared" si="195"/>
        <v>0</v>
      </c>
      <c r="N1174" s="13">
        <f t="shared" si="196"/>
        <v>196</v>
      </c>
      <c r="O1174" s="14">
        <f t="shared" si="194"/>
        <v>1</v>
      </c>
      <c r="P1174" s="15">
        <f t="shared" si="197"/>
        <v>7.0952000000000001E-2</v>
      </c>
    </row>
    <row r="1175" spans="1:16" ht="30" customHeight="1" x14ac:dyDescent="0.4">
      <c r="A1175" s="47">
        <f t="shared" si="191"/>
        <v>16</v>
      </c>
      <c r="B1175" s="48" t="str">
        <f t="shared" si="192"/>
        <v>山手小学校</v>
      </c>
      <c r="C1175" s="34" t="s">
        <v>1213</v>
      </c>
      <c r="D1175" s="50" t="s">
        <v>20</v>
      </c>
      <c r="E1175" s="49">
        <v>3</v>
      </c>
      <c r="F1175" s="49">
        <v>3</v>
      </c>
      <c r="G1175" s="44">
        <v>4</v>
      </c>
      <c r="H1175" s="49">
        <v>200</v>
      </c>
      <c r="I1175" s="49">
        <v>45</v>
      </c>
      <c r="J1175" s="49">
        <f t="shared" si="193"/>
        <v>108</v>
      </c>
      <c r="K1175" s="53">
        <v>3</v>
      </c>
      <c r="L1175" s="55"/>
      <c r="M1175" s="13">
        <f t="shared" si="195"/>
        <v>0</v>
      </c>
      <c r="N1175" s="13">
        <f t="shared" si="196"/>
        <v>108</v>
      </c>
      <c r="O1175" s="14">
        <f t="shared" si="194"/>
        <v>1</v>
      </c>
      <c r="P1175" s="15">
        <f t="shared" si="197"/>
        <v>3.9095999999999999E-2</v>
      </c>
    </row>
    <row r="1176" spans="1:16" ht="30" customHeight="1" x14ac:dyDescent="0.4">
      <c r="A1176" s="47">
        <f t="shared" si="191"/>
        <v>16</v>
      </c>
      <c r="B1176" s="48" t="str">
        <f t="shared" si="192"/>
        <v>山手小学校</v>
      </c>
      <c r="C1176" s="34" t="s">
        <v>181</v>
      </c>
      <c r="D1176" s="50" t="s">
        <v>25</v>
      </c>
      <c r="E1176" s="49">
        <v>1</v>
      </c>
      <c r="F1176" s="49">
        <v>1</v>
      </c>
      <c r="G1176" s="44">
        <v>4</v>
      </c>
      <c r="H1176" s="49">
        <v>200</v>
      </c>
      <c r="I1176" s="49">
        <v>15</v>
      </c>
      <c r="J1176" s="49">
        <f t="shared" si="193"/>
        <v>12</v>
      </c>
      <c r="K1176" s="53">
        <v>1</v>
      </c>
      <c r="L1176" s="55"/>
      <c r="M1176" s="13">
        <f t="shared" si="195"/>
        <v>0</v>
      </c>
      <c r="N1176" s="13">
        <f t="shared" si="196"/>
        <v>12</v>
      </c>
      <c r="O1176" s="14">
        <f t="shared" si="194"/>
        <v>1</v>
      </c>
      <c r="P1176" s="15">
        <f t="shared" si="197"/>
        <v>4.3439999999999998E-3</v>
      </c>
    </row>
    <row r="1177" spans="1:16" ht="30" customHeight="1" x14ac:dyDescent="0.4">
      <c r="A1177" s="47">
        <f t="shared" si="191"/>
        <v>16</v>
      </c>
      <c r="B1177" s="48" t="str">
        <f t="shared" si="192"/>
        <v>山手小学校</v>
      </c>
      <c r="C1177" s="34" t="s">
        <v>1242</v>
      </c>
      <c r="D1177" s="50" t="s">
        <v>20</v>
      </c>
      <c r="E1177" s="49">
        <v>3</v>
      </c>
      <c r="F1177" s="49">
        <v>6</v>
      </c>
      <c r="G1177" s="44">
        <v>7</v>
      </c>
      <c r="H1177" s="49">
        <v>200</v>
      </c>
      <c r="I1177" s="49">
        <v>45</v>
      </c>
      <c r="J1177" s="49">
        <f t="shared" si="193"/>
        <v>378</v>
      </c>
      <c r="K1177" s="53">
        <v>3</v>
      </c>
      <c r="L1177" s="55"/>
      <c r="M1177" s="13">
        <f t="shared" si="195"/>
        <v>0</v>
      </c>
      <c r="N1177" s="13">
        <f t="shared" si="196"/>
        <v>378</v>
      </c>
      <c r="O1177" s="14">
        <f t="shared" si="194"/>
        <v>1</v>
      </c>
      <c r="P1177" s="15">
        <f t="shared" si="197"/>
        <v>0.13683599999999999</v>
      </c>
    </row>
    <row r="1178" spans="1:16" ht="30" customHeight="1" x14ac:dyDescent="0.4">
      <c r="A1178" s="47">
        <f t="shared" si="191"/>
        <v>16</v>
      </c>
      <c r="B1178" s="48" t="str">
        <f t="shared" si="192"/>
        <v>山手小学校</v>
      </c>
      <c r="C1178" s="34" t="s">
        <v>3031</v>
      </c>
      <c r="D1178" s="50" t="s">
        <v>26</v>
      </c>
      <c r="E1178" s="49">
        <v>1</v>
      </c>
      <c r="F1178" s="49">
        <v>1</v>
      </c>
      <c r="G1178" s="44">
        <v>7</v>
      </c>
      <c r="H1178" s="49">
        <v>200</v>
      </c>
      <c r="I1178" s="49">
        <v>20</v>
      </c>
      <c r="J1178" s="49">
        <f t="shared" si="193"/>
        <v>28</v>
      </c>
      <c r="K1178" s="53">
        <v>1</v>
      </c>
      <c r="L1178" s="55"/>
      <c r="M1178" s="13">
        <f t="shared" si="195"/>
        <v>0</v>
      </c>
      <c r="N1178" s="13">
        <f t="shared" si="196"/>
        <v>28</v>
      </c>
      <c r="O1178" s="14">
        <f t="shared" si="194"/>
        <v>1</v>
      </c>
      <c r="P1178" s="15">
        <f t="shared" si="197"/>
        <v>1.0135999999999999E-2</v>
      </c>
    </row>
    <row r="1179" spans="1:16" ht="30" customHeight="1" x14ac:dyDescent="0.4">
      <c r="A1179" s="47">
        <f t="shared" si="191"/>
        <v>16</v>
      </c>
      <c r="B1179" s="48" t="str">
        <f t="shared" si="192"/>
        <v>山手小学校</v>
      </c>
      <c r="C1179" s="34" t="s">
        <v>873</v>
      </c>
      <c r="D1179" s="50" t="s">
        <v>20</v>
      </c>
      <c r="E1179" s="49">
        <v>9</v>
      </c>
      <c r="F1179" s="49">
        <v>18</v>
      </c>
      <c r="G1179" s="44">
        <v>7</v>
      </c>
      <c r="H1179" s="49">
        <v>200</v>
      </c>
      <c r="I1179" s="49">
        <v>45</v>
      </c>
      <c r="J1179" s="49">
        <f t="shared" si="193"/>
        <v>1134</v>
      </c>
      <c r="K1179" s="53">
        <v>9</v>
      </c>
      <c r="L1179" s="55"/>
      <c r="M1179" s="13">
        <f t="shared" si="195"/>
        <v>0</v>
      </c>
      <c r="N1179" s="13">
        <f t="shared" si="196"/>
        <v>1134</v>
      </c>
      <c r="O1179" s="14">
        <f t="shared" si="194"/>
        <v>1</v>
      </c>
      <c r="P1179" s="15">
        <f t="shared" si="197"/>
        <v>0.41050799999999998</v>
      </c>
    </row>
    <row r="1180" spans="1:16" ht="30" customHeight="1" x14ac:dyDescent="0.4">
      <c r="A1180" s="47">
        <f t="shared" si="191"/>
        <v>16</v>
      </c>
      <c r="B1180" s="48" t="str">
        <f t="shared" si="192"/>
        <v>山手小学校</v>
      </c>
      <c r="C1180" s="34" t="s">
        <v>646</v>
      </c>
      <c r="D1180" s="50" t="s">
        <v>20</v>
      </c>
      <c r="E1180" s="49">
        <v>2</v>
      </c>
      <c r="F1180" s="49">
        <v>2</v>
      </c>
      <c r="G1180" s="44">
        <v>7</v>
      </c>
      <c r="H1180" s="49">
        <v>200</v>
      </c>
      <c r="I1180" s="49">
        <v>45</v>
      </c>
      <c r="J1180" s="49">
        <f t="shared" si="193"/>
        <v>126</v>
      </c>
      <c r="K1180" s="53">
        <v>2</v>
      </c>
      <c r="L1180" s="55"/>
      <c r="M1180" s="13">
        <f t="shared" si="195"/>
        <v>0</v>
      </c>
      <c r="N1180" s="13">
        <f t="shared" si="196"/>
        <v>126</v>
      </c>
      <c r="O1180" s="14">
        <f t="shared" si="194"/>
        <v>1</v>
      </c>
      <c r="P1180" s="15">
        <f t="shared" si="197"/>
        <v>4.5612E-2</v>
      </c>
    </row>
    <row r="1181" spans="1:16" ht="30" customHeight="1" x14ac:dyDescent="0.4">
      <c r="A1181" s="47">
        <f t="shared" si="191"/>
        <v>16</v>
      </c>
      <c r="B1181" s="48" t="str">
        <f t="shared" si="192"/>
        <v>山手小学校</v>
      </c>
      <c r="C1181" s="34" t="s">
        <v>1243</v>
      </c>
      <c r="D1181" s="50" t="s">
        <v>20</v>
      </c>
      <c r="E1181" s="49">
        <v>3</v>
      </c>
      <c r="F1181" s="49">
        <v>6</v>
      </c>
      <c r="G1181" s="44">
        <v>7</v>
      </c>
      <c r="H1181" s="49">
        <v>200</v>
      </c>
      <c r="I1181" s="49">
        <v>45</v>
      </c>
      <c r="J1181" s="49">
        <f t="shared" si="193"/>
        <v>378</v>
      </c>
      <c r="K1181" s="53">
        <v>3</v>
      </c>
      <c r="L1181" s="55"/>
      <c r="M1181" s="13">
        <f t="shared" si="195"/>
        <v>0</v>
      </c>
      <c r="N1181" s="13">
        <f t="shared" si="196"/>
        <v>378</v>
      </c>
      <c r="O1181" s="14">
        <f t="shared" si="194"/>
        <v>1</v>
      </c>
      <c r="P1181" s="15">
        <f t="shared" si="197"/>
        <v>0.13683599999999999</v>
      </c>
    </row>
    <row r="1182" spans="1:16" ht="30" customHeight="1" x14ac:dyDescent="0.4">
      <c r="A1182" s="47">
        <f t="shared" si="191"/>
        <v>16</v>
      </c>
      <c r="B1182" s="48" t="str">
        <f t="shared" si="192"/>
        <v>山手小学校</v>
      </c>
      <c r="C1182" s="34" t="s">
        <v>961</v>
      </c>
      <c r="D1182" s="50" t="s">
        <v>20</v>
      </c>
      <c r="E1182" s="49">
        <v>9</v>
      </c>
      <c r="F1182" s="49">
        <v>18</v>
      </c>
      <c r="G1182" s="44">
        <v>7</v>
      </c>
      <c r="H1182" s="49">
        <v>200</v>
      </c>
      <c r="I1182" s="49">
        <v>45</v>
      </c>
      <c r="J1182" s="49">
        <f t="shared" si="193"/>
        <v>1134</v>
      </c>
      <c r="K1182" s="53">
        <v>9</v>
      </c>
      <c r="L1182" s="55"/>
      <c r="M1182" s="13">
        <f t="shared" si="195"/>
        <v>0</v>
      </c>
      <c r="N1182" s="13">
        <f t="shared" si="196"/>
        <v>1134</v>
      </c>
      <c r="O1182" s="14">
        <f t="shared" si="194"/>
        <v>1</v>
      </c>
      <c r="P1182" s="15">
        <f t="shared" si="197"/>
        <v>0.41050799999999998</v>
      </c>
    </row>
    <row r="1183" spans="1:16" ht="30" customHeight="1" x14ac:dyDescent="0.4">
      <c r="A1183" s="47">
        <f t="shared" si="191"/>
        <v>16</v>
      </c>
      <c r="B1183" s="48" t="str">
        <f t="shared" si="192"/>
        <v>山手小学校</v>
      </c>
      <c r="C1183" s="34" t="s">
        <v>368</v>
      </c>
      <c r="D1183" s="50" t="s">
        <v>20</v>
      </c>
      <c r="E1183" s="49">
        <v>2</v>
      </c>
      <c r="F1183" s="49">
        <v>2</v>
      </c>
      <c r="G1183" s="44">
        <v>7</v>
      </c>
      <c r="H1183" s="49">
        <v>200</v>
      </c>
      <c r="I1183" s="49">
        <v>45</v>
      </c>
      <c r="J1183" s="49">
        <f t="shared" si="193"/>
        <v>126</v>
      </c>
      <c r="K1183" s="53">
        <v>2</v>
      </c>
      <c r="L1183" s="55"/>
      <c r="M1183" s="13">
        <f t="shared" si="195"/>
        <v>0</v>
      </c>
      <c r="N1183" s="13">
        <f t="shared" si="196"/>
        <v>126</v>
      </c>
      <c r="O1183" s="14">
        <f t="shared" si="194"/>
        <v>1</v>
      </c>
      <c r="P1183" s="15">
        <f t="shared" si="197"/>
        <v>4.5612E-2</v>
      </c>
    </row>
    <row r="1184" spans="1:16" ht="30" customHeight="1" x14ac:dyDescent="0.4">
      <c r="A1184" s="47">
        <f t="shared" si="191"/>
        <v>16</v>
      </c>
      <c r="B1184" s="48" t="str">
        <f t="shared" si="192"/>
        <v>山手小学校</v>
      </c>
      <c r="C1184" s="34" t="s">
        <v>1244</v>
      </c>
      <c r="D1184" s="50" t="s">
        <v>31</v>
      </c>
      <c r="E1184" s="49">
        <v>3</v>
      </c>
      <c r="F1184" s="49">
        <v>3</v>
      </c>
      <c r="G1184" s="44">
        <v>4</v>
      </c>
      <c r="H1184" s="49">
        <v>200</v>
      </c>
      <c r="I1184" s="49">
        <v>24</v>
      </c>
      <c r="J1184" s="49">
        <f t="shared" si="193"/>
        <v>57.6</v>
      </c>
      <c r="K1184" s="53">
        <v>3</v>
      </c>
      <c r="L1184" s="55"/>
      <c r="M1184" s="13">
        <f t="shared" si="195"/>
        <v>0</v>
      </c>
      <c r="N1184" s="13">
        <f t="shared" si="196"/>
        <v>57.6</v>
      </c>
      <c r="O1184" s="14">
        <f t="shared" si="194"/>
        <v>1</v>
      </c>
      <c r="P1184" s="15">
        <f t="shared" si="197"/>
        <v>2.08512E-2</v>
      </c>
    </row>
    <row r="1185" spans="1:16" ht="30" customHeight="1" x14ac:dyDescent="0.4">
      <c r="A1185" s="47">
        <f t="shared" si="191"/>
        <v>16</v>
      </c>
      <c r="B1185" s="48" t="str">
        <f t="shared" si="192"/>
        <v>山手小学校</v>
      </c>
      <c r="C1185" s="34" t="s">
        <v>1245</v>
      </c>
      <c r="D1185" s="50" t="s">
        <v>26</v>
      </c>
      <c r="E1185" s="49">
        <v>3</v>
      </c>
      <c r="F1185" s="49">
        <v>3</v>
      </c>
      <c r="G1185" s="44">
        <v>4</v>
      </c>
      <c r="H1185" s="49">
        <v>200</v>
      </c>
      <c r="I1185" s="49">
        <v>20</v>
      </c>
      <c r="J1185" s="49">
        <f t="shared" si="193"/>
        <v>48</v>
      </c>
      <c r="K1185" s="53">
        <v>3</v>
      </c>
      <c r="L1185" s="55"/>
      <c r="M1185" s="13">
        <f t="shared" si="195"/>
        <v>0</v>
      </c>
      <c r="N1185" s="13">
        <f t="shared" si="196"/>
        <v>48</v>
      </c>
      <c r="O1185" s="14">
        <f t="shared" si="194"/>
        <v>1</v>
      </c>
      <c r="P1185" s="15">
        <f t="shared" si="197"/>
        <v>1.7375999999999999E-2</v>
      </c>
    </row>
    <row r="1186" spans="1:16" ht="30" customHeight="1" x14ac:dyDescent="0.4">
      <c r="A1186" s="47">
        <f t="shared" si="191"/>
        <v>16</v>
      </c>
      <c r="B1186" s="48" t="str">
        <f t="shared" si="192"/>
        <v>山手小学校</v>
      </c>
      <c r="C1186" s="34" t="s">
        <v>2052</v>
      </c>
      <c r="D1186" s="50" t="s">
        <v>31</v>
      </c>
      <c r="E1186" s="49">
        <v>1</v>
      </c>
      <c r="F1186" s="49">
        <v>1</v>
      </c>
      <c r="G1186" s="44">
        <v>4</v>
      </c>
      <c r="H1186" s="49">
        <v>200</v>
      </c>
      <c r="I1186" s="49">
        <v>24</v>
      </c>
      <c r="J1186" s="49">
        <f t="shared" si="193"/>
        <v>19.2</v>
      </c>
      <c r="K1186" s="53">
        <v>1</v>
      </c>
      <c r="L1186" s="55"/>
      <c r="M1186" s="13">
        <f t="shared" si="195"/>
        <v>0</v>
      </c>
      <c r="N1186" s="13">
        <f t="shared" si="196"/>
        <v>19.2</v>
      </c>
      <c r="O1186" s="14">
        <f t="shared" si="194"/>
        <v>1</v>
      </c>
      <c r="P1186" s="15">
        <f t="shared" si="197"/>
        <v>6.9503999999999989E-3</v>
      </c>
    </row>
    <row r="1187" spans="1:16" ht="30" customHeight="1" x14ac:dyDescent="0.4">
      <c r="A1187" s="47">
        <f t="shared" si="191"/>
        <v>16</v>
      </c>
      <c r="B1187" s="48" t="str">
        <f t="shared" si="192"/>
        <v>山手小学校</v>
      </c>
      <c r="C1187" s="34" t="s">
        <v>1246</v>
      </c>
      <c r="D1187" s="50" t="s">
        <v>20</v>
      </c>
      <c r="E1187" s="49">
        <v>8</v>
      </c>
      <c r="F1187" s="49">
        <v>16</v>
      </c>
      <c r="G1187" s="44">
        <v>4</v>
      </c>
      <c r="H1187" s="49">
        <v>200</v>
      </c>
      <c r="I1187" s="49">
        <v>45</v>
      </c>
      <c r="J1187" s="49">
        <f t="shared" si="193"/>
        <v>576</v>
      </c>
      <c r="K1187" s="53">
        <v>8</v>
      </c>
      <c r="L1187" s="55"/>
      <c r="M1187" s="13">
        <f t="shared" si="195"/>
        <v>0</v>
      </c>
      <c r="N1187" s="13">
        <f t="shared" si="196"/>
        <v>576</v>
      </c>
      <c r="O1187" s="14">
        <f t="shared" si="194"/>
        <v>1</v>
      </c>
      <c r="P1187" s="15">
        <f t="shared" si="197"/>
        <v>0.208512</v>
      </c>
    </row>
    <row r="1188" spans="1:16" ht="30" customHeight="1" x14ac:dyDescent="0.4">
      <c r="A1188" s="47">
        <f t="shared" si="191"/>
        <v>16</v>
      </c>
      <c r="B1188" s="48" t="str">
        <f t="shared" si="192"/>
        <v>山手小学校</v>
      </c>
      <c r="C1188" s="34" t="s">
        <v>3032</v>
      </c>
      <c r="D1188" s="50" t="s">
        <v>25</v>
      </c>
      <c r="E1188" s="49">
        <v>1</v>
      </c>
      <c r="F1188" s="49">
        <v>1</v>
      </c>
      <c r="G1188" s="44">
        <v>4</v>
      </c>
      <c r="H1188" s="49">
        <v>200</v>
      </c>
      <c r="I1188" s="49">
        <v>15</v>
      </c>
      <c r="J1188" s="49">
        <f t="shared" si="193"/>
        <v>12</v>
      </c>
      <c r="K1188" s="53">
        <v>1</v>
      </c>
      <c r="L1188" s="55"/>
      <c r="M1188" s="13">
        <f t="shared" si="195"/>
        <v>0</v>
      </c>
      <c r="N1188" s="13">
        <f t="shared" si="196"/>
        <v>12</v>
      </c>
      <c r="O1188" s="14">
        <f t="shared" si="194"/>
        <v>1</v>
      </c>
      <c r="P1188" s="15">
        <f t="shared" si="197"/>
        <v>4.3439999999999998E-3</v>
      </c>
    </row>
    <row r="1189" spans="1:16" ht="30" customHeight="1" x14ac:dyDescent="0.4">
      <c r="A1189" s="47">
        <v>17</v>
      </c>
      <c r="B1189" s="48" t="s">
        <v>32</v>
      </c>
      <c r="C1189" s="34" t="s">
        <v>1247</v>
      </c>
      <c r="D1189" s="50" t="s">
        <v>20</v>
      </c>
      <c r="E1189" s="49">
        <v>3</v>
      </c>
      <c r="F1189" s="49">
        <v>6</v>
      </c>
      <c r="G1189" s="44">
        <v>4</v>
      </c>
      <c r="H1189" s="49">
        <v>200</v>
      </c>
      <c r="I1189" s="49">
        <v>45</v>
      </c>
      <c r="J1189" s="49">
        <f t="shared" si="193"/>
        <v>216</v>
      </c>
      <c r="K1189" s="53">
        <v>3</v>
      </c>
      <c r="L1189" s="55"/>
      <c r="M1189" s="13">
        <f t="shared" si="195"/>
        <v>0</v>
      </c>
      <c r="N1189" s="13">
        <f t="shared" si="196"/>
        <v>216</v>
      </c>
      <c r="O1189" s="14">
        <f t="shared" si="194"/>
        <v>1</v>
      </c>
      <c r="P1189" s="15">
        <f t="shared" si="197"/>
        <v>7.8191999999999998E-2</v>
      </c>
    </row>
    <row r="1190" spans="1:16" ht="30" customHeight="1" x14ac:dyDescent="0.4">
      <c r="A1190" s="47">
        <f t="shared" ref="A1190:A1221" si="198">A1189</f>
        <v>17</v>
      </c>
      <c r="B1190" s="48" t="str">
        <f t="shared" ref="B1190:B1221" si="199">B1189</f>
        <v>片山小学校</v>
      </c>
      <c r="C1190" s="34" t="s">
        <v>1977</v>
      </c>
      <c r="D1190" s="50" t="s">
        <v>25</v>
      </c>
      <c r="E1190" s="49">
        <v>1</v>
      </c>
      <c r="F1190" s="49">
        <v>1</v>
      </c>
      <c r="G1190" s="44">
        <v>4</v>
      </c>
      <c r="H1190" s="49">
        <v>200</v>
      </c>
      <c r="I1190" s="49">
        <v>15</v>
      </c>
      <c r="J1190" s="49">
        <f t="shared" si="193"/>
        <v>12</v>
      </c>
      <c r="K1190" s="53">
        <v>1</v>
      </c>
      <c r="L1190" s="55"/>
      <c r="M1190" s="13">
        <f t="shared" si="195"/>
        <v>0</v>
      </c>
      <c r="N1190" s="13">
        <f t="shared" si="196"/>
        <v>12</v>
      </c>
      <c r="O1190" s="14">
        <f t="shared" si="194"/>
        <v>1</v>
      </c>
      <c r="P1190" s="15">
        <f t="shared" si="197"/>
        <v>4.3439999999999998E-3</v>
      </c>
    </row>
    <row r="1191" spans="1:16" ht="30" customHeight="1" x14ac:dyDescent="0.4">
      <c r="A1191" s="47">
        <f t="shared" si="198"/>
        <v>17</v>
      </c>
      <c r="B1191" s="48" t="str">
        <f t="shared" si="199"/>
        <v>片山小学校</v>
      </c>
      <c r="C1191" s="34" t="s">
        <v>738</v>
      </c>
      <c r="D1191" s="50" t="s">
        <v>20</v>
      </c>
      <c r="E1191" s="49">
        <v>3</v>
      </c>
      <c r="F1191" s="49">
        <v>3</v>
      </c>
      <c r="G1191" s="44">
        <v>4</v>
      </c>
      <c r="H1191" s="49">
        <v>200</v>
      </c>
      <c r="I1191" s="49">
        <v>45</v>
      </c>
      <c r="J1191" s="49">
        <f t="shared" si="193"/>
        <v>108</v>
      </c>
      <c r="K1191" s="53">
        <v>3</v>
      </c>
      <c r="L1191" s="55"/>
      <c r="M1191" s="13">
        <f t="shared" si="195"/>
        <v>0</v>
      </c>
      <c r="N1191" s="13">
        <f t="shared" si="196"/>
        <v>108</v>
      </c>
      <c r="O1191" s="14">
        <f t="shared" si="194"/>
        <v>1</v>
      </c>
      <c r="P1191" s="15">
        <f t="shared" si="197"/>
        <v>3.9095999999999999E-2</v>
      </c>
    </row>
    <row r="1192" spans="1:16" ht="30" customHeight="1" x14ac:dyDescent="0.4">
      <c r="A1192" s="47">
        <f t="shared" si="198"/>
        <v>17</v>
      </c>
      <c r="B1192" s="48" t="str">
        <f t="shared" si="199"/>
        <v>片山小学校</v>
      </c>
      <c r="C1192" s="34" t="s">
        <v>737</v>
      </c>
      <c r="D1192" s="50" t="s">
        <v>20</v>
      </c>
      <c r="E1192" s="49">
        <v>3</v>
      </c>
      <c r="F1192" s="49">
        <v>3</v>
      </c>
      <c r="G1192" s="44">
        <v>4</v>
      </c>
      <c r="H1192" s="49">
        <v>200</v>
      </c>
      <c r="I1192" s="49">
        <v>45</v>
      </c>
      <c r="J1192" s="49">
        <f t="shared" si="193"/>
        <v>108</v>
      </c>
      <c r="K1192" s="53">
        <v>3</v>
      </c>
      <c r="L1192" s="55"/>
      <c r="M1192" s="13">
        <f t="shared" si="195"/>
        <v>0</v>
      </c>
      <c r="N1192" s="13">
        <f t="shared" si="196"/>
        <v>108</v>
      </c>
      <c r="O1192" s="14">
        <f t="shared" si="194"/>
        <v>1</v>
      </c>
      <c r="P1192" s="15">
        <f t="shared" si="197"/>
        <v>3.9095999999999999E-2</v>
      </c>
    </row>
    <row r="1193" spans="1:16" ht="30" customHeight="1" x14ac:dyDescent="0.4">
      <c r="A1193" s="47">
        <f t="shared" si="198"/>
        <v>17</v>
      </c>
      <c r="B1193" s="48" t="str">
        <f t="shared" si="199"/>
        <v>片山小学校</v>
      </c>
      <c r="C1193" s="34" t="s">
        <v>1248</v>
      </c>
      <c r="D1193" s="50" t="s">
        <v>20</v>
      </c>
      <c r="E1193" s="49">
        <v>9</v>
      </c>
      <c r="F1193" s="49">
        <v>27</v>
      </c>
      <c r="G1193" s="44">
        <v>7</v>
      </c>
      <c r="H1193" s="49">
        <v>200</v>
      </c>
      <c r="I1193" s="49">
        <v>45</v>
      </c>
      <c r="J1193" s="49">
        <f t="shared" si="193"/>
        <v>1701</v>
      </c>
      <c r="K1193" s="53">
        <v>9</v>
      </c>
      <c r="L1193" s="55"/>
      <c r="M1193" s="13">
        <f t="shared" si="195"/>
        <v>0</v>
      </c>
      <c r="N1193" s="13">
        <f t="shared" si="196"/>
        <v>1701</v>
      </c>
      <c r="O1193" s="14">
        <f t="shared" si="194"/>
        <v>1</v>
      </c>
      <c r="P1193" s="15">
        <f t="shared" si="197"/>
        <v>0.61576199999999992</v>
      </c>
    </row>
    <row r="1194" spans="1:16" ht="30" customHeight="1" x14ac:dyDescent="0.4">
      <c r="A1194" s="47">
        <f t="shared" si="198"/>
        <v>17</v>
      </c>
      <c r="B1194" s="48" t="str">
        <f t="shared" si="199"/>
        <v>片山小学校</v>
      </c>
      <c r="C1194" s="34" t="s">
        <v>2252</v>
      </c>
      <c r="D1194" s="50" t="s">
        <v>20</v>
      </c>
      <c r="E1194" s="49">
        <v>2</v>
      </c>
      <c r="F1194" s="49">
        <v>2</v>
      </c>
      <c r="G1194" s="44">
        <v>7</v>
      </c>
      <c r="H1194" s="49">
        <v>200</v>
      </c>
      <c r="I1194" s="49">
        <v>45</v>
      </c>
      <c r="J1194" s="49">
        <f t="shared" si="193"/>
        <v>126</v>
      </c>
      <c r="K1194" s="53">
        <v>2</v>
      </c>
      <c r="L1194" s="55"/>
      <c r="M1194" s="13">
        <f t="shared" si="195"/>
        <v>0</v>
      </c>
      <c r="N1194" s="13">
        <f t="shared" si="196"/>
        <v>126</v>
      </c>
      <c r="O1194" s="14">
        <f t="shared" si="194"/>
        <v>1</v>
      </c>
      <c r="P1194" s="15">
        <f t="shared" si="197"/>
        <v>4.5612E-2</v>
      </c>
    </row>
    <row r="1195" spans="1:16" ht="30" customHeight="1" x14ac:dyDescent="0.4">
      <c r="A1195" s="47">
        <f t="shared" si="198"/>
        <v>17</v>
      </c>
      <c r="B1195" s="48" t="str">
        <f t="shared" si="199"/>
        <v>片山小学校</v>
      </c>
      <c r="C1195" s="34" t="s">
        <v>1249</v>
      </c>
      <c r="D1195" s="50" t="s">
        <v>20</v>
      </c>
      <c r="E1195" s="49">
        <v>4</v>
      </c>
      <c r="F1195" s="49">
        <v>8</v>
      </c>
      <c r="G1195" s="44">
        <v>7</v>
      </c>
      <c r="H1195" s="49">
        <v>200</v>
      </c>
      <c r="I1195" s="49">
        <v>45</v>
      </c>
      <c r="J1195" s="49">
        <f t="shared" si="193"/>
        <v>504</v>
      </c>
      <c r="K1195" s="53">
        <v>4</v>
      </c>
      <c r="L1195" s="55"/>
      <c r="M1195" s="13">
        <f t="shared" si="195"/>
        <v>0</v>
      </c>
      <c r="N1195" s="13">
        <f t="shared" si="196"/>
        <v>504</v>
      </c>
      <c r="O1195" s="14">
        <f t="shared" si="194"/>
        <v>1</v>
      </c>
      <c r="P1195" s="15">
        <f t="shared" si="197"/>
        <v>0.182448</v>
      </c>
    </row>
    <row r="1196" spans="1:16" ht="30" customHeight="1" x14ac:dyDescent="0.4">
      <c r="A1196" s="47">
        <f t="shared" si="198"/>
        <v>17</v>
      </c>
      <c r="B1196" s="48" t="str">
        <f t="shared" si="199"/>
        <v>片山小学校</v>
      </c>
      <c r="C1196" s="34" t="s">
        <v>1250</v>
      </c>
      <c r="D1196" s="50" t="s">
        <v>20</v>
      </c>
      <c r="E1196" s="49">
        <v>9</v>
      </c>
      <c r="F1196" s="49">
        <v>27</v>
      </c>
      <c r="G1196" s="44">
        <v>7</v>
      </c>
      <c r="H1196" s="49">
        <v>200</v>
      </c>
      <c r="I1196" s="49">
        <v>45</v>
      </c>
      <c r="J1196" s="49">
        <f t="shared" si="193"/>
        <v>1701</v>
      </c>
      <c r="K1196" s="53">
        <v>9</v>
      </c>
      <c r="L1196" s="55"/>
      <c r="M1196" s="13">
        <f t="shared" si="195"/>
        <v>0</v>
      </c>
      <c r="N1196" s="13">
        <f t="shared" si="196"/>
        <v>1701</v>
      </c>
      <c r="O1196" s="14">
        <f t="shared" si="194"/>
        <v>1</v>
      </c>
      <c r="P1196" s="15">
        <f t="shared" si="197"/>
        <v>0.61576199999999992</v>
      </c>
    </row>
    <row r="1197" spans="1:16" ht="30" customHeight="1" x14ac:dyDescent="0.4">
      <c r="A1197" s="47">
        <f t="shared" si="198"/>
        <v>17</v>
      </c>
      <c r="B1197" s="48" t="str">
        <f t="shared" si="199"/>
        <v>片山小学校</v>
      </c>
      <c r="C1197" s="34" t="s">
        <v>3033</v>
      </c>
      <c r="D1197" s="50" t="s">
        <v>20</v>
      </c>
      <c r="E1197" s="49">
        <v>2</v>
      </c>
      <c r="F1197" s="49">
        <v>2</v>
      </c>
      <c r="G1197" s="44">
        <v>7</v>
      </c>
      <c r="H1197" s="49">
        <v>200</v>
      </c>
      <c r="I1197" s="49">
        <v>45</v>
      </c>
      <c r="J1197" s="49">
        <f t="shared" si="193"/>
        <v>126</v>
      </c>
      <c r="K1197" s="53">
        <v>2</v>
      </c>
      <c r="L1197" s="55"/>
      <c r="M1197" s="13">
        <f t="shared" si="195"/>
        <v>0</v>
      </c>
      <c r="N1197" s="13">
        <f t="shared" si="196"/>
        <v>126</v>
      </c>
      <c r="O1197" s="14">
        <f t="shared" si="194"/>
        <v>1</v>
      </c>
      <c r="P1197" s="15">
        <f t="shared" si="197"/>
        <v>4.5612E-2</v>
      </c>
    </row>
    <row r="1198" spans="1:16" ht="30" customHeight="1" x14ac:dyDescent="0.4">
      <c r="A1198" s="47">
        <f t="shared" si="198"/>
        <v>17</v>
      </c>
      <c r="B1198" s="48" t="str">
        <f t="shared" si="199"/>
        <v>片山小学校</v>
      </c>
      <c r="C1198" s="34" t="s">
        <v>1251</v>
      </c>
      <c r="D1198" s="50" t="s">
        <v>20</v>
      </c>
      <c r="E1198" s="49">
        <v>4</v>
      </c>
      <c r="F1198" s="49">
        <v>8</v>
      </c>
      <c r="G1198" s="44">
        <v>7</v>
      </c>
      <c r="H1198" s="49">
        <v>200</v>
      </c>
      <c r="I1198" s="49">
        <v>45</v>
      </c>
      <c r="J1198" s="49">
        <f t="shared" si="193"/>
        <v>504</v>
      </c>
      <c r="K1198" s="53">
        <v>4</v>
      </c>
      <c r="L1198" s="55"/>
      <c r="M1198" s="13">
        <f t="shared" si="195"/>
        <v>0</v>
      </c>
      <c r="N1198" s="13">
        <f t="shared" si="196"/>
        <v>504</v>
      </c>
      <c r="O1198" s="14">
        <f t="shared" si="194"/>
        <v>1</v>
      </c>
      <c r="P1198" s="15">
        <f t="shared" si="197"/>
        <v>0.182448</v>
      </c>
    </row>
    <row r="1199" spans="1:16" ht="30" customHeight="1" x14ac:dyDescent="0.4">
      <c r="A1199" s="47">
        <f t="shared" si="198"/>
        <v>17</v>
      </c>
      <c r="B1199" s="48" t="str">
        <f t="shared" si="199"/>
        <v>片山小学校</v>
      </c>
      <c r="C1199" s="34" t="s">
        <v>3034</v>
      </c>
      <c r="D1199" s="50" t="s">
        <v>25</v>
      </c>
      <c r="E1199" s="49">
        <v>1</v>
      </c>
      <c r="F1199" s="49">
        <v>1</v>
      </c>
      <c r="G1199" s="44">
        <v>7</v>
      </c>
      <c r="H1199" s="49">
        <v>200</v>
      </c>
      <c r="I1199" s="49">
        <v>15</v>
      </c>
      <c r="J1199" s="49">
        <f t="shared" si="193"/>
        <v>21</v>
      </c>
      <c r="K1199" s="53">
        <v>1</v>
      </c>
      <c r="L1199" s="55"/>
      <c r="M1199" s="13">
        <f t="shared" si="195"/>
        <v>0</v>
      </c>
      <c r="N1199" s="13">
        <f t="shared" si="196"/>
        <v>21</v>
      </c>
      <c r="O1199" s="14">
        <f t="shared" si="194"/>
        <v>1</v>
      </c>
      <c r="P1199" s="15">
        <f t="shared" si="197"/>
        <v>7.6019999999999994E-3</v>
      </c>
    </row>
    <row r="1200" spans="1:16" ht="30" customHeight="1" x14ac:dyDescent="0.4">
      <c r="A1200" s="47">
        <f t="shared" si="198"/>
        <v>17</v>
      </c>
      <c r="B1200" s="48" t="str">
        <f t="shared" si="199"/>
        <v>片山小学校</v>
      </c>
      <c r="C1200" s="34" t="s">
        <v>1252</v>
      </c>
      <c r="D1200" s="50" t="s">
        <v>20</v>
      </c>
      <c r="E1200" s="49">
        <v>2</v>
      </c>
      <c r="F1200" s="49">
        <v>2</v>
      </c>
      <c r="G1200" s="44">
        <v>4</v>
      </c>
      <c r="H1200" s="49">
        <v>200</v>
      </c>
      <c r="I1200" s="49">
        <v>45</v>
      </c>
      <c r="J1200" s="49">
        <f t="shared" si="193"/>
        <v>72</v>
      </c>
      <c r="K1200" s="53">
        <v>2</v>
      </c>
      <c r="L1200" s="55"/>
      <c r="M1200" s="13">
        <f t="shared" si="195"/>
        <v>0</v>
      </c>
      <c r="N1200" s="13">
        <f t="shared" si="196"/>
        <v>72</v>
      </c>
      <c r="O1200" s="14">
        <f t="shared" si="194"/>
        <v>1</v>
      </c>
      <c r="P1200" s="15">
        <f t="shared" si="197"/>
        <v>2.6064E-2</v>
      </c>
    </row>
    <row r="1201" spans="1:16" ht="30" customHeight="1" x14ac:dyDescent="0.4">
      <c r="A1201" s="47">
        <f t="shared" si="198"/>
        <v>17</v>
      </c>
      <c r="B1201" s="48" t="str">
        <f t="shared" si="199"/>
        <v>片山小学校</v>
      </c>
      <c r="C1201" s="34" t="s">
        <v>3035</v>
      </c>
      <c r="D1201" s="50" t="s">
        <v>20</v>
      </c>
      <c r="E1201" s="49">
        <v>4</v>
      </c>
      <c r="F1201" s="49">
        <v>8</v>
      </c>
      <c r="G1201" s="44">
        <v>4</v>
      </c>
      <c r="H1201" s="49">
        <v>200</v>
      </c>
      <c r="I1201" s="49">
        <v>45</v>
      </c>
      <c r="J1201" s="49">
        <f t="shared" si="193"/>
        <v>288</v>
      </c>
      <c r="K1201" s="53">
        <v>4</v>
      </c>
      <c r="L1201" s="55"/>
      <c r="M1201" s="13">
        <f t="shared" si="195"/>
        <v>0</v>
      </c>
      <c r="N1201" s="13">
        <f t="shared" si="196"/>
        <v>288</v>
      </c>
      <c r="O1201" s="14">
        <f t="shared" si="194"/>
        <v>1</v>
      </c>
      <c r="P1201" s="15">
        <f t="shared" si="197"/>
        <v>0.104256</v>
      </c>
    </row>
    <row r="1202" spans="1:16" ht="30" customHeight="1" x14ac:dyDescent="0.4">
      <c r="A1202" s="47">
        <f t="shared" si="198"/>
        <v>17</v>
      </c>
      <c r="B1202" s="48" t="str">
        <f t="shared" si="199"/>
        <v>片山小学校</v>
      </c>
      <c r="C1202" s="34" t="s">
        <v>3035</v>
      </c>
      <c r="D1202" s="50" t="s">
        <v>33</v>
      </c>
      <c r="E1202" s="49">
        <v>1</v>
      </c>
      <c r="F1202" s="49">
        <v>1</v>
      </c>
      <c r="G1202" s="44">
        <v>4</v>
      </c>
      <c r="H1202" s="49">
        <v>200</v>
      </c>
      <c r="I1202" s="49">
        <v>18</v>
      </c>
      <c r="J1202" s="49">
        <f t="shared" si="193"/>
        <v>14.4</v>
      </c>
      <c r="K1202" s="53">
        <v>1</v>
      </c>
      <c r="L1202" s="55"/>
      <c r="M1202" s="13">
        <f t="shared" si="195"/>
        <v>0</v>
      </c>
      <c r="N1202" s="13">
        <f t="shared" si="196"/>
        <v>14.4</v>
      </c>
      <c r="O1202" s="14">
        <f t="shared" si="194"/>
        <v>1</v>
      </c>
      <c r="P1202" s="15">
        <f t="shared" si="197"/>
        <v>5.2128000000000001E-3</v>
      </c>
    </row>
    <row r="1203" spans="1:16" ht="30" customHeight="1" x14ac:dyDescent="0.4">
      <c r="A1203" s="47">
        <f t="shared" si="198"/>
        <v>17</v>
      </c>
      <c r="B1203" s="48" t="str">
        <f t="shared" si="199"/>
        <v>片山小学校</v>
      </c>
      <c r="C1203" s="34" t="s">
        <v>3035</v>
      </c>
      <c r="D1203" s="50" t="s">
        <v>27</v>
      </c>
      <c r="E1203" s="49">
        <v>3</v>
      </c>
      <c r="F1203" s="49">
        <v>6</v>
      </c>
      <c r="G1203" s="44">
        <v>4</v>
      </c>
      <c r="H1203" s="49">
        <v>200</v>
      </c>
      <c r="I1203" s="49">
        <v>35</v>
      </c>
      <c r="J1203" s="49">
        <f t="shared" si="193"/>
        <v>168</v>
      </c>
      <c r="K1203" s="53">
        <v>3</v>
      </c>
      <c r="L1203" s="55"/>
      <c r="M1203" s="13">
        <f t="shared" si="195"/>
        <v>0</v>
      </c>
      <c r="N1203" s="13">
        <f t="shared" si="196"/>
        <v>168</v>
      </c>
      <c r="O1203" s="14">
        <f t="shared" si="194"/>
        <v>1</v>
      </c>
      <c r="P1203" s="15">
        <f t="shared" si="197"/>
        <v>6.0815999999999995E-2</v>
      </c>
    </row>
    <row r="1204" spans="1:16" ht="30" customHeight="1" x14ac:dyDescent="0.4">
      <c r="A1204" s="47">
        <f t="shared" si="198"/>
        <v>17</v>
      </c>
      <c r="B1204" s="48" t="str">
        <f t="shared" si="199"/>
        <v>片山小学校</v>
      </c>
      <c r="C1204" s="34" t="s">
        <v>1253</v>
      </c>
      <c r="D1204" s="50" t="s">
        <v>26</v>
      </c>
      <c r="E1204" s="49">
        <v>1</v>
      </c>
      <c r="F1204" s="49">
        <v>1</v>
      </c>
      <c r="G1204" s="44">
        <v>4</v>
      </c>
      <c r="H1204" s="49">
        <v>200</v>
      </c>
      <c r="I1204" s="49">
        <v>20</v>
      </c>
      <c r="J1204" s="49">
        <f t="shared" si="193"/>
        <v>16</v>
      </c>
      <c r="K1204" s="53">
        <v>1</v>
      </c>
      <c r="L1204" s="55"/>
      <c r="M1204" s="13">
        <f t="shared" si="195"/>
        <v>0</v>
      </c>
      <c r="N1204" s="13">
        <f t="shared" si="196"/>
        <v>16</v>
      </c>
      <c r="O1204" s="14">
        <f t="shared" si="194"/>
        <v>1</v>
      </c>
      <c r="P1204" s="15">
        <f t="shared" si="197"/>
        <v>5.7919999999999994E-3</v>
      </c>
    </row>
    <row r="1205" spans="1:16" ht="30" customHeight="1" x14ac:dyDescent="0.4">
      <c r="A1205" s="47">
        <f t="shared" si="198"/>
        <v>17</v>
      </c>
      <c r="B1205" s="48" t="str">
        <f t="shared" si="199"/>
        <v>片山小学校</v>
      </c>
      <c r="C1205" s="34" t="s">
        <v>34</v>
      </c>
      <c r="D1205" s="50" t="s">
        <v>27</v>
      </c>
      <c r="E1205" s="49">
        <v>6</v>
      </c>
      <c r="F1205" s="49">
        <v>6</v>
      </c>
      <c r="G1205" s="44">
        <v>4</v>
      </c>
      <c r="H1205" s="49">
        <v>200</v>
      </c>
      <c r="I1205" s="49">
        <v>35</v>
      </c>
      <c r="J1205" s="49">
        <f t="shared" si="193"/>
        <v>168</v>
      </c>
      <c r="K1205" s="53">
        <v>6</v>
      </c>
      <c r="L1205" s="55"/>
      <c r="M1205" s="13">
        <f t="shared" si="195"/>
        <v>0</v>
      </c>
      <c r="N1205" s="13">
        <f t="shared" si="196"/>
        <v>168</v>
      </c>
      <c r="O1205" s="14">
        <f t="shared" si="194"/>
        <v>1</v>
      </c>
      <c r="P1205" s="15">
        <f t="shared" si="197"/>
        <v>6.0815999999999995E-2</v>
      </c>
    </row>
    <row r="1206" spans="1:16" ht="30" customHeight="1" x14ac:dyDescent="0.4">
      <c r="A1206" s="47">
        <f t="shared" si="198"/>
        <v>17</v>
      </c>
      <c r="B1206" s="48" t="str">
        <f t="shared" si="199"/>
        <v>片山小学校</v>
      </c>
      <c r="C1206" s="34" t="s">
        <v>1254</v>
      </c>
      <c r="D1206" s="50" t="s">
        <v>27</v>
      </c>
      <c r="E1206" s="49">
        <v>12</v>
      </c>
      <c r="F1206" s="49">
        <v>24</v>
      </c>
      <c r="G1206" s="44">
        <v>4</v>
      </c>
      <c r="H1206" s="49">
        <v>200</v>
      </c>
      <c r="I1206" s="49">
        <v>35</v>
      </c>
      <c r="J1206" s="49">
        <f t="shared" si="193"/>
        <v>672</v>
      </c>
      <c r="K1206" s="53">
        <v>12</v>
      </c>
      <c r="L1206" s="55"/>
      <c r="M1206" s="13">
        <f t="shared" si="195"/>
        <v>0</v>
      </c>
      <c r="N1206" s="13">
        <f t="shared" si="196"/>
        <v>672</v>
      </c>
      <c r="O1206" s="14">
        <f t="shared" si="194"/>
        <v>1</v>
      </c>
      <c r="P1206" s="15">
        <f t="shared" si="197"/>
        <v>0.24326399999999998</v>
      </c>
    </row>
    <row r="1207" spans="1:16" ht="30" customHeight="1" x14ac:dyDescent="0.4">
      <c r="A1207" s="47">
        <f t="shared" si="198"/>
        <v>17</v>
      </c>
      <c r="B1207" s="48" t="str">
        <f t="shared" si="199"/>
        <v>片山小学校</v>
      </c>
      <c r="C1207" s="34" t="s">
        <v>3036</v>
      </c>
      <c r="D1207" s="50" t="s">
        <v>21</v>
      </c>
      <c r="E1207" s="49">
        <v>1</v>
      </c>
      <c r="F1207" s="49">
        <v>1</v>
      </c>
      <c r="G1207" s="44">
        <v>4</v>
      </c>
      <c r="H1207" s="49">
        <v>200</v>
      </c>
      <c r="I1207" s="49">
        <v>24</v>
      </c>
      <c r="J1207" s="49">
        <f t="shared" si="193"/>
        <v>19.2</v>
      </c>
      <c r="K1207" s="53">
        <v>1</v>
      </c>
      <c r="L1207" s="55"/>
      <c r="M1207" s="13">
        <f t="shared" si="195"/>
        <v>0</v>
      </c>
      <c r="N1207" s="13">
        <f t="shared" si="196"/>
        <v>19.2</v>
      </c>
      <c r="O1207" s="14">
        <f t="shared" si="194"/>
        <v>1</v>
      </c>
      <c r="P1207" s="15">
        <f t="shared" si="197"/>
        <v>6.9503999999999989E-3</v>
      </c>
    </row>
    <row r="1208" spans="1:16" ht="30" customHeight="1" x14ac:dyDescent="0.4">
      <c r="A1208" s="47">
        <f t="shared" si="198"/>
        <v>17</v>
      </c>
      <c r="B1208" s="48" t="str">
        <f t="shared" si="199"/>
        <v>片山小学校</v>
      </c>
      <c r="C1208" s="34" t="s">
        <v>1255</v>
      </c>
      <c r="D1208" s="50" t="s">
        <v>20</v>
      </c>
      <c r="E1208" s="49">
        <v>6</v>
      </c>
      <c r="F1208" s="49">
        <v>12</v>
      </c>
      <c r="G1208" s="44">
        <v>7</v>
      </c>
      <c r="H1208" s="49">
        <v>200</v>
      </c>
      <c r="I1208" s="49">
        <v>45</v>
      </c>
      <c r="J1208" s="49">
        <f t="shared" si="193"/>
        <v>756</v>
      </c>
      <c r="K1208" s="53">
        <v>6</v>
      </c>
      <c r="L1208" s="55"/>
      <c r="M1208" s="13">
        <f t="shared" si="195"/>
        <v>0</v>
      </c>
      <c r="N1208" s="13">
        <f t="shared" si="196"/>
        <v>756</v>
      </c>
      <c r="O1208" s="14">
        <f t="shared" si="194"/>
        <v>1</v>
      </c>
      <c r="P1208" s="15">
        <f t="shared" si="197"/>
        <v>0.27367199999999997</v>
      </c>
    </row>
    <row r="1209" spans="1:16" ht="30" customHeight="1" x14ac:dyDescent="0.4">
      <c r="A1209" s="47">
        <f t="shared" si="198"/>
        <v>17</v>
      </c>
      <c r="B1209" s="48" t="str">
        <f t="shared" si="199"/>
        <v>片山小学校</v>
      </c>
      <c r="C1209" s="34" t="s">
        <v>1256</v>
      </c>
      <c r="D1209" s="50" t="s">
        <v>20</v>
      </c>
      <c r="E1209" s="49">
        <v>6</v>
      </c>
      <c r="F1209" s="49">
        <v>12</v>
      </c>
      <c r="G1209" s="44">
        <v>7</v>
      </c>
      <c r="H1209" s="49">
        <v>200</v>
      </c>
      <c r="I1209" s="49">
        <v>45</v>
      </c>
      <c r="J1209" s="49">
        <f t="shared" si="193"/>
        <v>756</v>
      </c>
      <c r="K1209" s="53">
        <v>6</v>
      </c>
      <c r="L1209" s="55"/>
      <c r="M1209" s="13">
        <f t="shared" si="195"/>
        <v>0</v>
      </c>
      <c r="N1209" s="13">
        <f t="shared" si="196"/>
        <v>756</v>
      </c>
      <c r="O1209" s="14">
        <f t="shared" si="194"/>
        <v>1</v>
      </c>
      <c r="P1209" s="15">
        <f t="shared" si="197"/>
        <v>0.27367199999999997</v>
      </c>
    </row>
    <row r="1210" spans="1:16" ht="30" customHeight="1" x14ac:dyDescent="0.4">
      <c r="A1210" s="47">
        <f t="shared" si="198"/>
        <v>17</v>
      </c>
      <c r="B1210" s="48" t="str">
        <f t="shared" si="199"/>
        <v>片山小学校</v>
      </c>
      <c r="C1210" s="34" t="s">
        <v>1257</v>
      </c>
      <c r="D1210" s="50" t="s">
        <v>20</v>
      </c>
      <c r="E1210" s="49">
        <v>3</v>
      </c>
      <c r="F1210" s="49">
        <v>6</v>
      </c>
      <c r="G1210" s="44">
        <v>4</v>
      </c>
      <c r="H1210" s="49">
        <v>200</v>
      </c>
      <c r="I1210" s="49">
        <v>45</v>
      </c>
      <c r="J1210" s="49">
        <f t="shared" si="193"/>
        <v>216</v>
      </c>
      <c r="K1210" s="53">
        <v>3</v>
      </c>
      <c r="L1210" s="55"/>
      <c r="M1210" s="13">
        <f t="shared" si="195"/>
        <v>0</v>
      </c>
      <c r="N1210" s="13">
        <f t="shared" si="196"/>
        <v>216</v>
      </c>
      <c r="O1210" s="14">
        <f t="shared" si="194"/>
        <v>1</v>
      </c>
      <c r="P1210" s="15">
        <f t="shared" si="197"/>
        <v>7.8191999999999998E-2</v>
      </c>
    </row>
    <row r="1211" spans="1:16" ht="30" customHeight="1" x14ac:dyDescent="0.4">
      <c r="A1211" s="47">
        <f t="shared" si="198"/>
        <v>17</v>
      </c>
      <c r="B1211" s="48" t="str">
        <f t="shared" si="199"/>
        <v>片山小学校</v>
      </c>
      <c r="C1211" s="34" t="s">
        <v>1258</v>
      </c>
      <c r="D1211" s="50" t="s">
        <v>20</v>
      </c>
      <c r="E1211" s="49">
        <v>6</v>
      </c>
      <c r="F1211" s="49">
        <v>12</v>
      </c>
      <c r="G1211" s="44">
        <v>7</v>
      </c>
      <c r="H1211" s="49">
        <v>200</v>
      </c>
      <c r="I1211" s="49">
        <v>45</v>
      </c>
      <c r="J1211" s="49">
        <f t="shared" si="193"/>
        <v>756</v>
      </c>
      <c r="K1211" s="53">
        <v>6</v>
      </c>
      <c r="L1211" s="55"/>
      <c r="M1211" s="13">
        <f t="shared" si="195"/>
        <v>0</v>
      </c>
      <c r="N1211" s="13">
        <f t="shared" si="196"/>
        <v>756</v>
      </c>
      <c r="O1211" s="14">
        <f t="shared" si="194"/>
        <v>1</v>
      </c>
      <c r="P1211" s="15">
        <f t="shared" si="197"/>
        <v>0.27367199999999997</v>
      </c>
    </row>
    <row r="1212" spans="1:16" ht="30" customHeight="1" x14ac:dyDescent="0.4">
      <c r="A1212" s="47">
        <f t="shared" si="198"/>
        <v>17</v>
      </c>
      <c r="B1212" s="48" t="str">
        <f t="shared" si="199"/>
        <v>片山小学校</v>
      </c>
      <c r="C1212" s="34" t="s">
        <v>3037</v>
      </c>
      <c r="D1212" s="50" t="s">
        <v>21</v>
      </c>
      <c r="E1212" s="49">
        <v>1</v>
      </c>
      <c r="F1212" s="49">
        <v>1</v>
      </c>
      <c r="G1212" s="44">
        <v>7</v>
      </c>
      <c r="H1212" s="49">
        <v>200</v>
      </c>
      <c r="I1212" s="49">
        <v>24</v>
      </c>
      <c r="J1212" s="49">
        <f t="shared" si="193"/>
        <v>33.6</v>
      </c>
      <c r="K1212" s="53">
        <v>1</v>
      </c>
      <c r="L1212" s="55"/>
      <c r="M1212" s="13">
        <f t="shared" si="195"/>
        <v>0</v>
      </c>
      <c r="N1212" s="13">
        <f t="shared" si="196"/>
        <v>33.6</v>
      </c>
      <c r="O1212" s="14">
        <f t="shared" si="194"/>
        <v>1</v>
      </c>
      <c r="P1212" s="15">
        <f t="shared" si="197"/>
        <v>1.2163199999999999E-2</v>
      </c>
    </row>
    <row r="1213" spans="1:16" ht="30" customHeight="1" x14ac:dyDescent="0.4">
      <c r="A1213" s="47">
        <f t="shared" si="198"/>
        <v>17</v>
      </c>
      <c r="B1213" s="48" t="str">
        <f t="shared" si="199"/>
        <v>片山小学校</v>
      </c>
      <c r="C1213" s="34" t="s">
        <v>1259</v>
      </c>
      <c r="D1213" s="50" t="s">
        <v>20</v>
      </c>
      <c r="E1213" s="49">
        <v>1</v>
      </c>
      <c r="F1213" s="49">
        <v>1</v>
      </c>
      <c r="G1213" s="44">
        <v>4</v>
      </c>
      <c r="H1213" s="49">
        <v>200</v>
      </c>
      <c r="I1213" s="49">
        <v>45</v>
      </c>
      <c r="J1213" s="49">
        <f t="shared" si="193"/>
        <v>36</v>
      </c>
      <c r="K1213" s="53">
        <v>1</v>
      </c>
      <c r="L1213" s="55"/>
      <c r="M1213" s="13">
        <f t="shared" si="195"/>
        <v>0</v>
      </c>
      <c r="N1213" s="13">
        <f t="shared" si="196"/>
        <v>36</v>
      </c>
      <c r="O1213" s="14">
        <f t="shared" si="194"/>
        <v>1</v>
      </c>
      <c r="P1213" s="15">
        <f t="shared" si="197"/>
        <v>1.3032E-2</v>
      </c>
    </row>
    <row r="1214" spans="1:16" ht="30" customHeight="1" x14ac:dyDescent="0.4">
      <c r="A1214" s="47">
        <f t="shared" si="198"/>
        <v>17</v>
      </c>
      <c r="B1214" s="48" t="str">
        <f t="shared" si="199"/>
        <v>片山小学校</v>
      </c>
      <c r="C1214" s="34" t="s">
        <v>1260</v>
      </c>
      <c r="D1214" s="50" t="s">
        <v>26</v>
      </c>
      <c r="E1214" s="49">
        <v>1</v>
      </c>
      <c r="F1214" s="49">
        <v>1</v>
      </c>
      <c r="G1214" s="44">
        <v>4</v>
      </c>
      <c r="H1214" s="49">
        <v>200</v>
      </c>
      <c r="I1214" s="49">
        <v>20</v>
      </c>
      <c r="J1214" s="49">
        <f t="shared" si="193"/>
        <v>16</v>
      </c>
      <c r="K1214" s="53">
        <v>1</v>
      </c>
      <c r="L1214" s="55"/>
      <c r="M1214" s="13">
        <f t="shared" si="195"/>
        <v>0</v>
      </c>
      <c r="N1214" s="13">
        <f t="shared" si="196"/>
        <v>16</v>
      </c>
      <c r="O1214" s="14">
        <f t="shared" si="194"/>
        <v>1</v>
      </c>
      <c r="P1214" s="15">
        <f t="shared" si="197"/>
        <v>5.7919999999999994E-3</v>
      </c>
    </row>
    <row r="1215" spans="1:16" ht="30" customHeight="1" x14ac:dyDescent="0.4">
      <c r="A1215" s="47">
        <f t="shared" si="198"/>
        <v>17</v>
      </c>
      <c r="B1215" s="48" t="str">
        <f t="shared" si="199"/>
        <v>片山小学校</v>
      </c>
      <c r="C1215" s="34" t="s">
        <v>1261</v>
      </c>
      <c r="D1215" s="50" t="s">
        <v>20</v>
      </c>
      <c r="E1215" s="49">
        <v>3</v>
      </c>
      <c r="F1215" s="49">
        <v>6</v>
      </c>
      <c r="G1215" s="44">
        <v>7</v>
      </c>
      <c r="H1215" s="49">
        <v>200</v>
      </c>
      <c r="I1215" s="49">
        <v>45</v>
      </c>
      <c r="J1215" s="49">
        <f t="shared" si="193"/>
        <v>378</v>
      </c>
      <c r="K1215" s="53">
        <v>3</v>
      </c>
      <c r="L1215" s="55"/>
      <c r="M1215" s="13">
        <f t="shared" si="195"/>
        <v>0</v>
      </c>
      <c r="N1215" s="13">
        <f t="shared" si="196"/>
        <v>378</v>
      </c>
      <c r="O1215" s="14">
        <f t="shared" si="194"/>
        <v>1</v>
      </c>
      <c r="P1215" s="15">
        <f t="shared" si="197"/>
        <v>0.13683599999999999</v>
      </c>
    </row>
    <row r="1216" spans="1:16" ht="30" customHeight="1" x14ac:dyDescent="0.4">
      <c r="A1216" s="47">
        <f t="shared" si="198"/>
        <v>17</v>
      </c>
      <c r="B1216" s="48" t="str">
        <f t="shared" si="199"/>
        <v>片山小学校</v>
      </c>
      <c r="C1216" s="34" t="s">
        <v>3038</v>
      </c>
      <c r="D1216" s="50" t="s">
        <v>20</v>
      </c>
      <c r="E1216" s="49">
        <v>1</v>
      </c>
      <c r="F1216" s="49">
        <v>1</v>
      </c>
      <c r="G1216" s="44">
        <v>7</v>
      </c>
      <c r="H1216" s="49">
        <v>200</v>
      </c>
      <c r="I1216" s="49">
        <v>45</v>
      </c>
      <c r="J1216" s="49">
        <f t="shared" si="193"/>
        <v>63</v>
      </c>
      <c r="K1216" s="53">
        <v>1</v>
      </c>
      <c r="L1216" s="55"/>
      <c r="M1216" s="13">
        <f t="shared" si="195"/>
        <v>0</v>
      </c>
      <c r="N1216" s="13">
        <f t="shared" si="196"/>
        <v>63</v>
      </c>
      <c r="O1216" s="14">
        <f t="shared" si="194"/>
        <v>1</v>
      </c>
      <c r="P1216" s="15">
        <f t="shared" si="197"/>
        <v>2.2806E-2</v>
      </c>
    </row>
    <row r="1217" spans="1:16" ht="30" customHeight="1" x14ac:dyDescent="0.4">
      <c r="A1217" s="47">
        <f t="shared" si="198"/>
        <v>17</v>
      </c>
      <c r="B1217" s="48" t="str">
        <f t="shared" si="199"/>
        <v>片山小学校</v>
      </c>
      <c r="C1217" s="34" t="s">
        <v>3038</v>
      </c>
      <c r="D1217" s="50" t="s">
        <v>3190</v>
      </c>
      <c r="E1217" s="49">
        <v>1</v>
      </c>
      <c r="F1217" s="49">
        <v>1</v>
      </c>
      <c r="G1217" s="44">
        <v>7</v>
      </c>
      <c r="H1217" s="49">
        <v>200</v>
      </c>
      <c r="I1217" s="49">
        <v>70</v>
      </c>
      <c r="J1217" s="49">
        <f t="shared" si="193"/>
        <v>98</v>
      </c>
      <c r="K1217" s="53">
        <v>1</v>
      </c>
      <c r="L1217" s="55"/>
      <c r="M1217" s="13">
        <f t="shared" si="195"/>
        <v>0</v>
      </c>
      <c r="N1217" s="13">
        <f t="shared" si="196"/>
        <v>98</v>
      </c>
      <c r="O1217" s="14">
        <f t="shared" si="194"/>
        <v>1</v>
      </c>
      <c r="P1217" s="15">
        <f t="shared" si="197"/>
        <v>3.5476000000000001E-2</v>
      </c>
    </row>
    <row r="1218" spans="1:16" ht="30" customHeight="1" x14ac:dyDescent="0.4">
      <c r="A1218" s="47">
        <f t="shared" si="198"/>
        <v>17</v>
      </c>
      <c r="B1218" s="48" t="str">
        <f t="shared" si="199"/>
        <v>片山小学校</v>
      </c>
      <c r="C1218" s="34" t="s">
        <v>1262</v>
      </c>
      <c r="D1218" s="50" t="s">
        <v>20</v>
      </c>
      <c r="E1218" s="49">
        <v>5</v>
      </c>
      <c r="F1218" s="49">
        <v>10</v>
      </c>
      <c r="G1218" s="44">
        <v>4</v>
      </c>
      <c r="H1218" s="49">
        <v>200</v>
      </c>
      <c r="I1218" s="49">
        <v>45</v>
      </c>
      <c r="J1218" s="49">
        <f t="shared" si="193"/>
        <v>360</v>
      </c>
      <c r="K1218" s="53">
        <v>5</v>
      </c>
      <c r="L1218" s="55"/>
      <c r="M1218" s="13">
        <f t="shared" si="195"/>
        <v>0</v>
      </c>
      <c r="N1218" s="13">
        <f t="shared" si="196"/>
        <v>360</v>
      </c>
      <c r="O1218" s="14">
        <f t="shared" si="194"/>
        <v>1</v>
      </c>
      <c r="P1218" s="15">
        <f t="shared" si="197"/>
        <v>0.13031999999999999</v>
      </c>
    </row>
    <row r="1219" spans="1:16" ht="30" customHeight="1" x14ac:dyDescent="0.4">
      <c r="A1219" s="47">
        <f t="shared" si="198"/>
        <v>17</v>
      </c>
      <c r="B1219" s="48" t="str">
        <f t="shared" si="199"/>
        <v>片山小学校</v>
      </c>
      <c r="C1219" s="34" t="s">
        <v>1263</v>
      </c>
      <c r="D1219" s="50" t="s">
        <v>20</v>
      </c>
      <c r="E1219" s="49">
        <v>7</v>
      </c>
      <c r="F1219" s="49">
        <v>14</v>
      </c>
      <c r="G1219" s="44">
        <v>7</v>
      </c>
      <c r="H1219" s="49">
        <v>200</v>
      </c>
      <c r="I1219" s="49">
        <v>45</v>
      </c>
      <c r="J1219" s="49">
        <f t="shared" si="193"/>
        <v>882</v>
      </c>
      <c r="K1219" s="53">
        <v>7</v>
      </c>
      <c r="L1219" s="55"/>
      <c r="M1219" s="13">
        <f t="shared" si="195"/>
        <v>0</v>
      </c>
      <c r="N1219" s="13">
        <f t="shared" si="196"/>
        <v>882</v>
      </c>
      <c r="O1219" s="14">
        <f t="shared" si="194"/>
        <v>1</v>
      </c>
      <c r="P1219" s="15">
        <f t="shared" si="197"/>
        <v>0.31928400000000001</v>
      </c>
    </row>
    <row r="1220" spans="1:16" ht="30" customHeight="1" x14ac:dyDescent="0.4">
      <c r="A1220" s="47">
        <f t="shared" si="198"/>
        <v>17</v>
      </c>
      <c r="B1220" s="48" t="str">
        <f t="shared" si="199"/>
        <v>片山小学校</v>
      </c>
      <c r="C1220" s="34" t="s">
        <v>3039</v>
      </c>
      <c r="D1220" s="50" t="s">
        <v>20</v>
      </c>
      <c r="E1220" s="49">
        <v>2</v>
      </c>
      <c r="F1220" s="49">
        <v>2</v>
      </c>
      <c r="G1220" s="44">
        <v>7</v>
      </c>
      <c r="H1220" s="49">
        <v>200</v>
      </c>
      <c r="I1220" s="49">
        <v>45</v>
      </c>
      <c r="J1220" s="49">
        <f t="shared" si="193"/>
        <v>126</v>
      </c>
      <c r="K1220" s="53">
        <v>2</v>
      </c>
      <c r="L1220" s="55"/>
      <c r="M1220" s="13">
        <f t="shared" si="195"/>
        <v>0</v>
      </c>
      <c r="N1220" s="13">
        <f t="shared" si="196"/>
        <v>126</v>
      </c>
      <c r="O1220" s="14">
        <f t="shared" si="194"/>
        <v>1</v>
      </c>
      <c r="P1220" s="15">
        <f t="shared" si="197"/>
        <v>4.5612E-2</v>
      </c>
    </row>
    <row r="1221" spans="1:16" ht="30" customHeight="1" x14ac:dyDescent="0.4">
      <c r="A1221" s="47">
        <f t="shared" si="198"/>
        <v>17</v>
      </c>
      <c r="B1221" s="48" t="str">
        <f t="shared" si="199"/>
        <v>片山小学校</v>
      </c>
      <c r="C1221" s="34" t="s">
        <v>1264</v>
      </c>
      <c r="D1221" s="50" t="s">
        <v>20</v>
      </c>
      <c r="E1221" s="49">
        <v>7</v>
      </c>
      <c r="F1221" s="49">
        <v>14</v>
      </c>
      <c r="G1221" s="44">
        <v>7</v>
      </c>
      <c r="H1221" s="49">
        <v>200</v>
      </c>
      <c r="I1221" s="49">
        <v>45</v>
      </c>
      <c r="J1221" s="49">
        <f t="shared" si="193"/>
        <v>882</v>
      </c>
      <c r="K1221" s="53">
        <v>7</v>
      </c>
      <c r="L1221" s="55"/>
      <c r="M1221" s="13">
        <f t="shared" si="195"/>
        <v>0</v>
      </c>
      <c r="N1221" s="13">
        <f t="shared" si="196"/>
        <v>882</v>
      </c>
      <c r="O1221" s="14">
        <f t="shared" si="194"/>
        <v>1</v>
      </c>
      <c r="P1221" s="15">
        <f t="shared" si="197"/>
        <v>0.31928400000000001</v>
      </c>
    </row>
    <row r="1222" spans="1:16" ht="30" customHeight="1" x14ac:dyDescent="0.4">
      <c r="A1222" s="47">
        <f t="shared" ref="A1222:A1253" si="200">A1221</f>
        <v>17</v>
      </c>
      <c r="B1222" s="48" t="str">
        <f t="shared" ref="B1222:B1253" si="201">B1221</f>
        <v>片山小学校</v>
      </c>
      <c r="C1222" s="34" t="s">
        <v>1265</v>
      </c>
      <c r="D1222" s="50" t="s">
        <v>33</v>
      </c>
      <c r="E1222" s="49">
        <v>1</v>
      </c>
      <c r="F1222" s="49">
        <v>1</v>
      </c>
      <c r="G1222" s="44">
        <v>4</v>
      </c>
      <c r="H1222" s="49">
        <v>200</v>
      </c>
      <c r="I1222" s="49">
        <v>18</v>
      </c>
      <c r="J1222" s="49">
        <f t="shared" ref="J1222:J1285" si="202">IFERROR((F1222*H1222*G1222*I1222/1000),"")</f>
        <v>14.4</v>
      </c>
      <c r="K1222" s="53">
        <v>1</v>
      </c>
      <c r="L1222" s="55"/>
      <c r="M1222" s="13">
        <f t="shared" si="195"/>
        <v>0</v>
      </c>
      <c r="N1222" s="13">
        <f t="shared" si="196"/>
        <v>14.4</v>
      </c>
      <c r="O1222" s="14">
        <f t="shared" si="194"/>
        <v>1</v>
      </c>
      <c r="P1222" s="15">
        <f t="shared" si="197"/>
        <v>5.2128000000000001E-3</v>
      </c>
    </row>
    <row r="1223" spans="1:16" ht="30" customHeight="1" x14ac:dyDescent="0.4">
      <c r="A1223" s="47">
        <f t="shared" si="200"/>
        <v>17</v>
      </c>
      <c r="B1223" s="48" t="str">
        <f t="shared" si="201"/>
        <v>片山小学校</v>
      </c>
      <c r="C1223" s="34" t="s">
        <v>1266</v>
      </c>
      <c r="D1223" s="50" t="s">
        <v>20</v>
      </c>
      <c r="E1223" s="49">
        <v>9</v>
      </c>
      <c r="F1223" s="49">
        <v>18</v>
      </c>
      <c r="G1223" s="44">
        <v>7</v>
      </c>
      <c r="H1223" s="49">
        <v>200</v>
      </c>
      <c r="I1223" s="49">
        <v>45</v>
      </c>
      <c r="J1223" s="49">
        <f t="shared" si="202"/>
        <v>1134</v>
      </c>
      <c r="K1223" s="53">
        <v>9</v>
      </c>
      <c r="L1223" s="55"/>
      <c r="M1223" s="13">
        <f t="shared" si="195"/>
        <v>0</v>
      </c>
      <c r="N1223" s="13">
        <f t="shared" si="196"/>
        <v>1134</v>
      </c>
      <c r="O1223" s="14">
        <f t="shared" si="194"/>
        <v>1</v>
      </c>
      <c r="P1223" s="15">
        <f t="shared" si="197"/>
        <v>0.41050799999999998</v>
      </c>
    </row>
    <row r="1224" spans="1:16" ht="30" customHeight="1" x14ac:dyDescent="0.4">
      <c r="A1224" s="47">
        <f t="shared" si="200"/>
        <v>17</v>
      </c>
      <c r="B1224" s="48" t="str">
        <f t="shared" si="201"/>
        <v>片山小学校</v>
      </c>
      <c r="C1224" s="34" t="s">
        <v>3040</v>
      </c>
      <c r="D1224" s="50" t="s">
        <v>20</v>
      </c>
      <c r="E1224" s="49">
        <v>2</v>
      </c>
      <c r="F1224" s="49">
        <v>2</v>
      </c>
      <c r="G1224" s="44">
        <v>7</v>
      </c>
      <c r="H1224" s="49">
        <v>200</v>
      </c>
      <c r="I1224" s="49">
        <v>45</v>
      </c>
      <c r="J1224" s="49">
        <f t="shared" si="202"/>
        <v>126</v>
      </c>
      <c r="K1224" s="53">
        <v>2</v>
      </c>
      <c r="L1224" s="55"/>
      <c r="M1224" s="13">
        <f t="shared" si="195"/>
        <v>0</v>
      </c>
      <c r="N1224" s="13">
        <f t="shared" si="196"/>
        <v>126</v>
      </c>
      <c r="O1224" s="14">
        <f t="shared" si="194"/>
        <v>1</v>
      </c>
      <c r="P1224" s="15">
        <f t="shared" si="197"/>
        <v>4.5612E-2</v>
      </c>
    </row>
    <row r="1225" spans="1:16" ht="30" customHeight="1" x14ac:dyDescent="0.4">
      <c r="A1225" s="47">
        <f t="shared" si="200"/>
        <v>17</v>
      </c>
      <c r="B1225" s="48" t="str">
        <f t="shared" si="201"/>
        <v>片山小学校</v>
      </c>
      <c r="C1225" s="34" t="s">
        <v>1267</v>
      </c>
      <c r="D1225" s="50" t="s">
        <v>20</v>
      </c>
      <c r="E1225" s="49">
        <v>3</v>
      </c>
      <c r="F1225" s="49">
        <v>6</v>
      </c>
      <c r="G1225" s="44">
        <v>7</v>
      </c>
      <c r="H1225" s="49">
        <v>200</v>
      </c>
      <c r="I1225" s="49">
        <v>45</v>
      </c>
      <c r="J1225" s="49">
        <f t="shared" si="202"/>
        <v>378</v>
      </c>
      <c r="K1225" s="53">
        <v>3</v>
      </c>
      <c r="L1225" s="55"/>
      <c r="M1225" s="13">
        <f t="shared" si="195"/>
        <v>0</v>
      </c>
      <c r="N1225" s="13">
        <f t="shared" si="196"/>
        <v>378</v>
      </c>
      <c r="O1225" s="14">
        <f t="shared" si="194"/>
        <v>1</v>
      </c>
      <c r="P1225" s="15">
        <f t="shared" si="197"/>
        <v>0.13683599999999999</v>
      </c>
    </row>
    <row r="1226" spans="1:16" ht="30" customHeight="1" x14ac:dyDescent="0.4">
      <c r="A1226" s="47">
        <f t="shared" si="200"/>
        <v>17</v>
      </c>
      <c r="B1226" s="48" t="str">
        <f t="shared" si="201"/>
        <v>片山小学校</v>
      </c>
      <c r="C1226" s="34" t="s">
        <v>1268</v>
      </c>
      <c r="D1226" s="50" t="s">
        <v>20</v>
      </c>
      <c r="E1226" s="49">
        <v>10</v>
      </c>
      <c r="F1226" s="49">
        <v>20</v>
      </c>
      <c r="G1226" s="44">
        <v>7</v>
      </c>
      <c r="H1226" s="49">
        <v>200</v>
      </c>
      <c r="I1226" s="49">
        <v>45</v>
      </c>
      <c r="J1226" s="49">
        <f t="shared" si="202"/>
        <v>1260</v>
      </c>
      <c r="K1226" s="53">
        <v>10</v>
      </c>
      <c r="L1226" s="55"/>
      <c r="M1226" s="13">
        <f t="shared" si="195"/>
        <v>0</v>
      </c>
      <c r="N1226" s="13">
        <f t="shared" si="196"/>
        <v>1260</v>
      </c>
      <c r="O1226" s="14">
        <f t="shared" si="194"/>
        <v>1</v>
      </c>
      <c r="P1226" s="15">
        <f t="shared" si="197"/>
        <v>0.45612000000000003</v>
      </c>
    </row>
    <row r="1227" spans="1:16" ht="30" customHeight="1" x14ac:dyDescent="0.4">
      <c r="A1227" s="47">
        <f t="shared" si="200"/>
        <v>17</v>
      </c>
      <c r="B1227" s="48" t="str">
        <f t="shared" si="201"/>
        <v>片山小学校</v>
      </c>
      <c r="C1227" s="34" t="s">
        <v>3041</v>
      </c>
      <c r="D1227" s="50" t="s">
        <v>21</v>
      </c>
      <c r="E1227" s="49">
        <v>2</v>
      </c>
      <c r="F1227" s="49">
        <v>4</v>
      </c>
      <c r="G1227" s="44">
        <v>7</v>
      </c>
      <c r="H1227" s="49">
        <v>200</v>
      </c>
      <c r="I1227" s="49">
        <v>24</v>
      </c>
      <c r="J1227" s="49">
        <f t="shared" si="202"/>
        <v>134.4</v>
      </c>
      <c r="K1227" s="53">
        <v>2</v>
      </c>
      <c r="L1227" s="55"/>
      <c r="M1227" s="13">
        <f t="shared" si="195"/>
        <v>0</v>
      </c>
      <c r="N1227" s="13">
        <f t="shared" si="196"/>
        <v>134.4</v>
      </c>
      <c r="O1227" s="14">
        <f t="shared" si="194"/>
        <v>1</v>
      </c>
      <c r="P1227" s="15">
        <f t="shared" si="197"/>
        <v>4.8652799999999996E-2</v>
      </c>
    </row>
    <row r="1228" spans="1:16" ht="30" customHeight="1" x14ac:dyDescent="0.4">
      <c r="A1228" s="47">
        <f t="shared" si="200"/>
        <v>17</v>
      </c>
      <c r="B1228" s="48" t="str">
        <f t="shared" si="201"/>
        <v>片山小学校</v>
      </c>
      <c r="C1228" s="34" t="s">
        <v>3041</v>
      </c>
      <c r="D1228" s="50" t="s">
        <v>20</v>
      </c>
      <c r="E1228" s="49">
        <v>2</v>
      </c>
      <c r="F1228" s="49">
        <v>2</v>
      </c>
      <c r="G1228" s="44">
        <v>7</v>
      </c>
      <c r="H1228" s="49">
        <v>200</v>
      </c>
      <c r="I1228" s="49">
        <v>45</v>
      </c>
      <c r="J1228" s="49">
        <f t="shared" si="202"/>
        <v>126</v>
      </c>
      <c r="K1228" s="53">
        <v>2</v>
      </c>
      <c r="L1228" s="55"/>
      <c r="M1228" s="13">
        <f t="shared" si="195"/>
        <v>0</v>
      </c>
      <c r="N1228" s="13">
        <f t="shared" si="196"/>
        <v>126</v>
      </c>
      <c r="O1228" s="14">
        <f t="shared" ref="O1228:O1291" si="203">N1228/J1228</f>
        <v>1</v>
      </c>
      <c r="P1228" s="15">
        <f t="shared" si="197"/>
        <v>4.5612E-2</v>
      </c>
    </row>
    <row r="1229" spans="1:16" ht="30" customHeight="1" x14ac:dyDescent="0.4">
      <c r="A1229" s="47">
        <f t="shared" si="200"/>
        <v>17</v>
      </c>
      <c r="B1229" s="48" t="str">
        <f t="shared" si="201"/>
        <v>片山小学校</v>
      </c>
      <c r="C1229" s="34" t="s">
        <v>3041</v>
      </c>
      <c r="D1229" s="50" t="s">
        <v>29</v>
      </c>
      <c r="E1229" s="49">
        <v>2</v>
      </c>
      <c r="F1229" s="49">
        <v>2</v>
      </c>
      <c r="G1229" s="44">
        <v>7</v>
      </c>
      <c r="H1229" s="49">
        <v>200</v>
      </c>
      <c r="I1229" s="49">
        <v>130</v>
      </c>
      <c r="J1229" s="49">
        <f t="shared" si="202"/>
        <v>364</v>
      </c>
      <c r="K1229" s="53">
        <v>2</v>
      </c>
      <c r="L1229" s="55"/>
      <c r="M1229" s="13">
        <f t="shared" ref="M1229:M1292" si="204">G1229*K1229*H1229*L1229/1000</f>
        <v>0</v>
      </c>
      <c r="N1229" s="13">
        <f t="shared" ref="N1229:N1292" si="205">J1229-M1229</f>
        <v>364</v>
      </c>
      <c r="O1229" s="14">
        <f t="shared" si="203"/>
        <v>1</v>
      </c>
      <c r="P1229" s="15">
        <f t="shared" ref="P1229:P1292" si="206">N1229*0.362/1000</f>
        <v>0.131768</v>
      </c>
    </row>
    <row r="1230" spans="1:16" ht="30" customHeight="1" x14ac:dyDescent="0.4">
      <c r="A1230" s="47">
        <f t="shared" si="200"/>
        <v>17</v>
      </c>
      <c r="B1230" s="48" t="str">
        <f t="shared" si="201"/>
        <v>片山小学校</v>
      </c>
      <c r="C1230" s="34" t="s">
        <v>1217</v>
      </c>
      <c r="D1230" s="50" t="s">
        <v>20</v>
      </c>
      <c r="E1230" s="49">
        <v>3</v>
      </c>
      <c r="F1230" s="49">
        <v>6</v>
      </c>
      <c r="G1230" s="44">
        <v>7</v>
      </c>
      <c r="H1230" s="49">
        <v>200</v>
      </c>
      <c r="I1230" s="49">
        <v>45</v>
      </c>
      <c r="J1230" s="49">
        <f t="shared" si="202"/>
        <v>378</v>
      </c>
      <c r="K1230" s="53">
        <v>3</v>
      </c>
      <c r="L1230" s="55"/>
      <c r="M1230" s="13">
        <f t="shared" si="204"/>
        <v>0</v>
      </c>
      <c r="N1230" s="13">
        <f t="shared" si="205"/>
        <v>378</v>
      </c>
      <c r="O1230" s="14">
        <f t="shared" si="203"/>
        <v>1</v>
      </c>
      <c r="P1230" s="15">
        <f t="shared" si="206"/>
        <v>0.13683599999999999</v>
      </c>
    </row>
    <row r="1231" spans="1:16" ht="30" customHeight="1" x14ac:dyDescent="0.4">
      <c r="A1231" s="47">
        <f t="shared" si="200"/>
        <v>17</v>
      </c>
      <c r="B1231" s="48" t="str">
        <f t="shared" si="201"/>
        <v>片山小学校</v>
      </c>
      <c r="C1231" s="34" t="s">
        <v>1014</v>
      </c>
      <c r="D1231" s="50" t="s">
        <v>20</v>
      </c>
      <c r="E1231" s="49">
        <v>9</v>
      </c>
      <c r="F1231" s="49">
        <v>18</v>
      </c>
      <c r="G1231" s="44">
        <v>7</v>
      </c>
      <c r="H1231" s="49">
        <v>200</v>
      </c>
      <c r="I1231" s="49">
        <v>45</v>
      </c>
      <c r="J1231" s="49">
        <f t="shared" si="202"/>
        <v>1134</v>
      </c>
      <c r="K1231" s="53">
        <v>9</v>
      </c>
      <c r="L1231" s="55"/>
      <c r="M1231" s="13">
        <f t="shared" si="204"/>
        <v>0</v>
      </c>
      <c r="N1231" s="13">
        <f t="shared" si="205"/>
        <v>1134</v>
      </c>
      <c r="O1231" s="14">
        <f t="shared" si="203"/>
        <v>1</v>
      </c>
      <c r="P1231" s="15">
        <f t="shared" si="206"/>
        <v>0.41050799999999998</v>
      </c>
    </row>
    <row r="1232" spans="1:16" ht="30" customHeight="1" x14ac:dyDescent="0.4">
      <c r="A1232" s="47">
        <f t="shared" si="200"/>
        <v>17</v>
      </c>
      <c r="B1232" s="48" t="str">
        <f t="shared" si="201"/>
        <v>片山小学校</v>
      </c>
      <c r="C1232" s="34" t="s">
        <v>401</v>
      </c>
      <c r="D1232" s="50" t="s">
        <v>20</v>
      </c>
      <c r="E1232" s="49">
        <v>2</v>
      </c>
      <c r="F1232" s="49">
        <v>2</v>
      </c>
      <c r="G1232" s="44">
        <v>7</v>
      </c>
      <c r="H1232" s="49">
        <v>200</v>
      </c>
      <c r="I1232" s="49">
        <v>45</v>
      </c>
      <c r="J1232" s="49">
        <f t="shared" si="202"/>
        <v>126</v>
      </c>
      <c r="K1232" s="53">
        <v>2</v>
      </c>
      <c r="L1232" s="55"/>
      <c r="M1232" s="13">
        <f t="shared" si="204"/>
        <v>0</v>
      </c>
      <c r="N1232" s="13">
        <f t="shared" si="205"/>
        <v>126</v>
      </c>
      <c r="O1232" s="14">
        <f t="shared" si="203"/>
        <v>1</v>
      </c>
      <c r="P1232" s="15">
        <f t="shared" si="206"/>
        <v>4.5612E-2</v>
      </c>
    </row>
    <row r="1233" spans="1:16" ht="30" customHeight="1" x14ac:dyDescent="0.4">
      <c r="A1233" s="47">
        <f t="shared" si="200"/>
        <v>17</v>
      </c>
      <c r="B1233" s="48" t="str">
        <f t="shared" si="201"/>
        <v>片山小学校</v>
      </c>
      <c r="C1233" s="34" t="s">
        <v>35</v>
      </c>
      <c r="D1233" s="50" t="s">
        <v>27</v>
      </c>
      <c r="E1233" s="49">
        <v>7</v>
      </c>
      <c r="F1233" s="49">
        <v>7</v>
      </c>
      <c r="G1233" s="44">
        <v>4</v>
      </c>
      <c r="H1233" s="49">
        <v>200</v>
      </c>
      <c r="I1233" s="49">
        <v>35</v>
      </c>
      <c r="J1233" s="49">
        <f t="shared" si="202"/>
        <v>196</v>
      </c>
      <c r="K1233" s="53">
        <v>7</v>
      </c>
      <c r="L1233" s="55"/>
      <c r="M1233" s="13">
        <f t="shared" si="204"/>
        <v>0</v>
      </c>
      <c r="N1233" s="13">
        <f t="shared" si="205"/>
        <v>196</v>
      </c>
      <c r="O1233" s="14">
        <f t="shared" si="203"/>
        <v>1</v>
      </c>
      <c r="P1233" s="15">
        <f t="shared" si="206"/>
        <v>7.0952000000000001E-2</v>
      </c>
    </row>
    <row r="1234" spans="1:16" ht="30" customHeight="1" x14ac:dyDescent="0.4">
      <c r="A1234" s="47">
        <f t="shared" si="200"/>
        <v>17</v>
      </c>
      <c r="B1234" s="48" t="str">
        <f t="shared" si="201"/>
        <v>片山小学校</v>
      </c>
      <c r="C1234" s="34" t="s">
        <v>35</v>
      </c>
      <c r="D1234" s="50" t="s">
        <v>33</v>
      </c>
      <c r="E1234" s="49">
        <v>5</v>
      </c>
      <c r="F1234" s="49">
        <v>5</v>
      </c>
      <c r="G1234" s="44">
        <v>4</v>
      </c>
      <c r="H1234" s="49">
        <v>200</v>
      </c>
      <c r="I1234" s="49">
        <v>18</v>
      </c>
      <c r="J1234" s="49">
        <f t="shared" si="202"/>
        <v>72</v>
      </c>
      <c r="K1234" s="53">
        <v>5</v>
      </c>
      <c r="L1234" s="55"/>
      <c r="M1234" s="13">
        <f t="shared" si="204"/>
        <v>0</v>
      </c>
      <c r="N1234" s="13">
        <f t="shared" si="205"/>
        <v>72</v>
      </c>
      <c r="O1234" s="14">
        <f t="shared" si="203"/>
        <v>1</v>
      </c>
      <c r="P1234" s="15">
        <f t="shared" si="206"/>
        <v>2.6064E-2</v>
      </c>
    </row>
    <row r="1235" spans="1:16" ht="30" customHeight="1" x14ac:dyDescent="0.4">
      <c r="A1235" s="47">
        <f t="shared" si="200"/>
        <v>17</v>
      </c>
      <c r="B1235" s="48" t="str">
        <f t="shared" si="201"/>
        <v>片山小学校</v>
      </c>
      <c r="C1235" s="34" t="s">
        <v>35</v>
      </c>
      <c r="D1235" s="50" t="s">
        <v>27</v>
      </c>
      <c r="E1235" s="49">
        <v>4</v>
      </c>
      <c r="F1235" s="49">
        <v>4</v>
      </c>
      <c r="G1235" s="44">
        <v>4</v>
      </c>
      <c r="H1235" s="49">
        <v>200</v>
      </c>
      <c r="I1235" s="49">
        <v>35</v>
      </c>
      <c r="J1235" s="49">
        <f t="shared" si="202"/>
        <v>112</v>
      </c>
      <c r="K1235" s="53">
        <v>4</v>
      </c>
      <c r="L1235" s="55"/>
      <c r="M1235" s="13">
        <f t="shared" si="204"/>
        <v>0</v>
      </c>
      <c r="N1235" s="13">
        <f t="shared" si="205"/>
        <v>112</v>
      </c>
      <c r="O1235" s="14">
        <f t="shared" si="203"/>
        <v>1</v>
      </c>
      <c r="P1235" s="15">
        <f t="shared" si="206"/>
        <v>4.0543999999999997E-2</v>
      </c>
    </row>
    <row r="1236" spans="1:16" ht="30" customHeight="1" x14ac:dyDescent="0.4">
      <c r="A1236" s="47">
        <f t="shared" si="200"/>
        <v>17</v>
      </c>
      <c r="B1236" s="48" t="str">
        <f t="shared" si="201"/>
        <v>片山小学校</v>
      </c>
      <c r="C1236" s="34" t="s">
        <v>966</v>
      </c>
      <c r="D1236" s="50" t="s">
        <v>20</v>
      </c>
      <c r="E1236" s="49">
        <v>3</v>
      </c>
      <c r="F1236" s="49">
        <v>6</v>
      </c>
      <c r="G1236" s="44">
        <v>4</v>
      </c>
      <c r="H1236" s="49">
        <v>200</v>
      </c>
      <c r="I1236" s="49">
        <v>45</v>
      </c>
      <c r="J1236" s="49">
        <f t="shared" si="202"/>
        <v>216</v>
      </c>
      <c r="K1236" s="53">
        <v>3</v>
      </c>
      <c r="L1236" s="55"/>
      <c r="M1236" s="13">
        <f t="shared" si="204"/>
        <v>0</v>
      </c>
      <c r="N1236" s="13">
        <f t="shared" si="205"/>
        <v>216</v>
      </c>
      <c r="O1236" s="14">
        <f t="shared" si="203"/>
        <v>1</v>
      </c>
      <c r="P1236" s="15">
        <f t="shared" si="206"/>
        <v>7.8191999999999998E-2</v>
      </c>
    </row>
    <row r="1237" spans="1:16" ht="30" customHeight="1" x14ac:dyDescent="0.4">
      <c r="A1237" s="47">
        <f t="shared" si="200"/>
        <v>17</v>
      </c>
      <c r="B1237" s="48" t="str">
        <f t="shared" si="201"/>
        <v>片山小学校</v>
      </c>
      <c r="C1237" s="34" t="s">
        <v>233</v>
      </c>
      <c r="D1237" s="50" t="s">
        <v>25</v>
      </c>
      <c r="E1237" s="49">
        <v>1</v>
      </c>
      <c r="F1237" s="49">
        <v>1</v>
      </c>
      <c r="G1237" s="44">
        <v>4</v>
      </c>
      <c r="H1237" s="49">
        <v>200</v>
      </c>
      <c r="I1237" s="49">
        <v>15</v>
      </c>
      <c r="J1237" s="49">
        <f t="shared" si="202"/>
        <v>12</v>
      </c>
      <c r="K1237" s="53">
        <v>1</v>
      </c>
      <c r="L1237" s="55"/>
      <c r="M1237" s="13">
        <f t="shared" si="204"/>
        <v>0</v>
      </c>
      <c r="N1237" s="13">
        <f t="shared" si="205"/>
        <v>12</v>
      </c>
      <c r="O1237" s="14">
        <f t="shared" si="203"/>
        <v>1</v>
      </c>
      <c r="P1237" s="15">
        <f t="shared" si="206"/>
        <v>4.3439999999999998E-3</v>
      </c>
    </row>
    <row r="1238" spans="1:16" ht="30" customHeight="1" x14ac:dyDescent="0.4">
      <c r="A1238" s="47">
        <f t="shared" si="200"/>
        <v>17</v>
      </c>
      <c r="B1238" s="48" t="str">
        <f t="shared" si="201"/>
        <v>片山小学校</v>
      </c>
      <c r="C1238" s="34" t="s">
        <v>1269</v>
      </c>
      <c r="D1238" s="50" t="s">
        <v>20</v>
      </c>
      <c r="E1238" s="49">
        <v>24</v>
      </c>
      <c r="F1238" s="49">
        <v>48</v>
      </c>
      <c r="G1238" s="44">
        <v>7</v>
      </c>
      <c r="H1238" s="49">
        <v>200</v>
      </c>
      <c r="I1238" s="49">
        <v>45</v>
      </c>
      <c r="J1238" s="49">
        <f t="shared" si="202"/>
        <v>3024</v>
      </c>
      <c r="K1238" s="53">
        <v>24</v>
      </c>
      <c r="L1238" s="55"/>
      <c r="M1238" s="13">
        <f t="shared" si="204"/>
        <v>0</v>
      </c>
      <c r="N1238" s="13">
        <f t="shared" si="205"/>
        <v>3024</v>
      </c>
      <c r="O1238" s="14">
        <f t="shared" si="203"/>
        <v>1</v>
      </c>
      <c r="P1238" s="15">
        <f t="shared" si="206"/>
        <v>1.0946879999999999</v>
      </c>
    </row>
    <row r="1239" spans="1:16" ht="30" customHeight="1" x14ac:dyDescent="0.4">
      <c r="A1239" s="47">
        <f t="shared" si="200"/>
        <v>17</v>
      </c>
      <c r="B1239" s="48" t="str">
        <f t="shared" si="201"/>
        <v>片山小学校</v>
      </c>
      <c r="C1239" s="34" t="s">
        <v>1270</v>
      </c>
      <c r="D1239" s="50" t="s">
        <v>20</v>
      </c>
      <c r="E1239" s="49">
        <v>9</v>
      </c>
      <c r="F1239" s="49">
        <v>18</v>
      </c>
      <c r="G1239" s="44">
        <v>7</v>
      </c>
      <c r="H1239" s="49">
        <v>200</v>
      </c>
      <c r="I1239" s="49">
        <v>45</v>
      </c>
      <c r="J1239" s="49">
        <f t="shared" si="202"/>
        <v>1134</v>
      </c>
      <c r="K1239" s="53">
        <v>9</v>
      </c>
      <c r="L1239" s="55"/>
      <c r="M1239" s="13">
        <f t="shared" si="204"/>
        <v>0</v>
      </c>
      <c r="N1239" s="13">
        <f t="shared" si="205"/>
        <v>1134</v>
      </c>
      <c r="O1239" s="14">
        <f t="shared" si="203"/>
        <v>1</v>
      </c>
      <c r="P1239" s="15">
        <f t="shared" si="206"/>
        <v>0.41050799999999998</v>
      </c>
    </row>
    <row r="1240" spans="1:16" ht="30" customHeight="1" x14ac:dyDescent="0.4">
      <c r="A1240" s="47">
        <f t="shared" si="200"/>
        <v>17</v>
      </c>
      <c r="B1240" s="48" t="str">
        <f t="shared" si="201"/>
        <v>片山小学校</v>
      </c>
      <c r="C1240" s="34" t="s">
        <v>3042</v>
      </c>
      <c r="D1240" s="50" t="s">
        <v>27</v>
      </c>
      <c r="E1240" s="49">
        <v>1</v>
      </c>
      <c r="F1240" s="49">
        <v>1</v>
      </c>
      <c r="G1240" s="44">
        <v>7</v>
      </c>
      <c r="H1240" s="49">
        <v>200</v>
      </c>
      <c r="I1240" s="49">
        <v>35</v>
      </c>
      <c r="J1240" s="49">
        <f t="shared" si="202"/>
        <v>49</v>
      </c>
      <c r="K1240" s="53">
        <v>1</v>
      </c>
      <c r="L1240" s="55"/>
      <c r="M1240" s="13">
        <f t="shared" si="204"/>
        <v>0</v>
      </c>
      <c r="N1240" s="13">
        <f t="shared" si="205"/>
        <v>49</v>
      </c>
      <c r="O1240" s="14">
        <f t="shared" si="203"/>
        <v>1</v>
      </c>
      <c r="P1240" s="15">
        <f t="shared" si="206"/>
        <v>1.7738E-2</v>
      </c>
    </row>
    <row r="1241" spans="1:16" ht="30" customHeight="1" x14ac:dyDescent="0.4">
      <c r="A1241" s="47">
        <f t="shared" si="200"/>
        <v>17</v>
      </c>
      <c r="B1241" s="48" t="str">
        <f t="shared" si="201"/>
        <v>片山小学校</v>
      </c>
      <c r="C1241" s="34" t="s">
        <v>1020</v>
      </c>
      <c r="D1241" s="50" t="s">
        <v>20</v>
      </c>
      <c r="E1241" s="49">
        <v>3</v>
      </c>
      <c r="F1241" s="49">
        <v>6</v>
      </c>
      <c r="G1241" s="44">
        <v>4</v>
      </c>
      <c r="H1241" s="49">
        <v>200</v>
      </c>
      <c r="I1241" s="49">
        <v>45</v>
      </c>
      <c r="J1241" s="49">
        <f t="shared" si="202"/>
        <v>216</v>
      </c>
      <c r="K1241" s="53">
        <v>3</v>
      </c>
      <c r="L1241" s="55"/>
      <c r="M1241" s="13">
        <f t="shared" si="204"/>
        <v>0</v>
      </c>
      <c r="N1241" s="13">
        <f t="shared" si="205"/>
        <v>216</v>
      </c>
      <c r="O1241" s="14">
        <f t="shared" si="203"/>
        <v>1</v>
      </c>
      <c r="P1241" s="15">
        <f t="shared" si="206"/>
        <v>7.8191999999999998E-2</v>
      </c>
    </row>
    <row r="1242" spans="1:16" ht="30" customHeight="1" x14ac:dyDescent="0.4">
      <c r="A1242" s="47">
        <f t="shared" si="200"/>
        <v>17</v>
      </c>
      <c r="B1242" s="48" t="str">
        <f t="shared" si="201"/>
        <v>片山小学校</v>
      </c>
      <c r="C1242" s="34" t="s">
        <v>405</v>
      </c>
      <c r="D1242" s="50" t="s">
        <v>25</v>
      </c>
      <c r="E1242" s="49">
        <v>1</v>
      </c>
      <c r="F1242" s="49">
        <v>1</v>
      </c>
      <c r="G1242" s="44">
        <v>4</v>
      </c>
      <c r="H1242" s="49">
        <v>200</v>
      </c>
      <c r="I1242" s="49">
        <v>15</v>
      </c>
      <c r="J1242" s="49">
        <f t="shared" si="202"/>
        <v>12</v>
      </c>
      <c r="K1242" s="53">
        <v>1</v>
      </c>
      <c r="L1242" s="55"/>
      <c r="M1242" s="13">
        <f t="shared" si="204"/>
        <v>0</v>
      </c>
      <c r="N1242" s="13">
        <f t="shared" si="205"/>
        <v>12</v>
      </c>
      <c r="O1242" s="14">
        <f t="shared" si="203"/>
        <v>1</v>
      </c>
      <c r="P1242" s="15">
        <f t="shared" si="206"/>
        <v>4.3439999999999998E-3</v>
      </c>
    </row>
    <row r="1243" spans="1:16" ht="30" customHeight="1" x14ac:dyDescent="0.4">
      <c r="A1243" s="47">
        <f t="shared" si="200"/>
        <v>17</v>
      </c>
      <c r="B1243" s="48" t="str">
        <f t="shared" si="201"/>
        <v>片山小学校</v>
      </c>
      <c r="C1243" s="34" t="s">
        <v>36</v>
      </c>
      <c r="D1243" s="50" t="s">
        <v>20</v>
      </c>
      <c r="E1243" s="49">
        <v>6</v>
      </c>
      <c r="F1243" s="49">
        <v>6</v>
      </c>
      <c r="G1243" s="44">
        <v>4</v>
      </c>
      <c r="H1243" s="49">
        <v>200</v>
      </c>
      <c r="I1243" s="49">
        <v>45</v>
      </c>
      <c r="J1243" s="49">
        <f t="shared" si="202"/>
        <v>216</v>
      </c>
      <c r="K1243" s="53">
        <v>6</v>
      </c>
      <c r="L1243" s="55"/>
      <c r="M1243" s="13">
        <f t="shared" si="204"/>
        <v>0</v>
      </c>
      <c r="N1243" s="13">
        <f t="shared" si="205"/>
        <v>216</v>
      </c>
      <c r="O1243" s="14">
        <f t="shared" si="203"/>
        <v>1</v>
      </c>
      <c r="P1243" s="15">
        <f t="shared" si="206"/>
        <v>7.8191999999999998E-2</v>
      </c>
    </row>
    <row r="1244" spans="1:16" ht="30" customHeight="1" x14ac:dyDescent="0.4">
      <c r="A1244" s="47">
        <f t="shared" si="200"/>
        <v>17</v>
      </c>
      <c r="B1244" s="48" t="str">
        <f t="shared" si="201"/>
        <v>片山小学校</v>
      </c>
      <c r="C1244" s="34" t="s">
        <v>36</v>
      </c>
      <c r="D1244" s="50" t="s">
        <v>33</v>
      </c>
      <c r="E1244" s="49">
        <v>5</v>
      </c>
      <c r="F1244" s="49">
        <v>5</v>
      </c>
      <c r="G1244" s="44">
        <v>4</v>
      </c>
      <c r="H1244" s="49">
        <v>200</v>
      </c>
      <c r="I1244" s="49">
        <v>18</v>
      </c>
      <c r="J1244" s="49">
        <f t="shared" si="202"/>
        <v>72</v>
      </c>
      <c r="K1244" s="53">
        <v>5</v>
      </c>
      <c r="L1244" s="55"/>
      <c r="M1244" s="13">
        <f t="shared" si="204"/>
        <v>0</v>
      </c>
      <c r="N1244" s="13">
        <f t="shared" si="205"/>
        <v>72</v>
      </c>
      <c r="O1244" s="14">
        <f t="shared" si="203"/>
        <v>1</v>
      </c>
      <c r="P1244" s="15">
        <f t="shared" si="206"/>
        <v>2.6064E-2</v>
      </c>
    </row>
    <row r="1245" spans="1:16" ht="30" customHeight="1" x14ac:dyDescent="0.4">
      <c r="A1245" s="47">
        <f t="shared" si="200"/>
        <v>17</v>
      </c>
      <c r="B1245" s="48" t="str">
        <f t="shared" si="201"/>
        <v>片山小学校</v>
      </c>
      <c r="C1245" s="34" t="s">
        <v>1271</v>
      </c>
      <c r="D1245" s="50" t="s">
        <v>20</v>
      </c>
      <c r="E1245" s="49">
        <v>4</v>
      </c>
      <c r="F1245" s="49">
        <v>4</v>
      </c>
      <c r="G1245" s="44">
        <v>4</v>
      </c>
      <c r="H1245" s="49">
        <v>200</v>
      </c>
      <c r="I1245" s="49">
        <v>45</v>
      </c>
      <c r="J1245" s="49">
        <f t="shared" si="202"/>
        <v>144</v>
      </c>
      <c r="K1245" s="53">
        <v>4</v>
      </c>
      <c r="L1245" s="55"/>
      <c r="M1245" s="13">
        <f t="shared" si="204"/>
        <v>0</v>
      </c>
      <c r="N1245" s="13">
        <f t="shared" si="205"/>
        <v>144</v>
      </c>
      <c r="O1245" s="14">
        <f t="shared" si="203"/>
        <v>1</v>
      </c>
      <c r="P1245" s="15">
        <f t="shared" si="206"/>
        <v>5.2128000000000001E-2</v>
      </c>
    </row>
    <row r="1246" spans="1:16" ht="30" customHeight="1" x14ac:dyDescent="0.4">
      <c r="A1246" s="47">
        <f t="shared" si="200"/>
        <v>17</v>
      </c>
      <c r="B1246" s="48" t="str">
        <f t="shared" si="201"/>
        <v>片山小学校</v>
      </c>
      <c r="C1246" s="34" t="s">
        <v>3043</v>
      </c>
      <c r="D1246" s="50" t="s">
        <v>25</v>
      </c>
      <c r="E1246" s="49">
        <v>2</v>
      </c>
      <c r="F1246" s="49">
        <v>2</v>
      </c>
      <c r="G1246" s="44">
        <v>4</v>
      </c>
      <c r="H1246" s="49">
        <v>200</v>
      </c>
      <c r="I1246" s="49">
        <v>15</v>
      </c>
      <c r="J1246" s="49">
        <f t="shared" si="202"/>
        <v>24</v>
      </c>
      <c r="K1246" s="53">
        <v>2</v>
      </c>
      <c r="L1246" s="55"/>
      <c r="M1246" s="13">
        <f t="shared" si="204"/>
        <v>0</v>
      </c>
      <c r="N1246" s="13">
        <f t="shared" si="205"/>
        <v>24</v>
      </c>
      <c r="O1246" s="14">
        <f t="shared" si="203"/>
        <v>1</v>
      </c>
      <c r="P1246" s="15">
        <f t="shared" si="206"/>
        <v>8.6879999999999995E-3</v>
      </c>
    </row>
    <row r="1247" spans="1:16" ht="30" customHeight="1" x14ac:dyDescent="0.4">
      <c r="A1247" s="47">
        <f t="shared" si="200"/>
        <v>17</v>
      </c>
      <c r="B1247" s="48" t="str">
        <f t="shared" si="201"/>
        <v>片山小学校</v>
      </c>
      <c r="C1247" s="34" t="s">
        <v>3043</v>
      </c>
      <c r="D1247" s="50" t="s">
        <v>3190</v>
      </c>
      <c r="E1247" s="49">
        <v>2</v>
      </c>
      <c r="F1247" s="49">
        <v>2</v>
      </c>
      <c r="G1247" s="44">
        <v>4</v>
      </c>
      <c r="H1247" s="49">
        <v>200</v>
      </c>
      <c r="I1247" s="49">
        <v>70</v>
      </c>
      <c r="J1247" s="49">
        <f t="shared" si="202"/>
        <v>112</v>
      </c>
      <c r="K1247" s="53">
        <v>2</v>
      </c>
      <c r="L1247" s="55"/>
      <c r="M1247" s="13">
        <f t="shared" si="204"/>
        <v>0</v>
      </c>
      <c r="N1247" s="13">
        <f t="shared" si="205"/>
        <v>112</v>
      </c>
      <c r="O1247" s="14">
        <f t="shared" si="203"/>
        <v>1</v>
      </c>
      <c r="P1247" s="15">
        <f t="shared" si="206"/>
        <v>4.0543999999999997E-2</v>
      </c>
    </row>
    <row r="1248" spans="1:16" ht="30" customHeight="1" x14ac:dyDescent="0.4">
      <c r="A1248" s="47">
        <f t="shared" si="200"/>
        <v>17</v>
      </c>
      <c r="B1248" s="48" t="str">
        <f t="shared" si="201"/>
        <v>片山小学校</v>
      </c>
      <c r="C1248" s="34" t="s">
        <v>1272</v>
      </c>
      <c r="D1248" s="50" t="s">
        <v>27</v>
      </c>
      <c r="E1248" s="49">
        <v>3</v>
      </c>
      <c r="F1248" s="49">
        <v>6</v>
      </c>
      <c r="G1248" s="44">
        <v>7</v>
      </c>
      <c r="H1248" s="49">
        <v>200</v>
      </c>
      <c r="I1248" s="49">
        <v>35</v>
      </c>
      <c r="J1248" s="49">
        <f t="shared" si="202"/>
        <v>294</v>
      </c>
      <c r="K1248" s="53">
        <v>3</v>
      </c>
      <c r="L1248" s="55"/>
      <c r="M1248" s="13">
        <f t="shared" si="204"/>
        <v>0</v>
      </c>
      <c r="N1248" s="13">
        <f t="shared" si="205"/>
        <v>294</v>
      </c>
      <c r="O1248" s="14">
        <f t="shared" si="203"/>
        <v>1</v>
      </c>
      <c r="P1248" s="15">
        <f t="shared" si="206"/>
        <v>0.10642799999999999</v>
      </c>
    </row>
    <row r="1249" spans="1:16" ht="30" customHeight="1" x14ac:dyDescent="0.4">
      <c r="A1249" s="47">
        <f t="shared" si="200"/>
        <v>17</v>
      </c>
      <c r="B1249" s="48" t="str">
        <f t="shared" si="201"/>
        <v>片山小学校</v>
      </c>
      <c r="C1249" s="34" t="s">
        <v>3044</v>
      </c>
      <c r="D1249" s="50" t="s">
        <v>25</v>
      </c>
      <c r="E1249" s="49">
        <v>1</v>
      </c>
      <c r="F1249" s="49">
        <v>1</v>
      </c>
      <c r="G1249" s="44">
        <v>7</v>
      </c>
      <c r="H1249" s="49">
        <v>200</v>
      </c>
      <c r="I1249" s="49">
        <v>15</v>
      </c>
      <c r="J1249" s="49">
        <f t="shared" si="202"/>
        <v>21</v>
      </c>
      <c r="K1249" s="53">
        <v>1</v>
      </c>
      <c r="L1249" s="55"/>
      <c r="M1249" s="13">
        <f t="shared" si="204"/>
        <v>0</v>
      </c>
      <c r="N1249" s="13">
        <f t="shared" si="205"/>
        <v>21</v>
      </c>
      <c r="O1249" s="14">
        <f t="shared" si="203"/>
        <v>1</v>
      </c>
      <c r="P1249" s="15">
        <f t="shared" si="206"/>
        <v>7.6019999999999994E-3</v>
      </c>
    </row>
    <row r="1250" spans="1:16" ht="30" customHeight="1" x14ac:dyDescent="0.4">
      <c r="A1250" s="47">
        <f t="shared" si="200"/>
        <v>17</v>
      </c>
      <c r="B1250" s="48" t="str">
        <f t="shared" si="201"/>
        <v>片山小学校</v>
      </c>
      <c r="C1250" s="34" t="s">
        <v>1273</v>
      </c>
      <c r="D1250" s="50" t="s">
        <v>27</v>
      </c>
      <c r="E1250" s="49">
        <v>10</v>
      </c>
      <c r="F1250" s="49">
        <v>20</v>
      </c>
      <c r="G1250" s="44">
        <v>7</v>
      </c>
      <c r="H1250" s="49">
        <v>200</v>
      </c>
      <c r="I1250" s="49">
        <v>35</v>
      </c>
      <c r="J1250" s="49">
        <f t="shared" si="202"/>
        <v>980</v>
      </c>
      <c r="K1250" s="53">
        <v>10</v>
      </c>
      <c r="L1250" s="55"/>
      <c r="M1250" s="13">
        <f t="shared" si="204"/>
        <v>0</v>
      </c>
      <c r="N1250" s="13">
        <f t="shared" si="205"/>
        <v>980</v>
      </c>
      <c r="O1250" s="14">
        <f t="shared" si="203"/>
        <v>1</v>
      </c>
      <c r="P1250" s="15">
        <f t="shared" si="206"/>
        <v>0.35475999999999996</v>
      </c>
    </row>
    <row r="1251" spans="1:16" ht="30" customHeight="1" x14ac:dyDescent="0.4">
      <c r="A1251" s="47">
        <f t="shared" si="200"/>
        <v>17</v>
      </c>
      <c r="B1251" s="48" t="str">
        <f t="shared" si="201"/>
        <v>片山小学校</v>
      </c>
      <c r="C1251" s="34" t="s">
        <v>3045</v>
      </c>
      <c r="D1251" s="50" t="s">
        <v>25</v>
      </c>
      <c r="E1251" s="49">
        <v>1</v>
      </c>
      <c r="F1251" s="49">
        <v>1</v>
      </c>
      <c r="G1251" s="44">
        <v>7</v>
      </c>
      <c r="H1251" s="49">
        <v>200</v>
      </c>
      <c r="I1251" s="49">
        <v>15</v>
      </c>
      <c r="J1251" s="49">
        <f t="shared" si="202"/>
        <v>21</v>
      </c>
      <c r="K1251" s="53">
        <v>1</v>
      </c>
      <c r="L1251" s="55"/>
      <c r="M1251" s="13">
        <f t="shared" si="204"/>
        <v>0</v>
      </c>
      <c r="N1251" s="13">
        <f t="shared" si="205"/>
        <v>21</v>
      </c>
      <c r="O1251" s="14">
        <f t="shared" si="203"/>
        <v>1</v>
      </c>
      <c r="P1251" s="15">
        <f t="shared" si="206"/>
        <v>7.6019999999999994E-3</v>
      </c>
    </row>
    <row r="1252" spans="1:16" ht="30" customHeight="1" x14ac:dyDescent="0.4">
      <c r="A1252" s="47">
        <f t="shared" si="200"/>
        <v>17</v>
      </c>
      <c r="B1252" s="48" t="str">
        <f t="shared" si="201"/>
        <v>片山小学校</v>
      </c>
      <c r="C1252" s="34" t="s">
        <v>3045</v>
      </c>
      <c r="D1252" s="50" t="s">
        <v>20</v>
      </c>
      <c r="E1252" s="49">
        <v>2</v>
      </c>
      <c r="F1252" s="49">
        <v>2</v>
      </c>
      <c r="G1252" s="44">
        <v>7</v>
      </c>
      <c r="H1252" s="49">
        <v>200</v>
      </c>
      <c r="I1252" s="49">
        <v>45</v>
      </c>
      <c r="J1252" s="49">
        <f t="shared" si="202"/>
        <v>126</v>
      </c>
      <c r="K1252" s="53">
        <v>2</v>
      </c>
      <c r="L1252" s="55"/>
      <c r="M1252" s="13">
        <f t="shared" si="204"/>
        <v>0</v>
      </c>
      <c r="N1252" s="13">
        <f t="shared" si="205"/>
        <v>126</v>
      </c>
      <c r="O1252" s="14">
        <f t="shared" si="203"/>
        <v>1</v>
      </c>
      <c r="P1252" s="15">
        <f t="shared" si="206"/>
        <v>4.5612E-2</v>
      </c>
    </row>
    <row r="1253" spans="1:16" ht="30" customHeight="1" x14ac:dyDescent="0.4">
      <c r="A1253" s="47">
        <f t="shared" si="200"/>
        <v>17</v>
      </c>
      <c r="B1253" s="48" t="str">
        <f t="shared" si="201"/>
        <v>片山小学校</v>
      </c>
      <c r="C1253" s="34" t="s">
        <v>1274</v>
      </c>
      <c r="D1253" s="50" t="s">
        <v>20</v>
      </c>
      <c r="E1253" s="49">
        <v>10</v>
      </c>
      <c r="F1253" s="49">
        <v>20</v>
      </c>
      <c r="G1253" s="44">
        <v>7</v>
      </c>
      <c r="H1253" s="49">
        <v>200</v>
      </c>
      <c r="I1253" s="49">
        <v>45</v>
      </c>
      <c r="J1253" s="49">
        <f t="shared" si="202"/>
        <v>1260</v>
      </c>
      <c r="K1253" s="53">
        <v>10</v>
      </c>
      <c r="L1253" s="55"/>
      <c r="M1253" s="13">
        <f t="shared" si="204"/>
        <v>0</v>
      </c>
      <c r="N1253" s="13">
        <f t="shared" si="205"/>
        <v>1260</v>
      </c>
      <c r="O1253" s="14">
        <f t="shared" si="203"/>
        <v>1</v>
      </c>
      <c r="P1253" s="15">
        <f t="shared" si="206"/>
        <v>0.45612000000000003</v>
      </c>
    </row>
    <row r="1254" spans="1:16" ht="30" customHeight="1" x14ac:dyDescent="0.4">
      <c r="A1254" s="47">
        <f t="shared" ref="A1254:A1275" si="207">A1253</f>
        <v>17</v>
      </c>
      <c r="B1254" s="48" t="str">
        <f t="shared" ref="B1254:B1275" si="208">B1253</f>
        <v>片山小学校</v>
      </c>
      <c r="C1254" s="34" t="s">
        <v>3046</v>
      </c>
      <c r="D1254" s="50" t="s">
        <v>20</v>
      </c>
      <c r="E1254" s="49">
        <v>2</v>
      </c>
      <c r="F1254" s="49">
        <v>2</v>
      </c>
      <c r="G1254" s="44">
        <v>7</v>
      </c>
      <c r="H1254" s="49">
        <v>200</v>
      </c>
      <c r="I1254" s="49">
        <v>45</v>
      </c>
      <c r="J1254" s="49">
        <f t="shared" si="202"/>
        <v>126</v>
      </c>
      <c r="K1254" s="53">
        <v>2</v>
      </c>
      <c r="L1254" s="55"/>
      <c r="M1254" s="13">
        <f t="shared" si="204"/>
        <v>0</v>
      </c>
      <c r="N1254" s="13">
        <f t="shared" si="205"/>
        <v>126</v>
      </c>
      <c r="O1254" s="14">
        <f t="shared" si="203"/>
        <v>1</v>
      </c>
      <c r="P1254" s="15">
        <f t="shared" si="206"/>
        <v>4.5612E-2</v>
      </c>
    </row>
    <row r="1255" spans="1:16" ht="30" customHeight="1" x14ac:dyDescent="0.4">
      <c r="A1255" s="47">
        <f t="shared" si="207"/>
        <v>17</v>
      </c>
      <c r="B1255" s="48" t="str">
        <f t="shared" si="208"/>
        <v>片山小学校</v>
      </c>
      <c r="C1255" s="34" t="s">
        <v>1275</v>
      </c>
      <c r="D1255" s="50" t="s">
        <v>20</v>
      </c>
      <c r="E1255" s="49">
        <v>6</v>
      </c>
      <c r="F1255" s="49">
        <v>12</v>
      </c>
      <c r="G1255" s="44">
        <v>7</v>
      </c>
      <c r="H1255" s="49">
        <v>200</v>
      </c>
      <c r="I1255" s="49">
        <v>45</v>
      </c>
      <c r="J1255" s="49">
        <f t="shared" si="202"/>
        <v>756</v>
      </c>
      <c r="K1255" s="53">
        <v>6</v>
      </c>
      <c r="L1255" s="55"/>
      <c r="M1255" s="13">
        <f t="shared" si="204"/>
        <v>0</v>
      </c>
      <c r="N1255" s="13">
        <f t="shared" si="205"/>
        <v>756</v>
      </c>
      <c r="O1255" s="14">
        <f t="shared" si="203"/>
        <v>1</v>
      </c>
      <c r="P1255" s="15">
        <f t="shared" si="206"/>
        <v>0.27367199999999997</v>
      </c>
    </row>
    <row r="1256" spans="1:16" ht="30" customHeight="1" x14ac:dyDescent="0.4">
      <c r="A1256" s="47">
        <f t="shared" si="207"/>
        <v>17</v>
      </c>
      <c r="B1256" s="48" t="str">
        <f t="shared" si="208"/>
        <v>片山小学校</v>
      </c>
      <c r="C1256" s="34" t="s">
        <v>3047</v>
      </c>
      <c r="D1256" s="50" t="s">
        <v>3190</v>
      </c>
      <c r="E1256" s="49">
        <v>1</v>
      </c>
      <c r="F1256" s="49">
        <v>1</v>
      </c>
      <c r="G1256" s="44">
        <v>7</v>
      </c>
      <c r="H1256" s="49">
        <v>200</v>
      </c>
      <c r="I1256" s="49">
        <v>70</v>
      </c>
      <c r="J1256" s="49">
        <f t="shared" si="202"/>
        <v>98</v>
      </c>
      <c r="K1256" s="53">
        <v>1</v>
      </c>
      <c r="L1256" s="55"/>
      <c r="M1256" s="13">
        <f t="shared" si="204"/>
        <v>0</v>
      </c>
      <c r="N1256" s="13">
        <f t="shared" si="205"/>
        <v>98</v>
      </c>
      <c r="O1256" s="14">
        <f t="shared" si="203"/>
        <v>1</v>
      </c>
      <c r="P1256" s="15">
        <f t="shared" si="206"/>
        <v>3.5476000000000001E-2</v>
      </c>
    </row>
    <row r="1257" spans="1:16" ht="30" customHeight="1" x14ac:dyDescent="0.4">
      <c r="A1257" s="47">
        <f t="shared" si="207"/>
        <v>17</v>
      </c>
      <c r="B1257" s="48" t="str">
        <f t="shared" si="208"/>
        <v>片山小学校</v>
      </c>
      <c r="C1257" s="34" t="s">
        <v>1276</v>
      </c>
      <c r="D1257" s="50" t="s">
        <v>21</v>
      </c>
      <c r="E1257" s="49">
        <v>2</v>
      </c>
      <c r="F1257" s="49">
        <v>4</v>
      </c>
      <c r="G1257" s="44">
        <v>7</v>
      </c>
      <c r="H1257" s="49">
        <v>200</v>
      </c>
      <c r="I1257" s="49">
        <v>24</v>
      </c>
      <c r="J1257" s="49">
        <f t="shared" si="202"/>
        <v>134.4</v>
      </c>
      <c r="K1257" s="53">
        <v>2</v>
      </c>
      <c r="L1257" s="55"/>
      <c r="M1257" s="13">
        <f t="shared" si="204"/>
        <v>0</v>
      </c>
      <c r="N1257" s="13">
        <f t="shared" si="205"/>
        <v>134.4</v>
      </c>
      <c r="O1257" s="14">
        <f t="shared" si="203"/>
        <v>1</v>
      </c>
      <c r="P1257" s="15">
        <f t="shared" si="206"/>
        <v>4.8652799999999996E-2</v>
      </c>
    </row>
    <row r="1258" spans="1:16" ht="30" customHeight="1" x14ac:dyDescent="0.4">
      <c r="A1258" s="47">
        <f t="shared" si="207"/>
        <v>17</v>
      </c>
      <c r="B1258" s="48" t="str">
        <f t="shared" si="208"/>
        <v>片山小学校</v>
      </c>
      <c r="C1258" s="34" t="s">
        <v>3048</v>
      </c>
      <c r="D1258" s="50" t="s">
        <v>20</v>
      </c>
      <c r="E1258" s="49">
        <v>10</v>
      </c>
      <c r="F1258" s="49">
        <v>20</v>
      </c>
      <c r="G1258" s="44">
        <v>7</v>
      </c>
      <c r="H1258" s="49">
        <v>200</v>
      </c>
      <c r="I1258" s="49">
        <v>45</v>
      </c>
      <c r="J1258" s="49">
        <f t="shared" si="202"/>
        <v>1260</v>
      </c>
      <c r="K1258" s="53">
        <v>10</v>
      </c>
      <c r="L1258" s="55"/>
      <c r="M1258" s="13">
        <f t="shared" si="204"/>
        <v>0</v>
      </c>
      <c r="N1258" s="13">
        <f t="shared" si="205"/>
        <v>1260</v>
      </c>
      <c r="O1258" s="14">
        <f t="shared" si="203"/>
        <v>1</v>
      </c>
      <c r="P1258" s="15">
        <f t="shared" si="206"/>
        <v>0.45612000000000003</v>
      </c>
    </row>
    <row r="1259" spans="1:16" ht="30" customHeight="1" x14ac:dyDescent="0.4">
      <c r="A1259" s="47">
        <f t="shared" si="207"/>
        <v>17</v>
      </c>
      <c r="B1259" s="48" t="str">
        <f t="shared" si="208"/>
        <v>片山小学校</v>
      </c>
      <c r="C1259" s="34" t="s">
        <v>1277</v>
      </c>
      <c r="D1259" s="50" t="s">
        <v>27</v>
      </c>
      <c r="E1259" s="49">
        <v>21</v>
      </c>
      <c r="F1259" s="49">
        <v>42</v>
      </c>
      <c r="G1259" s="44">
        <v>4</v>
      </c>
      <c r="H1259" s="49">
        <v>200</v>
      </c>
      <c r="I1259" s="49">
        <v>35</v>
      </c>
      <c r="J1259" s="49">
        <f t="shared" si="202"/>
        <v>1176</v>
      </c>
      <c r="K1259" s="53">
        <v>21</v>
      </c>
      <c r="L1259" s="55"/>
      <c r="M1259" s="13">
        <f t="shared" si="204"/>
        <v>0</v>
      </c>
      <c r="N1259" s="13">
        <f t="shared" si="205"/>
        <v>1176</v>
      </c>
      <c r="O1259" s="14">
        <f t="shared" si="203"/>
        <v>1</v>
      </c>
      <c r="P1259" s="15">
        <f t="shared" si="206"/>
        <v>0.42571199999999998</v>
      </c>
    </row>
    <row r="1260" spans="1:16" ht="30" customHeight="1" x14ac:dyDescent="0.4">
      <c r="A1260" s="47">
        <f t="shared" si="207"/>
        <v>17</v>
      </c>
      <c r="B1260" s="48" t="str">
        <f t="shared" si="208"/>
        <v>片山小学校</v>
      </c>
      <c r="C1260" s="34" t="s">
        <v>3049</v>
      </c>
      <c r="D1260" s="50" t="s">
        <v>21</v>
      </c>
      <c r="E1260" s="49">
        <v>1</v>
      </c>
      <c r="F1260" s="49">
        <v>1</v>
      </c>
      <c r="G1260" s="44">
        <v>4</v>
      </c>
      <c r="H1260" s="49">
        <v>200</v>
      </c>
      <c r="I1260" s="49">
        <v>24</v>
      </c>
      <c r="J1260" s="49">
        <f t="shared" si="202"/>
        <v>19.2</v>
      </c>
      <c r="K1260" s="53">
        <v>1</v>
      </c>
      <c r="L1260" s="55"/>
      <c r="M1260" s="13">
        <f t="shared" si="204"/>
        <v>0</v>
      </c>
      <c r="N1260" s="13">
        <f t="shared" si="205"/>
        <v>19.2</v>
      </c>
      <c r="O1260" s="14">
        <f t="shared" si="203"/>
        <v>1</v>
      </c>
      <c r="P1260" s="15">
        <f t="shared" si="206"/>
        <v>6.9503999999999989E-3</v>
      </c>
    </row>
    <row r="1261" spans="1:16" ht="30" customHeight="1" x14ac:dyDescent="0.4">
      <c r="A1261" s="47">
        <f t="shared" si="207"/>
        <v>17</v>
      </c>
      <c r="B1261" s="48" t="str">
        <f t="shared" si="208"/>
        <v>片山小学校</v>
      </c>
      <c r="C1261" s="34" t="s">
        <v>1278</v>
      </c>
      <c r="D1261" s="50" t="s">
        <v>21</v>
      </c>
      <c r="E1261" s="49">
        <v>1</v>
      </c>
      <c r="F1261" s="49">
        <v>1</v>
      </c>
      <c r="G1261" s="44">
        <v>4</v>
      </c>
      <c r="H1261" s="49">
        <v>200</v>
      </c>
      <c r="I1261" s="49">
        <v>24</v>
      </c>
      <c r="J1261" s="49">
        <f t="shared" si="202"/>
        <v>19.2</v>
      </c>
      <c r="K1261" s="53">
        <v>1</v>
      </c>
      <c r="L1261" s="55"/>
      <c r="M1261" s="13">
        <f t="shared" si="204"/>
        <v>0</v>
      </c>
      <c r="N1261" s="13">
        <f t="shared" si="205"/>
        <v>19.2</v>
      </c>
      <c r="O1261" s="14">
        <f t="shared" si="203"/>
        <v>1</v>
      </c>
      <c r="P1261" s="15">
        <f t="shared" si="206"/>
        <v>6.9503999999999989E-3</v>
      </c>
    </row>
    <row r="1262" spans="1:16" ht="30" customHeight="1" x14ac:dyDescent="0.4">
      <c r="A1262" s="47">
        <f t="shared" si="207"/>
        <v>17</v>
      </c>
      <c r="B1262" s="48" t="str">
        <f t="shared" si="208"/>
        <v>片山小学校</v>
      </c>
      <c r="C1262" s="34" t="s">
        <v>1279</v>
      </c>
      <c r="D1262" s="50" t="s">
        <v>20</v>
      </c>
      <c r="E1262" s="49">
        <v>1</v>
      </c>
      <c r="F1262" s="49">
        <v>1</v>
      </c>
      <c r="G1262" s="44">
        <v>4</v>
      </c>
      <c r="H1262" s="49">
        <v>200</v>
      </c>
      <c r="I1262" s="49">
        <v>45</v>
      </c>
      <c r="J1262" s="49">
        <f t="shared" si="202"/>
        <v>36</v>
      </c>
      <c r="K1262" s="53">
        <v>1</v>
      </c>
      <c r="L1262" s="55"/>
      <c r="M1262" s="13">
        <f t="shared" si="204"/>
        <v>0</v>
      </c>
      <c r="N1262" s="13">
        <f t="shared" si="205"/>
        <v>36</v>
      </c>
      <c r="O1262" s="14">
        <f t="shared" si="203"/>
        <v>1</v>
      </c>
      <c r="P1262" s="15">
        <f t="shared" si="206"/>
        <v>1.3032E-2</v>
      </c>
    </row>
    <row r="1263" spans="1:16" ht="30" customHeight="1" x14ac:dyDescent="0.4">
      <c r="A1263" s="47">
        <f t="shared" si="207"/>
        <v>17</v>
      </c>
      <c r="B1263" s="48" t="str">
        <f t="shared" si="208"/>
        <v>片山小学校</v>
      </c>
      <c r="C1263" s="34" t="s">
        <v>3050</v>
      </c>
      <c r="D1263" s="50" t="s">
        <v>21</v>
      </c>
      <c r="E1263" s="49">
        <v>1</v>
      </c>
      <c r="F1263" s="49">
        <v>1</v>
      </c>
      <c r="G1263" s="44">
        <v>4</v>
      </c>
      <c r="H1263" s="49">
        <v>200</v>
      </c>
      <c r="I1263" s="49">
        <v>24</v>
      </c>
      <c r="J1263" s="49">
        <f t="shared" si="202"/>
        <v>19.2</v>
      </c>
      <c r="K1263" s="53">
        <v>1</v>
      </c>
      <c r="L1263" s="55"/>
      <c r="M1263" s="13">
        <f t="shared" si="204"/>
        <v>0</v>
      </c>
      <c r="N1263" s="13">
        <f t="shared" si="205"/>
        <v>19.2</v>
      </c>
      <c r="O1263" s="14">
        <f t="shared" si="203"/>
        <v>1</v>
      </c>
      <c r="P1263" s="15">
        <f t="shared" si="206"/>
        <v>6.9503999999999989E-3</v>
      </c>
    </row>
    <row r="1264" spans="1:16" ht="30" customHeight="1" x14ac:dyDescent="0.4">
      <c r="A1264" s="47">
        <f t="shared" si="207"/>
        <v>17</v>
      </c>
      <c r="B1264" s="48" t="str">
        <f t="shared" si="208"/>
        <v>片山小学校</v>
      </c>
      <c r="C1264" s="34" t="s">
        <v>1280</v>
      </c>
      <c r="D1264" s="50" t="s">
        <v>27</v>
      </c>
      <c r="E1264" s="49">
        <v>2</v>
      </c>
      <c r="F1264" s="49">
        <v>4</v>
      </c>
      <c r="G1264" s="44">
        <v>4</v>
      </c>
      <c r="H1264" s="49">
        <v>200</v>
      </c>
      <c r="I1264" s="49">
        <v>35</v>
      </c>
      <c r="J1264" s="49">
        <f t="shared" si="202"/>
        <v>112</v>
      </c>
      <c r="K1264" s="53">
        <v>2</v>
      </c>
      <c r="L1264" s="55"/>
      <c r="M1264" s="13">
        <f t="shared" si="204"/>
        <v>0</v>
      </c>
      <c r="N1264" s="13">
        <f t="shared" si="205"/>
        <v>112</v>
      </c>
      <c r="O1264" s="14">
        <f t="shared" si="203"/>
        <v>1</v>
      </c>
      <c r="P1264" s="15">
        <f t="shared" si="206"/>
        <v>4.0543999999999997E-2</v>
      </c>
    </row>
    <row r="1265" spans="1:16" ht="30" customHeight="1" x14ac:dyDescent="0.4">
      <c r="A1265" s="47">
        <f t="shared" si="207"/>
        <v>17</v>
      </c>
      <c r="B1265" s="48" t="str">
        <f t="shared" si="208"/>
        <v>片山小学校</v>
      </c>
      <c r="C1265" s="34" t="s">
        <v>1281</v>
      </c>
      <c r="D1265" s="50" t="s">
        <v>21</v>
      </c>
      <c r="E1265" s="49">
        <v>1</v>
      </c>
      <c r="F1265" s="49">
        <v>2</v>
      </c>
      <c r="G1265" s="44">
        <v>4</v>
      </c>
      <c r="H1265" s="49">
        <v>200</v>
      </c>
      <c r="I1265" s="49">
        <v>24</v>
      </c>
      <c r="J1265" s="49">
        <f t="shared" si="202"/>
        <v>38.4</v>
      </c>
      <c r="K1265" s="53">
        <v>1</v>
      </c>
      <c r="L1265" s="55"/>
      <c r="M1265" s="13">
        <f t="shared" si="204"/>
        <v>0</v>
      </c>
      <c r="N1265" s="13">
        <f t="shared" si="205"/>
        <v>38.4</v>
      </c>
      <c r="O1265" s="14">
        <f t="shared" si="203"/>
        <v>1</v>
      </c>
      <c r="P1265" s="15">
        <f t="shared" si="206"/>
        <v>1.3900799999999998E-2</v>
      </c>
    </row>
    <row r="1266" spans="1:16" ht="30" customHeight="1" x14ac:dyDescent="0.4">
      <c r="A1266" s="47">
        <f t="shared" si="207"/>
        <v>17</v>
      </c>
      <c r="B1266" s="48" t="str">
        <f t="shared" si="208"/>
        <v>片山小学校</v>
      </c>
      <c r="C1266" s="34" t="s">
        <v>3051</v>
      </c>
      <c r="D1266" s="50" t="s">
        <v>21</v>
      </c>
      <c r="E1266" s="49">
        <v>1</v>
      </c>
      <c r="F1266" s="49">
        <v>1</v>
      </c>
      <c r="G1266" s="44">
        <v>4</v>
      </c>
      <c r="H1266" s="49">
        <v>200</v>
      </c>
      <c r="I1266" s="49">
        <v>24</v>
      </c>
      <c r="J1266" s="49">
        <f t="shared" si="202"/>
        <v>19.2</v>
      </c>
      <c r="K1266" s="53">
        <v>1</v>
      </c>
      <c r="L1266" s="55"/>
      <c r="M1266" s="13">
        <f t="shared" si="204"/>
        <v>0</v>
      </c>
      <c r="N1266" s="13">
        <f t="shared" si="205"/>
        <v>19.2</v>
      </c>
      <c r="O1266" s="14">
        <f t="shared" si="203"/>
        <v>1</v>
      </c>
      <c r="P1266" s="15">
        <f t="shared" si="206"/>
        <v>6.9503999999999989E-3</v>
      </c>
    </row>
    <row r="1267" spans="1:16" ht="30" customHeight="1" x14ac:dyDescent="0.4">
      <c r="A1267" s="47">
        <f t="shared" si="207"/>
        <v>17</v>
      </c>
      <c r="B1267" s="48" t="str">
        <f t="shared" si="208"/>
        <v>片山小学校</v>
      </c>
      <c r="C1267" s="34" t="s">
        <v>1282</v>
      </c>
      <c r="D1267" s="50" t="s">
        <v>21</v>
      </c>
      <c r="E1267" s="49">
        <v>1</v>
      </c>
      <c r="F1267" s="49">
        <v>1</v>
      </c>
      <c r="G1267" s="44">
        <v>7</v>
      </c>
      <c r="H1267" s="49">
        <v>200</v>
      </c>
      <c r="I1267" s="49">
        <v>24</v>
      </c>
      <c r="J1267" s="49">
        <f t="shared" si="202"/>
        <v>33.6</v>
      </c>
      <c r="K1267" s="53">
        <v>1</v>
      </c>
      <c r="L1267" s="55"/>
      <c r="M1267" s="13">
        <f t="shared" si="204"/>
        <v>0</v>
      </c>
      <c r="N1267" s="13">
        <f t="shared" si="205"/>
        <v>33.6</v>
      </c>
      <c r="O1267" s="14">
        <f t="shared" si="203"/>
        <v>1</v>
      </c>
      <c r="P1267" s="15">
        <f t="shared" si="206"/>
        <v>1.2163199999999999E-2</v>
      </c>
    </row>
    <row r="1268" spans="1:16" ht="30" customHeight="1" x14ac:dyDescent="0.4">
      <c r="A1268" s="47">
        <f t="shared" si="207"/>
        <v>17</v>
      </c>
      <c r="B1268" s="48" t="str">
        <f t="shared" si="208"/>
        <v>片山小学校</v>
      </c>
      <c r="C1268" s="34" t="s">
        <v>1283</v>
      </c>
      <c r="D1268" s="50" t="s">
        <v>21</v>
      </c>
      <c r="E1268" s="49">
        <v>3</v>
      </c>
      <c r="F1268" s="49">
        <v>18</v>
      </c>
      <c r="G1268" s="44">
        <v>7</v>
      </c>
      <c r="H1268" s="49">
        <v>200</v>
      </c>
      <c r="I1268" s="49">
        <v>24</v>
      </c>
      <c r="J1268" s="49">
        <f t="shared" si="202"/>
        <v>604.79999999999995</v>
      </c>
      <c r="K1268" s="53">
        <v>3</v>
      </c>
      <c r="L1268" s="55"/>
      <c r="M1268" s="13">
        <f t="shared" si="204"/>
        <v>0</v>
      </c>
      <c r="N1268" s="13">
        <f t="shared" si="205"/>
        <v>604.79999999999995</v>
      </c>
      <c r="O1268" s="14">
        <f t="shared" si="203"/>
        <v>1</v>
      </c>
      <c r="P1268" s="15">
        <f t="shared" si="206"/>
        <v>0.21893759999999998</v>
      </c>
    </row>
    <row r="1269" spans="1:16" ht="30" customHeight="1" x14ac:dyDescent="0.4">
      <c r="A1269" s="47">
        <f t="shared" si="207"/>
        <v>17</v>
      </c>
      <c r="B1269" s="48" t="str">
        <f t="shared" si="208"/>
        <v>片山小学校</v>
      </c>
      <c r="C1269" s="34" t="s">
        <v>3052</v>
      </c>
      <c r="D1269" s="50" t="s">
        <v>21</v>
      </c>
      <c r="E1269" s="49">
        <v>1</v>
      </c>
      <c r="F1269" s="49">
        <v>1</v>
      </c>
      <c r="G1269" s="44">
        <v>7</v>
      </c>
      <c r="H1269" s="49">
        <v>200</v>
      </c>
      <c r="I1269" s="49">
        <v>24</v>
      </c>
      <c r="J1269" s="49">
        <f t="shared" si="202"/>
        <v>33.6</v>
      </c>
      <c r="K1269" s="53">
        <v>1</v>
      </c>
      <c r="L1269" s="55"/>
      <c r="M1269" s="13">
        <f t="shared" si="204"/>
        <v>0</v>
      </c>
      <c r="N1269" s="13">
        <f t="shared" si="205"/>
        <v>33.6</v>
      </c>
      <c r="O1269" s="14">
        <f t="shared" si="203"/>
        <v>1</v>
      </c>
      <c r="P1269" s="15">
        <f t="shared" si="206"/>
        <v>1.2163199999999999E-2</v>
      </c>
    </row>
    <row r="1270" spans="1:16" ht="30" customHeight="1" x14ac:dyDescent="0.4">
      <c r="A1270" s="47">
        <f t="shared" si="207"/>
        <v>17</v>
      </c>
      <c r="B1270" s="48" t="str">
        <f t="shared" si="208"/>
        <v>片山小学校</v>
      </c>
      <c r="C1270" s="34" t="s">
        <v>1284</v>
      </c>
      <c r="D1270" s="50" t="s">
        <v>20</v>
      </c>
      <c r="E1270" s="49">
        <v>27</v>
      </c>
      <c r="F1270" s="49">
        <v>54</v>
      </c>
      <c r="G1270" s="44">
        <v>4</v>
      </c>
      <c r="H1270" s="49">
        <v>200</v>
      </c>
      <c r="I1270" s="49">
        <v>45</v>
      </c>
      <c r="J1270" s="49">
        <f t="shared" si="202"/>
        <v>1944</v>
      </c>
      <c r="K1270" s="53">
        <v>27</v>
      </c>
      <c r="L1270" s="55"/>
      <c r="M1270" s="13">
        <f t="shared" si="204"/>
        <v>0</v>
      </c>
      <c r="N1270" s="13">
        <f t="shared" si="205"/>
        <v>1944</v>
      </c>
      <c r="O1270" s="14">
        <f t="shared" si="203"/>
        <v>1</v>
      </c>
      <c r="P1270" s="15">
        <f t="shared" si="206"/>
        <v>0.70372799999999991</v>
      </c>
    </row>
    <row r="1271" spans="1:16" ht="30" customHeight="1" x14ac:dyDescent="0.4">
      <c r="A1271" s="47">
        <f t="shared" si="207"/>
        <v>17</v>
      </c>
      <c r="B1271" s="48" t="str">
        <f t="shared" si="208"/>
        <v>片山小学校</v>
      </c>
      <c r="C1271" s="34" t="s">
        <v>3053</v>
      </c>
      <c r="D1271" s="50" t="s">
        <v>20</v>
      </c>
      <c r="E1271" s="49">
        <v>8</v>
      </c>
      <c r="F1271" s="49">
        <v>8</v>
      </c>
      <c r="G1271" s="44">
        <v>4</v>
      </c>
      <c r="H1271" s="49">
        <v>200</v>
      </c>
      <c r="I1271" s="49">
        <v>45</v>
      </c>
      <c r="J1271" s="49">
        <f t="shared" si="202"/>
        <v>288</v>
      </c>
      <c r="K1271" s="53">
        <v>8</v>
      </c>
      <c r="L1271" s="55"/>
      <c r="M1271" s="13">
        <f t="shared" si="204"/>
        <v>0</v>
      </c>
      <c r="N1271" s="13">
        <f t="shared" si="205"/>
        <v>288</v>
      </c>
      <c r="O1271" s="14">
        <f t="shared" si="203"/>
        <v>1</v>
      </c>
      <c r="P1271" s="15">
        <f t="shared" si="206"/>
        <v>0.104256</v>
      </c>
    </row>
    <row r="1272" spans="1:16" ht="30" customHeight="1" x14ac:dyDescent="0.4">
      <c r="A1272" s="47">
        <f t="shared" si="207"/>
        <v>17</v>
      </c>
      <c r="B1272" s="48" t="str">
        <f t="shared" si="208"/>
        <v>片山小学校</v>
      </c>
      <c r="C1272" s="34" t="s">
        <v>1285</v>
      </c>
      <c r="D1272" s="50" t="s">
        <v>20</v>
      </c>
      <c r="E1272" s="49">
        <v>4</v>
      </c>
      <c r="F1272" s="49">
        <v>8</v>
      </c>
      <c r="G1272" s="44">
        <v>4</v>
      </c>
      <c r="H1272" s="49">
        <v>200</v>
      </c>
      <c r="I1272" s="49">
        <v>45</v>
      </c>
      <c r="J1272" s="49">
        <f t="shared" si="202"/>
        <v>288</v>
      </c>
      <c r="K1272" s="53">
        <v>4</v>
      </c>
      <c r="L1272" s="55"/>
      <c r="M1272" s="13">
        <f t="shared" si="204"/>
        <v>0</v>
      </c>
      <c r="N1272" s="13">
        <f t="shared" si="205"/>
        <v>288</v>
      </c>
      <c r="O1272" s="14">
        <f t="shared" si="203"/>
        <v>1</v>
      </c>
      <c r="P1272" s="15">
        <f t="shared" si="206"/>
        <v>0.104256</v>
      </c>
    </row>
    <row r="1273" spans="1:16" ht="30" customHeight="1" x14ac:dyDescent="0.4">
      <c r="A1273" s="47">
        <f t="shared" si="207"/>
        <v>17</v>
      </c>
      <c r="B1273" s="48" t="str">
        <f t="shared" si="208"/>
        <v>片山小学校</v>
      </c>
      <c r="C1273" s="34" t="s">
        <v>1286</v>
      </c>
      <c r="D1273" s="50" t="s">
        <v>20</v>
      </c>
      <c r="E1273" s="49">
        <v>1</v>
      </c>
      <c r="F1273" s="49">
        <v>2</v>
      </c>
      <c r="G1273" s="44">
        <v>4</v>
      </c>
      <c r="H1273" s="49">
        <v>200</v>
      </c>
      <c r="I1273" s="49">
        <v>45</v>
      </c>
      <c r="J1273" s="49">
        <f t="shared" si="202"/>
        <v>72</v>
      </c>
      <c r="K1273" s="53">
        <v>1</v>
      </c>
      <c r="L1273" s="55"/>
      <c r="M1273" s="13">
        <f t="shared" si="204"/>
        <v>0</v>
      </c>
      <c r="N1273" s="13">
        <f t="shared" si="205"/>
        <v>72</v>
      </c>
      <c r="O1273" s="14">
        <f t="shared" si="203"/>
        <v>1</v>
      </c>
      <c r="P1273" s="15">
        <f t="shared" si="206"/>
        <v>2.6064E-2</v>
      </c>
    </row>
    <row r="1274" spans="1:16" ht="30" customHeight="1" x14ac:dyDescent="0.4">
      <c r="A1274" s="47">
        <f t="shared" si="207"/>
        <v>17</v>
      </c>
      <c r="B1274" s="48" t="str">
        <f t="shared" si="208"/>
        <v>片山小学校</v>
      </c>
      <c r="C1274" s="34" t="s">
        <v>1287</v>
      </c>
      <c r="D1274" s="50" t="s">
        <v>20</v>
      </c>
      <c r="E1274" s="49">
        <v>1</v>
      </c>
      <c r="F1274" s="49">
        <v>1</v>
      </c>
      <c r="G1274" s="44">
        <v>4</v>
      </c>
      <c r="H1274" s="49">
        <v>200</v>
      </c>
      <c r="I1274" s="49">
        <v>45</v>
      </c>
      <c r="J1274" s="49">
        <f t="shared" si="202"/>
        <v>36</v>
      </c>
      <c r="K1274" s="53">
        <v>1</v>
      </c>
      <c r="L1274" s="55"/>
      <c r="M1274" s="13">
        <f t="shared" si="204"/>
        <v>0</v>
      </c>
      <c r="N1274" s="13">
        <f t="shared" si="205"/>
        <v>36</v>
      </c>
      <c r="O1274" s="14">
        <f t="shared" si="203"/>
        <v>1</v>
      </c>
      <c r="P1274" s="15">
        <f t="shared" si="206"/>
        <v>1.3032E-2</v>
      </c>
    </row>
    <row r="1275" spans="1:16" ht="30" customHeight="1" x14ac:dyDescent="0.4">
      <c r="A1275" s="47">
        <f t="shared" si="207"/>
        <v>17</v>
      </c>
      <c r="B1275" s="48" t="str">
        <f t="shared" si="208"/>
        <v>片山小学校</v>
      </c>
      <c r="C1275" s="34" t="s">
        <v>1288</v>
      </c>
      <c r="D1275" s="50" t="s">
        <v>20</v>
      </c>
      <c r="E1275" s="49">
        <v>3</v>
      </c>
      <c r="F1275" s="49">
        <v>6</v>
      </c>
      <c r="G1275" s="44">
        <v>4</v>
      </c>
      <c r="H1275" s="49">
        <v>200</v>
      </c>
      <c r="I1275" s="49">
        <v>45</v>
      </c>
      <c r="J1275" s="49">
        <f t="shared" si="202"/>
        <v>216</v>
      </c>
      <c r="K1275" s="53">
        <v>3</v>
      </c>
      <c r="L1275" s="55"/>
      <c r="M1275" s="13">
        <f t="shared" si="204"/>
        <v>0</v>
      </c>
      <c r="N1275" s="13">
        <f t="shared" si="205"/>
        <v>216</v>
      </c>
      <c r="O1275" s="14">
        <f t="shared" si="203"/>
        <v>1</v>
      </c>
      <c r="P1275" s="15">
        <f t="shared" si="206"/>
        <v>7.8191999999999998E-2</v>
      </c>
    </row>
    <row r="1276" spans="1:16" ht="30" customHeight="1" x14ac:dyDescent="0.4">
      <c r="A1276" s="47">
        <v>17</v>
      </c>
      <c r="B1276" s="48" t="s">
        <v>37</v>
      </c>
      <c r="C1276" s="34" t="s">
        <v>1289</v>
      </c>
      <c r="D1276" s="50" t="s">
        <v>20</v>
      </c>
      <c r="E1276" s="49">
        <v>13</v>
      </c>
      <c r="F1276" s="49">
        <v>26</v>
      </c>
      <c r="G1276" s="44">
        <v>4</v>
      </c>
      <c r="H1276" s="49">
        <v>200</v>
      </c>
      <c r="I1276" s="49">
        <v>45</v>
      </c>
      <c r="J1276" s="49">
        <f t="shared" si="202"/>
        <v>936</v>
      </c>
      <c r="K1276" s="53">
        <v>13</v>
      </c>
      <c r="L1276" s="55"/>
      <c r="M1276" s="13">
        <f t="shared" si="204"/>
        <v>0</v>
      </c>
      <c r="N1276" s="13">
        <f t="shared" si="205"/>
        <v>936</v>
      </c>
      <c r="O1276" s="14">
        <f t="shared" si="203"/>
        <v>1</v>
      </c>
      <c r="P1276" s="15">
        <f t="shared" si="206"/>
        <v>0.33883199999999997</v>
      </c>
    </row>
    <row r="1277" spans="1:16" ht="30" customHeight="1" x14ac:dyDescent="0.4">
      <c r="A1277" s="47">
        <f>A1276</f>
        <v>17</v>
      </c>
      <c r="B1277" s="48" t="str">
        <f>B1276</f>
        <v>片山留守家庭児童育成室</v>
      </c>
      <c r="C1277" s="34" t="s">
        <v>3054</v>
      </c>
      <c r="D1277" s="50" t="s">
        <v>20</v>
      </c>
      <c r="E1277" s="49">
        <v>4</v>
      </c>
      <c r="F1277" s="49">
        <v>4</v>
      </c>
      <c r="G1277" s="44">
        <v>4</v>
      </c>
      <c r="H1277" s="49">
        <v>200</v>
      </c>
      <c r="I1277" s="49">
        <v>45</v>
      </c>
      <c r="J1277" s="49">
        <f t="shared" si="202"/>
        <v>144</v>
      </c>
      <c r="K1277" s="53">
        <v>4</v>
      </c>
      <c r="L1277" s="55"/>
      <c r="M1277" s="13">
        <f t="shared" si="204"/>
        <v>0</v>
      </c>
      <c r="N1277" s="13">
        <f t="shared" si="205"/>
        <v>144</v>
      </c>
      <c r="O1277" s="14">
        <f t="shared" si="203"/>
        <v>1</v>
      </c>
      <c r="P1277" s="15">
        <f t="shared" si="206"/>
        <v>5.2128000000000001E-2</v>
      </c>
    </row>
    <row r="1278" spans="1:16" ht="30" customHeight="1" x14ac:dyDescent="0.4">
      <c r="A1278" s="47">
        <v>18</v>
      </c>
      <c r="B1278" s="48" t="s">
        <v>38</v>
      </c>
      <c r="C1278" s="34" t="s">
        <v>1290</v>
      </c>
      <c r="D1278" s="50" t="s">
        <v>27</v>
      </c>
      <c r="E1278" s="49">
        <v>3</v>
      </c>
      <c r="F1278" s="49">
        <v>6</v>
      </c>
      <c r="G1278" s="44">
        <v>7</v>
      </c>
      <c r="H1278" s="49">
        <v>200</v>
      </c>
      <c r="I1278" s="49">
        <v>35</v>
      </c>
      <c r="J1278" s="49">
        <f t="shared" si="202"/>
        <v>294</v>
      </c>
      <c r="K1278" s="53">
        <v>3</v>
      </c>
      <c r="L1278" s="55"/>
      <c r="M1278" s="13">
        <f t="shared" si="204"/>
        <v>0</v>
      </c>
      <c r="N1278" s="13">
        <f t="shared" si="205"/>
        <v>294</v>
      </c>
      <c r="O1278" s="14">
        <f t="shared" si="203"/>
        <v>1</v>
      </c>
      <c r="P1278" s="15">
        <f t="shared" si="206"/>
        <v>0.10642799999999999</v>
      </c>
    </row>
    <row r="1279" spans="1:16" ht="30" customHeight="1" x14ac:dyDescent="0.4">
      <c r="A1279" s="47">
        <f t="shared" ref="A1279:A1310" si="209">A1278</f>
        <v>18</v>
      </c>
      <c r="B1279" s="48" t="str">
        <f t="shared" ref="B1279:B1310" si="210">B1278</f>
        <v>山田第一小学校</v>
      </c>
      <c r="C1279" s="34" t="s">
        <v>1134</v>
      </c>
      <c r="D1279" s="50" t="s">
        <v>27</v>
      </c>
      <c r="E1279" s="49">
        <v>2</v>
      </c>
      <c r="F1279" s="49">
        <v>4</v>
      </c>
      <c r="G1279" s="44">
        <v>4</v>
      </c>
      <c r="H1279" s="49">
        <v>200</v>
      </c>
      <c r="I1279" s="49">
        <v>35</v>
      </c>
      <c r="J1279" s="49">
        <f t="shared" si="202"/>
        <v>112</v>
      </c>
      <c r="K1279" s="53">
        <v>2</v>
      </c>
      <c r="L1279" s="55"/>
      <c r="M1279" s="13">
        <f t="shared" si="204"/>
        <v>0</v>
      </c>
      <c r="N1279" s="13">
        <f t="shared" si="205"/>
        <v>112</v>
      </c>
      <c r="O1279" s="14">
        <f t="shared" si="203"/>
        <v>1</v>
      </c>
      <c r="P1279" s="15">
        <f t="shared" si="206"/>
        <v>4.0543999999999997E-2</v>
      </c>
    </row>
    <row r="1280" spans="1:16" ht="30" customHeight="1" x14ac:dyDescent="0.4">
      <c r="A1280" s="47">
        <f t="shared" si="209"/>
        <v>18</v>
      </c>
      <c r="B1280" s="48" t="str">
        <f t="shared" si="210"/>
        <v>山田第一小学校</v>
      </c>
      <c r="C1280" s="34" t="s">
        <v>275</v>
      </c>
      <c r="D1280" s="50" t="s">
        <v>22</v>
      </c>
      <c r="E1280" s="49">
        <v>1</v>
      </c>
      <c r="F1280" s="49">
        <v>2</v>
      </c>
      <c r="G1280" s="44">
        <v>4</v>
      </c>
      <c r="H1280" s="49">
        <v>200</v>
      </c>
      <c r="I1280" s="49">
        <v>19</v>
      </c>
      <c r="J1280" s="49">
        <f t="shared" si="202"/>
        <v>30.4</v>
      </c>
      <c r="K1280" s="53">
        <v>1</v>
      </c>
      <c r="L1280" s="55"/>
      <c r="M1280" s="13">
        <f t="shared" si="204"/>
        <v>0</v>
      </c>
      <c r="N1280" s="13">
        <f t="shared" si="205"/>
        <v>30.4</v>
      </c>
      <c r="O1280" s="14">
        <f t="shared" si="203"/>
        <v>1</v>
      </c>
      <c r="P1280" s="15">
        <f t="shared" si="206"/>
        <v>1.1004799999999999E-2</v>
      </c>
    </row>
    <row r="1281" spans="1:16" ht="30" customHeight="1" x14ac:dyDescent="0.4">
      <c r="A1281" s="47">
        <f t="shared" si="209"/>
        <v>18</v>
      </c>
      <c r="B1281" s="48" t="str">
        <f t="shared" si="210"/>
        <v>山田第一小学校</v>
      </c>
      <c r="C1281" s="34" t="s">
        <v>857</v>
      </c>
      <c r="D1281" s="50" t="s">
        <v>27</v>
      </c>
      <c r="E1281" s="49">
        <v>12</v>
      </c>
      <c r="F1281" s="49">
        <v>24</v>
      </c>
      <c r="G1281" s="44">
        <v>7</v>
      </c>
      <c r="H1281" s="49">
        <v>200</v>
      </c>
      <c r="I1281" s="49">
        <v>35</v>
      </c>
      <c r="J1281" s="49">
        <f t="shared" si="202"/>
        <v>1176</v>
      </c>
      <c r="K1281" s="53">
        <v>12</v>
      </c>
      <c r="L1281" s="55"/>
      <c r="M1281" s="13">
        <f t="shared" si="204"/>
        <v>0</v>
      </c>
      <c r="N1281" s="13">
        <f t="shared" si="205"/>
        <v>1176</v>
      </c>
      <c r="O1281" s="14">
        <f t="shared" si="203"/>
        <v>1</v>
      </c>
      <c r="P1281" s="15">
        <f t="shared" si="206"/>
        <v>0.42571199999999998</v>
      </c>
    </row>
    <row r="1282" spans="1:16" ht="30" customHeight="1" x14ac:dyDescent="0.4">
      <c r="A1282" s="47">
        <f t="shared" si="209"/>
        <v>18</v>
      </c>
      <c r="B1282" s="48" t="str">
        <f t="shared" si="210"/>
        <v>山田第一小学校</v>
      </c>
      <c r="C1282" s="34" t="s">
        <v>640</v>
      </c>
      <c r="D1282" s="50" t="s">
        <v>27</v>
      </c>
      <c r="E1282" s="49">
        <v>2</v>
      </c>
      <c r="F1282" s="49">
        <v>2</v>
      </c>
      <c r="G1282" s="44">
        <v>7</v>
      </c>
      <c r="H1282" s="49">
        <v>200</v>
      </c>
      <c r="I1282" s="49">
        <v>35</v>
      </c>
      <c r="J1282" s="49">
        <f t="shared" si="202"/>
        <v>98</v>
      </c>
      <c r="K1282" s="53">
        <v>2</v>
      </c>
      <c r="L1282" s="55"/>
      <c r="M1282" s="13">
        <f t="shared" si="204"/>
        <v>0</v>
      </c>
      <c r="N1282" s="13">
        <f t="shared" si="205"/>
        <v>98</v>
      </c>
      <c r="O1282" s="14">
        <f t="shared" si="203"/>
        <v>1</v>
      </c>
      <c r="P1282" s="15">
        <f t="shared" si="206"/>
        <v>3.5476000000000001E-2</v>
      </c>
    </row>
    <row r="1283" spans="1:16" ht="30" customHeight="1" x14ac:dyDescent="0.4">
      <c r="A1283" s="47">
        <f t="shared" si="209"/>
        <v>18</v>
      </c>
      <c r="B1283" s="48" t="str">
        <f t="shared" si="210"/>
        <v>山田第一小学校</v>
      </c>
      <c r="C1283" s="34" t="s">
        <v>1291</v>
      </c>
      <c r="D1283" s="50" t="s">
        <v>27</v>
      </c>
      <c r="E1283" s="49">
        <v>12</v>
      </c>
      <c r="F1283" s="49">
        <v>24</v>
      </c>
      <c r="G1283" s="44">
        <v>7</v>
      </c>
      <c r="H1283" s="49">
        <v>200</v>
      </c>
      <c r="I1283" s="49">
        <v>35</v>
      </c>
      <c r="J1283" s="49">
        <f t="shared" si="202"/>
        <v>1176</v>
      </c>
      <c r="K1283" s="53">
        <v>12</v>
      </c>
      <c r="L1283" s="55"/>
      <c r="M1283" s="13">
        <f t="shared" si="204"/>
        <v>0</v>
      </c>
      <c r="N1283" s="13">
        <f t="shared" si="205"/>
        <v>1176</v>
      </c>
      <c r="O1283" s="14">
        <f t="shared" si="203"/>
        <v>1</v>
      </c>
      <c r="P1283" s="15">
        <f t="shared" si="206"/>
        <v>0.42571199999999998</v>
      </c>
    </row>
    <row r="1284" spans="1:16" ht="30" customHeight="1" x14ac:dyDescent="0.4">
      <c r="A1284" s="47">
        <f t="shared" si="209"/>
        <v>18</v>
      </c>
      <c r="B1284" s="48" t="str">
        <f t="shared" si="210"/>
        <v>山田第一小学校</v>
      </c>
      <c r="C1284" s="34" t="s">
        <v>3055</v>
      </c>
      <c r="D1284" s="50" t="s">
        <v>27</v>
      </c>
      <c r="E1284" s="49">
        <v>2</v>
      </c>
      <c r="F1284" s="49">
        <v>2</v>
      </c>
      <c r="G1284" s="44">
        <v>7</v>
      </c>
      <c r="H1284" s="49">
        <v>200</v>
      </c>
      <c r="I1284" s="49">
        <v>35</v>
      </c>
      <c r="J1284" s="49">
        <f t="shared" si="202"/>
        <v>98</v>
      </c>
      <c r="K1284" s="53">
        <v>2</v>
      </c>
      <c r="L1284" s="55"/>
      <c r="M1284" s="13">
        <f t="shared" si="204"/>
        <v>0</v>
      </c>
      <c r="N1284" s="13">
        <f t="shared" si="205"/>
        <v>98</v>
      </c>
      <c r="O1284" s="14">
        <f t="shared" si="203"/>
        <v>1</v>
      </c>
      <c r="P1284" s="15">
        <f t="shared" si="206"/>
        <v>3.5476000000000001E-2</v>
      </c>
    </row>
    <row r="1285" spans="1:16" ht="30" customHeight="1" x14ac:dyDescent="0.4">
      <c r="A1285" s="47">
        <f t="shared" si="209"/>
        <v>18</v>
      </c>
      <c r="B1285" s="48" t="str">
        <f t="shared" si="210"/>
        <v>山田第一小学校</v>
      </c>
      <c r="C1285" s="34" t="s">
        <v>1292</v>
      </c>
      <c r="D1285" s="50" t="s">
        <v>27</v>
      </c>
      <c r="E1285" s="49">
        <v>3</v>
      </c>
      <c r="F1285" s="49">
        <v>6</v>
      </c>
      <c r="G1285" s="44">
        <v>7</v>
      </c>
      <c r="H1285" s="49">
        <v>200</v>
      </c>
      <c r="I1285" s="49">
        <v>35</v>
      </c>
      <c r="J1285" s="49">
        <f t="shared" si="202"/>
        <v>294</v>
      </c>
      <c r="K1285" s="53">
        <v>3</v>
      </c>
      <c r="L1285" s="55"/>
      <c r="M1285" s="13">
        <f t="shared" si="204"/>
        <v>0</v>
      </c>
      <c r="N1285" s="13">
        <f t="shared" si="205"/>
        <v>294</v>
      </c>
      <c r="O1285" s="14">
        <f t="shared" si="203"/>
        <v>1</v>
      </c>
      <c r="P1285" s="15">
        <f t="shared" si="206"/>
        <v>0.10642799999999999</v>
      </c>
    </row>
    <row r="1286" spans="1:16" ht="30" customHeight="1" x14ac:dyDescent="0.4">
      <c r="A1286" s="47">
        <f t="shared" si="209"/>
        <v>18</v>
      </c>
      <c r="B1286" s="48" t="str">
        <f t="shared" si="210"/>
        <v>山田第一小学校</v>
      </c>
      <c r="C1286" s="34" t="s">
        <v>1293</v>
      </c>
      <c r="D1286" s="50" t="s">
        <v>27</v>
      </c>
      <c r="E1286" s="49">
        <v>3</v>
      </c>
      <c r="F1286" s="49">
        <v>6</v>
      </c>
      <c r="G1286" s="44">
        <v>7</v>
      </c>
      <c r="H1286" s="49">
        <v>200</v>
      </c>
      <c r="I1286" s="49">
        <v>35</v>
      </c>
      <c r="J1286" s="49">
        <f t="shared" ref="J1286:J1349" si="211">IFERROR((F1286*H1286*G1286*I1286/1000),"")</f>
        <v>294</v>
      </c>
      <c r="K1286" s="53">
        <v>3</v>
      </c>
      <c r="L1286" s="55"/>
      <c r="M1286" s="13">
        <f t="shared" si="204"/>
        <v>0</v>
      </c>
      <c r="N1286" s="13">
        <f t="shared" si="205"/>
        <v>294</v>
      </c>
      <c r="O1286" s="14">
        <f t="shared" si="203"/>
        <v>1</v>
      </c>
      <c r="P1286" s="15">
        <f t="shared" si="206"/>
        <v>0.10642799999999999</v>
      </c>
    </row>
    <row r="1287" spans="1:16" ht="30" customHeight="1" x14ac:dyDescent="0.4">
      <c r="A1287" s="47">
        <f t="shared" si="209"/>
        <v>18</v>
      </c>
      <c r="B1287" s="48" t="str">
        <f t="shared" si="210"/>
        <v>山田第一小学校</v>
      </c>
      <c r="C1287" s="34" t="s">
        <v>1294</v>
      </c>
      <c r="D1287" s="50" t="s">
        <v>27</v>
      </c>
      <c r="E1287" s="49">
        <v>3</v>
      </c>
      <c r="F1287" s="49">
        <v>6</v>
      </c>
      <c r="G1287" s="44">
        <v>7</v>
      </c>
      <c r="H1287" s="49">
        <v>200</v>
      </c>
      <c r="I1287" s="49">
        <v>35</v>
      </c>
      <c r="J1287" s="49">
        <f t="shared" si="211"/>
        <v>294</v>
      </c>
      <c r="K1287" s="53">
        <v>3</v>
      </c>
      <c r="L1287" s="55"/>
      <c r="M1287" s="13">
        <f t="shared" si="204"/>
        <v>0</v>
      </c>
      <c r="N1287" s="13">
        <f t="shared" si="205"/>
        <v>294</v>
      </c>
      <c r="O1287" s="14">
        <f t="shared" si="203"/>
        <v>1</v>
      </c>
      <c r="P1287" s="15">
        <f t="shared" si="206"/>
        <v>0.10642799999999999</v>
      </c>
    </row>
    <row r="1288" spans="1:16" ht="30" customHeight="1" x14ac:dyDescent="0.4">
      <c r="A1288" s="47">
        <f t="shared" si="209"/>
        <v>18</v>
      </c>
      <c r="B1288" s="48" t="str">
        <f t="shared" si="210"/>
        <v>山田第一小学校</v>
      </c>
      <c r="C1288" s="34" t="s">
        <v>1295</v>
      </c>
      <c r="D1288" s="50" t="s">
        <v>27</v>
      </c>
      <c r="E1288" s="49">
        <v>3</v>
      </c>
      <c r="F1288" s="49">
        <v>6</v>
      </c>
      <c r="G1288" s="44">
        <v>7</v>
      </c>
      <c r="H1288" s="49">
        <v>200</v>
      </c>
      <c r="I1288" s="49">
        <v>35</v>
      </c>
      <c r="J1288" s="49">
        <f t="shared" si="211"/>
        <v>294</v>
      </c>
      <c r="K1288" s="53">
        <v>3</v>
      </c>
      <c r="L1288" s="55"/>
      <c r="M1288" s="13">
        <f t="shared" si="204"/>
        <v>0</v>
      </c>
      <c r="N1288" s="13">
        <f t="shared" si="205"/>
        <v>294</v>
      </c>
      <c r="O1288" s="14">
        <f t="shared" si="203"/>
        <v>1</v>
      </c>
      <c r="P1288" s="15">
        <f t="shared" si="206"/>
        <v>0.10642799999999999</v>
      </c>
    </row>
    <row r="1289" spans="1:16" ht="30" customHeight="1" x14ac:dyDescent="0.4">
      <c r="A1289" s="47">
        <f t="shared" si="209"/>
        <v>18</v>
      </c>
      <c r="B1289" s="48" t="str">
        <f t="shared" si="210"/>
        <v>山田第一小学校</v>
      </c>
      <c r="C1289" s="34" t="s">
        <v>1296</v>
      </c>
      <c r="D1289" s="50" t="s">
        <v>27</v>
      </c>
      <c r="E1289" s="49">
        <v>12</v>
      </c>
      <c r="F1289" s="49">
        <v>24</v>
      </c>
      <c r="G1289" s="44">
        <v>7</v>
      </c>
      <c r="H1289" s="49">
        <v>200</v>
      </c>
      <c r="I1289" s="49">
        <v>35</v>
      </c>
      <c r="J1289" s="49">
        <f t="shared" si="211"/>
        <v>1176</v>
      </c>
      <c r="K1289" s="53">
        <v>12</v>
      </c>
      <c r="L1289" s="55"/>
      <c r="M1289" s="13">
        <f t="shared" si="204"/>
        <v>0</v>
      </c>
      <c r="N1289" s="13">
        <f t="shared" si="205"/>
        <v>1176</v>
      </c>
      <c r="O1289" s="14">
        <f t="shared" si="203"/>
        <v>1</v>
      </c>
      <c r="P1289" s="15">
        <f t="shared" si="206"/>
        <v>0.42571199999999998</v>
      </c>
    </row>
    <row r="1290" spans="1:16" ht="30" customHeight="1" x14ac:dyDescent="0.4">
      <c r="A1290" s="47">
        <f t="shared" si="209"/>
        <v>18</v>
      </c>
      <c r="B1290" s="48" t="str">
        <f t="shared" si="210"/>
        <v>山田第一小学校</v>
      </c>
      <c r="C1290" s="34" t="s">
        <v>3056</v>
      </c>
      <c r="D1290" s="50" t="s">
        <v>27</v>
      </c>
      <c r="E1290" s="49">
        <v>2</v>
      </c>
      <c r="F1290" s="49">
        <v>2</v>
      </c>
      <c r="G1290" s="44">
        <v>7</v>
      </c>
      <c r="H1290" s="49">
        <v>200</v>
      </c>
      <c r="I1290" s="49">
        <v>35</v>
      </c>
      <c r="J1290" s="49">
        <f t="shared" si="211"/>
        <v>98</v>
      </c>
      <c r="K1290" s="53">
        <v>2</v>
      </c>
      <c r="L1290" s="55"/>
      <c r="M1290" s="13">
        <f t="shared" si="204"/>
        <v>0</v>
      </c>
      <c r="N1290" s="13">
        <f t="shared" si="205"/>
        <v>98</v>
      </c>
      <c r="O1290" s="14">
        <f t="shared" si="203"/>
        <v>1</v>
      </c>
      <c r="P1290" s="15">
        <f t="shared" si="206"/>
        <v>3.5476000000000001E-2</v>
      </c>
    </row>
    <row r="1291" spans="1:16" ht="30" customHeight="1" x14ac:dyDescent="0.4">
      <c r="A1291" s="47">
        <f t="shared" si="209"/>
        <v>18</v>
      </c>
      <c r="B1291" s="48" t="str">
        <f t="shared" si="210"/>
        <v>山田第一小学校</v>
      </c>
      <c r="C1291" s="34" t="s">
        <v>39</v>
      </c>
      <c r="D1291" s="50" t="s">
        <v>27</v>
      </c>
      <c r="E1291" s="49">
        <v>7</v>
      </c>
      <c r="F1291" s="49">
        <v>14</v>
      </c>
      <c r="G1291" s="44">
        <v>7</v>
      </c>
      <c r="H1291" s="49">
        <v>200</v>
      </c>
      <c r="I1291" s="49">
        <v>35</v>
      </c>
      <c r="J1291" s="49">
        <f t="shared" si="211"/>
        <v>686</v>
      </c>
      <c r="K1291" s="53">
        <v>7</v>
      </c>
      <c r="L1291" s="55"/>
      <c r="M1291" s="13">
        <f t="shared" si="204"/>
        <v>0</v>
      </c>
      <c r="N1291" s="13">
        <f t="shared" si="205"/>
        <v>686</v>
      </c>
      <c r="O1291" s="14">
        <f t="shared" si="203"/>
        <v>1</v>
      </c>
      <c r="P1291" s="15">
        <f t="shared" si="206"/>
        <v>0.248332</v>
      </c>
    </row>
    <row r="1292" spans="1:16" ht="30" customHeight="1" x14ac:dyDescent="0.4">
      <c r="A1292" s="47">
        <f t="shared" si="209"/>
        <v>18</v>
      </c>
      <c r="B1292" s="48" t="str">
        <f t="shared" si="210"/>
        <v>山田第一小学校</v>
      </c>
      <c r="C1292" s="34" t="s">
        <v>39</v>
      </c>
      <c r="D1292" s="50" t="s">
        <v>27</v>
      </c>
      <c r="E1292" s="49">
        <v>2</v>
      </c>
      <c r="F1292" s="49">
        <v>2</v>
      </c>
      <c r="G1292" s="44">
        <v>7</v>
      </c>
      <c r="H1292" s="49">
        <v>200</v>
      </c>
      <c r="I1292" s="49">
        <v>35</v>
      </c>
      <c r="J1292" s="49">
        <f t="shared" si="211"/>
        <v>98</v>
      </c>
      <c r="K1292" s="53">
        <v>2</v>
      </c>
      <c r="L1292" s="55"/>
      <c r="M1292" s="13">
        <f t="shared" si="204"/>
        <v>0</v>
      </c>
      <c r="N1292" s="13">
        <f t="shared" si="205"/>
        <v>98</v>
      </c>
      <c r="O1292" s="14">
        <f t="shared" ref="O1292:O1355" si="212">N1292/J1292</f>
        <v>1</v>
      </c>
      <c r="P1292" s="15">
        <f t="shared" si="206"/>
        <v>3.5476000000000001E-2</v>
      </c>
    </row>
    <row r="1293" spans="1:16" ht="30" customHeight="1" x14ac:dyDescent="0.4">
      <c r="A1293" s="47">
        <f t="shared" si="209"/>
        <v>18</v>
      </c>
      <c r="B1293" s="48" t="str">
        <f t="shared" si="210"/>
        <v>山田第一小学校</v>
      </c>
      <c r="C1293" s="34" t="s">
        <v>40</v>
      </c>
      <c r="D1293" s="50" t="s">
        <v>27</v>
      </c>
      <c r="E1293" s="49">
        <v>7</v>
      </c>
      <c r="F1293" s="49">
        <v>14</v>
      </c>
      <c r="G1293" s="44">
        <v>7</v>
      </c>
      <c r="H1293" s="49">
        <v>200</v>
      </c>
      <c r="I1293" s="49">
        <v>35</v>
      </c>
      <c r="J1293" s="49">
        <f t="shared" si="211"/>
        <v>686</v>
      </c>
      <c r="K1293" s="53">
        <v>7</v>
      </c>
      <c r="L1293" s="55"/>
      <c r="M1293" s="13">
        <f t="shared" ref="M1293:M1356" si="213">G1293*K1293*H1293*L1293/1000</f>
        <v>0</v>
      </c>
      <c r="N1293" s="13">
        <f t="shared" ref="N1293:N1356" si="214">J1293-M1293</f>
        <v>686</v>
      </c>
      <c r="O1293" s="14">
        <f t="shared" si="212"/>
        <v>1</v>
      </c>
      <c r="P1293" s="15">
        <f t="shared" ref="P1293:P1356" si="215">N1293*0.362/1000</f>
        <v>0.248332</v>
      </c>
    </row>
    <row r="1294" spans="1:16" ht="30" customHeight="1" x14ac:dyDescent="0.4">
      <c r="A1294" s="47">
        <f t="shared" si="209"/>
        <v>18</v>
      </c>
      <c r="B1294" s="48" t="str">
        <f t="shared" si="210"/>
        <v>山田第一小学校</v>
      </c>
      <c r="C1294" s="34" t="s">
        <v>40</v>
      </c>
      <c r="D1294" s="50" t="s">
        <v>27</v>
      </c>
      <c r="E1294" s="49">
        <v>2</v>
      </c>
      <c r="F1294" s="49">
        <v>2</v>
      </c>
      <c r="G1294" s="44">
        <v>7</v>
      </c>
      <c r="H1294" s="49">
        <v>200</v>
      </c>
      <c r="I1294" s="49">
        <v>35</v>
      </c>
      <c r="J1294" s="49">
        <f t="shared" si="211"/>
        <v>98</v>
      </c>
      <c r="K1294" s="53">
        <v>2</v>
      </c>
      <c r="L1294" s="55"/>
      <c r="M1294" s="13">
        <f t="shared" si="213"/>
        <v>0</v>
      </c>
      <c r="N1294" s="13">
        <f t="shared" si="214"/>
        <v>98</v>
      </c>
      <c r="O1294" s="14">
        <f t="shared" si="212"/>
        <v>1</v>
      </c>
      <c r="P1294" s="15">
        <f t="shared" si="215"/>
        <v>3.5476000000000001E-2</v>
      </c>
    </row>
    <row r="1295" spans="1:16" ht="30" customHeight="1" x14ac:dyDescent="0.4">
      <c r="A1295" s="47">
        <f t="shared" si="209"/>
        <v>18</v>
      </c>
      <c r="B1295" s="48" t="str">
        <f t="shared" si="210"/>
        <v>山田第一小学校</v>
      </c>
      <c r="C1295" s="34" t="s">
        <v>41</v>
      </c>
      <c r="D1295" s="50" t="s">
        <v>27</v>
      </c>
      <c r="E1295" s="49">
        <v>7</v>
      </c>
      <c r="F1295" s="49">
        <v>14</v>
      </c>
      <c r="G1295" s="44">
        <v>7</v>
      </c>
      <c r="H1295" s="49">
        <v>200</v>
      </c>
      <c r="I1295" s="49">
        <v>35</v>
      </c>
      <c r="J1295" s="49">
        <f t="shared" si="211"/>
        <v>686</v>
      </c>
      <c r="K1295" s="53">
        <v>7</v>
      </c>
      <c r="L1295" s="55"/>
      <c r="M1295" s="13">
        <f t="shared" si="213"/>
        <v>0</v>
      </c>
      <c r="N1295" s="13">
        <f t="shared" si="214"/>
        <v>686</v>
      </c>
      <c r="O1295" s="14">
        <f t="shared" si="212"/>
        <v>1</v>
      </c>
      <c r="P1295" s="15">
        <f t="shared" si="215"/>
        <v>0.248332</v>
      </c>
    </row>
    <row r="1296" spans="1:16" ht="30" customHeight="1" x14ac:dyDescent="0.4">
      <c r="A1296" s="47">
        <f t="shared" si="209"/>
        <v>18</v>
      </c>
      <c r="B1296" s="48" t="str">
        <f t="shared" si="210"/>
        <v>山田第一小学校</v>
      </c>
      <c r="C1296" s="34" t="s">
        <v>41</v>
      </c>
      <c r="D1296" s="50" t="s">
        <v>27</v>
      </c>
      <c r="E1296" s="49">
        <v>2</v>
      </c>
      <c r="F1296" s="49">
        <v>2</v>
      </c>
      <c r="G1296" s="44">
        <v>7</v>
      </c>
      <c r="H1296" s="49">
        <v>200</v>
      </c>
      <c r="I1296" s="49">
        <v>35</v>
      </c>
      <c r="J1296" s="49">
        <f t="shared" si="211"/>
        <v>98</v>
      </c>
      <c r="K1296" s="53">
        <v>2</v>
      </c>
      <c r="L1296" s="55"/>
      <c r="M1296" s="13">
        <f t="shared" si="213"/>
        <v>0</v>
      </c>
      <c r="N1296" s="13">
        <f t="shared" si="214"/>
        <v>98</v>
      </c>
      <c r="O1296" s="14">
        <f t="shared" si="212"/>
        <v>1</v>
      </c>
      <c r="P1296" s="15">
        <f t="shared" si="215"/>
        <v>3.5476000000000001E-2</v>
      </c>
    </row>
    <row r="1297" spans="1:16" ht="30" customHeight="1" x14ac:dyDescent="0.4">
      <c r="A1297" s="47">
        <f t="shared" si="209"/>
        <v>18</v>
      </c>
      <c r="B1297" s="48" t="str">
        <f t="shared" si="210"/>
        <v>山田第一小学校</v>
      </c>
      <c r="C1297" s="34" t="s">
        <v>42</v>
      </c>
      <c r="D1297" s="50" t="s">
        <v>27</v>
      </c>
      <c r="E1297" s="49">
        <v>7</v>
      </c>
      <c r="F1297" s="49">
        <v>14</v>
      </c>
      <c r="G1297" s="44">
        <v>7</v>
      </c>
      <c r="H1297" s="49">
        <v>200</v>
      </c>
      <c r="I1297" s="49">
        <v>35</v>
      </c>
      <c r="J1297" s="49">
        <f t="shared" si="211"/>
        <v>686</v>
      </c>
      <c r="K1297" s="53">
        <v>7</v>
      </c>
      <c r="L1297" s="55"/>
      <c r="M1297" s="13">
        <f t="shared" si="213"/>
        <v>0</v>
      </c>
      <c r="N1297" s="13">
        <f t="shared" si="214"/>
        <v>686</v>
      </c>
      <c r="O1297" s="14">
        <f t="shared" si="212"/>
        <v>1</v>
      </c>
      <c r="P1297" s="15">
        <f t="shared" si="215"/>
        <v>0.248332</v>
      </c>
    </row>
    <row r="1298" spans="1:16" ht="30" customHeight="1" x14ac:dyDescent="0.4">
      <c r="A1298" s="47">
        <f t="shared" si="209"/>
        <v>18</v>
      </c>
      <c r="B1298" s="48" t="str">
        <f t="shared" si="210"/>
        <v>山田第一小学校</v>
      </c>
      <c r="C1298" s="34" t="s">
        <v>42</v>
      </c>
      <c r="D1298" s="50" t="s">
        <v>27</v>
      </c>
      <c r="E1298" s="49">
        <v>2</v>
      </c>
      <c r="F1298" s="49">
        <v>2</v>
      </c>
      <c r="G1298" s="44">
        <v>7</v>
      </c>
      <c r="H1298" s="49">
        <v>200</v>
      </c>
      <c r="I1298" s="49">
        <v>35</v>
      </c>
      <c r="J1298" s="49">
        <f t="shared" si="211"/>
        <v>98</v>
      </c>
      <c r="K1298" s="53">
        <v>2</v>
      </c>
      <c r="L1298" s="55"/>
      <c r="M1298" s="13">
        <f t="shared" si="213"/>
        <v>0</v>
      </c>
      <c r="N1298" s="13">
        <f t="shared" si="214"/>
        <v>98</v>
      </c>
      <c r="O1298" s="14">
        <f t="shared" si="212"/>
        <v>1</v>
      </c>
      <c r="P1298" s="15">
        <f t="shared" si="215"/>
        <v>3.5476000000000001E-2</v>
      </c>
    </row>
    <row r="1299" spans="1:16" ht="30" customHeight="1" x14ac:dyDescent="0.4">
      <c r="A1299" s="47">
        <f t="shared" si="209"/>
        <v>18</v>
      </c>
      <c r="B1299" s="48" t="str">
        <f t="shared" si="210"/>
        <v>山田第一小学校</v>
      </c>
      <c r="C1299" s="34" t="s">
        <v>43</v>
      </c>
      <c r="D1299" s="50" t="s">
        <v>27</v>
      </c>
      <c r="E1299" s="49">
        <v>7</v>
      </c>
      <c r="F1299" s="49">
        <v>14</v>
      </c>
      <c r="G1299" s="44">
        <v>7</v>
      </c>
      <c r="H1299" s="49">
        <v>200</v>
      </c>
      <c r="I1299" s="49">
        <v>35</v>
      </c>
      <c r="J1299" s="49">
        <f t="shared" si="211"/>
        <v>686</v>
      </c>
      <c r="K1299" s="53">
        <v>7</v>
      </c>
      <c r="L1299" s="55"/>
      <c r="M1299" s="13">
        <f t="shared" si="213"/>
        <v>0</v>
      </c>
      <c r="N1299" s="13">
        <f t="shared" si="214"/>
        <v>686</v>
      </c>
      <c r="O1299" s="14">
        <f t="shared" si="212"/>
        <v>1</v>
      </c>
      <c r="P1299" s="15">
        <f t="shared" si="215"/>
        <v>0.248332</v>
      </c>
    </row>
    <row r="1300" spans="1:16" ht="30" customHeight="1" x14ac:dyDescent="0.4">
      <c r="A1300" s="47">
        <f t="shared" si="209"/>
        <v>18</v>
      </c>
      <c r="B1300" s="48" t="str">
        <f t="shared" si="210"/>
        <v>山田第一小学校</v>
      </c>
      <c r="C1300" s="34" t="s">
        <v>43</v>
      </c>
      <c r="D1300" s="50" t="s">
        <v>27</v>
      </c>
      <c r="E1300" s="49">
        <v>2</v>
      </c>
      <c r="F1300" s="49">
        <v>2</v>
      </c>
      <c r="G1300" s="44">
        <v>7</v>
      </c>
      <c r="H1300" s="49">
        <v>200</v>
      </c>
      <c r="I1300" s="49">
        <v>35</v>
      </c>
      <c r="J1300" s="49">
        <f t="shared" si="211"/>
        <v>98</v>
      </c>
      <c r="K1300" s="53">
        <v>2</v>
      </c>
      <c r="L1300" s="55"/>
      <c r="M1300" s="13">
        <f t="shared" si="213"/>
        <v>0</v>
      </c>
      <c r="N1300" s="13">
        <f t="shared" si="214"/>
        <v>98</v>
      </c>
      <c r="O1300" s="14">
        <f t="shared" si="212"/>
        <v>1</v>
      </c>
      <c r="P1300" s="15">
        <f t="shared" si="215"/>
        <v>3.5476000000000001E-2</v>
      </c>
    </row>
    <row r="1301" spans="1:16" ht="30" customHeight="1" x14ac:dyDescent="0.4">
      <c r="A1301" s="47">
        <f t="shared" si="209"/>
        <v>18</v>
      </c>
      <c r="B1301" s="48" t="str">
        <f t="shared" si="210"/>
        <v>山田第一小学校</v>
      </c>
      <c r="C1301" s="34" t="s">
        <v>1297</v>
      </c>
      <c r="D1301" s="50" t="s">
        <v>27</v>
      </c>
      <c r="E1301" s="49">
        <v>7</v>
      </c>
      <c r="F1301" s="49">
        <v>14</v>
      </c>
      <c r="G1301" s="44">
        <v>4</v>
      </c>
      <c r="H1301" s="49">
        <v>200</v>
      </c>
      <c r="I1301" s="49">
        <v>35</v>
      </c>
      <c r="J1301" s="49">
        <f t="shared" si="211"/>
        <v>392</v>
      </c>
      <c r="K1301" s="53">
        <v>7</v>
      </c>
      <c r="L1301" s="55"/>
      <c r="M1301" s="13">
        <f t="shared" si="213"/>
        <v>0</v>
      </c>
      <c r="N1301" s="13">
        <f t="shared" si="214"/>
        <v>392</v>
      </c>
      <c r="O1301" s="14">
        <f t="shared" si="212"/>
        <v>1</v>
      </c>
      <c r="P1301" s="15">
        <f t="shared" si="215"/>
        <v>0.141904</v>
      </c>
    </row>
    <row r="1302" spans="1:16" ht="30" customHeight="1" x14ac:dyDescent="0.4">
      <c r="A1302" s="47">
        <f t="shared" si="209"/>
        <v>18</v>
      </c>
      <c r="B1302" s="48" t="str">
        <f t="shared" si="210"/>
        <v>山田第一小学校</v>
      </c>
      <c r="C1302" s="34" t="s">
        <v>3057</v>
      </c>
      <c r="D1302" s="50" t="s">
        <v>27</v>
      </c>
      <c r="E1302" s="49">
        <v>2</v>
      </c>
      <c r="F1302" s="49">
        <v>2</v>
      </c>
      <c r="G1302" s="44">
        <v>4</v>
      </c>
      <c r="H1302" s="49">
        <v>200</v>
      </c>
      <c r="I1302" s="49">
        <v>35</v>
      </c>
      <c r="J1302" s="49">
        <f t="shared" si="211"/>
        <v>56</v>
      </c>
      <c r="K1302" s="53">
        <v>2</v>
      </c>
      <c r="L1302" s="55"/>
      <c r="M1302" s="13">
        <f t="shared" si="213"/>
        <v>0</v>
      </c>
      <c r="N1302" s="13">
        <f t="shared" si="214"/>
        <v>56</v>
      </c>
      <c r="O1302" s="14">
        <f t="shared" si="212"/>
        <v>1</v>
      </c>
      <c r="P1302" s="15">
        <f t="shared" si="215"/>
        <v>2.0271999999999998E-2</v>
      </c>
    </row>
    <row r="1303" spans="1:16" ht="30" customHeight="1" x14ac:dyDescent="0.4">
      <c r="A1303" s="47">
        <f t="shared" si="209"/>
        <v>18</v>
      </c>
      <c r="B1303" s="48" t="str">
        <f t="shared" si="210"/>
        <v>山田第一小学校</v>
      </c>
      <c r="C1303" s="34" t="s">
        <v>1298</v>
      </c>
      <c r="D1303" s="50" t="s">
        <v>27</v>
      </c>
      <c r="E1303" s="49">
        <v>2</v>
      </c>
      <c r="F1303" s="49">
        <v>4</v>
      </c>
      <c r="G1303" s="44">
        <v>4</v>
      </c>
      <c r="H1303" s="49">
        <v>200</v>
      </c>
      <c r="I1303" s="49">
        <v>35</v>
      </c>
      <c r="J1303" s="49">
        <f t="shared" si="211"/>
        <v>112</v>
      </c>
      <c r="K1303" s="53">
        <v>2</v>
      </c>
      <c r="L1303" s="55"/>
      <c r="M1303" s="13">
        <f t="shared" si="213"/>
        <v>0</v>
      </c>
      <c r="N1303" s="13">
        <f t="shared" si="214"/>
        <v>112</v>
      </c>
      <c r="O1303" s="14">
        <f t="shared" si="212"/>
        <v>1</v>
      </c>
      <c r="P1303" s="15">
        <f t="shared" si="215"/>
        <v>4.0543999999999997E-2</v>
      </c>
    </row>
    <row r="1304" spans="1:16" ht="30" customHeight="1" x14ac:dyDescent="0.4">
      <c r="A1304" s="47">
        <f t="shared" si="209"/>
        <v>18</v>
      </c>
      <c r="B1304" s="48" t="str">
        <f t="shared" si="210"/>
        <v>山田第一小学校</v>
      </c>
      <c r="C1304" s="34" t="s">
        <v>150</v>
      </c>
      <c r="D1304" s="50" t="s">
        <v>22</v>
      </c>
      <c r="E1304" s="49">
        <v>1</v>
      </c>
      <c r="F1304" s="49">
        <v>2</v>
      </c>
      <c r="G1304" s="44">
        <v>4</v>
      </c>
      <c r="H1304" s="49">
        <v>200</v>
      </c>
      <c r="I1304" s="49">
        <v>19</v>
      </c>
      <c r="J1304" s="49">
        <f t="shared" si="211"/>
        <v>30.4</v>
      </c>
      <c r="K1304" s="53">
        <v>1</v>
      </c>
      <c r="L1304" s="55"/>
      <c r="M1304" s="13">
        <f t="shared" si="213"/>
        <v>0</v>
      </c>
      <c r="N1304" s="13">
        <f t="shared" si="214"/>
        <v>30.4</v>
      </c>
      <c r="O1304" s="14">
        <f t="shared" si="212"/>
        <v>1</v>
      </c>
      <c r="P1304" s="15">
        <f t="shared" si="215"/>
        <v>1.1004799999999999E-2</v>
      </c>
    </row>
    <row r="1305" spans="1:16" ht="30" customHeight="1" x14ac:dyDescent="0.4">
      <c r="A1305" s="47">
        <f t="shared" si="209"/>
        <v>18</v>
      </c>
      <c r="B1305" s="48" t="str">
        <f t="shared" si="210"/>
        <v>山田第一小学校</v>
      </c>
      <c r="C1305" s="34" t="s">
        <v>1299</v>
      </c>
      <c r="D1305" s="50" t="s">
        <v>27</v>
      </c>
      <c r="E1305" s="49">
        <v>2</v>
      </c>
      <c r="F1305" s="49">
        <v>4</v>
      </c>
      <c r="G1305" s="44">
        <v>4</v>
      </c>
      <c r="H1305" s="49">
        <v>200</v>
      </c>
      <c r="I1305" s="49">
        <v>35</v>
      </c>
      <c r="J1305" s="49">
        <f t="shared" si="211"/>
        <v>112</v>
      </c>
      <c r="K1305" s="53">
        <v>2</v>
      </c>
      <c r="L1305" s="55"/>
      <c r="M1305" s="13">
        <f t="shared" si="213"/>
        <v>0</v>
      </c>
      <c r="N1305" s="13">
        <f t="shared" si="214"/>
        <v>112</v>
      </c>
      <c r="O1305" s="14">
        <f t="shared" si="212"/>
        <v>1</v>
      </c>
      <c r="P1305" s="15">
        <f t="shared" si="215"/>
        <v>4.0543999999999997E-2</v>
      </c>
    </row>
    <row r="1306" spans="1:16" ht="30" customHeight="1" x14ac:dyDescent="0.4">
      <c r="A1306" s="47">
        <f t="shared" si="209"/>
        <v>18</v>
      </c>
      <c r="B1306" s="48" t="str">
        <f t="shared" si="210"/>
        <v>山田第一小学校</v>
      </c>
      <c r="C1306" s="34" t="s">
        <v>3058</v>
      </c>
      <c r="D1306" s="50" t="s">
        <v>22</v>
      </c>
      <c r="E1306" s="49">
        <v>1</v>
      </c>
      <c r="F1306" s="49">
        <v>2</v>
      </c>
      <c r="G1306" s="44">
        <v>4</v>
      </c>
      <c r="H1306" s="49">
        <v>200</v>
      </c>
      <c r="I1306" s="49">
        <v>19</v>
      </c>
      <c r="J1306" s="49">
        <f t="shared" si="211"/>
        <v>30.4</v>
      </c>
      <c r="K1306" s="53">
        <v>1</v>
      </c>
      <c r="L1306" s="55"/>
      <c r="M1306" s="13">
        <f t="shared" si="213"/>
        <v>0</v>
      </c>
      <c r="N1306" s="13">
        <f t="shared" si="214"/>
        <v>30.4</v>
      </c>
      <c r="O1306" s="14">
        <f t="shared" si="212"/>
        <v>1</v>
      </c>
      <c r="P1306" s="15">
        <f t="shared" si="215"/>
        <v>1.1004799999999999E-2</v>
      </c>
    </row>
    <row r="1307" spans="1:16" ht="30" customHeight="1" x14ac:dyDescent="0.4">
      <c r="A1307" s="47">
        <f t="shared" si="209"/>
        <v>18</v>
      </c>
      <c r="B1307" s="48" t="str">
        <f t="shared" si="210"/>
        <v>山田第一小学校</v>
      </c>
      <c r="C1307" s="34" t="s">
        <v>44</v>
      </c>
      <c r="D1307" s="50" t="s">
        <v>27</v>
      </c>
      <c r="E1307" s="49">
        <v>9</v>
      </c>
      <c r="F1307" s="49">
        <v>18</v>
      </c>
      <c r="G1307" s="44">
        <v>4</v>
      </c>
      <c r="H1307" s="49">
        <v>200</v>
      </c>
      <c r="I1307" s="49">
        <v>35</v>
      </c>
      <c r="J1307" s="49">
        <f t="shared" si="211"/>
        <v>504</v>
      </c>
      <c r="K1307" s="53">
        <v>9</v>
      </c>
      <c r="L1307" s="55"/>
      <c r="M1307" s="13">
        <f t="shared" si="213"/>
        <v>0</v>
      </c>
      <c r="N1307" s="13">
        <f t="shared" si="214"/>
        <v>504</v>
      </c>
      <c r="O1307" s="14">
        <f t="shared" si="212"/>
        <v>1</v>
      </c>
      <c r="P1307" s="15">
        <f t="shared" si="215"/>
        <v>0.182448</v>
      </c>
    </row>
    <row r="1308" spans="1:16" ht="30" customHeight="1" x14ac:dyDescent="0.4">
      <c r="A1308" s="47">
        <f t="shared" si="209"/>
        <v>18</v>
      </c>
      <c r="B1308" s="48" t="str">
        <f t="shared" si="210"/>
        <v>山田第一小学校</v>
      </c>
      <c r="C1308" s="34" t="s">
        <v>44</v>
      </c>
      <c r="D1308" s="50" t="s">
        <v>27</v>
      </c>
      <c r="E1308" s="49">
        <v>2</v>
      </c>
      <c r="F1308" s="49">
        <v>2</v>
      </c>
      <c r="G1308" s="44">
        <v>4</v>
      </c>
      <c r="H1308" s="49">
        <v>200</v>
      </c>
      <c r="I1308" s="49">
        <v>35</v>
      </c>
      <c r="J1308" s="49">
        <f t="shared" si="211"/>
        <v>56</v>
      </c>
      <c r="K1308" s="53">
        <v>2</v>
      </c>
      <c r="L1308" s="55"/>
      <c r="M1308" s="13">
        <f t="shared" si="213"/>
        <v>0</v>
      </c>
      <c r="N1308" s="13">
        <f t="shared" si="214"/>
        <v>56</v>
      </c>
      <c r="O1308" s="14">
        <f t="shared" si="212"/>
        <v>1</v>
      </c>
      <c r="P1308" s="15">
        <f t="shared" si="215"/>
        <v>2.0271999999999998E-2</v>
      </c>
    </row>
    <row r="1309" spans="1:16" ht="30" customHeight="1" x14ac:dyDescent="0.4">
      <c r="A1309" s="47">
        <f t="shared" si="209"/>
        <v>18</v>
      </c>
      <c r="B1309" s="48" t="str">
        <f t="shared" si="210"/>
        <v>山田第一小学校</v>
      </c>
      <c r="C1309" s="34" t="s">
        <v>1300</v>
      </c>
      <c r="D1309" s="50" t="s">
        <v>27</v>
      </c>
      <c r="E1309" s="49">
        <v>2</v>
      </c>
      <c r="F1309" s="49">
        <v>4</v>
      </c>
      <c r="G1309" s="44">
        <v>4</v>
      </c>
      <c r="H1309" s="49">
        <v>200</v>
      </c>
      <c r="I1309" s="49">
        <v>35</v>
      </c>
      <c r="J1309" s="49">
        <f t="shared" si="211"/>
        <v>112</v>
      </c>
      <c r="K1309" s="53">
        <v>2</v>
      </c>
      <c r="L1309" s="55"/>
      <c r="M1309" s="13">
        <f t="shared" si="213"/>
        <v>0</v>
      </c>
      <c r="N1309" s="13">
        <f t="shared" si="214"/>
        <v>112</v>
      </c>
      <c r="O1309" s="14">
        <f t="shared" si="212"/>
        <v>1</v>
      </c>
      <c r="P1309" s="15">
        <f t="shared" si="215"/>
        <v>4.0543999999999997E-2</v>
      </c>
    </row>
    <row r="1310" spans="1:16" ht="30" customHeight="1" x14ac:dyDescent="0.4">
      <c r="A1310" s="47">
        <f t="shared" si="209"/>
        <v>18</v>
      </c>
      <c r="B1310" s="48" t="str">
        <f t="shared" si="210"/>
        <v>山田第一小学校</v>
      </c>
      <c r="C1310" s="34" t="s">
        <v>3059</v>
      </c>
      <c r="D1310" s="50" t="s">
        <v>22</v>
      </c>
      <c r="E1310" s="49">
        <v>1</v>
      </c>
      <c r="F1310" s="49">
        <v>2</v>
      </c>
      <c r="G1310" s="44">
        <v>4</v>
      </c>
      <c r="H1310" s="49">
        <v>200</v>
      </c>
      <c r="I1310" s="49">
        <v>19</v>
      </c>
      <c r="J1310" s="49">
        <f t="shared" si="211"/>
        <v>30.4</v>
      </c>
      <c r="K1310" s="53">
        <v>1</v>
      </c>
      <c r="L1310" s="55"/>
      <c r="M1310" s="13">
        <f t="shared" si="213"/>
        <v>0</v>
      </c>
      <c r="N1310" s="13">
        <f t="shared" si="214"/>
        <v>30.4</v>
      </c>
      <c r="O1310" s="14">
        <f t="shared" si="212"/>
        <v>1</v>
      </c>
      <c r="P1310" s="15">
        <f t="shared" si="215"/>
        <v>1.1004799999999999E-2</v>
      </c>
    </row>
    <row r="1311" spans="1:16" ht="30" customHeight="1" x14ac:dyDescent="0.4">
      <c r="A1311" s="47">
        <f t="shared" ref="A1311:A1342" si="216">A1310</f>
        <v>18</v>
      </c>
      <c r="B1311" s="48" t="str">
        <f t="shared" ref="B1311:B1342" si="217">B1310</f>
        <v>山田第一小学校</v>
      </c>
      <c r="C1311" s="34" t="s">
        <v>1301</v>
      </c>
      <c r="D1311" s="50" t="s">
        <v>27</v>
      </c>
      <c r="E1311" s="49">
        <v>2</v>
      </c>
      <c r="F1311" s="49">
        <v>4</v>
      </c>
      <c r="G1311" s="44">
        <v>4</v>
      </c>
      <c r="H1311" s="49">
        <v>200</v>
      </c>
      <c r="I1311" s="49">
        <v>35</v>
      </c>
      <c r="J1311" s="49">
        <f t="shared" si="211"/>
        <v>112</v>
      </c>
      <c r="K1311" s="53">
        <v>2</v>
      </c>
      <c r="L1311" s="55"/>
      <c r="M1311" s="13">
        <f t="shared" si="213"/>
        <v>0</v>
      </c>
      <c r="N1311" s="13">
        <f t="shared" si="214"/>
        <v>112</v>
      </c>
      <c r="O1311" s="14">
        <f t="shared" si="212"/>
        <v>1</v>
      </c>
      <c r="P1311" s="15">
        <f t="shared" si="215"/>
        <v>4.0543999999999997E-2</v>
      </c>
    </row>
    <row r="1312" spans="1:16" ht="30" customHeight="1" x14ac:dyDescent="0.4">
      <c r="A1312" s="47">
        <f t="shared" si="216"/>
        <v>18</v>
      </c>
      <c r="B1312" s="48" t="str">
        <f t="shared" si="217"/>
        <v>山田第一小学校</v>
      </c>
      <c r="C1312" s="34" t="s">
        <v>3060</v>
      </c>
      <c r="D1312" s="50" t="s">
        <v>22</v>
      </c>
      <c r="E1312" s="49">
        <v>1</v>
      </c>
      <c r="F1312" s="49">
        <v>2</v>
      </c>
      <c r="G1312" s="44">
        <v>4</v>
      </c>
      <c r="H1312" s="49">
        <v>200</v>
      </c>
      <c r="I1312" s="49">
        <v>19</v>
      </c>
      <c r="J1312" s="49">
        <f t="shared" si="211"/>
        <v>30.4</v>
      </c>
      <c r="K1312" s="53">
        <v>1</v>
      </c>
      <c r="L1312" s="55"/>
      <c r="M1312" s="13">
        <f t="shared" si="213"/>
        <v>0</v>
      </c>
      <c r="N1312" s="13">
        <f t="shared" si="214"/>
        <v>30.4</v>
      </c>
      <c r="O1312" s="14">
        <f t="shared" si="212"/>
        <v>1</v>
      </c>
      <c r="P1312" s="15">
        <f t="shared" si="215"/>
        <v>1.1004799999999999E-2</v>
      </c>
    </row>
    <row r="1313" spans="1:16" ht="30" customHeight="1" x14ac:dyDescent="0.4">
      <c r="A1313" s="47">
        <f t="shared" si="216"/>
        <v>18</v>
      </c>
      <c r="B1313" s="48" t="str">
        <f t="shared" si="217"/>
        <v>山田第一小学校</v>
      </c>
      <c r="C1313" s="34" t="s">
        <v>1302</v>
      </c>
      <c r="D1313" s="50" t="s">
        <v>27</v>
      </c>
      <c r="E1313" s="49">
        <v>4</v>
      </c>
      <c r="F1313" s="49">
        <v>4</v>
      </c>
      <c r="G1313" s="44">
        <v>4</v>
      </c>
      <c r="H1313" s="49">
        <v>200</v>
      </c>
      <c r="I1313" s="49">
        <v>35</v>
      </c>
      <c r="J1313" s="49">
        <f t="shared" si="211"/>
        <v>112</v>
      </c>
      <c r="K1313" s="53">
        <v>4</v>
      </c>
      <c r="L1313" s="55"/>
      <c r="M1313" s="13">
        <f t="shared" si="213"/>
        <v>0</v>
      </c>
      <c r="N1313" s="13">
        <f t="shared" si="214"/>
        <v>112</v>
      </c>
      <c r="O1313" s="14">
        <f t="shared" si="212"/>
        <v>1</v>
      </c>
      <c r="P1313" s="15">
        <f t="shared" si="215"/>
        <v>4.0543999999999997E-2</v>
      </c>
    </row>
    <row r="1314" spans="1:16" ht="30" customHeight="1" x14ac:dyDescent="0.4">
      <c r="A1314" s="47">
        <f t="shared" si="216"/>
        <v>18</v>
      </c>
      <c r="B1314" s="48" t="str">
        <f t="shared" si="217"/>
        <v>山田第一小学校</v>
      </c>
      <c r="C1314" s="34" t="s">
        <v>689</v>
      </c>
      <c r="D1314" s="50" t="s">
        <v>27</v>
      </c>
      <c r="E1314" s="49">
        <v>12</v>
      </c>
      <c r="F1314" s="49">
        <v>24</v>
      </c>
      <c r="G1314" s="44">
        <v>4</v>
      </c>
      <c r="H1314" s="49">
        <v>200</v>
      </c>
      <c r="I1314" s="49">
        <v>35</v>
      </c>
      <c r="J1314" s="49">
        <f t="shared" si="211"/>
        <v>672</v>
      </c>
      <c r="K1314" s="53">
        <v>12</v>
      </c>
      <c r="L1314" s="55"/>
      <c r="M1314" s="13">
        <f t="shared" si="213"/>
        <v>0</v>
      </c>
      <c r="N1314" s="13">
        <f t="shared" si="214"/>
        <v>672</v>
      </c>
      <c r="O1314" s="14">
        <f t="shared" si="212"/>
        <v>1</v>
      </c>
      <c r="P1314" s="15">
        <f t="shared" si="215"/>
        <v>0.24326399999999998</v>
      </c>
    </row>
    <row r="1315" spans="1:16" ht="30" customHeight="1" x14ac:dyDescent="0.4">
      <c r="A1315" s="47">
        <f t="shared" si="216"/>
        <v>18</v>
      </c>
      <c r="B1315" s="48" t="str">
        <f t="shared" si="217"/>
        <v>山田第一小学校</v>
      </c>
      <c r="C1315" s="34" t="s">
        <v>1303</v>
      </c>
      <c r="D1315" s="50" t="s">
        <v>27</v>
      </c>
      <c r="E1315" s="49">
        <v>3</v>
      </c>
      <c r="F1315" s="49">
        <v>6</v>
      </c>
      <c r="G1315" s="44">
        <v>4</v>
      </c>
      <c r="H1315" s="49">
        <v>200</v>
      </c>
      <c r="I1315" s="49">
        <v>35</v>
      </c>
      <c r="J1315" s="49">
        <f t="shared" si="211"/>
        <v>168</v>
      </c>
      <c r="K1315" s="53">
        <v>3</v>
      </c>
      <c r="L1315" s="55"/>
      <c r="M1315" s="13">
        <f t="shared" si="213"/>
        <v>0</v>
      </c>
      <c r="N1315" s="13">
        <f t="shared" si="214"/>
        <v>168</v>
      </c>
      <c r="O1315" s="14">
        <f t="shared" si="212"/>
        <v>1</v>
      </c>
      <c r="P1315" s="15">
        <f t="shared" si="215"/>
        <v>6.0815999999999995E-2</v>
      </c>
    </row>
    <row r="1316" spans="1:16" ht="30" customHeight="1" x14ac:dyDescent="0.4">
      <c r="A1316" s="47">
        <f t="shared" si="216"/>
        <v>18</v>
      </c>
      <c r="B1316" s="48" t="str">
        <f t="shared" si="217"/>
        <v>山田第一小学校</v>
      </c>
      <c r="C1316" s="34" t="s">
        <v>45</v>
      </c>
      <c r="D1316" s="50" t="s">
        <v>27</v>
      </c>
      <c r="E1316" s="49">
        <v>7</v>
      </c>
      <c r="F1316" s="49">
        <v>14</v>
      </c>
      <c r="G1316" s="44">
        <v>7</v>
      </c>
      <c r="H1316" s="49">
        <v>200</v>
      </c>
      <c r="I1316" s="49">
        <v>35</v>
      </c>
      <c r="J1316" s="49">
        <f t="shared" si="211"/>
        <v>686</v>
      </c>
      <c r="K1316" s="53">
        <v>7</v>
      </c>
      <c r="L1316" s="55"/>
      <c r="M1316" s="13">
        <f t="shared" si="213"/>
        <v>0</v>
      </c>
      <c r="N1316" s="13">
        <f t="shared" si="214"/>
        <v>686</v>
      </c>
      <c r="O1316" s="14">
        <f t="shared" si="212"/>
        <v>1</v>
      </c>
      <c r="P1316" s="15">
        <f t="shared" si="215"/>
        <v>0.248332</v>
      </c>
    </row>
    <row r="1317" spans="1:16" ht="30" customHeight="1" x14ac:dyDescent="0.4">
      <c r="A1317" s="47">
        <f t="shared" si="216"/>
        <v>18</v>
      </c>
      <c r="B1317" s="48" t="str">
        <f t="shared" si="217"/>
        <v>山田第一小学校</v>
      </c>
      <c r="C1317" s="34" t="s">
        <v>45</v>
      </c>
      <c r="D1317" s="50" t="s">
        <v>27</v>
      </c>
      <c r="E1317" s="49">
        <v>2</v>
      </c>
      <c r="F1317" s="49">
        <v>2</v>
      </c>
      <c r="G1317" s="44">
        <v>7</v>
      </c>
      <c r="H1317" s="49">
        <v>200</v>
      </c>
      <c r="I1317" s="49">
        <v>35</v>
      </c>
      <c r="J1317" s="49">
        <f t="shared" si="211"/>
        <v>98</v>
      </c>
      <c r="K1317" s="53">
        <v>2</v>
      </c>
      <c r="L1317" s="55"/>
      <c r="M1317" s="13">
        <f t="shared" si="213"/>
        <v>0</v>
      </c>
      <c r="N1317" s="13">
        <f t="shared" si="214"/>
        <v>98</v>
      </c>
      <c r="O1317" s="14">
        <f t="shared" si="212"/>
        <v>1</v>
      </c>
      <c r="P1317" s="15">
        <f t="shared" si="215"/>
        <v>3.5476000000000001E-2</v>
      </c>
    </row>
    <row r="1318" spans="1:16" ht="30" customHeight="1" x14ac:dyDescent="0.4">
      <c r="A1318" s="47">
        <f t="shared" si="216"/>
        <v>18</v>
      </c>
      <c r="B1318" s="48" t="str">
        <f t="shared" si="217"/>
        <v>山田第一小学校</v>
      </c>
      <c r="C1318" s="34" t="s">
        <v>46</v>
      </c>
      <c r="D1318" s="50" t="s">
        <v>27</v>
      </c>
      <c r="E1318" s="49">
        <v>7</v>
      </c>
      <c r="F1318" s="49">
        <v>14</v>
      </c>
      <c r="G1318" s="44">
        <v>7</v>
      </c>
      <c r="H1318" s="49">
        <v>200</v>
      </c>
      <c r="I1318" s="49">
        <v>35</v>
      </c>
      <c r="J1318" s="49">
        <f t="shared" si="211"/>
        <v>686</v>
      </c>
      <c r="K1318" s="53">
        <v>7</v>
      </c>
      <c r="L1318" s="55"/>
      <c r="M1318" s="13">
        <f t="shared" si="213"/>
        <v>0</v>
      </c>
      <c r="N1318" s="13">
        <f t="shared" si="214"/>
        <v>686</v>
      </c>
      <c r="O1318" s="14">
        <f t="shared" si="212"/>
        <v>1</v>
      </c>
      <c r="P1318" s="15">
        <f t="shared" si="215"/>
        <v>0.248332</v>
      </c>
    </row>
    <row r="1319" spans="1:16" ht="30" customHeight="1" x14ac:dyDescent="0.4">
      <c r="A1319" s="47">
        <f t="shared" si="216"/>
        <v>18</v>
      </c>
      <c r="B1319" s="48" t="str">
        <f t="shared" si="217"/>
        <v>山田第一小学校</v>
      </c>
      <c r="C1319" s="34" t="s">
        <v>46</v>
      </c>
      <c r="D1319" s="50" t="s">
        <v>27</v>
      </c>
      <c r="E1319" s="49">
        <v>2</v>
      </c>
      <c r="F1319" s="49">
        <v>2</v>
      </c>
      <c r="G1319" s="44">
        <v>7</v>
      </c>
      <c r="H1319" s="49">
        <v>200</v>
      </c>
      <c r="I1319" s="49">
        <v>35</v>
      </c>
      <c r="J1319" s="49">
        <f t="shared" si="211"/>
        <v>98</v>
      </c>
      <c r="K1319" s="53">
        <v>2</v>
      </c>
      <c r="L1319" s="55"/>
      <c r="M1319" s="13">
        <f t="shared" si="213"/>
        <v>0</v>
      </c>
      <c r="N1319" s="13">
        <f t="shared" si="214"/>
        <v>98</v>
      </c>
      <c r="O1319" s="14">
        <f t="shared" si="212"/>
        <v>1</v>
      </c>
      <c r="P1319" s="15">
        <f t="shared" si="215"/>
        <v>3.5476000000000001E-2</v>
      </c>
    </row>
    <row r="1320" spans="1:16" ht="30" customHeight="1" x14ac:dyDescent="0.4">
      <c r="A1320" s="47">
        <f t="shared" si="216"/>
        <v>18</v>
      </c>
      <c r="B1320" s="48" t="str">
        <f t="shared" si="217"/>
        <v>山田第一小学校</v>
      </c>
      <c r="C1320" s="34" t="s">
        <v>47</v>
      </c>
      <c r="D1320" s="50" t="s">
        <v>27</v>
      </c>
      <c r="E1320" s="49">
        <v>7</v>
      </c>
      <c r="F1320" s="49">
        <v>14</v>
      </c>
      <c r="G1320" s="44">
        <v>7</v>
      </c>
      <c r="H1320" s="49">
        <v>200</v>
      </c>
      <c r="I1320" s="49">
        <v>35</v>
      </c>
      <c r="J1320" s="49">
        <f t="shared" si="211"/>
        <v>686</v>
      </c>
      <c r="K1320" s="53">
        <v>7</v>
      </c>
      <c r="L1320" s="55"/>
      <c r="M1320" s="13">
        <f t="shared" si="213"/>
        <v>0</v>
      </c>
      <c r="N1320" s="13">
        <f t="shared" si="214"/>
        <v>686</v>
      </c>
      <c r="O1320" s="14">
        <f t="shared" si="212"/>
        <v>1</v>
      </c>
      <c r="P1320" s="15">
        <f t="shared" si="215"/>
        <v>0.248332</v>
      </c>
    </row>
    <row r="1321" spans="1:16" ht="30" customHeight="1" x14ac:dyDescent="0.4">
      <c r="A1321" s="47">
        <f t="shared" si="216"/>
        <v>18</v>
      </c>
      <c r="B1321" s="48" t="str">
        <f t="shared" si="217"/>
        <v>山田第一小学校</v>
      </c>
      <c r="C1321" s="34" t="s">
        <v>47</v>
      </c>
      <c r="D1321" s="50" t="s">
        <v>27</v>
      </c>
      <c r="E1321" s="49">
        <v>2</v>
      </c>
      <c r="F1321" s="49">
        <v>2</v>
      </c>
      <c r="G1321" s="44">
        <v>7</v>
      </c>
      <c r="H1321" s="49">
        <v>200</v>
      </c>
      <c r="I1321" s="49">
        <v>35</v>
      </c>
      <c r="J1321" s="49">
        <f t="shared" si="211"/>
        <v>98</v>
      </c>
      <c r="K1321" s="53">
        <v>2</v>
      </c>
      <c r="L1321" s="55"/>
      <c r="M1321" s="13">
        <f t="shared" si="213"/>
        <v>0</v>
      </c>
      <c r="N1321" s="13">
        <f t="shared" si="214"/>
        <v>98</v>
      </c>
      <c r="O1321" s="14">
        <f t="shared" si="212"/>
        <v>1</v>
      </c>
      <c r="P1321" s="15">
        <f t="shared" si="215"/>
        <v>3.5476000000000001E-2</v>
      </c>
    </row>
    <row r="1322" spans="1:16" ht="30" customHeight="1" x14ac:dyDescent="0.4">
      <c r="A1322" s="47">
        <f t="shared" si="216"/>
        <v>18</v>
      </c>
      <c r="B1322" s="48" t="str">
        <f t="shared" si="217"/>
        <v>山田第一小学校</v>
      </c>
      <c r="C1322" s="34" t="s">
        <v>48</v>
      </c>
      <c r="D1322" s="50" t="s">
        <v>27</v>
      </c>
      <c r="E1322" s="49">
        <v>7</v>
      </c>
      <c r="F1322" s="49">
        <v>14</v>
      </c>
      <c r="G1322" s="44">
        <v>7</v>
      </c>
      <c r="H1322" s="49">
        <v>200</v>
      </c>
      <c r="I1322" s="49">
        <v>35</v>
      </c>
      <c r="J1322" s="49">
        <f t="shared" si="211"/>
        <v>686</v>
      </c>
      <c r="K1322" s="53">
        <v>7</v>
      </c>
      <c r="L1322" s="55"/>
      <c r="M1322" s="13">
        <f t="shared" si="213"/>
        <v>0</v>
      </c>
      <c r="N1322" s="13">
        <f t="shared" si="214"/>
        <v>686</v>
      </c>
      <c r="O1322" s="14">
        <f t="shared" si="212"/>
        <v>1</v>
      </c>
      <c r="P1322" s="15">
        <f t="shared" si="215"/>
        <v>0.248332</v>
      </c>
    </row>
    <row r="1323" spans="1:16" ht="30" customHeight="1" x14ac:dyDescent="0.4">
      <c r="A1323" s="47">
        <f t="shared" si="216"/>
        <v>18</v>
      </c>
      <c r="B1323" s="48" t="str">
        <f t="shared" si="217"/>
        <v>山田第一小学校</v>
      </c>
      <c r="C1323" s="34" t="s">
        <v>48</v>
      </c>
      <c r="D1323" s="50" t="s">
        <v>27</v>
      </c>
      <c r="E1323" s="49">
        <v>2</v>
      </c>
      <c r="F1323" s="49">
        <v>2</v>
      </c>
      <c r="G1323" s="44">
        <v>7</v>
      </c>
      <c r="H1323" s="49">
        <v>200</v>
      </c>
      <c r="I1323" s="49">
        <v>35</v>
      </c>
      <c r="J1323" s="49">
        <f t="shared" si="211"/>
        <v>98</v>
      </c>
      <c r="K1323" s="53">
        <v>2</v>
      </c>
      <c r="L1323" s="55"/>
      <c r="M1323" s="13">
        <f t="shared" si="213"/>
        <v>0</v>
      </c>
      <c r="N1323" s="13">
        <f t="shared" si="214"/>
        <v>98</v>
      </c>
      <c r="O1323" s="14">
        <f t="shared" si="212"/>
        <v>1</v>
      </c>
      <c r="P1323" s="15">
        <f t="shared" si="215"/>
        <v>3.5476000000000001E-2</v>
      </c>
    </row>
    <row r="1324" spans="1:16" ht="30" customHeight="1" x14ac:dyDescent="0.4">
      <c r="A1324" s="47">
        <f t="shared" si="216"/>
        <v>18</v>
      </c>
      <c r="B1324" s="48" t="str">
        <f t="shared" si="217"/>
        <v>山田第一小学校</v>
      </c>
      <c r="C1324" s="34" t="s">
        <v>49</v>
      </c>
      <c r="D1324" s="50" t="s">
        <v>27</v>
      </c>
      <c r="E1324" s="49">
        <v>7</v>
      </c>
      <c r="F1324" s="49">
        <v>14</v>
      </c>
      <c r="G1324" s="44">
        <v>7</v>
      </c>
      <c r="H1324" s="49">
        <v>200</v>
      </c>
      <c r="I1324" s="49">
        <v>35</v>
      </c>
      <c r="J1324" s="49">
        <f t="shared" si="211"/>
        <v>686</v>
      </c>
      <c r="K1324" s="53">
        <v>7</v>
      </c>
      <c r="L1324" s="55"/>
      <c r="M1324" s="13">
        <f t="shared" si="213"/>
        <v>0</v>
      </c>
      <c r="N1324" s="13">
        <f t="shared" si="214"/>
        <v>686</v>
      </c>
      <c r="O1324" s="14">
        <f t="shared" si="212"/>
        <v>1</v>
      </c>
      <c r="P1324" s="15">
        <f t="shared" si="215"/>
        <v>0.248332</v>
      </c>
    </row>
    <row r="1325" spans="1:16" ht="30" customHeight="1" x14ac:dyDescent="0.4">
      <c r="A1325" s="47">
        <f t="shared" si="216"/>
        <v>18</v>
      </c>
      <c r="B1325" s="48" t="str">
        <f t="shared" si="217"/>
        <v>山田第一小学校</v>
      </c>
      <c r="C1325" s="34" t="s">
        <v>49</v>
      </c>
      <c r="D1325" s="50" t="s">
        <v>27</v>
      </c>
      <c r="E1325" s="49">
        <v>2</v>
      </c>
      <c r="F1325" s="49">
        <v>2</v>
      </c>
      <c r="G1325" s="44">
        <v>7</v>
      </c>
      <c r="H1325" s="49">
        <v>200</v>
      </c>
      <c r="I1325" s="49">
        <v>35</v>
      </c>
      <c r="J1325" s="49">
        <f t="shared" si="211"/>
        <v>98</v>
      </c>
      <c r="K1325" s="53">
        <v>2</v>
      </c>
      <c r="L1325" s="55"/>
      <c r="M1325" s="13">
        <f t="shared" si="213"/>
        <v>0</v>
      </c>
      <c r="N1325" s="13">
        <f t="shared" si="214"/>
        <v>98</v>
      </c>
      <c r="O1325" s="14">
        <f t="shared" si="212"/>
        <v>1</v>
      </c>
      <c r="P1325" s="15">
        <f t="shared" si="215"/>
        <v>3.5476000000000001E-2</v>
      </c>
    </row>
    <row r="1326" spans="1:16" ht="30" customHeight="1" x14ac:dyDescent="0.4">
      <c r="A1326" s="47">
        <f t="shared" si="216"/>
        <v>18</v>
      </c>
      <c r="B1326" s="48" t="str">
        <f t="shared" si="217"/>
        <v>山田第一小学校</v>
      </c>
      <c r="C1326" s="34" t="s">
        <v>1304</v>
      </c>
      <c r="D1326" s="50" t="s">
        <v>20</v>
      </c>
      <c r="E1326" s="49">
        <v>6</v>
      </c>
      <c r="F1326" s="49">
        <v>12</v>
      </c>
      <c r="G1326" s="44">
        <v>7</v>
      </c>
      <c r="H1326" s="49">
        <v>200</v>
      </c>
      <c r="I1326" s="49">
        <v>45</v>
      </c>
      <c r="J1326" s="49">
        <f t="shared" si="211"/>
        <v>756</v>
      </c>
      <c r="K1326" s="53">
        <v>6</v>
      </c>
      <c r="L1326" s="55"/>
      <c r="M1326" s="13">
        <f t="shared" si="213"/>
        <v>0</v>
      </c>
      <c r="N1326" s="13">
        <f t="shared" si="214"/>
        <v>756</v>
      </c>
      <c r="O1326" s="14">
        <f t="shared" si="212"/>
        <v>1</v>
      </c>
      <c r="P1326" s="15">
        <f t="shared" si="215"/>
        <v>0.27367199999999997</v>
      </c>
    </row>
    <row r="1327" spans="1:16" ht="30" customHeight="1" x14ac:dyDescent="0.4">
      <c r="A1327" s="47">
        <f t="shared" si="216"/>
        <v>18</v>
      </c>
      <c r="B1327" s="48" t="str">
        <f t="shared" si="217"/>
        <v>山田第一小学校</v>
      </c>
      <c r="C1327" s="34" t="s">
        <v>3061</v>
      </c>
      <c r="D1327" s="50" t="s">
        <v>27</v>
      </c>
      <c r="E1327" s="49">
        <v>2</v>
      </c>
      <c r="F1327" s="49">
        <v>2</v>
      </c>
      <c r="G1327" s="44">
        <v>7</v>
      </c>
      <c r="H1327" s="49">
        <v>200</v>
      </c>
      <c r="I1327" s="49">
        <v>35</v>
      </c>
      <c r="J1327" s="49">
        <f t="shared" si="211"/>
        <v>98</v>
      </c>
      <c r="K1327" s="53">
        <v>2</v>
      </c>
      <c r="L1327" s="55"/>
      <c r="M1327" s="13">
        <f t="shared" si="213"/>
        <v>0</v>
      </c>
      <c r="N1327" s="13">
        <f t="shared" si="214"/>
        <v>98</v>
      </c>
      <c r="O1327" s="14">
        <f t="shared" si="212"/>
        <v>1</v>
      </c>
      <c r="P1327" s="15">
        <f t="shared" si="215"/>
        <v>3.5476000000000001E-2</v>
      </c>
    </row>
    <row r="1328" spans="1:16" ht="30" customHeight="1" x14ac:dyDescent="0.4">
      <c r="A1328" s="47">
        <f t="shared" si="216"/>
        <v>18</v>
      </c>
      <c r="B1328" s="48" t="str">
        <f t="shared" si="217"/>
        <v>山田第一小学校</v>
      </c>
      <c r="C1328" s="34" t="s">
        <v>1305</v>
      </c>
      <c r="D1328" s="50" t="s">
        <v>27</v>
      </c>
      <c r="E1328" s="49">
        <v>2</v>
      </c>
      <c r="F1328" s="49">
        <v>4</v>
      </c>
      <c r="G1328" s="44">
        <v>4</v>
      </c>
      <c r="H1328" s="49">
        <v>200</v>
      </c>
      <c r="I1328" s="49">
        <v>35</v>
      </c>
      <c r="J1328" s="49">
        <f t="shared" si="211"/>
        <v>112</v>
      </c>
      <c r="K1328" s="53">
        <v>2</v>
      </c>
      <c r="L1328" s="55"/>
      <c r="M1328" s="13">
        <f t="shared" si="213"/>
        <v>0</v>
      </c>
      <c r="N1328" s="13">
        <f t="shared" si="214"/>
        <v>112</v>
      </c>
      <c r="O1328" s="14">
        <f t="shared" si="212"/>
        <v>1</v>
      </c>
      <c r="P1328" s="15">
        <f t="shared" si="215"/>
        <v>4.0543999999999997E-2</v>
      </c>
    </row>
    <row r="1329" spans="1:16" ht="30" customHeight="1" x14ac:dyDescent="0.4">
      <c r="A1329" s="47">
        <f t="shared" si="216"/>
        <v>18</v>
      </c>
      <c r="B1329" s="48" t="str">
        <f t="shared" si="217"/>
        <v>山田第一小学校</v>
      </c>
      <c r="C1329" s="34" t="s">
        <v>2278</v>
      </c>
      <c r="D1329" s="50" t="s">
        <v>27</v>
      </c>
      <c r="E1329" s="49">
        <v>2</v>
      </c>
      <c r="F1329" s="49">
        <v>2</v>
      </c>
      <c r="G1329" s="44">
        <v>4</v>
      </c>
      <c r="H1329" s="49">
        <v>200</v>
      </c>
      <c r="I1329" s="49">
        <v>35</v>
      </c>
      <c r="J1329" s="49">
        <f t="shared" si="211"/>
        <v>56</v>
      </c>
      <c r="K1329" s="53">
        <v>2</v>
      </c>
      <c r="L1329" s="55"/>
      <c r="M1329" s="13">
        <f t="shared" si="213"/>
        <v>0</v>
      </c>
      <c r="N1329" s="13">
        <f t="shared" si="214"/>
        <v>56</v>
      </c>
      <c r="O1329" s="14">
        <f t="shared" si="212"/>
        <v>1</v>
      </c>
      <c r="P1329" s="15">
        <f t="shared" si="215"/>
        <v>2.0271999999999998E-2</v>
      </c>
    </row>
    <row r="1330" spans="1:16" ht="30" customHeight="1" x14ac:dyDescent="0.4">
      <c r="A1330" s="47">
        <f t="shared" si="216"/>
        <v>18</v>
      </c>
      <c r="B1330" s="48" t="str">
        <f t="shared" si="217"/>
        <v>山田第一小学校</v>
      </c>
      <c r="C1330" s="34" t="s">
        <v>1095</v>
      </c>
      <c r="D1330" s="50" t="s">
        <v>27</v>
      </c>
      <c r="E1330" s="49">
        <v>2</v>
      </c>
      <c r="F1330" s="49">
        <v>4</v>
      </c>
      <c r="G1330" s="44">
        <v>4</v>
      </c>
      <c r="H1330" s="49">
        <v>200</v>
      </c>
      <c r="I1330" s="49">
        <v>35</v>
      </c>
      <c r="J1330" s="49">
        <f t="shared" si="211"/>
        <v>112</v>
      </c>
      <c r="K1330" s="53">
        <v>2</v>
      </c>
      <c r="L1330" s="55"/>
      <c r="M1330" s="13">
        <f t="shared" si="213"/>
        <v>0</v>
      </c>
      <c r="N1330" s="13">
        <f t="shared" si="214"/>
        <v>112</v>
      </c>
      <c r="O1330" s="14">
        <f t="shared" si="212"/>
        <v>1</v>
      </c>
      <c r="P1330" s="15">
        <f t="shared" si="215"/>
        <v>4.0543999999999997E-2</v>
      </c>
    </row>
    <row r="1331" spans="1:16" ht="30" customHeight="1" x14ac:dyDescent="0.4">
      <c r="A1331" s="47">
        <f t="shared" si="216"/>
        <v>18</v>
      </c>
      <c r="B1331" s="48" t="str">
        <f t="shared" si="217"/>
        <v>山田第一小学校</v>
      </c>
      <c r="C1331" s="34" t="s">
        <v>456</v>
      </c>
      <c r="D1331" s="50" t="s">
        <v>27</v>
      </c>
      <c r="E1331" s="49">
        <v>4</v>
      </c>
      <c r="F1331" s="49">
        <v>4</v>
      </c>
      <c r="G1331" s="44">
        <v>4</v>
      </c>
      <c r="H1331" s="49">
        <v>200</v>
      </c>
      <c r="I1331" s="49">
        <v>35</v>
      </c>
      <c r="J1331" s="49">
        <f t="shared" si="211"/>
        <v>112</v>
      </c>
      <c r="K1331" s="53">
        <v>4</v>
      </c>
      <c r="L1331" s="55"/>
      <c r="M1331" s="13">
        <f t="shared" si="213"/>
        <v>0</v>
      </c>
      <c r="N1331" s="13">
        <f t="shared" si="214"/>
        <v>112</v>
      </c>
      <c r="O1331" s="14">
        <f t="shared" si="212"/>
        <v>1</v>
      </c>
      <c r="P1331" s="15">
        <f t="shared" si="215"/>
        <v>4.0543999999999997E-2</v>
      </c>
    </row>
    <row r="1332" spans="1:16" ht="30" customHeight="1" x14ac:dyDescent="0.4">
      <c r="A1332" s="47">
        <f t="shared" si="216"/>
        <v>18</v>
      </c>
      <c r="B1332" s="48" t="str">
        <f t="shared" si="217"/>
        <v>山田第一小学校</v>
      </c>
      <c r="C1332" s="34" t="s">
        <v>1306</v>
      </c>
      <c r="D1332" s="50" t="s">
        <v>27</v>
      </c>
      <c r="E1332" s="49">
        <v>6</v>
      </c>
      <c r="F1332" s="49">
        <v>12</v>
      </c>
      <c r="G1332" s="44">
        <v>4</v>
      </c>
      <c r="H1332" s="49">
        <v>200</v>
      </c>
      <c r="I1332" s="49">
        <v>35</v>
      </c>
      <c r="J1332" s="49">
        <f t="shared" si="211"/>
        <v>336</v>
      </c>
      <c r="K1332" s="53">
        <v>6</v>
      </c>
      <c r="L1332" s="55"/>
      <c r="M1332" s="13">
        <f t="shared" si="213"/>
        <v>0</v>
      </c>
      <c r="N1332" s="13">
        <f t="shared" si="214"/>
        <v>336</v>
      </c>
      <c r="O1332" s="14">
        <f t="shared" si="212"/>
        <v>1</v>
      </c>
      <c r="P1332" s="15">
        <f t="shared" si="215"/>
        <v>0.12163199999999999</v>
      </c>
    </row>
    <row r="1333" spans="1:16" ht="30" customHeight="1" x14ac:dyDescent="0.4">
      <c r="A1333" s="47">
        <f t="shared" si="216"/>
        <v>18</v>
      </c>
      <c r="B1333" s="48" t="str">
        <f t="shared" si="217"/>
        <v>山田第一小学校</v>
      </c>
      <c r="C1333" s="34" t="s">
        <v>3062</v>
      </c>
      <c r="D1333" s="50" t="s">
        <v>27</v>
      </c>
      <c r="E1333" s="49">
        <v>2</v>
      </c>
      <c r="F1333" s="49">
        <v>2</v>
      </c>
      <c r="G1333" s="44">
        <v>4</v>
      </c>
      <c r="H1333" s="49">
        <v>200</v>
      </c>
      <c r="I1333" s="49">
        <v>35</v>
      </c>
      <c r="J1333" s="49">
        <f t="shared" si="211"/>
        <v>56</v>
      </c>
      <c r="K1333" s="53">
        <v>2</v>
      </c>
      <c r="L1333" s="55"/>
      <c r="M1333" s="13">
        <f t="shared" si="213"/>
        <v>0</v>
      </c>
      <c r="N1333" s="13">
        <f t="shared" si="214"/>
        <v>56</v>
      </c>
      <c r="O1333" s="14">
        <f t="shared" si="212"/>
        <v>1</v>
      </c>
      <c r="P1333" s="15">
        <f t="shared" si="215"/>
        <v>2.0271999999999998E-2</v>
      </c>
    </row>
    <row r="1334" spans="1:16" ht="30" customHeight="1" x14ac:dyDescent="0.4">
      <c r="A1334" s="47">
        <f t="shared" si="216"/>
        <v>18</v>
      </c>
      <c r="B1334" s="48" t="str">
        <f t="shared" si="217"/>
        <v>山田第一小学校</v>
      </c>
      <c r="C1334" s="34" t="s">
        <v>1307</v>
      </c>
      <c r="D1334" s="50" t="s">
        <v>27</v>
      </c>
      <c r="E1334" s="49">
        <v>12</v>
      </c>
      <c r="F1334" s="49">
        <v>24</v>
      </c>
      <c r="G1334" s="44">
        <v>4</v>
      </c>
      <c r="H1334" s="49">
        <v>200</v>
      </c>
      <c r="I1334" s="49">
        <v>35</v>
      </c>
      <c r="J1334" s="49">
        <f t="shared" si="211"/>
        <v>672</v>
      </c>
      <c r="K1334" s="53">
        <v>12</v>
      </c>
      <c r="L1334" s="55"/>
      <c r="M1334" s="13">
        <f t="shared" si="213"/>
        <v>0</v>
      </c>
      <c r="N1334" s="13">
        <f t="shared" si="214"/>
        <v>672</v>
      </c>
      <c r="O1334" s="14">
        <f t="shared" si="212"/>
        <v>1</v>
      </c>
      <c r="P1334" s="15">
        <f t="shared" si="215"/>
        <v>0.24326399999999998</v>
      </c>
    </row>
    <row r="1335" spans="1:16" ht="30" customHeight="1" x14ac:dyDescent="0.4">
      <c r="A1335" s="47">
        <f t="shared" si="216"/>
        <v>18</v>
      </c>
      <c r="B1335" s="48" t="str">
        <f t="shared" si="217"/>
        <v>山田第一小学校</v>
      </c>
      <c r="C1335" s="34" t="s">
        <v>3063</v>
      </c>
      <c r="D1335" s="50" t="s">
        <v>27</v>
      </c>
      <c r="E1335" s="49">
        <v>2</v>
      </c>
      <c r="F1335" s="49">
        <v>2</v>
      </c>
      <c r="G1335" s="44">
        <v>4</v>
      </c>
      <c r="H1335" s="49">
        <v>200</v>
      </c>
      <c r="I1335" s="49">
        <v>35</v>
      </c>
      <c r="J1335" s="49">
        <f t="shared" si="211"/>
        <v>56</v>
      </c>
      <c r="K1335" s="53">
        <v>2</v>
      </c>
      <c r="L1335" s="55"/>
      <c r="M1335" s="13">
        <f t="shared" si="213"/>
        <v>0</v>
      </c>
      <c r="N1335" s="13">
        <f t="shared" si="214"/>
        <v>56</v>
      </c>
      <c r="O1335" s="14">
        <f t="shared" si="212"/>
        <v>1</v>
      </c>
      <c r="P1335" s="15">
        <f t="shared" si="215"/>
        <v>2.0271999999999998E-2</v>
      </c>
    </row>
    <row r="1336" spans="1:16" ht="30" customHeight="1" x14ac:dyDescent="0.4">
      <c r="A1336" s="47">
        <f t="shared" si="216"/>
        <v>18</v>
      </c>
      <c r="B1336" s="48" t="str">
        <f t="shared" si="217"/>
        <v>山田第一小学校</v>
      </c>
      <c r="C1336" s="34" t="s">
        <v>1308</v>
      </c>
      <c r="D1336" s="50" t="s">
        <v>27</v>
      </c>
      <c r="E1336" s="49">
        <v>3</v>
      </c>
      <c r="F1336" s="49">
        <v>6</v>
      </c>
      <c r="G1336" s="44">
        <v>4</v>
      </c>
      <c r="H1336" s="49">
        <v>200</v>
      </c>
      <c r="I1336" s="49">
        <v>35</v>
      </c>
      <c r="J1336" s="49">
        <f t="shared" si="211"/>
        <v>168</v>
      </c>
      <c r="K1336" s="53">
        <v>3</v>
      </c>
      <c r="L1336" s="55"/>
      <c r="M1336" s="13">
        <f t="shared" si="213"/>
        <v>0</v>
      </c>
      <c r="N1336" s="13">
        <f t="shared" si="214"/>
        <v>168</v>
      </c>
      <c r="O1336" s="14">
        <f t="shared" si="212"/>
        <v>1</v>
      </c>
      <c r="P1336" s="15">
        <f t="shared" si="215"/>
        <v>6.0815999999999995E-2</v>
      </c>
    </row>
    <row r="1337" spans="1:16" ht="30" customHeight="1" x14ac:dyDescent="0.4">
      <c r="A1337" s="47">
        <f t="shared" si="216"/>
        <v>18</v>
      </c>
      <c r="B1337" s="48" t="str">
        <f t="shared" si="217"/>
        <v>山田第一小学校</v>
      </c>
      <c r="C1337" s="34" t="s">
        <v>1309</v>
      </c>
      <c r="D1337" s="50" t="s">
        <v>27</v>
      </c>
      <c r="E1337" s="49">
        <v>6</v>
      </c>
      <c r="F1337" s="49">
        <v>12</v>
      </c>
      <c r="G1337" s="44">
        <v>4</v>
      </c>
      <c r="H1337" s="49">
        <v>200</v>
      </c>
      <c r="I1337" s="49">
        <v>35</v>
      </c>
      <c r="J1337" s="49">
        <f t="shared" si="211"/>
        <v>336</v>
      </c>
      <c r="K1337" s="53">
        <v>6</v>
      </c>
      <c r="L1337" s="55"/>
      <c r="M1337" s="13">
        <f t="shared" si="213"/>
        <v>0</v>
      </c>
      <c r="N1337" s="13">
        <f t="shared" si="214"/>
        <v>336</v>
      </c>
      <c r="O1337" s="14">
        <f t="shared" si="212"/>
        <v>1</v>
      </c>
      <c r="P1337" s="15">
        <f t="shared" si="215"/>
        <v>0.12163199999999999</v>
      </c>
    </row>
    <row r="1338" spans="1:16" ht="30" customHeight="1" x14ac:dyDescent="0.4">
      <c r="A1338" s="47">
        <f t="shared" si="216"/>
        <v>18</v>
      </c>
      <c r="B1338" s="48" t="str">
        <f t="shared" si="217"/>
        <v>山田第一小学校</v>
      </c>
      <c r="C1338" s="34" t="s">
        <v>1819</v>
      </c>
      <c r="D1338" s="50" t="s">
        <v>21</v>
      </c>
      <c r="E1338" s="49">
        <v>1</v>
      </c>
      <c r="F1338" s="49">
        <v>1</v>
      </c>
      <c r="G1338" s="44">
        <v>4</v>
      </c>
      <c r="H1338" s="49">
        <v>200</v>
      </c>
      <c r="I1338" s="49">
        <v>24</v>
      </c>
      <c r="J1338" s="49">
        <f t="shared" si="211"/>
        <v>19.2</v>
      </c>
      <c r="K1338" s="53">
        <v>1</v>
      </c>
      <c r="L1338" s="55"/>
      <c r="M1338" s="13">
        <f t="shared" si="213"/>
        <v>0</v>
      </c>
      <c r="N1338" s="13">
        <f t="shared" si="214"/>
        <v>19.2</v>
      </c>
      <c r="O1338" s="14">
        <f t="shared" si="212"/>
        <v>1</v>
      </c>
      <c r="P1338" s="15">
        <f t="shared" si="215"/>
        <v>6.9503999999999989E-3</v>
      </c>
    </row>
    <row r="1339" spans="1:16" ht="30" customHeight="1" x14ac:dyDescent="0.4">
      <c r="A1339" s="47">
        <f t="shared" si="216"/>
        <v>18</v>
      </c>
      <c r="B1339" s="48" t="str">
        <f t="shared" si="217"/>
        <v>山田第一小学校</v>
      </c>
      <c r="C1339" s="34" t="s">
        <v>1310</v>
      </c>
      <c r="D1339" s="50" t="s">
        <v>27</v>
      </c>
      <c r="E1339" s="49">
        <v>6</v>
      </c>
      <c r="F1339" s="49">
        <v>12</v>
      </c>
      <c r="G1339" s="44">
        <v>7</v>
      </c>
      <c r="H1339" s="49">
        <v>200</v>
      </c>
      <c r="I1339" s="49">
        <v>35</v>
      </c>
      <c r="J1339" s="49">
        <f t="shared" si="211"/>
        <v>588</v>
      </c>
      <c r="K1339" s="53">
        <v>6</v>
      </c>
      <c r="L1339" s="55"/>
      <c r="M1339" s="13">
        <f t="shared" si="213"/>
        <v>0</v>
      </c>
      <c r="N1339" s="13">
        <f t="shared" si="214"/>
        <v>588</v>
      </c>
      <c r="O1339" s="14">
        <f t="shared" si="212"/>
        <v>1</v>
      </c>
      <c r="P1339" s="15">
        <f t="shared" si="215"/>
        <v>0.21285599999999999</v>
      </c>
    </row>
    <row r="1340" spans="1:16" ht="30" customHeight="1" x14ac:dyDescent="0.4">
      <c r="A1340" s="47">
        <f t="shared" si="216"/>
        <v>18</v>
      </c>
      <c r="B1340" s="48" t="str">
        <f t="shared" si="217"/>
        <v>山田第一小学校</v>
      </c>
      <c r="C1340" s="34" t="s">
        <v>1311</v>
      </c>
      <c r="D1340" s="50" t="s">
        <v>27</v>
      </c>
      <c r="E1340" s="49">
        <v>1</v>
      </c>
      <c r="F1340" s="49">
        <v>2</v>
      </c>
      <c r="G1340" s="44">
        <v>7</v>
      </c>
      <c r="H1340" s="49">
        <v>200</v>
      </c>
      <c r="I1340" s="49">
        <v>35</v>
      </c>
      <c r="J1340" s="49">
        <f t="shared" si="211"/>
        <v>98</v>
      </c>
      <c r="K1340" s="53">
        <v>1</v>
      </c>
      <c r="L1340" s="55"/>
      <c r="M1340" s="13">
        <f t="shared" si="213"/>
        <v>0</v>
      </c>
      <c r="N1340" s="13">
        <f t="shared" si="214"/>
        <v>98</v>
      </c>
      <c r="O1340" s="14">
        <f t="shared" si="212"/>
        <v>1</v>
      </c>
      <c r="P1340" s="15">
        <f t="shared" si="215"/>
        <v>3.5476000000000001E-2</v>
      </c>
    </row>
    <row r="1341" spans="1:16" ht="30" customHeight="1" x14ac:dyDescent="0.4">
      <c r="A1341" s="47">
        <f t="shared" si="216"/>
        <v>18</v>
      </c>
      <c r="B1341" s="48" t="str">
        <f t="shared" si="217"/>
        <v>山田第一小学校</v>
      </c>
      <c r="C1341" s="34" t="s">
        <v>1312</v>
      </c>
      <c r="D1341" s="50" t="s">
        <v>27</v>
      </c>
      <c r="E1341" s="49">
        <v>2</v>
      </c>
      <c r="F1341" s="49">
        <v>2</v>
      </c>
      <c r="G1341" s="44">
        <v>4</v>
      </c>
      <c r="H1341" s="49">
        <v>200</v>
      </c>
      <c r="I1341" s="49">
        <v>35</v>
      </c>
      <c r="J1341" s="49">
        <f t="shared" si="211"/>
        <v>56</v>
      </c>
      <c r="K1341" s="53">
        <v>2</v>
      </c>
      <c r="L1341" s="55"/>
      <c r="M1341" s="13">
        <f t="shared" si="213"/>
        <v>0</v>
      </c>
      <c r="N1341" s="13">
        <f t="shared" si="214"/>
        <v>56</v>
      </c>
      <c r="O1341" s="14">
        <f t="shared" si="212"/>
        <v>1</v>
      </c>
      <c r="P1341" s="15">
        <f t="shared" si="215"/>
        <v>2.0271999999999998E-2</v>
      </c>
    </row>
    <row r="1342" spans="1:16" ht="30" customHeight="1" x14ac:dyDescent="0.4">
      <c r="A1342" s="47">
        <f t="shared" si="216"/>
        <v>18</v>
      </c>
      <c r="B1342" s="48" t="str">
        <f t="shared" si="217"/>
        <v>山田第一小学校</v>
      </c>
      <c r="C1342" s="34" t="s">
        <v>1313</v>
      </c>
      <c r="D1342" s="50" t="s">
        <v>27</v>
      </c>
      <c r="E1342" s="49">
        <v>2</v>
      </c>
      <c r="F1342" s="49">
        <v>4</v>
      </c>
      <c r="G1342" s="44">
        <v>4</v>
      </c>
      <c r="H1342" s="49">
        <v>200</v>
      </c>
      <c r="I1342" s="49">
        <v>35</v>
      </c>
      <c r="J1342" s="49">
        <f t="shared" si="211"/>
        <v>112</v>
      </c>
      <c r="K1342" s="53">
        <v>2</v>
      </c>
      <c r="L1342" s="55"/>
      <c r="M1342" s="13">
        <f t="shared" si="213"/>
        <v>0</v>
      </c>
      <c r="N1342" s="13">
        <f t="shared" si="214"/>
        <v>112</v>
      </c>
      <c r="O1342" s="14">
        <f t="shared" si="212"/>
        <v>1</v>
      </c>
      <c r="P1342" s="15">
        <f t="shared" si="215"/>
        <v>4.0543999999999997E-2</v>
      </c>
    </row>
    <row r="1343" spans="1:16" ht="30" customHeight="1" x14ac:dyDescent="0.4">
      <c r="A1343" s="47">
        <f t="shared" ref="A1343:A1374" si="218">A1342</f>
        <v>18</v>
      </c>
      <c r="B1343" s="48" t="str">
        <f t="shared" ref="B1343:B1374" si="219">B1342</f>
        <v>山田第一小学校</v>
      </c>
      <c r="C1343" s="34" t="s">
        <v>1314</v>
      </c>
      <c r="D1343" s="50" t="s">
        <v>27</v>
      </c>
      <c r="E1343" s="49">
        <v>2</v>
      </c>
      <c r="F1343" s="49">
        <v>4</v>
      </c>
      <c r="G1343" s="44">
        <v>4</v>
      </c>
      <c r="H1343" s="49">
        <v>200</v>
      </c>
      <c r="I1343" s="49">
        <v>35</v>
      </c>
      <c r="J1343" s="49">
        <f t="shared" si="211"/>
        <v>112</v>
      </c>
      <c r="K1343" s="53">
        <v>2</v>
      </c>
      <c r="L1343" s="55"/>
      <c r="M1343" s="13">
        <f t="shared" si="213"/>
        <v>0</v>
      </c>
      <c r="N1343" s="13">
        <f t="shared" si="214"/>
        <v>112</v>
      </c>
      <c r="O1343" s="14">
        <f t="shared" si="212"/>
        <v>1</v>
      </c>
      <c r="P1343" s="15">
        <f t="shared" si="215"/>
        <v>4.0543999999999997E-2</v>
      </c>
    </row>
    <row r="1344" spans="1:16" ht="30" customHeight="1" x14ac:dyDescent="0.4">
      <c r="A1344" s="47">
        <f t="shared" si="218"/>
        <v>18</v>
      </c>
      <c r="B1344" s="48" t="str">
        <f t="shared" si="219"/>
        <v>山田第一小学校</v>
      </c>
      <c r="C1344" s="34" t="s">
        <v>1315</v>
      </c>
      <c r="D1344" s="50" t="s">
        <v>27</v>
      </c>
      <c r="E1344" s="49">
        <v>18</v>
      </c>
      <c r="F1344" s="49">
        <v>36</v>
      </c>
      <c r="G1344" s="44">
        <v>4</v>
      </c>
      <c r="H1344" s="49">
        <v>200</v>
      </c>
      <c r="I1344" s="49">
        <v>35</v>
      </c>
      <c r="J1344" s="49">
        <f t="shared" si="211"/>
        <v>1008</v>
      </c>
      <c r="K1344" s="53">
        <v>18</v>
      </c>
      <c r="L1344" s="55"/>
      <c r="M1344" s="13">
        <f t="shared" si="213"/>
        <v>0</v>
      </c>
      <c r="N1344" s="13">
        <f t="shared" si="214"/>
        <v>1008</v>
      </c>
      <c r="O1344" s="14">
        <f t="shared" si="212"/>
        <v>1</v>
      </c>
      <c r="P1344" s="15">
        <f t="shared" si="215"/>
        <v>0.364896</v>
      </c>
    </row>
    <row r="1345" spans="1:16" ht="30" customHeight="1" x14ac:dyDescent="0.4">
      <c r="A1345" s="47">
        <f t="shared" si="218"/>
        <v>18</v>
      </c>
      <c r="B1345" s="48" t="str">
        <f t="shared" si="219"/>
        <v>山田第一小学校</v>
      </c>
      <c r="C1345" s="34" t="s">
        <v>1316</v>
      </c>
      <c r="D1345" s="50" t="s">
        <v>27</v>
      </c>
      <c r="E1345" s="49">
        <v>9</v>
      </c>
      <c r="F1345" s="49">
        <v>18</v>
      </c>
      <c r="G1345" s="44">
        <v>4</v>
      </c>
      <c r="H1345" s="49">
        <v>200</v>
      </c>
      <c r="I1345" s="49">
        <v>35</v>
      </c>
      <c r="J1345" s="49">
        <f t="shared" si="211"/>
        <v>504</v>
      </c>
      <c r="K1345" s="53">
        <v>9</v>
      </c>
      <c r="L1345" s="55"/>
      <c r="M1345" s="13">
        <f t="shared" si="213"/>
        <v>0</v>
      </c>
      <c r="N1345" s="13">
        <f t="shared" si="214"/>
        <v>504</v>
      </c>
      <c r="O1345" s="14">
        <f t="shared" si="212"/>
        <v>1</v>
      </c>
      <c r="P1345" s="15">
        <f t="shared" si="215"/>
        <v>0.182448</v>
      </c>
    </row>
    <row r="1346" spans="1:16" ht="30" customHeight="1" x14ac:dyDescent="0.4">
      <c r="A1346" s="47">
        <f t="shared" si="218"/>
        <v>18</v>
      </c>
      <c r="B1346" s="48" t="str">
        <f t="shared" si="219"/>
        <v>山田第一小学校</v>
      </c>
      <c r="C1346" s="34" t="s">
        <v>1827</v>
      </c>
      <c r="D1346" s="50" t="s">
        <v>21</v>
      </c>
      <c r="E1346" s="49">
        <v>2</v>
      </c>
      <c r="F1346" s="49">
        <v>2</v>
      </c>
      <c r="G1346" s="44">
        <v>4</v>
      </c>
      <c r="H1346" s="49">
        <v>200</v>
      </c>
      <c r="I1346" s="49">
        <v>24</v>
      </c>
      <c r="J1346" s="49">
        <f t="shared" si="211"/>
        <v>38.4</v>
      </c>
      <c r="K1346" s="53">
        <v>2</v>
      </c>
      <c r="L1346" s="55"/>
      <c r="M1346" s="13">
        <f t="shared" si="213"/>
        <v>0</v>
      </c>
      <c r="N1346" s="13">
        <f t="shared" si="214"/>
        <v>38.4</v>
      </c>
      <c r="O1346" s="14">
        <f t="shared" si="212"/>
        <v>1</v>
      </c>
      <c r="P1346" s="15">
        <f t="shared" si="215"/>
        <v>1.3900799999999998E-2</v>
      </c>
    </row>
    <row r="1347" spans="1:16" ht="30" customHeight="1" x14ac:dyDescent="0.4">
      <c r="A1347" s="47">
        <f t="shared" si="218"/>
        <v>18</v>
      </c>
      <c r="B1347" s="48" t="str">
        <f t="shared" si="219"/>
        <v>山田第一小学校</v>
      </c>
      <c r="C1347" s="34" t="s">
        <v>1317</v>
      </c>
      <c r="D1347" s="50" t="s">
        <v>27</v>
      </c>
      <c r="E1347" s="49">
        <v>9</v>
      </c>
      <c r="F1347" s="49">
        <v>18</v>
      </c>
      <c r="G1347" s="44">
        <v>7</v>
      </c>
      <c r="H1347" s="49">
        <v>200</v>
      </c>
      <c r="I1347" s="49">
        <v>35</v>
      </c>
      <c r="J1347" s="49">
        <f t="shared" si="211"/>
        <v>882</v>
      </c>
      <c r="K1347" s="53">
        <v>9</v>
      </c>
      <c r="L1347" s="55"/>
      <c r="M1347" s="13">
        <f t="shared" si="213"/>
        <v>0</v>
      </c>
      <c r="N1347" s="13">
        <f t="shared" si="214"/>
        <v>882</v>
      </c>
      <c r="O1347" s="14">
        <f t="shared" si="212"/>
        <v>1</v>
      </c>
      <c r="P1347" s="15">
        <f t="shared" si="215"/>
        <v>0.31928400000000001</v>
      </c>
    </row>
    <row r="1348" spans="1:16" ht="30" customHeight="1" x14ac:dyDescent="0.4">
      <c r="A1348" s="47">
        <f t="shared" si="218"/>
        <v>18</v>
      </c>
      <c r="B1348" s="48" t="str">
        <f t="shared" si="219"/>
        <v>山田第一小学校</v>
      </c>
      <c r="C1348" s="34" t="s">
        <v>3064</v>
      </c>
      <c r="D1348" s="50" t="s">
        <v>27</v>
      </c>
      <c r="E1348" s="49">
        <v>2</v>
      </c>
      <c r="F1348" s="49">
        <v>2</v>
      </c>
      <c r="G1348" s="44">
        <v>7</v>
      </c>
      <c r="H1348" s="49">
        <v>200</v>
      </c>
      <c r="I1348" s="49">
        <v>35</v>
      </c>
      <c r="J1348" s="49">
        <f t="shared" si="211"/>
        <v>98</v>
      </c>
      <c r="K1348" s="53">
        <v>2</v>
      </c>
      <c r="L1348" s="55"/>
      <c r="M1348" s="13">
        <f t="shared" si="213"/>
        <v>0</v>
      </c>
      <c r="N1348" s="13">
        <f t="shared" si="214"/>
        <v>98</v>
      </c>
      <c r="O1348" s="14">
        <f t="shared" si="212"/>
        <v>1</v>
      </c>
      <c r="P1348" s="15">
        <f t="shared" si="215"/>
        <v>3.5476000000000001E-2</v>
      </c>
    </row>
    <row r="1349" spans="1:16" ht="30" customHeight="1" x14ac:dyDescent="0.4">
      <c r="A1349" s="47">
        <f t="shared" si="218"/>
        <v>18</v>
      </c>
      <c r="B1349" s="48" t="str">
        <f t="shared" si="219"/>
        <v>山田第一小学校</v>
      </c>
      <c r="C1349" s="34" t="s">
        <v>1318</v>
      </c>
      <c r="D1349" s="50" t="s">
        <v>27</v>
      </c>
      <c r="E1349" s="49">
        <v>4</v>
      </c>
      <c r="F1349" s="49">
        <v>4</v>
      </c>
      <c r="G1349" s="44">
        <v>4</v>
      </c>
      <c r="H1349" s="49">
        <v>200</v>
      </c>
      <c r="I1349" s="49">
        <v>35</v>
      </c>
      <c r="J1349" s="49">
        <f t="shared" si="211"/>
        <v>112</v>
      </c>
      <c r="K1349" s="53">
        <v>4</v>
      </c>
      <c r="L1349" s="55"/>
      <c r="M1349" s="13">
        <f t="shared" si="213"/>
        <v>0</v>
      </c>
      <c r="N1349" s="13">
        <f t="shared" si="214"/>
        <v>112</v>
      </c>
      <c r="O1349" s="14">
        <f t="shared" si="212"/>
        <v>1</v>
      </c>
      <c r="P1349" s="15">
        <f t="shared" si="215"/>
        <v>4.0543999999999997E-2</v>
      </c>
    </row>
    <row r="1350" spans="1:16" ht="30" customHeight="1" x14ac:dyDescent="0.4">
      <c r="A1350" s="47">
        <f t="shared" si="218"/>
        <v>18</v>
      </c>
      <c r="B1350" s="48" t="str">
        <f t="shared" si="219"/>
        <v>山田第一小学校</v>
      </c>
      <c r="C1350" s="34" t="s">
        <v>1319</v>
      </c>
      <c r="D1350" s="50" t="s">
        <v>27</v>
      </c>
      <c r="E1350" s="49">
        <v>2</v>
      </c>
      <c r="F1350" s="49">
        <v>4</v>
      </c>
      <c r="G1350" s="44">
        <v>4</v>
      </c>
      <c r="H1350" s="49">
        <v>200</v>
      </c>
      <c r="I1350" s="49">
        <v>35</v>
      </c>
      <c r="J1350" s="49">
        <f t="shared" ref="J1350:J1413" si="220">IFERROR((F1350*H1350*G1350*I1350/1000),"")</f>
        <v>112</v>
      </c>
      <c r="K1350" s="53">
        <v>2</v>
      </c>
      <c r="L1350" s="55"/>
      <c r="M1350" s="13">
        <f t="shared" si="213"/>
        <v>0</v>
      </c>
      <c r="N1350" s="13">
        <f t="shared" si="214"/>
        <v>112</v>
      </c>
      <c r="O1350" s="14">
        <f t="shared" si="212"/>
        <v>1</v>
      </c>
      <c r="P1350" s="15">
        <f t="shared" si="215"/>
        <v>4.0543999999999997E-2</v>
      </c>
    </row>
    <row r="1351" spans="1:16" ht="30" customHeight="1" x14ac:dyDescent="0.4">
      <c r="A1351" s="47">
        <f t="shared" si="218"/>
        <v>18</v>
      </c>
      <c r="B1351" s="48" t="str">
        <f t="shared" si="219"/>
        <v>山田第一小学校</v>
      </c>
      <c r="C1351" s="34" t="s">
        <v>3065</v>
      </c>
      <c r="D1351" s="50" t="s">
        <v>22</v>
      </c>
      <c r="E1351" s="49">
        <v>1</v>
      </c>
      <c r="F1351" s="49">
        <v>2</v>
      </c>
      <c r="G1351" s="44">
        <v>4</v>
      </c>
      <c r="H1351" s="49">
        <v>200</v>
      </c>
      <c r="I1351" s="49">
        <v>19</v>
      </c>
      <c r="J1351" s="49">
        <f t="shared" si="220"/>
        <v>30.4</v>
      </c>
      <c r="K1351" s="53">
        <v>1</v>
      </c>
      <c r="L1351" s="55"/>
      <c r="M1351" s="13">
        <f t="shared" si="213"/>
        <v>0</v>
      </c>
      <c r="N1351" s="13">
        <f t="shared" si="214"/>
        <v>30.4</v>
      </c>
      <c r="O1351" s="14">
        <f t="shared" si="212"/>
        <v>1</v>
      </c>
      <c r="P1351" s="15">
        <f t="shared" si="215"/>
        <v>1.1004799999999999E-2</v>
      </c>
    </row>
    <row r="1352" spans="1:16" ht="30" customHeight="1" x14ac:dyDescent="0.4">
      <c r="A1352" s="47">
        <f t="shared" si="218"/>
        <v>18</v>
      </c>
      <c r="B1352" s="48" t="str">
        <f t="shared" si="219"/>
        <v>山田第一小学校</v>
      </c>
      <c r="C1352" s="34" t="s">
        <v>921</v>
      </c>
      <c r="D1352" s="50" t="s">
        <v>27</v>
      </c>
      <c r="E1352" s="49">
        <v>2</v>
      </c>
      <c r="F1352" s="49">
        <v>4</v>
      </c>
      <c r="G1352" s="44">
        <v>4</v>
      </c>
      <c r="H1352" s="49">
        <v>200</v>
      </c>
      <c r="I1352" s="49">
        <v>35</v>
      </c>
      <c r="J1352" s="49">
        <f t="shared" si="220"/>
        <v>112</v>
      </c>
      <c r="K1352" s="53">
        <v>2</v>
      </c>
      <c r="L1352" s="55"/>
      <c r="M1352" s="13">
        <f t="shared" si="213"/>
        <v>0</v>
      </c>
      <c r="N1352" s="13">
        <f t="shared" si="214"/>
        <v>112</v>
      </c>
      <c r="O1352" s="14">
        <f t="shared" si="212"/>
        <v>1</v>
      </c>
      <c r="P1352" s="15">
        <f t="shared" si="215"/>
        <v>4.0543999999999997E-2</v>
      </c>
    </row>
    <row r="1353" spans="1:16" ht="30" customHeight="1" x14ac:dyDescent="0.4">
      <c r="A1353" s="47">
        <f t="shared" si="218"/>
        <v>18</v>
      </c>
      <c r="B1353" s="48" t="str">
        <f t="shared" si="219"/>
        <v>山田第一小学校</v>
      </c>
      <c r="C1353" s="34" t="s">
        <v>345</v>
      </c>
      <c r="D1353" s="50" t="s">
        <v>22</v>
      </c>
      <c r="E1353" s="49">
        <v>1</v>
      </c>
      <c r="F1353" s="49">
        <v>2</v>
      </c>
      <c r="G1353" s="44">
        <v>4</v>
      </c>
      <c r="H1353" s="49">
        <v>200</v>
      </c>
      <c r="I1353" s="49">
        <v>19</v>
      </c>
      <c r="J1353" s="49">
        <f t="shared" si="220"/>
        <v>30.4</v>
      </c>
      <c r="K1353" s="53">
        <v>1</v>
      </c>
      <c r="L1353" s="55"/>
      <c r="M1353" s="13">
        <f t="shared" si="213"/>
        <v>0</v>
      </c>
      <c r="N1353" s="13">
        <f t="shared" si="214"/>
        <v>30.4</v>
      </c>
      <c r="O1353" s="14">
        <f t="shared" si="212"/>
        <v>1</v>
      </c>
      <c r="P1353" s="15">
        <f t="shared" si="215"/>
        <v>1.1004799999999999E-2</v>
      </c>
    </row>
    <row r="1354" spans="1:16" ht="30" customHeight="1" x14ac:dyDescent="0.4">
      <c r="A1354" s="47">
        <f t="shared" si="218"/>
        <v>18</v>
      </c>
      <c r="B1354" s="48" t="str">
        <f t="shared" si="219"/>
        <v>山田第一小学校</v>
      </c>
      <c r="C1354" s="34" t="s">
        <v>1320</v>
      </c>
      <c r="D1354" s="50" t="s">
        <v>27</v>
      </c>
      <c r="E1354" s="49">
        <v>2</v>
      </c>
      <c r="F1354" s="49">
        <v>4</v>
      </c>
      <c r="G1354" s="44">
        <v>4</v>
      </c>
      <c r="H1354" s="49">
        <v>200</v>
      </c>
      <c r="I1354" s="49">
        <v>35</v>
      </c>
      <c r="J1354" s="49">
        <f t="shared" si="220"/>
        <v>112</v>
      </c>
      <c r="K1354" s="53">
        <v>2</v>
      </c>
      <c r="L1354" s="55"/>
      <c r="M1354" s="13">
        <f t="shared" si="213"/>
        <v>0</v>
      </c>
      <c r="N1354" s="13">
        <f t="shared" si="214"/>
        <v>112</v>
      </c>
      <c r="O1354" s="14">
        <f t="shared" si="212"/>
        <v>1</v>
      </c>
      <c r="P1354" s="15">
        <f t="shared" si="215"/>
        <v>4.0543999999999997E-2</v>
      </c>
    </row>
    <row r="1355" spans="1:16" ht="30" customHeight="1" x14ac:dyDescent="0.4">
      <c r="A1355" s="47">
        <f t="shared" si="218"/>
        <v>18</v>
      </c>
      <c r="B1355" s="48" t="str">
        <f t="shared" si="219"/>
        <v>山田第一小学校</v>
      </c>
      <c r="C1355" s="34" t="s">
        <v>3066</v>
      </c>
      <c r="D1355" s="50" t="s">
        <v>27</v>
      </c>
      <c r="E1355" s="49">
        <v>4</v>
      </c>
      <c r="F1355" s="49">
        <v>4</v>
      </c>
      <c r="G1355" s="44">
        <v>4</v>
      </c>
      <c r="H1355" s="49">
        <v>200</v>
      </c>
      <c r="I1355" s="49">
        <v>35</v>
      </c>
      <c r="J1355" s="49">
        <f t="shared" si="220"/>
        <v>112</v>
      </c>
      <c r="K1355" s="53">
        <v>4</v>
      </c>
      <c r="L1355" s="55"/>
      <c r="M1355" s="13">
        <f t="shared" si="213"/>
        <v>0</v>
      </c>
      <c r="N1355" s="13">
        <f t="shared" si="214"/>
        <v>112</v>
      </c>
      <c r="O1355" s="14">
        <f t="shared" si="212"/>
        <v>1</v>
      </c>
      <c r="P1355" s="15">
        <f t="shared" si="215"/>
        <v>4.0543999999999997E-2</v>
      </c>
    </row>
    <row r="1356" spans="1:16" ht="30" customHeight="1" x14ac:dyDescent="0.4">
      <c r="A1356" s="47">
        <f t="shared" si="218"/>
        <v>18</v>
      </c>
      <c r="B1356" s="48" t="str">
        <f t="shared" si="219"/>
        <v>山田第一小学校</v>
      </c>
      <c r="C1356" s="34" t="s">
        <v>1321</v>
      </c>
      <c r="D1356" s="50" t="s">
        <v>27</v>
      </c>
      <c r="E1356" s="49">
        <v>18</v>
      </c>
      <c r="F1356" s="49">
        <v>36</v>
      </c>
      <c r="G1356" s="44">
        <v>7</v>
      </c>
      <c r="H1356" s="49">
        <v>200</v>
      </c>
      <c r="I1356" s="49">
        <v>35</v>
      </c>
      <c r="J1356" s="49">
        <f t="shared" si="220"/>
        <v>1764</v>
      </c>
      <c r="K1356" s="53">
        <v>18</v>
      </c>
      <c r="L1356" s="55"/>
      <c r="M1356" s="13">
        <f t="shared" si="213"/>
        <v>0</v>
      </c>
      <c r="N1356" s="13">
        <f t="shared" si="214"/>
        <v>1764</v>
      </c>
      <c r="O1356" s="14">
        <f t="shared" ref="O1356:O1419" si="221">N1356/J1356</f>
        <v>1</v>
      </c>
      <c r="P1356" s="15">
        <f t="shared" si="215"/>
        <v>0.63856800000000002</v>
      </c>
    </row>
    <row r="1357" spans="1:16" ht="30" customHeight="1" x14ac:dyDescent="0.4">
      <c r="A1357" s="47">
        <f t="shared" si="218"/>
        <v>18</v>
      </c>
      <c r="B1357" s="48" t="str">
        <f t="shared" si="219"/>
        <v>山田第一小学校</v>
      </c>
      <c r="C1357" s="34" t="s">
        <v>1322</v>
      </c>
      <c r="D1357" s="50" t="s">
        <v>27</v>
      </c>
      <c r="E1357" s="49">
        <v>1</v>
      </c>
      <c r="F1357" s="49">
        <v>1</v>
      </c>
      <c r="G1357" s="44">
        <v>7</v>
      </c>
      <c r="H1357" s="49">
        <v>200</v>
      </c>
      <c r="I1357" s="49">
        <v>35</v>
      </c>
      <c r="J1357" s="49">
        <f t="shared" si="220"/>
        <v>49</v>
      </c>
      <c r="K1357" s="53">
        <v>1</v>
      </c>
      <c r="L1357" s="55"/>
      <c r="M1357" s="13">
        <f t="shared" ref="M1357:M1420" si="222">G1357*K1357*H1357*L1357/1000</f>
        <v>0</v>
      </c>
      <c r="N1357" s="13">
        <f t="shared" ref="N1357:N1420" si="223">J1357-M1357</f>
        <v>49</v>
      </c>
      <c r="O1357" s="14">
        <f t="shared" si="221"/>
        <v>1</v>
      </c>
      <c r="P1357" s="15">
        <f t="shared" ref="P1357:P1420" si="224">N1357*0.362/1000</f>
        <v>1.7738E-2</v>
      </c>
    </row>
    <row r="1358" spans="1:16" ht="30" customHeight="1" x14ac:dyDescent="0.4">
      <c r="A1358" s="47">
        <f t="shared" si="218"/>
        <v>18</v>
      </c>
      <c r="B1358" s="48" t="str">
        <f t="shared" si="219"/>
        <v>山田第一小学校</v>
      </c>
      <c r="C1358" s="34" t="s">
        <v>1323</v>
      </c>
      <c r="D1358" s="50" t="s">
        <v>27</v>
      </c>
      <c r="E1358" s="49">
        <v>2</v>
      </c>
      <c r="F1358" s="49">
        <v>4</v>
      </c>
      <c r="G1358" s="44">
        <v>7</v>
      </c>
      <c r="H1358" s="49">
        <v>200</v>
      </c>
      <c r="I1358" s="49">
        <v>35</v>
      </c>
      <c r="J1358" s="49">
        <f t="shared" si="220"/>
        <v>196</v>
      </c>
      <c r="K1358" s="53">
        <v>2</v>
      </c>
      <c r="L1358" s="55"/>
      <c r="M1358" s="13">
        <f t="shared" si="222"/>
        <v>0</v>
      </c>
      <c r="N1358" s="13">
        <f t="shared" si="223"/>
        <v>196</v>
      </c>
      <c r="O1358" s="14">
        <f t="shared" si="221"/>
        <v>1</v>
      </c>
      <c r="P1358" s="15">
        <f t="shared" si="224"/>
        <v>7.0952000000000001E-2</v>
      </c>
    </row>
    <row r="1359" spans="1:16" ht="30" customHeight="1" x14ac:dyDescent="0.4">
      <c r="A1359" s="47">
        <f t="shared" si="218"/>
        <v>18</v>
      </c>
      <c r="B1359" s="48" t="str">
        <f t="shared" si="219"/>
        <v>山田第一小学校</v>
      </c>
      <c r="C1359" s="34" t="s">
        <v>3067</v>
      </c>
      <c r="D1359" s="50" t="s">
        <v>27</v>
      </c>
      <c r="E1359" s="49">
        <v>2</v>
      </c>
      <c r="F1359" s="49">
        <v>2</v>
      </c>
      <c r="G1359" s="44">
        <v>7</v>
      </c>
      <c r="H1359" s="49">
        <v>200</v>
      </c>
      <c r="I1359" s="49">
        <v>35</v>
      </c>
      <c r="J1359" s="49">
        <f t="shared" si="220"/>
        <v>98</v>
      </c>
      <c r="K1359" s="53">
        <v>2</v>
      </c>
      <c r="L1359" s="55"/>
      <c r="M1359" s="13">
        <f t="shared" si="222"/>
        <v>0</v>
      </c>
      <c r="N1359" s="13">
        <f t="shared" si="223"/>
        <v>98</v>
      </c>
      <c r="O1359" s="14">
        <f t="shared" si="221"/>
        <v>1</v>
      </c>
      <c r="P1359" s="15">
        <f t="shared" si="224"/>
        <v>3.5476000000000001E-2</v>
      </c>
    </row>
    <row r="1360" spans="1:16" ht="30" customHeight="1" x14ac:dyDescent="0.4">
      <c r="A1360" s="47">
        <f t="shared" si="218"/>
        <v>18</v>
      </c>
      <c r="B1360" s="48" t="str">
        <f t="shared" si="219"/>
        <v>山田第一小学校</v>
      </c>
      <c r="C1360" s="34" t="s">
        <v>3067</v>
      </c>
      <c r="D1360" s="50" t="s">
        <v>3190</v>
      </c>
      <c r="E1360" s="49">
        <v>1</v>
      </c>
      <c r="F1360" s="49">
        <v>1</v>
      </c>
      <c r="G1360" s="44">
        <v>7</v>
      </c>
      <c r="H1360" s="49">
        <v>200</v>
      </c>
      <c r="I1360" s="49">
        <v>70</v>
      </c>
      <c r="J1360" s="49">
        <f t="shared" si="220"/>
        <v>98</v>
      </c>
      <c r="K1360" s="53">
        <v>1</v>
      </c>
      <c r="L1360" s="55"/>
      <c r="M1360" s="13">
        <f t="shared" si="222"/>
        <v>0</v>
      </c>
      <c r="N1360" s="13">
        <f t="shared" si="223"/>
        <v>98</v>
      </c>
      <c r="O1360" s="14">
        <f t="shared" si="221"/>
        <v>1</v>
      </c>
      <c r="P1360" s="15">
        <f t="shared" si="224"/>
        <v>3.5476000000000001E-2</v>
      </c>
    </row>
    <row r="1361" spans="1:16" ht="30" customHeight="1" x14ac:dyDescent="0.4">
      <c r="A1361" s="47">
        <f t="shared" si="218"/>
        <v>18</v>
      </c>
      <c r="B1361" s="48" t="str">
        <f t="shared" si="219"/>
        <v>山田第一小学校</v>
      </c>
      <c r="C1361" s="34" t="s">
        <v>1324</v>
      </c>
      <c r="D1361" s="50" t="s">
        <v>27</v>
      </c>
      <c r="E1361" s="49">
        <v>9</v>
      </c>
      <c r="F1361" s="49">
        <v>9</v>
      </c>
      <c r="G1361" s="44">
        <v>7</v>
      </c>
      <c r="H1361" s="49">
        <v>200</v>
      </c>
      <c r="I1361" s="49">
        <v>35</v>
      </c>
      <c r="J1361" s="49">
        <f t="shared" si="220"/>
        <v>441</v>
      </c>
      <c r="K1361" s="53">
        <v>9</v>
      </c>
      <c r="L1361" s="55"/>
      <c r="M1361" s="13">
        <f t="shared" si="222"/>
        <v>0</v>
      </c>
      <c r="N1361" s="13">
        <f t="shared" si="223"/>
        <v>441</v>
      </c>
      <c r="O1361" s="14">
        <f t="shared" si="221"/>
        <v>1</v>
      </c>
      <c r="P1361" s="15">
        <f t="shared" si="224"/>
        <v>0.15964200000000001</v>
      </c>
    </row>
    <row r="1362" spans="1:16" ht="30" customHeight="1" x14ac:dyDescent="0.4">
      <c r="A1362" s="47">
        <f t="shared" si="218"/>
        <v>18</v>
      </c>
      <c r="B1362" s="48" t="str">
        <f t="shared" si="219"/>
        <v>山田第一小学校</v>
      </c>
      <c r="C1362" s="34" t="s">
        <v>3068</v>
      </c>
      <c r="D1362" s="50" t="s">
        <v>27</v>
      </c>
      <c r="E1362" s="49">
        <v>2</v>
      </c>
      <c r="F1362" s="49">
        <v>2</v>
      </c>
      <c r="G1362" s="44">
        <v>7</v>
      </c>
      <c r="H1362" s="49">
        <v>200</v>
      </c>
      <c r="I1362" s="49">
        <v>35</v>
      </c>
      <c r="J1362" s="49">
        <f t="shared" si="220"/>
        <v>98</v>
      </c>
      <c r="K1362" s="53">
        <v>2</v>
      </c>
      <c r="L1362" s="55"/>
      <c r="M1362" s="13">
        <f t="shared" si="222"/>
        <v>0</v>
      </c>
      <c r="N1362" s="13">
        <f t="shared" si="223"/>
        <v>98</v>
      </c>
      <c r="O1362" s="14">
        <f t="shared" si="221"/>
        <v>1</v>
      </c>
      <c r="P1362" s="15">
        <f t="shared" si="224"/>
        <v>3.5476000000000001E-2</v>
      </c>
    </row>
    <row r="1363" spans="1:16" ht="30" customHeight="1" x14ac:dyDescent="0.4">
      <c r="A1363" s="47">
        <f t="shared" si="218"/>
        <v>18</v>
      </c>
      <c r="B1363" s="48" t="str">
        <f t="shared" si="219"/>
        <v>山田第一小学校</v>
      </c>
      <c r="C1363" s="34" t="s">
        <v>1325</v>
      </c>
      <c r="D1363" s="50" t="s">
        <v>27</v>
      </c>
      <c r="E1363" s="49">
        <v>17</v>
      </c>
      <c r="F1363" s="49">
        <v>34</v>
      </c>
      <c r="G1363" s="44">
        <v>7</v>
      </c>
      <c r="H1363" s="49">
        <v>200</v>
      </c>
      <c r="I1363" s="49">
        <v>35</v>
      </c>
      <c r="J1363" s="49">
        <f t="shared" si="220"/>
        <v>1666</v>
      </c>
      <c r="K1363" s="53">
        <v>17</v>
      </c>
      <c r="L1363" s="55"/>
      <c r="M1363" s="13">
        <f t="shared" si="222"/>
        <v>0</v>
      </c>
      <c r="N1363" s="13">
        <f t="shared" si="223"/>
        <v>1666</v>
      </c>
      <c r="O1363" s="14">
        <f t="shared" si="221"/>
        <v>1</v>
      </c>
      <c r="P1363" s="15">
        <f t="shared" si="224"/>
        <v>0.60309199999999996</v>
      </c>
    </row>
    <row r="1364" spans="1:16" ht="30" customHeight="1" x14ac:dyDescent="0.4">
      <c r="A1364" s="47">
        <f t="shared" si="218"/>
        <v>18</v>
      </c>
      <c r="B1364" s="48" t="str">
        <f t="shared" si="219"/>
        <v>山田第一小学校</v>
      </c>
      <c r="C1364" s="34" t="s">
        <v>3069</v>
      </c>
      <c r="D1364" s="50" t="s">
        <v>27</v>
      </c>
      <c r="E1364" s="49">
        <v>1</v>
      </c>
      <c r="F1364" s="49">
        <v>1</v>
      </c>
      <c r="G1364" s="44">
        <v>7</v>
      </c>
      <c r="H1364" s="49">
        <v>200</v>
      </c>
      <c r="I1364" s="49">
        <v>35</v>
      </c>
      <c r="J1364" s="49">
        <f t="shared" si="220"/>
        <v>49</v>
      </c>
      <c r="K1364" s="53">
        <v>1</v>
      </c>
      <c r="L1364" s="55"/>
      <c r="M1364" s="13">
        <f t="shared" si="222"/>
        <v>0</v>
      </c>
      <c r="N1364" s="13">
        <f t="shared" si="223"/>
        <v>49</v>
      </c>
      <c r="O1364" s="14">
        <f t="shared" si="221"/>
        <v>1</v>
      </c>
      <c r="P1364" s="15">
        <f t="shared" si="224"/>
        <v>1.7738E-2</v>
      </c>
    </row>
    <row r="1365" spans="1:16" ht="30" customHeight="1" x14ac:dyDescent="0.4">
      <c r="A1365" s="47">
        <f t="shared" si="218"/>
        <v>18</v>
      </c>
      <c r="B1365" s="48" t="str">
        <f t="shared" si="219"/>
        <v>山田第一小学校</v>
      </c>
      <c r="C1365" s="34" t="s">
        <v>3069</v>
      </c>
      <c r="D1365" s="50" t="s">
        <v>27</v>
      </c>
      <c r="E1365" s="49">
        <v>2</v>
      </c>
      <c r="F1365" s="49">
        <v>2</v>
      </c>
      <c r="G1365" s="44">
        <v>7</v>
      </c>
      <c r="H1365" s="49">
        <v>200</v>
      </c>
      <c r="I1365" s="49">
        <v>35</v>
      </c>
      <c r="J1365" s="49">
        <f t="shared" si="220"/>
        <v>98</v>
      </c>
      <c r="K1365" s="53">
        <v>2</v>
      </c>
      <c r="L1365" s="55"/>
      <c r="M1365" s="13">
        <f t="shared" si="222"/>
        <v>0</v>
      </c>
      <c r="N1365" s="13">
        <f t="shared" si="223"/>
        <v>98</v>
      </c>
      <c r="O1365" s="14">
        <f t="shared" si="221"/>
        <v>1</v>
      </c>
      <c r="P1365" s="15">
        <f t="shared" si="224"/>
        <v>3.5476000000000001E-2</v>
      </c>
    </row>
    <row r="1366" spans="1:16" ht="30" customHeight="1" x14ac:dyDescent="0.4">
      <c r="A1366" s="47">
        <f t="shared" si="218"/>
        <v>18</v>
      </c>
      <c r="B1366" s="48" t="str">
        <f t="shared" si="219"/>
        <v>山田第一小学校</v>
      </c>
      <c r="C1366" s="34" t="s">
        <v>3069</v>
      </c>
      <c r="D1366" s="50" t="s">
        <v>26</v>
      </c>
      <c r="E1366" s="49">
        <v>1</v>
      </c>
      <c r="F1366" s="49">
        <v>1</v>
      </c>
      <c r="G1366" s="44">
        <v>7</v>
      </c>
      <c r="H1366" s="49">
        <v>200</v>
      </c>
      <c r="I1366" s="49">
        <v>20</v>
      </c>
      <c r="J1366" s="49">
        <f t="shared" si="220"/>
        <v>28</v>
      </c>
      <c r="K1366" s="53">
        <v>1</v>
      </c>
      <c r="L1366" s="55"/>
      <c r="M1366" s="13">
        <f t="shared" si="222"/>
        <v>0</v>
      </c>
      <c r="N1366" s="13">
        <f t="shared" si="223"/>
        <v>28</v>
      </c>
      <c r="O1366" s="14">
        <f t="shared" si="221"/>
        <v>1</v>
      </c>
      <c r="P1366" s="15">
        <f t="shared" si="224"/>
        <v>1.0135999999999999E-2</v>
      </c>
    </row>
    <row r="1367" spans="1:16" ht="30" customHeight="1" x14ac:dyDescent="0.4">
      <c r="A1367" s="47">
        <f t="shared" si="218"/>
        <v>18</v>
      </c>
      <c r="B1367" s="48" t="str">
        <f t="shared" si="219"/>
        <v>山田第一小学校</v>
      </c>
      <c r="C1367" s="34" t="s">
        <v>1326</v>
      </c>
      <c r="D1367" s="50" t="s">
        <v>20</v>
      </c>
      <c r="E1367" s="49">
        <v>8</v>
      </c>
      <c r="F1367" s="49">
        <v>16</v>
      </c>
      <c r="G1367" s="44">
        <v>4</v>
      </c>
      <c r="H1367" s="49">
        <v>200</v>
      </c>
      <c r="I1367" s="49">
        <v>45</v>
      </c>
      <c r="J1367" s="49">
        <f t="shared" si="220"/>
        <v>576</v>
      </c>
      <c r="K1367" s="53">
        <v>8</v>
      </c>
      <c r="L1367" s="55"/>
      <c r="M1367" s="13">
        <f t="shared" si="222"/>
        <v>0</v>
      </c>
      <c r="N1367" s="13">
        <f t="shared" si="223"/>
        <v>576</v>
      </c>
      <c r="O1367" s="14">
        <f t="shared" si="221"/>
        <v>1</v>
      </c>
      <c r="P1367" s="15">
        <f t="shared" si="224"/>
        <v>0.208512</v>
      </c>
    </row>
    <row r="1368" spans="1:16" ht="30" customHeight="1" x14ac:dyDescent="0.4">
      <c r="A1368" s="47">
        <f t="shared" si="218"/>
        <v>18</v>
      </c>
      <c r="B1368" s="48" t="str">
        <f t="shared" si="219"/>
        <v>山田第一小学校</v>
      </c>
      <c r="C1368" s="34" t="s">
        <v>3070</v>
      </c>
      <c r="D1368" s="50" t="s">
        <v>20</v>
      </c>
      <c r="E1368" s="49">
        <v>3</v>
      </c>
      <c r="F1368" s="49">
        <v>3</v>
      </c>
      <c r="G1368" s="44">
        <v>4</v>
      </c>
      <c r="H1368" s="49">
        <v>200</v>
      </c>
      <c r="I1368" s="49">
        <v>45</v>
      </c>
      <c r="J1368" s="49">
        <f t="shared" si="220"/>
        <v>108</v>
      </c>
      <c r="K1368" s="53">
        <v>3</v>
      </c>
      <c r="L1368" s="55"/>
      <c r="M1368" s="13">
        <f t="shared" si="222"/>
        <v>0</v>
      </c>
      <c r="N1368" s="13">
        <f t="shared" si="223"/>
        <v>108</v>
      </c>
      <c r="O1368" s="14">
        <f t="shared" si="221"/>
        <v>1</v>
      </c>
      <c r="P1368" s="15">
        <f t="shared" si="224"/>
        <v>3.9095999999999999E-2</v>
      </c>
    </row>
    <row r="1369" spans="1:16" ht="30" customHeight="1" x14ac:dyDescent="0.4">
      <c r="A1369" s="47">
        <f t="shared" si="218"/>
        <v>18</v>
      </c>
      <c r="B1369" s="48" t="str">
        <f t="shared" si="219"/>
        <v>山田第一小学校</v>
      </c>
      <c r="C1369" s="34" t="s">
        <v>3070</v>
      </c>
      <c r="D1369" s="50" t="s">
        <v>21</v>
      </c>
      <c r="E1369" s="49">
        <v>1</v>
      </c>
      <c r="F1369" s="49">
        <v>1</v>
      </c>
      <c r="G1369" s="44">
        <v>4</v>
      </c>
      <c r="H1369" s="49">
        <v>200</v>
      </c>
      <c r="I1369" s="49">
        <v>24</v>
      </c>
      <c r="J1369" s="49">
        <f t="shared" si="220"/>
        <v>19.2</v>
      </c>
      <c r="K1369" s="53">
        <v>1</v>
      </c>
      <c r="L1369" s="55"/>
      <c r="M1369" s="13">
        <f t="shared" si="222"/>
        <v>0</v>
      </c>
      <c r="N1369" s="13">
        <f t="shared" si="223"/>
        <v>19.2</v>
      </c>
      <c r="O1369" s="14">
        <f t="shared" si="221"/>
        <v>1</v>
      </c>
      <c r="P1369" s="15">
        <f t="shared" si="224"/>
        <v>6.9503999999999989E-3</v>
      </c>
    </row>
    <row r="1370" spans="1:16" ht="30" customHeight="1" x14ac:dyDescent="0.4">
      <c r="A1370" s="47">
        <f t="shared" si="218"/>
        <v>18</v>
      </c>
      <c r="B1370" s="48" t="str">
        <f t="shared" si="219"/>
        <v>山田第一小学校</v>
      </c>
      <c r="C1370" s="34" t="s">
        <v>1327</v>
      </c>
      <c r="D1370" s="50" t="s">
        <v>20</v>
      </c>
      <c r="E1370" s="49">
        <v>10</v>
      </c>
      <c r="F1370" s="49">
        <v>20</v>
      </c>
      <c r="G1370" s="44">
        <v>4</v>
      </c>
      <c r="H1370" s="49">
        <v>200</v>
      </c>
      <c r="I1370" s="49">
        <v>45</v>
      </c>
      <c r="J1370" s="49">
        <f t="shared" si="220"/>
        <v>720</v>
      </c>
      <c r="K1370" s="53">
        <v>10</v>
      </c>
      <c r="L1370" s="55"/>
      <c r="M1370" s="13">
        <f t="shared" si="222"/>
        <v>0</v>
      </c>
      <c r="N1370" s="13">
        <f t="shared" si="223"/>
        <v>720</v>
      </c>
      <c r="O1370" s="14">
        <f t="shared" si="221"/>
        <v>1</v>
      </c>
      <c r="P1370" s="15">
        <f t="shared" si="224"/>
        <v>0.26063999999999998</v>
      </c>
    </row>
    <row r="1371" spans="1:16" ht="30" customHeight="1" x14ac:dyDescent="0.4">
      <c r="A1371" s="47">
        <f t="shared" si="218"/>
        <v>18</v>
      </c>
      <c r="B1371" s="48" t="str">
        <f t="shared" si="219"/>
        <v>山田第一小学校</v>
      </c>
      <c r="C1371" s="34" t="s">
        <v>3071</v>
      </c>
      <c r="D1371" s="50" t="s">
        <v>20</v>
      </c>
      <c r="E1371" s="49">
        <v>6</v>
      </c>
      <c r="F1371" s="49">
        <v>12</v>
      </c>
      <c r="G1371" s="44">
        <v>4</v>
      </c>
      <c r="H1371" s="49">
        <v>200</v>
      </c>
      <c r="I1371" s="49">
        <v>45</v>
      </c>
      <c r="J1371" s="49">
        <f t="shared" si="220"/>
        <v>432</v>
      </c>
      <c r="K1371" s="53">
        <v>6</v>
      </c>
      <c r="L1371" s="55"/>
      <c r="M1371" s="13">
        <f t="shared" si="222"/>
        <v>0</v>
      </c>
      <c r="N1371" s="13">
        <f t="shared" si="223"/>
        <v>432</v>
      </c>
      <c r="O1371" s="14">
        <f t="shared" si="221"/>
        <v>1</v>
      </c>
      <c r="P1371" s="15">
        <f t="shared" si="224"/>
        <v>0.156384</v>
      </c>
    </row>
    <row r="1372" spans="1:16" ht="30" customHeight="1" x14ac:dyDescent="0.4">
      <c r="A1372" s="47">
        <f t="shared" si="218"/>
        <v>18</v>
      </c>
      <c r="B1372" s="48" t="str">
        <f t="shared" si="219"/>
        <v>山田第一小学校</v>
      </c>
      <c r="C1372" s="34" t="s">
        <v>1328</v>
      </c>
      <c r="D1372" s="50" t="s">
        <v>20</v>
      </c>
      <c r="E1372" s="49">
        <v>2</v>
      </c>
      <c r="F1372" s="49">
        <v>4</v>
      </c>
      <c r="G1372" s="44">
        <v>4</v>
      </c>
      <c r="H1372" s="49">
        <v>200</v>
      </c>
      <c r="I1372" s="49">
        <v>45</v>
      </c>
      <c r="J1372" s="49">
        <f t="shared" si="220"/>
        <v>144</v>
      </c>
      <c r="K1372" s="53">
        <v>2</v>
      </c>
      <c r="L1372" s="55"/>
      <c r="M1372" s="13">
        <f t="shared" si="222"/>
        <v>0</v>
      </c>
      <c r="N1372" s="13">
        <f t="shared" si="223"/>
        <v>144</v>
      </c>
      <c r="O1372" s="14">
        <f t="shared" si="221"/>
        <v>1</v>
      </c>
      <c r="P1372" s="15">
        <f t="shared" si="224"/>
        <v>5.2128000000000001E-2</v>
      </c>
    </row>
    <row r="1373" spans="1:16" ht="30" customHeight="1" x14ac:dyDescent="0.4">
      <c r="A1373" s="47">
        <f t="shared" si="218"/>
        <v>18</v>
      </c>
      <c r="B1373" s="48" t="str">
        <f t="shared" si="219"/>
        <v>山田第一小学校</v>
      </c>
      <c r="C1373" s="34" t="s">
        <v>1329</v>
      </c>
      <c r="D1373" s="50" t="s">
        <v>21</v>
      </c>
      <c r="E1373" s="49">
        <v>1</v>
      </c>
      <c r="F1373" s="49">
        <v>1</v>
      </c>
      <c r="G1373" s="44">
        <v>4</v>
      </c>
      <c r="H1373" s="49">
        <v>200</v>
      </c>
      <c r="I1373" s="49">
        <v>24</v>
      </c>
      <c r="J1373" s="49">
        <f t="shared" si="220"/>
        <v>19.2</v>
      </c>
      <c r="K1373" s="53">
        <v>1</v>
      </c>
      <c r="L1373" s="55"/>
      <c r="M1373" s="13">
        <f t="shared" si="222"/>
        <v>0</v>
      </c>
      <c r="N1373" s="13">
        <f t="shared" si="223"/>
        <v>19.2</v>
      </c>
      <c r="O1373" s="14">
        <f t="shared" si="221"/>
        <v>1</v>
      </c>
      <c r="P1373" s="15">
        <f t="shared" si="224"/>
        <v>6.9503999999999989E-3</v>
      </c>
    </row>
    <row r="1374" spans="1:16" ht="30" customHeight="1" x14ac:dyDescent="0.4">
      <c r="A1374" s="47">
        <f t="shared" si="218"/>
        <v>18</v>
      </c>
      <c r="B1374" s="48" t="str">
        <f t="shared" si="219"/>
        <v>山田第一小学校</v>
      </c>
      <c r="C1374" s="34" t="s">
        <v>1330</v>
      </c>
      <c r="D1374" s="50" t="s">
        <v>20</v>
      </c>
      <c r="E1374" s="49">
        <v>1</v>
      </c>
      <c r="F1374" s="49">
        <v>2</v>
      </c>
      <c r="G1374" s="44">
        <v>4</v>
      </c>
      <c r="H1374" s="49">
        <v>200</v>
      </c>
      <c r="I1374" s="49">
        <v>45</v>
      </c>
      <c r="J1374" s="49">
        <f t="shared" si="220"/>
        <v>72</v>
      </c>
      <c r="K1374" s="53">
        <v>1</v>
      </c>
      <c r="L1374" s="55"/>
      <c r="M1374" s="13">
        <f t="shared" si="222"/>
        <v>0</v>
      </c>
      <c r="N1374" s="13">
        <f t="shared" si="223"/>
        <v>72</v>
      </c>
      <c r="O1374" s="14">
        <f t="shared" si="221"/>
        <v>1</v>
      </c>
      <c r="P1374" s="15">
        <f t="shared" si="224"/>
        <v>2.6064E-2</v>
      </c>
    </row>
    <row r="1375" spans="1:16" ht="30" customHeight="1" x14ac:dyDescent="0.4">
      <c r="A1375" s="47">
        <f t="shared" ref="A1375:A1385" si="225">A1374</f>
        <v>18</v>
      </c>
      <c r="B1375" s="48" t="str">
        <f t="shared" ref="B1375:B1385" si="226">B1374</f>
        <v>山田第一小学校</v>
      </c>
      <c r="C1375" s="34" t="s">
        <v>1331</v>
      </c>
      <c r="D1375" s="50" t="s">
        <v>26</v>
      </c>
      <c r="E1375" s="49">
        <v>37</v>
      </c>
      <c r="F1375" s="49">
        <v>37</v>
      </c>
      <c r="G1375" s="44">
        <v>4</v>
      </c>
      <c r="H1375" s="49">
        <v>200</v>
      </c>
      <c r="I1375" s="49">
        <v>20</v>
      </c>
      <c r="J1375" s="49">
        <f t="shared" si="220"/>
        <v>592</v>
      </c>
      <c r="K1375" s="53">
        <v>37</v>
      </c>
      <c r="L1375" s="55"/>
      <c r="M1375" s="13">
        <f t="shared" si="222"/>
        <v>0</v>
      </c>
      <c r="N1375" s="13">
        <f t="shared" si="223"/>
        <v>592</v>
      </c>
      <c r="O1375" s="14">
        <f t="shared" si="221"/>
        <v>1</v>
      </c>
      <c r="P1375" s="15">
        <f t="shared" si="224"/>
        <v>0.21430399999999999</v>
      </c>
    </row>
    <row r="1376" spans="1:16" ht="30" customHeight="1" x14ac:dyDescent="0.4">
      <c r="A1376" s="47">
        <f t="shared" si="225"/>
        <v>18</v>
      </c>
      <c r="B1376" s="48" t="str">
        <f t="shared" si="226"/>
        <v>山田第一小学校</v>
      </c>
      <c r="C1376" s="34" t="s">
        <v>1332</v>
      </c>
      <c r="D1376" s="50" t="s">
        <v>27</v>
      </c>
      <c r="E1376" s="49">
        <v>3</v>
      </c>
      <c r="F1376" s="49">
        <v>6</v>
      </c>
      <c r="G1376" s="44">
        <v>4</v>
      </c>
      <c r="H1376" s="49">
        <v>200</v>
      </c>
      <c r="I1376" s="49">
        <v>35</v>
      </c>
      <c r="J1376" s="49">
        <f t="shared" si="220"/>
        <v>168</v>
      </c>
      <c r="K1376" s="53">
        <v>3</v>
      </c>
      <c r="L1376" s="55"/>
      <c r="M1376" s="13">
        <f t="shared" si="222"/>
        <v>0</v>
      </c>
      <c r="N1376" s="13">
        <f t="shared" si="223"/>
        <v>168</v>
      </c>
      <c r="O1376" s="14">
        <f t="shared" si="221"/>
        <v>1</v>
      </c>
      <c r="P1376" s="15">
        <f t="shared" si="224"/>
        <v>6.0815999999999995E-2</v>
      </c>
    </row>
    <row r="1377" spans="1:16" ht="30" customHeight="1" x14ac:dyDescent="0.4">
      <c r="A1377" s="47">
        <f t="shared" si="225"/>
        <v>18</v>
      </c>
      <c r="B1377" s="48" t="str">
        <f t="shared" si="226"/>
        <v>山田第一小学校</v>
      </c>
      <c r="C1377" s="34" t="s">
        <v>1333</v>
      </c>
      <c r="D1377" s="50" t="s">
        <v>27</v>
      </c>
      <c r="E1377" s="49">
        <v>3</v>
      </c>
      <c r="F1377" s="49">
        <v>6</v>
      </c>
      <c r="G1377" s="44">
        <v>4</v>
      </c>
      <c r="H1377" s="49">
        <v>200</v>
      </c>
      <c r="I1377" s="49">
        <v>35</v>
      </c>
      <c r="J1377" s="49">
        <f t="shared" si="220"/>
        <v>168</v>
      </c>
      <c r="K1377" s="53">
        <v>3</v>
      </c>
      <c r="L1377" s="55"/>
      <c r="M1377" s="13">
        <f t="shared" si="222"/>
        <v>0</v>
      </c>
      <c r="N1377" s="13">
        <f t="shared" si="223"/>
        <v>168</v>
      </c>
      <c r="O1377" s="14">
        <f t="shared" si="221"/>
        <v>1</v>
      </c>
      <c r="P1377" s="15">
        <f t="shared" si="224"/>
        <v>6.0815999999999995E-2</v>
      </c>
    </row>
    <row r="1378" spans="1:16" ht="30" customHeight="1" x14ac:dyDescent="0.4">
      <c r="A1378" s="47">
        <f t="shared" si="225"/>
        <v>18</v>
      </c>
      <c r="B1378" s="48" t="str">
        <f t="shared" si="226"/>
        <v>山田第一小学校</v>
      </c>
      <c r="C1378" s="34" t="s">
        <v>1334</v>
      </c>
      <c r="D1378" s="50" t="s">
        <v>27</v>
      </c>
      <c r="E1378" s="49">
        <v>7</v>
      </c>
      <c r="F1378" s="49">
        <v>14</v>
      </c>
      <c r="G1378" s="44">
        <v>4</v>
      </c>
      <c r="H1378" s="49">
        <v>200</v>
      </c>
      <c r="I1378" s="49">
        <v>35</v>
      </c>
      <c r="J1378" s="49">
        <f t="shared" si="220"/>
        <v>392</v>
      </c>
      <c r="K1378" s="53">
        <v>7</v>
      </c>
      <c r="L1378" s="55"/>
      <c r="M1378" s="13">
        <f t="shared" si="222"/>
        <v>0</v>
      </c>
      <c r="N1378" s="13">
        <f t="shared" si="223"/>
        <v>392</v>
      </c>
      <c r="O1378" s="14">
        <f t="shared" si="221"/>
        <v>1</v>
      </c>
      <c r="P1378" s="15">
        <f t="shared" si="224"/>
        <v>0.141904</v>
      </c>
    </row>
    <row r="1379" spans="1:16" ht="30" customHeight="1" x14ac:dyDescent="0.4">
      <c r="A1379" s="47">
        <f t="shared" si="225"/>
        <v>18</v>
      </c>
      <c r="B1379" s="48" t="str">
        <f t="shared" si="226"/>
        <v>山田第一小学校</v>
      </c>
      <c r="C1379" s="34" t="s">
        <v>3072</v>
      </c>
      <c r="D1379" s="50" t="s">
        <v>27</v>
      </c>
      <c r="E1379" s="49">
        <v>2</v>
      </c>
      <c r="F1379" s="49">
        <v>2</v>
      </c>
      <c r="G1379" s="44">
        <v>4</v>
      </c>
      <c r="H1379" s="49">
        <v>200</v>
      </c>
      <c r="I1379" s="49">
        <v>35</v>
      </c>
      <c r="J1379" s="49">
        <f t="shared" si="220"/>
        <v>56</v>
      </c>
      <c r="K1379" s="53">
        <v>2</v>
      </c>
      <c r="L1379" s="55"/>
      <c r="M1379" s="13">
        <f t="shared" si="222"/>
        <v>0</v>
      </c>
      <c r="N1379" s="13">
        <f t="shared" si="223"/>
        <v>56</v>
      </c>
      <c r="O1379" s="14">
        <f t="shared" si="221"/>
        <v>1</v>
      </c>
      <c r="P1379" s="15">
        <f t="shared" si="224"/>
        <v>2.0271999999999998E-2</v>
      </c>
    </row>
    <row r="1380" spans="1:16" ht="30" customHeight="1" x14ac:dyDescent="0.4">
      <c r="A1380" s="47">
        <f t="shared" si="225"/>
        <v>18</v>
      </c>
      <c r="B1380" s="48" t="str">
        <f t="shared" si="226"/>
        <v>山田第一小学校</v>
      </c>
      <c r="C1380" s="34" t="s">
        <v>1335</v>
      </c>
      <c r="D1380" s="50" t="s">
        <v>27</v>
      </c>
      <c r="E1380" s="49">
        <v>2</v>
      </c>
      <c r="F1380" s="49">
        <v>4</v>
      </c>
      <c r="G1380" s="44">
        <v>4</v>
      </c>
      <c r="H1380" s="49">
        <v>200</v>
      </c>
      <c r="I1380" s="49">
        <v>35</v>
      </c>
      <c r="J1380" s="49">
        <f t="shared" si="220"/>
        <v>112</v>
      </c>
      <c r="K1380" s="53">
        <v>2</v>
      </c>
      <c r="L1380" s="55"/>
      <c r="M1380" s="13">
        <f t="shared" si="222"/>
        <v>0</v>
      </c>
      <c r="N1380" s="13">
        <f t="shared" si="223"/>
        <v>112</v>
      </c>
      <c r="O1380" s="14">
        <f t="shared" si="221"/>
        <v>1</v>
      </c>
      <c r="P1380" s="15">
        <f t="shared" si="224"/>
        <v>4.0543999999999997E-2</v>
      </c>
    </row>
    <row r="1381" spans="1:16" ht="30" customHeight="1" x14ac:dyDescent="0.4">
      <c r="A1381" s="47">
        <f t="shared" si="225"/>
        <v>18</v>
      </c>
      <c r="B1381" s="48" t="str">
        <f t="shared" si="226"/>
        <v>山田第一小学校</v>
      </c>
      <c r="C1381" s="34" t="s">
        <v>3073</v>
      </c>
      <c r="D1381" s="50" t="s">
        <v>27</v>
      </c>
      <c r="E1381" s="49">
        <v>2</v>
      </c>
      <c r="F1381" s="49">
        <v>4</v>
      </c>
      <c r="G1381" s="44">
        <v>4</v>
      </c>
      <c r="H1381" s="49">
        <v>200</v>
      </c>
      <c r="I1381" s="49">
        <v>35</v>
      </c>
      <c r="J1381" s="49">
        <f t="shared" si="220"/>
        <v>112</v>
      </c>
      <c r="K1381" s="53">
        <v>2</v>
      </c>
      <c r="L1381" s="55"/>
      <c r="M1381" s="13">
        <f t="shared" si="222"/>
        <v>0</v>
      </c>
      <c r="N1381" s="13">
        <f t="shared" si="223"/>
        <v>112</v>
      </c>
      <c r="O1381" s="14">
        <f t="shared" si="221"/>
        <v>1</v>
      </c>
      <c r="P1381" s="15">
        <f t="shared" si="224"/>
        <v>4.0543999999999997E-2</v>
      </c>
    </row>
    <row r="1382" spans="1:16" ht="30" customHeight="1" x14ac:dyDescent="0.4">
      <c r="A1382" s="47">
        <f t="shared" si="225"/>
        <v>18</v>
      </c>
      <c r="B1382" s="48" t="str">
        <f t="shared" si="226"/>
        <v>山田第一小学校</v>
      </c>
      <c r="C1382" s="34" t="s">
        <v>3073</v>
      </c>
      <c r="D1382" s="50" t="s">
        <v>21</v>
      </c>
      <c r="E1382" s="49">
        <v>1</v>
      </c>
      <c r="F1382" s="49">
        <v>1</v>
      </c>
      <c r="G1382" s="44">
        <v>4</v>
      </c>
      <c r="H1382" s="49">
        <v>200</v>
      </c>
      <c r="I1382" s="49">
        <v>24</v>
      </c>
      <c r="J1382" s="49">
        <f t="shared" si="220"/>
        <v>19.2</v>
      </c>
      <c r="K1382" s="53">
        <v>1</v>
      </c>
      <c r="L1382" s="55"/>
      <c r="M1382" s="13">
        <f t="shared" si="222"/>
        <v>0</v>
      </c>
      <c r="N1382" s="13">
        <f t="shared" si="223"/>
        <v>19.2</v>
      </c>
      <c r="O1382" s="14">
        <f t="shared" si="221"/>
        <v>1</v>
      </c>
      <c r="P1382" s="15">
        <f t="shared" si="224"/>
        <v>6.9503999999999989E-3</v>
      </c>
    </row>
    <row r="1383" spans="1:16" ht="30" customHeight="1" x14ac:dyDescent="0.4">
      <c r="A1383" s="47">
        <f t="shared" si="225"/>
        <v>18</v>
      </c>
      <c r="B1383" s="48" t="str">
        <f t="shared" si="226"/>
        <v>山田第一小学校</v>
      </c>
      <c r="C1383" s="34" t="s">
        <v>1336</v>
      </c>
      <c r="D1383" s="50" t="s">
        <v>27</v>
      </c>
      <c r="E1383" s="49">
        <v>3</v>
      </c>
      <c r="F1383" s="49">
        <v>6</v>
      </c>
      <c r="G1383" s="44">
        <v>4</v>
      </c>
      <c r="H1383" s="49">
        <v>200</v>
      </c>
      <c r="I1383" s="49">
        <v>35</v>
      </c>
      <c r="J1383" s="49">
        <f t="shared" si="220"/>
        <v>168</v>
      </c>
      <c r="K1383" s="53">
        <v>3</v>
      </c>
      <c r="L1383" s="55"/>
      <c r="M1383" s="13">
        <f t="shared" si="222"/>
        <v>0</v>
      </c>
      <c r="N1383" s="13">
        <f t="shared" si="223"/>
        <v>168</v>
      </c>
      <c r="O1383" s="14">
        <f t="shared" si="221"/>
        <v>1</v>
      </c>
      <c r="P1383" s="15">
        <f t="shared" si="224"/>
        <v>6.0815999999999995E-2</v>
      </c>
    </row>
    <row r="1384" spans="1:16" ht="30" customHeight="1" x14ac:dyDescent="0.4">
      <c r="A1384" s="47">
        <f t="shared" si="225"/>
        <v>18</v>
      </c>
      <c r="B1384" s="48" t="str">
        <f t="shared" si="226"/>
        <v>山田第一小学校</v>
      </c>
      <c r="C1384" s="34" t="s">
        <v>3074</v>
      </c>
      <c r="D1384" s="50" t="s">
        <v>27</v>
      </c>
      <c r="E1384" s="49">
        <v>2</v>
      </c>
      <c r="F1384" s="49">
        <v>4</v>
      </c>
      <c r="G1384" s="44">
        <v>4</v>
      </c>
      <c r="H1384" s="49">
        <v>200</v>
      </c>
      <c r="I1384" s="49">
        <v>35</v>
      </c>
      <c r="J1384" s="49">
        <f t="shared" si="220"/>
        <v>112</v>
      </c>
      <c r="K1384" s="53">
        <v>2</v>
      </c>
      <c r="L1384" s="55"/>
      <c r="M1384" s="13">
        <f t="shared" si="222"/>
        <v>0</v>
      </c>
      <c r="N1384" s="13">
        <f t="shared" si="223"/>
        <v>112</v>
      </c>
      <c r="O1384" s="14">
        <f t="shared" si="221"/>
        <v>1</v>
      </c>
      <c r="P1384" s="15">
        <f t="shared" si="224"/>
        <v>4.0543999999999997E-2</v>
      </c>
    </row>
    <row r="1385" spans="1:16" ht="30" customHeight="1" x14ac:dyDescent="0.4">
      <c r="A1385" s="47">
        <f t="shared" si="225"/>
        <v>18</v>
      </c>
      <c r="B1385" s="48" t="str">
        <f t="shared" si="226"/>
        <v>山田第一小学校</v>
      </c>
      <c r="C1385" s="34" t="s">
        <v>3074</v>
      </c>
      <c r="D1385" s="50" t="s">
        <v>21</v>
      </c>
      <c r="E1385" s="49">
        <v>1</v>
      </c>
      <c r="F1385" s="49">
        <v>1</v>
      </c>
      <c r="G1385" s="44">
        <v>4</v>
      </c>
      <c r="H1385" s="49">
        <v>200</v>
      </c>
      <c r="I1385" s="49">
        <v>24</v>
      </c>
      <c r="J1385" s="49">
        <f t="shared" si="220"/>
        <v>19.2</v>
      </c>
      <c r="K1385" s="53">
        <v>1</v>
      </c>
      <c r="L1385" s="55"/>
      <c r="M1385" s="13">
        <f t="shared" si="222"/>
        <v>0</v>
      </c>
      <c r="N1385" s="13">
        <f t="shared" si="223"/>
        <v>19.2</v>
      </c>
      <c r="O1385" s="14">
        <f t="shared" si="221"/>
        <v>1</v>
      </c>
      <c r="P1385" s="15">
        <f t="shared" si="224"/>
        <v>6.9503999999999989E-3</v>
      </c>
    </row>
    <row r="1386" spans="1:16" ht="30" customHeight="1" x14ac:dyDescent="0.4">
      <c r="A1386" s="47">
        <v>18</v>
      </c>
      <c r="B1386" s="48" t="s">
        <v>50</v>
      </c>
      <c r="C1386" s="34" t="s">
        <v>1337</v>
      </c>
      <c r="D1386" s="50" t="s">
        <v>27</v>
      </c>
      <c r="E1386" s="49">
        <v>9</v>
      </c>
      <c r="F1386" s="49">
        <v>18</v>
      </c>
      <c r="G1386" s="44">
        <v>4</v>
      </c>
      <c r="H1386" s="49">
        <v>200</v>
      </c>
      <c r="I1386" s="49">
        <v>35</v>
      </c>
      <c r="J1386" s="49">
        <f t="shared" si="220"/>
        <v>504</v>
      </c>
      <c r="K1386" s="53">
        <v>9</v>
      </c>
      <c r="L1386" s="55"/>
      <c r="M1386" s="13">
        <f t="shared" si="222"/>
        <v>0</v>
      </c>
      <c r="N1386" s="13">
        <f t="shared" si="223"/>
        <v>504</v>
      </c>
      <c r="O1386" s="14">
        <f t="shared" si="221"/>
        <v>1</v>
      </c>
      <c r="P1386" s="15">
        <f t="shared" si="224"/>
        <v>0.182448</v>
      </c>
    </row>
    <row r="1387" spans="1:16" ht="30" customHeight="1" x14ac:dyDescent="0.4">
      <c r="A1387" s="47">
        <f t="shared" ref="A1387:A1393" si="227">A1386</f>
        <v>18</v>
      </c>
      <c r="B1387" s="48" t="str">
        <f t="shared" ref="B1387:B1393" si="228">B1386</f>
        <v>山一留守家庭児童育成室</v>
      </c>
      <c r="C1387" s="34" t="s">
        <v>3075</v>
      </c>
      <c r="D1387" s="50" t="s">
        <v>21</v>
      </c>
      <c r="E1387" s="49">
        <v>1</v>
      </c>
      <c r="F1387" s="49">
        <v>1</v>
      </c>
      <c r="G1387" s="44">
        <v>4</v>
      </c>
      <c r="H1387" s="49">
        <v>200</v>
      </c>
      <c r="I1387" s="49">
        <v>24</v>
      </c>
      <c r="J1387" s="49">
        <f t="shared" si="220"/>
        <v>19.2</v>
      </c>
      <c r="K1387" s="53">
        <v>1</v>
      </c>
      <c r="L1387" s="55"/>
      <c r="M1387" s="13">
        <f t="shared" si="222"/>
        <v>0</v>
      </c>
      <c r="N1387" s="13">
        <f t="shared" si="223"/>
        <v>19.2</v>
      </c>
      <c r="O1387" s="14">
        <f t="shared" si="221"/>
        <v>1</v>
      </c>
      <c r="P1387" s="15">
        <f t="shared" si="224"/>
        <v>6.9503999999999989E-3</v>
      </c>
    </row>
    <row r="1388" spans="1:16" ht="30" customHeight="1" x14ac:dyDescent="0.4">
      <c r="A1388" s="47">
        <f t="shared" si="227"/>
        <v>18</v>
      </c>
      <c r="B1388" s="48" t="str">
        <f t="shared" si="228"/>
        <v>山一留守家庭児童育成室</v>
      </c>
      <c r="C1388" s="34" t="s">
        <v>3075</v>
      </c>
      <c r="D1388" s="50" t="s">
        <v>31</v>
      </c>
      <c r="E1388" s="49">
        <v>1</v>
      </c>
      <c r="F1388" s="49">
        <v>1</v>
      </c>
      <c r="G1388" s="44">
        <v>4</v>
      </c>
      <c r="H1388" s="49">
        <v>200</v>
      </c>
      <c r="I1388" s="49">
        <v>24</v>
      </c>
      <c r="J1388" s="49">
        <f t="shared" si="220"/>
        <v>19.2</v>
      </c>
      <c r="K1388" s="53">
        <v>1</v>
      </c>
      <c r="L1388" s="55"/>
      <c r="M1388" s="13">
        <f t="shared" si="222"/>
        <v>0</v>
      </c>
      <c r="N1388" s="13">
        <f t="shared" si="223"/>
        <v>19.2</v>
      </c>
      <c r="O1388" s="14">
        <f t="shared" si="221"/>
        <v>1</v>
      </c>
      <c r="P1388" s="15">
        <f t="shared" si="224"/>
        <v>6.9503999999999989E-3</v>
      </c>
    </row>
    <row r="1389" spans="1:16" ht="30" customHeight="1" x14ac:dyDescent="0.4">
      <c r="A1389" s="47">
        <f t="shared" si="227"/>
        <v>18</v>
      </c>
      <c r="B1389" s="48" t="str">
        <f t="shared" si="228"/>
        <v>山一留守家庭児童育成室</v>
      </c>
      <c r="C1389" s="34" t="s">
        <v>3075</v>
      </c>
      <c r="D1389" s="50" t="s">
        <v>26</v>
      </c>
      <c r="E1389" s="49">
        <v>1</v>
      </c>
      <c r="F1389" s="49">
        <v>1</v>
      </c>
      <c r="G1389" s="44">
        <v>4</v>
      </c>
      <c r="H1389" s="49">
        <v>200</v>
      </c>
      <c r="I1389" s="49">
        <v>20</v>
      </c>
      <c r="J1389" s="49">
        <f t="shared" si="220"/>
        <v>16</v>
      </c>
      <c r="K1389" s="53">
        <v>1</v>
      </c>
      <c r="L1389" s="55"/>
      <c r="M1389" s="13">
        <f t="shared" si="222"/>
        <v>0</v>
      </c>
      <c r="N1389" s="13">
        <f t="shared" si="223"/>
        <v>16</v>
      </c>
      <c r="O1389" s="14">
        <f t="shared" si="221"/>
        <v>1</v>
      </c>
      <c r="P1389" s="15">
        <f t="shared" si="224"/>
        <v>5.7919999999999994E-3</v>
      </c>
    </row>
    <row r="1390" spans="1:16" ht="30" customHeight="1" x14ac:dyDescent="0.4">
      <c r="A1390" s="47">
        <f t="shared" si="227"/>
        <v>18</v>
      </c>
      <c r="B1390" s="48" t="str">
        <f t="shared" si="228"/>
        <v>山一留守家庭児童育成室</v>
      </c>
      <c r="C1390" s="34" t="s">
        <v>1338</v>
      </c>
      <c r="D1390" s="50" t="s">
        <v>27</v>
      </c>
      <c r="E1390" s="49">
        <v>8</v>
      </c>
      <c r="F1390" s="49">
        <v>16</v>
      </c>
      <c r="G1390" s="44">
        <v>4</v>
      </c>
      <c r="H1390" s="49">
        <v>200</v>
      </c>
      <c r="I1390" s="49">
        <v>35</v>
      </c>
      <c r="J1390" s="49">
        <f t="shared" si="220"/>
        <v>448</v>
      </c>
      <c r="K1390" s="53">
        <v>8</v>
      </c>
      <c r="L1390" s="55"/>
      <c r="M1390" s="13">
        <f t="shared" si="222"/>
        <v>0</v>
      </c>
      <c r="N1390" s="13">
        <f t="shared" si="223"/>
        <v>448</v>
      </c>
      <c r="O1390" s="14">
        <f t="shared" si="221"/>
        <v>1</v>
      </c>
      <c r="P1390" s="15">
        <f t="shared" si="224"/>
        <v>0.16217599999999999</v>
      </c>
    </row>
    <row r="1391" spans="1:16" ht="30" customHeight="1" x14ac:dyDescent="0.4">
      <c r="A1391" s="47">
        <f t="shared" si="227"/>
        <v>18</v>
      </c>
      <c r="B1391" s="48" t="str">
        <f t="shared" si="228"/>
        <v>山一留守家庭児童育成室</v>
      </c>
      <c r="C1391" s="34" t="s">
        <v>3076</v>
      </c>
      <c r="D1391" s="50" t="s">
        <v>31</v>
      </c>
      <c r="E1391" s="49">
        <v>1</v>
      </c>
      <c r="F1391" s="49">
        <v>1</v>
      </c>
      <c r="G1391" s="44">
        <v>4</v>
      </c>
      <c r="H1391" s="49">
        <v>200</v>
      </c>
      <c r="I1391" s="49">
        <v>24</v>
      </c>
      <c r="J1391" s="49">
        <f t="shared" si="220"/>
        <v>19.2</v>
      </c>
      <c r="K1391" s="53">
        <v>1</v>
      </c>
      <c r="L1391" s="55"/>
      <c r="M1391" s="13">
        <f t="shared" si="222"/>
        <v>0</v>
      </c>
      <c r="N1391" s="13">
        <f t="shared" si="223"/>
        <v>19.2</v>
      </c>
      <c r="O1391" s="14">
        <f t="shared" si="221"/>
        <v>1</v>
      </c>
      <c r="P1391" s="15">
        <f t="shared" si="224"/>
        <v>6.9503999999999989E-3</v>
      </c>
    </row>
    <row r="1392" spans="1:16" ht="30" customHeight="1" x14ac:dyDescent="0.4">
      <c r="A1392" s="47">
        <f t="shared" si="227"/>
        <v>18</v>
      </c>
      <c r="B1392" s="48" t="str">
        <f t="shared" si="228"/>
        <v>山一留守家庭児童育成室</v>
      </c>
      <c r="C1392" s="34" t="s">
        <v>3077</v>
      </c>
      <c r="D1392" s="50" t="s">
        <v>21</v>
      </c>
      <c r="E1392" s="49">
        <v>1</v>
      </c>
      <c r="F1392" s="49">
        <v>2</v>
      </c>
      <c r="G1392" s="44">
        <v>4</v>
      </c>
      <c r="H1392" s="49">
        <v>200</v>
      </c>
      <c r="I1392" s="49">
        <v>24</v>
      </c>
      <c r="J1392" s="49">
        <f t="shared" si="220"/>
        <v>38.4</v>
      </c>
      <c r="K1392" s="53">
        <v>1</v>
      </c>
      <c r="L1392" s="55"/>
      <c r="M1392" s="13">
        <f t="shared" si="222"/>
        <v>0</v>
      </c>
      <c r="N1392" s="13">
        <f t="shared" si="223"/>
        <v>38.4</v>
      </c>
      <c r="O1392" s="14">
        <f t="shared" si="221"/>
        <v>1</v>
      </c>
      <c r="P1392" s="15">
        <f t="shared" si="224"/>
        <v>1.3900799999999998E-2</v>
      </c>
    </row>
    <row r="1393" spans="1:16" ht="30" customHeight="1" x14ac:dyDescent="0.4">
      <c r="A1393" s="47">
        <f t="shared" si="227"/>
        <v>18</v>
      </c>
      <c r="B1393" s="48" t="str">
        <f t="shared" si="228"/>
        <v>山一留守家庭児童育成室</v>
      </c>
      <c r="C1393" s="34" t="s">
        <v>1339</v>
      </c>
      <c r="D1393" s="50" t="s">
        <v>20</v>
      </c>
      <c r="E1393" s="49">
        <v>3</v>
      </c>
      <c r="F1393" s="49">
        <v>3</v>
      </c>
      <c r="G1393" s="44">
        <v>4</v>
      </c>
      <c r="H1393" s="49">
        <v>200</v>
      </c>
      <c r="I1393" s="49">
        <v>45</v>
      </c>
      <c r="J1393" s="49">
        <f t="shared" si="220"/>
        <v>108</v>
      </c>
      <c r="K1393" s="53">
        <v>3</v>
      </c>
      <c r="L1393" s="55"/>
      <c r="M1393" s="13">
        <f t="shared" si="222"/>
        <v>0</v>
      </c>
      <c r="N1393" s="13">
        <f t="shared" si="223"/>
        <v>108</v>
      </c>
      <c r="O1393" s="14">
        <f t="shared" si="221"/>
        <v>1</v>
      </c>
      <c r="P1393" s="15">
        <f t="shared" si="224"/>
        <v>3.9095999999999999E-2</v>
      </c>
    </row>
    <row r="1394" spans="1:16" ht="30" customHeight="1" x14ac:dyDescent="0.4">
      <c r="A1394" s="47">
        <v>19</v>
      </c>
      <c r="B1394" s="48" t="s">
        <v>51</v>
      </c>
      <c r="C1394" s="34" t="s">
        <v>1340</v>
      </c>
      <c r="D1394" s="50" t="s">
        <v>27</v>
      </c>
      <c r="E1394" s="49">
        <v>2</v>
      </c>
      <c r="F1394" s="49">
        <v>2</v>
      </c>
      <c r="G1394" s="44">
        <v>7</v>
      </c>
      <c r="H1394" s="49">
        <v>200</v>
      </c>
      <c r="I1394" s="49">
        <v>35</v>
      </c>
      <c r="J1394" s="49">
        <f t="shared" si="220"/>
        <v>98</v>
      </c>
      <c r="K1394" s="53">
        <v>2</v>
      </c>
      <c r="L1394" s="55"/>
      <c r="M1394" s="13">
        <f t="shared" si="222"/>
        <v>0</v>
      </c>
      <c r="N1394" s="13">
        <f t="shared" si="223"/>
        <v>98</v>
      </c>
      <c r="O1394" s="14">
        <f t="shared" si="221"/>
        <v>1</v>
      </c>
      <c r="P1394" s="15">
        <f t="shared" si="224"/>
        <v>3.5476000000000001E-2</v>
      </c>
    </row>
    <row r="1395" spans="1:16" ht="30" customHeight="1" x14ac:dyDescent="0.4">
      <c r="A1395" s="47">
        <f t="shared" ref="A1395:A1409" si="229">A1394</f>
        <v>19</v>
      </c>
      <c r="B1395" s="48" t="str">
        <f t="shared" ref="B1395:B1409" si="230">B1394</f>
        <v>認定こども園山田第一幼稚園</v>
      </c>
      <c r="C1395" s="34" t="s">
        <v>3078</v>
      </c>
      <c r="D1395" s="50" t="s">
        <v>25</v>
      </c>
      <c r="E1395" s="49">
        <v>1</v>
      </c>
      <c r="F1395" s="49">
        <v>1</v>
      </c>
      <c r="G1395" s="44">
        <v>7</v>
      </c>
      <c r="H1395" s="49">
        <v>200</v>
      </c>
      <c r="I1395" s="49">
        <v>15</v>
      </c>
      <c r="J1395" s="49">
        <f t="shared" si="220"/>
        <v>21</v>
      </c>
      <c r="K1395" s="53">
        <v>1</v>
      </c>
      <c r="L1395" s="55"/>
      <c r="M1395" s="13">
        <f t="shared" si="222"/>
        <v>0</v>
      </c>
      <c r="N1395" s="13">
        <f t="shared" si="223"/>
        <v>21</v>
      </c>
      <c r="O1395" s="14">
        <f t="shared" si="221"/>
        <v>1</v>
      </c>
      <c r="P1395" s="15">
        <f t="shared" si="224"/>
        <v>7.6019999999999994E-3</v>
      </c>
    </row>
    <row r="1396" spans="1:16" ht="30" customHeight="1" x14ac:dyDescent="0.4">
      <c r="A1396" s="47">
        <f t="shared" si="229"/>
        <v>19</v>
      </c>
      <c r="B1396" s="48" t="str">
        <f t="shared" si="230"/>
        <v>認定こども園山田第一幼稚園</v>
      </c>
      <c r="C1396" s="34" t="s">
        <v>1341</v>
      </c>
      <c r="D1396" s="50" t="s">
        <v>22</v>
      </c>
      <c r="E1396" s="49">
        <v>2</v>
      </c>
      <c r="F1396" s="49">
        <v>2</v>
      </c>
      <c r="G1396" s="44">
        <v>4</v>
      </c>
      <c r="H1396" s="49">
        <v>200</v>
      </c>
      <c r="I1396" s="49">
        <v>19</v>
      </c>
      <c r="J1396" s="49">
        <f t="shared" si="220"/>
        <v>30.4</v>
      </c>
      <c r="K1396" s="53">
        <v>2</v>
      </c>
      <c r="L1396" s="55"/>
      <c r="M1396" s="13">
        <f t="shared" si="222"/>
        <v>0</v>
      </c>
      <c r="N1396" s="13">
        <f t="shared" si="223"/>
        <v>30.4</v>
      </c>
      <c r="O1396" s="14">
        <f t="shared" si="221"/>
        <v>1</v>
      </c>
      <c r="P1396" s="15">
        <f t="shared" si="224"/>
        <v>1.1004799999999999E-2</v>
      </c>
    </row>
    <row r="1397" spans="1:16" ht="30" customHeight="1" x14ac:dyDescent="0.4">
      <c r="A1397" s="47">
        <f t="shared" si="229"/>
        <v>19</v>
      </c>
      <c r="B1397" s="48" t="str">
        <f t="shared" si="230"/>
        <v>認定こども園山田第一幼稚園</v>
      </c>
      <c r="C1397" s="34" t="s">
        <v>3079</v>
      </c>
      <c r="D1397" s="50" t="s">
        <v>21</v>
      </c>
      <c r="E1397" s="49">
        <v>1</v>
      </c>
      <c r="F1397" s="49">
        <v>1</v>
      </c>
      <c r="G1397" s="44">
        <v>4</v>
      </c>
      <c r="H1397" s="49">
        <v>200</v>
      </c>
      <c r="I1397" s="49">
        <v>24</v>
      </c>
      <c r="J1397" s="49">
        <f t="shared" si="220"/>
        <v>19.2</v>
      </c>
      <c r="K1397" s="53">
        <v>1</v>
      </c>
      <c r="L1397" s="55"/>
      <c r="M1397" s="13">
        <f t="shared" si="222"/>
        <v>0</v>
      </c>
      <c r="N1397" s="13">
        <f t="shared" si="223"/>
        <v>19.2</v>
      </c>
      <c r="O1397" s="14">
        <f t="shared" si="221"/>
        <v>1</v>
      </c>
      <c r="P1397" s="15">
        <f t="shared" si="224"/>
        <v>6.9503999999999989E-3</v>
      </c>
    </row>
    <row r="1398" spans="1:16" ht="30" customHeight="1" x14ac:dyDescent="0.4">
      <c r="A1398" s="47">
        <f t="shared" si="229"/>
        <v>19</v>
      </c>
      <c r="B1398" s="48" t="str">
        <f t="shared" si="230"/>
        <v>認定こども園山田第一幼稚園</v>
      </c>
      <c r="C1398" s="34" t="s">
        <v>1342</v>
      </c>
      <c r="D1398" s="50" t="s">
        <v>27</v>
      </c>
      <c r="E1398" s="49">
        <v>18</v>
      </c>
      <c r="F1398" s="49">
        <v>36</v>
      </c>
      <c r="G1398" s="44">
        <v>4</v>
      </c>
      <c r="H1398" s="49">
        <v>200</v>
      </c>
      <c r="I1398" s="49">
        <v>35</v>
      </c>
      <c r="J1398" s="49">
        <f t="shared" si="220"/>
        <v>1008</v>
      </c>
      <c r="K1398" s="53">
        <v>18</v>
      </c>
      <c r="L1398" s="55"/>
      <c r="M1398" s="13">
        <f t="shared" si="222"/>
        <v>0</v>
      </c>
      <c r="N1398" s="13">
        <f t="shared" si="223"/>
        <v>1008</v>
      </c>
      <c r="O1398" s="14">
        <f t="shared" si="221"/>
        <v>1</v>
      </c>
      <c r="P1398" s="15">
        <f t="shared" si="224"/>
        <v>0.364896</v>
      </c>
    </row>
    <row r="1399" spans="1:16" ht="30" customHeight="1" x14ac:dyDescent="0.4">
      <c r="A1399" s="47">
        <f t="shared" si="229"/>
        <v>19</v>
      </c>
      <c r="B1399" s="48" t="str">
        <f t="shared" si="230"/>
        <v>認定こども園山田第一幼稚園</v>
      </c>
      <c r="C1399" s="34" t="s">
        <v>3080</v>
      </c>
      <c r="D1399" s="50" t="s">
        <v>27</v>
      </c>
      <c r="E1399" s="49">
        <v>2</v>
      </c>
      <c r="F1399" s="49">
        <v>2</v>
      </c>
      <c r="G1399" s="44">
        <v>4</v>
      </c>
      <c r="H1399" s="49">
        <v>200</v>
      </c>
      <c r="I1399" s="49">
        <v>35</v>
      </c>
      <c r="J1399" s="49">
        <f t="shared" si="220"/>
        <v>56</v>
      </c>
      <c r="K1399" s="53">
        <v>2</v>
      </c>
      <c r="L1399" s="55"/>
      <c r="M1399" s="13">
        <f t="shared" si="222"/>
        <v>0</v>
      </c>
      <c r="N1399" s="13">
        <f t="shared" si="223"/>
        <v>56</v>
      </c>
      <c r="O1399" s="14">
        <f t="shared" si="221"/>
        <v>1</v>
      </c>
      <c r="P1399" s="15">
        <f t="shared" si="224"/>
        <v>2.0271999999999998E-2</v>
      </c>
    </row>
    <row r="1400" spans="1:16" ht="30" customHeight="1" x14ac:dyDescent="0.4">
      <c r="A1400" s="47">
        <f t="shared" si="229"/>
        <v>19</v>
      </c>
      <c r="B1400" s="48" t="str">
        <f t="shared" si="230"/>
        <v>認定こども園山田第一幼稚園</v>
      </c>
      <c r="C1400" s="34" t="s">
        <v>52</v>
      </c>
      <c r="D1400" s="50" t="s">
        <v>27</v>
      </c>
      <c r="E1400" s="49">
        <v>2</v>
      </c>
      <c r="F1400" s="49">
        <v>2</v>
      </c>
      <c r="G1400" s="44">
        <v>4</v>
      </c>
      <c r="H1400" s="49">
        <v>200</v>
      </c>
      <c r="I1400" s="49">
        <v>35</v>
      </c>
      <c r="J1400" s="49">
        <f t="shared" si="220"/>
        <v>56</v>
      </c>
      <c r="K1400" s="53">
        <v>2</v>
      </c>
      <c r="L1400" s="55"/>
      <c r="M1400" s="13">
        <f t="shared" si="222"/>
        <v>0</v>
      </c>
      <c r="N1400" s="13">
        <f t="shared" si="223"/>
        <v>56</v>
      </c>
      <c r="O1400" s="14">
        <f t="shared" si="221"/>
        <v>1</v>
      </c>
      <c r="P1400" s="15">
        <f t="shared" si="224"/>
        <v>2.0271999999999998E-2</v>
      </c>
    </row>
    <row r="1401" spans="1:16" ht="30" customHeight="1" x14ac:dyDescent="0.4">
      <c r="A1401" s="47">
        <f t="shared" si="229"/>
        <v>19</v>
      </c>
      <c r="B1401" s="48" t="str">
        <f t="shared" si="230"/>
        <v>認定こども園山田第一幼稚園</v>
      </c>
      <c r="C1401" s="34" t="s">
        <v>53</v>
      </c>
      <c r="D1401" s="50" t="s">
        <v>27</v>
      </c>
      <c r="E1401" s="49">
        <v>2</v>
      </c>
      <c r="F1401" s="49">
        <v>4</v>
      </c>
      <c r="G1401" s="44">
        <v>4</v>
      </c>
      <c r="H1401" s="49">
        <v>200</v>
      </c>
      <c r="I1401" s="49">
        <v>35</v>
      </c>
      <c r="J1401" s="49">
        <f t="shared" si="220"/>
        <v>112</v>
      </c>
      <c r="K1401" s="53">
        <v>2</v>
      </c>
      <c r="L1401" s="55"/>
      <c r="M1401" s="13">
        <f t="shared" si="222"/>
        <v>0</v>
      </c>
      <c r="N1401" s="13">
        <f t="shared" si="223"/>
        <v>112</v>
      </c>
      <c r="O1401" s="14">
        <f t="shared" si="221"/>
        <v>1</v>
      </c>
      <c r="P1401" s="15">
        <f t="shared" si="224"/>
        <v>4.0543999999999997E-2</v>
      </c>
    </row>
    <row r="1402" spans="1:16" ht="30" customHeight="1" x14ac:dyDescent="0.4">
      <c r="A1402" s="47">
        <f t="shared" si="229"/>
        <v>19</v>
      </c>
      <c r="B1402" s="48" t="str">
        <f t="shared" si="230"/>
        <v>認定こども園山田第一幼稚園</v>
      </c>
      <c r="C1402" s="34" t="s">
        <v>1343</v>
      </c>
      <c r="D1402" s="50" t="s">
        <v>3190</v>
      </c>
      <c r="E1402" s="49">
        <v>1</v>
      </c>
      <c r="F1402" s="49">
        <v>1</v>
      </c>
      <c r="G1402" s="44">
        <v>4</v>
      </c>
      <c r="H1402" s="49">
        <v>200</v>
      </c>
      <c r="I1402" s="49">
        <v>70</v>
      </c>
      <c r="J1402" s="49">
        <f t="shared" si="220"/>
        <v>56</v>
      </c>
      <c r="K1402" s="53">
        <v>1</v>
      </c>
      <c r="L1402" s="55"/>
      <c r="M1402" s="13">
        <f t="shared" si="222"/>
        <v>0</v>
      </c>
      <c r="N1402" s="13">
        <f t="shared" si="223"/>
        <v>56</v>
      </c>
      <c r="O1402" s="14">
        <f t="shared" si="221"/>
        <v>1</v>
      </c>
      <c r="P1402" s="15">
        <f t="shared" si="224"/>
        <v>2.0271999999999998E-2</v>
      </c>
    </row>
    <row r="1403" spans="1:16" ht="30" customHeight="1" x14ac:dyDescent="0.4">
      <c r="A1403" s="47">
        <f t="shared" si="229"/>
        <v>19</v>
      </c>
      <c r="B1403" s="48" t="str">
        <f t="shared" si="230"/>
        <v>認定こども園山田第一幼稚園</v>
      </c>
      <c r="C1403" s="34" t="s">
        <v>54</v>
      </c>
      <c r="D1403" s="50" t="s">
        <v>27</v>
      </c>
      <c r="E1403" s="49">
        <v>8</v>
      </c>
      <c r="F1403" s="49">
        <v>16</v>
      </c>
      <c r="G1403" s="44">
        <v>7</v>
      </c>
      <c r="H1403" s="49">
        <v>200</v>
      </c>
      <c r="I1403" s="49">
        <v>35</v>
      </c>
      <c r="J1403" s="49">
        <f t="shared" si="220"/>
        <v>784</v>
      </c>
      <c r="K1403" s="53">
        <v>8</v>
      </c>
      <c r="L1403" s="55"/>
      <c r="M1403" s="13">
        <f t="shared" si="222"/>
        <v>0</v>
      </c>
      <c r="N1403" s="13">
        <f t="shared" si="223"/>
        <v>784</v>
      </c>
      <c r="O1403" s="14">
        <f t="shared" si="221"/>
        <v>1</v>
      </c>
      <c r="P1403" s="15">
        <f t="shared" si="224"/>
        <v>0.283808</v>
      </c>
    </row>
    <row r="1404" spans="1:16" ht="30" customHeight="1" x14ac:dyDescent="0.4">
      <c r="A1404" s="47">
        <f t="shared" si="229"/>
        <v>19</v>
      </c>
      <c r="B1404" s="48" t="str">
        <f t="shared" si="230"/>
        <v>認定こども園山田第一幼稚園</v>
      </c>
      <c r="C1404" s="34" t="s">
        <v>55</v>
      </c>
      <c r="D1404" s="50" t="s">
        <v>27</v>
      </c>
      <c r="E1404" s="49">
        <v>8</v>
      </c>
      <c r="F1404" s="49">
        <v>16</v>
      </c>
      <c r="G1404" s="44">
        <v>7</v>
      </c>
      <c r="H1404" s="49">
        <v>200</v>
      </c>
      <c r="I1404" s="49">
        <v>35</v>
      </c>
      <c r="J1404" s="49">
        <f t="shared" si="220"/>
        <v>784</v>
      </c>
      <c r="K1404" s="53">
        <v>8</v>
      </c>
      <c r="L1404" s="55"/>
      <c r="M1404" s="13">
        <f t="shared" si="222"/>
        <v>0</v>
      </c>
      <c r="N1404" s="13">
        <f t="shared" si="223"/>
        <v>784</v>
      </c>
      <c r="O1404" s="14">
        <f t="shared" si="221"/>
        <v>1</v>
      </c>
      <c r="P1404" s="15">
        <f t="shared" si="224"/>
        <v>0.283808</v>
      </c>
    </row>
    <row r="1405" spans="1:16" ht="30" customHeight="1" x14ac:dyDescent="0.4">
      <c r="A1405" s="47">
        <f t="shared" si="229"/>
        <v>19</v>
      </c>
      <c r="B1405" s="48" t="str">
        <f t="shared" si="230"/>
        <v>認定こども園山田第一幼稚園</v>
      </c>
      <c r="C1405" s="34" t="s">
        <v>56</v>
      </c>
      <c r="D1405" s="50" t="s">
        <v>27</v>
      </c>
      <c r="E1405" s="49">
        <v>8</v>
      </c>
      <c r="F1405" s="49">
        <v>16</v>
      </c>
      <c r="G1405" s="44">
        <v>7</v>
      </c>
      <c r="H1405" s="49">
        <v>200</v>
      </c>
      <c r="I1405" s="49">
        <v>35</v>
      </c>
      <c r="J1405" s="49">
        <f t="shared" si="220"/>
        <v>784</v>
      </c>
      <c r="K1405" s="53">
        <v>8</v>
      </c>
      <c r="L1405" s="55"/>
      <c r="M1405" s="13">
        <f t="shared" si="222"/>
        <v>0</v>
      </c>
      <c r="N1405" s="13">
        <f t="shared" si="223"/>
        <v>784</v>
      </c>
      <c r="O1405" s="14">
        <f t="shared" si="221"/>
        <v>1</v>
      </c>
      <c r="P1405" s="15">
        <f t="shared" si="224"/>
        <v>0.283808</v>
      </c>
    </row>
    <row r="1406" spans="1:16" ht="30" customHeight="1" x14ac:dyDescent="0.4">
      <c r="A1406" s="47">
        <f t="shared" si="229"/>
        <v>19</v>
      </c>
      <c r="B1406" s="48" t="str">
        <f t="shared" si="230"/>
        <v>認定こども園山田第一幼稚園</v>
      </c>
      <c r="C1406" s="34" t="s">
        <v>1344</v>
      </c>
      <c r="D1406" s="50" t="s">
        <v>22</v>
      </c>
      <c r="E1406" s="49">
        <v>2</v>
      </c>
      <c r="F1406" s="49">
        <v>2</v>
      </c>
      <c r="G1406" s="44">
        <v>7</v>
      </c>
      <c r="H1406" s="49">
        <v>200</v>
      </c>
      <c r="I1406" s="49">
        <v>19</v>
      </c>
      <c r="J1406" s="49">
        <f t="shared" si="220"/>
        <v>53.2</v>
      </c>
      <c r="K1406" s="53">
        <v>2</v>
      </c>
      <c r="L1406" s="55"/>
      <c r="M1406" s="13">
        <f t="shared" si="222"/>
        <v>0</v>
      </c>
      <c r="N1406" s="13">
        <f t="shared" si="223"/>
        <v>53.2</v>
      </c>
      <c r="O1406" s="14">
        <f t="shared" si="221"/>
        <v>1</v>
      </c>
      <c r="P1406" s="15">
        <f t="shared" si="224"/>
        <v>1.9258400000000002E-2</v>
      </c>
    </row>
    <row r="1407" spans="1:16" ht="30" customHeight="1" x14ac:dyDescent="0.4">
      <c r="A1407" s="47">
        <f t="shared" si="229"/>
        <v>19</v>
      </c>
      <c r="B1407" s="48" t="str">
        <f t="shared" si="230"/>
        <v>認定こども園山田第一幼稚園</v>
      </c>
      <c r="C1407" s="34" t="s">
        <v>1345</v>
      </c>
      <c r="D1407" s="50" t="s">
        <v>27</v>
      </c>
      <c r="E1407" s="49">
        <v>6</v>
      </c>
      <c r="F1407" s="49">
        <v>12</v>
      </c>
      <c r="G1407" s="44">
        <v>7</v>
      </c>
      <c r="H1407" s="49">
        <v>200</v>
      </c>
      <c r="I1407" s="49">
        <v>35</v>
      </c>
      <c r="J1407" s="49">
        <f t="shared" si="220"/>
        <v>588</v>
      </c>
      <c r="K1407" s="53">
        <v>6</v>
      </c>
      <c r="L1407" s="55"/>
      <c r="M1407" s="13">
        <f t="shared" si="222"/>
        <v>0</v>
      </c>
      <c r="N1407" s="13">
        <f t="shared" si="223"/>
        <v>588</v>
      </c>
      <c r="O1407" s="14">
        <f t="shared" si="221"/>
        <v>1</v>
      </c>
      <c r="P1407" s="15">
        <f t="shared" si="224"/>
        <v>0.21285599999999999</v>
      </c>
    </row>
    <row r="1408" spans="1:16" ht="30" customHeight="1" x14ac:dyDescent="0.4">
      <c r="A1408" s="47">
        <f t="shared" si="229"/>
        <v>19</v>
      </c>
      <c r="B1408" s="48" t="str">
        <f t="shared" si="230"/>
        <v>認定こども園山田第一幼稚園</v>
      </c>
      <c r="C1408" s="34" t="s">
        <v>3081</v>
      </c>
      <c r="D1408" s="50" t="s">
        <v>27</v>
      </c>
      <c r="E1408" s="49">
        <v>3</v>
      </c>
      <c r="F1408" s="49">
        <v>3</v>
      </c>
      <c r="G1408" s="44">
        <v>7</v>
      </c>
      <c r="H1408" s="49">
        <v>200</v>
      </c>
      <c r="I1408" s="49">
        <v>35</v>
      </c>
      <c r="J1408" s="49">
        <f t="shared" si="220"/>
        <v>147</v>
      </c>
      <c r="K1408" s="53">
        <v>3</v>
      </c>
      <c r="L1408" s="55"/>
      <c r="M1408" s="13">
        <f t="shared" si="222"/>
        <v>0</v>
      </c>
      <c r="N1408" s="13">
        <f t="shared" si="223"/>
        <v>147</v>
      </c>
      <c r="O1408" s="14">
        <f t="shared" si="221"/>
        <v>1</v>
      </c>
      <c r="P1408" s="15">
        <f t="shared" si="224"/>
        <v>5.3213999999999997E-2</v>
      </c>
    </row>
    <row r="1409" spans="1:16" ht="30" customHeight="1" x14ac:dyDescent="0.4">
      <c r="A1409" s="47">
        <f t="shared" si="229"/>
        <v>19</v>
      </c>
      <c r="B1409" s="48" t="str">
        <f t="shared" si="230"/>
        <v>認定こども園山田第一幼稚園</v>
      </c>
      <c r="C1409" s="34" t="s">
        <v>1346</v>
      </c>
      <c r="D1409" s="50" t="s">
        <v>26</v>
      </c>
      <c r="E1409" s="49">
        <v>1</v>
      </c>
      <c r="F1409" s="49">
        <v>1</v>
      </c>
      <c r="G1409" s="44">
        <v>4</v>
      </c>
      <c r="H1409" s="49">
        <v>200</v>
      </c>
      <c r="I1409" s="49">
        <v>20</v>
      </c>
      <c r="J1409" s="49">
        <f t="shared" si="220"/>
        <v>16</v>
      </c>
      <c r="K1409" s="53">
        <v>1</v>
      </c>
      <c r="L1409" s="55"/>
      <c r="M1409" s="13">
        <f t="shared" si="222"/>
        <v>0</v>
      </c>
      <c r="N1409" s="13">
        <f t="shared" si="223"/>
        <v>16</v>
      </c>
      <c r="O1409" s="14">
        <f t="shared" si="221"/>
        <v>1</v>
      </c>
      <c r="P1409" s="15">
        <f t="shared" si="224"/>
        <v>5.7919999999999994E-3</v>
      </c>
    </row>
    <row r="1410" spans="1:16" ht="30" customHeight="1" x14ac:dyDescent="0.4">
      <c r="A1410" s="47">
        <v>20</v>
      </c>
      <c r="B1410" s="48" t="s">
        <v>57</v>
      </c>
      <c r="C1410" s="34" t="s">
        <v>805</v>
      </c>
      <c r="D1410" s="50" t="s">
        <v>20</v>
      </c>
      <c r="E1410" s="49">
        <v>3</v>
      </c>
      <c r="F1410" s="49">
        <v>3</v>
      </c>
      <c r="G1410" s="44">
        <v>4</v>
      </c>
      <c r="H1410" s="49">
        <v>200</v>
      </c>
      <c r="I1410" s="49">
        <v>45</v>
      </c>
      <c r="J1410" s="49">
        <f t="shared" si="220"/>
        <v>108</v>
      </c>
      <c r="K1410" s="53">
        <v>3</v>
      </c>
      <c r="L1410" s="55"/>
      <c r="M1410" s="13">
        <f t="shared" si="222"/>
        <v>0</v>
      </c>
      <c r="N1410" s="13">
        <f t="shared" si="223"/>
        <v>108</v>
      </c>
      <c r="O1410" s="14">
        <f t="shared" si="221"/>
        <v>1</v>
      </c>
      <c r="P1410" s="15">
        <f t="shared" si="224"/>
        <v>3.9095999999999999E-2</v>
      </c>
    </row>
    <row r="1411" spans="1:16" ht="30" customHeight="1" x14ac:dyDescent="0.4">
      <c r="A1411" s="47">
        <f t="shared" ref="A1411:A1442" si="231">A1410</f>
        <v>20</v>
      </c>
      <c r="B1411" s="48" t="str">
        <f t="shared" ref="B1411:B1442" si="232">B1410</f>
        <v>山田第二小学校</v>
      </c>
      <c r="C1411" s="34" t="s">
        <v>619</v>
      </c>
      <c r="D1411" s="50" t="s">
        <v>27</v>
      </c>
      <c r="E1411" s="49">
        <v>1</v>
      </c>
      <c r="F1411" s="49">
        <v>2</v>
      </c>
      <c r="G1411" s="44">
        <v>4</v>
      </c>
      <c r="H1411" s="49">
        <v>200</v>
      </c>
      <c r="I1411" s="49">
        <v>35</v>
      </c>
      <c r="J1411" s="49">
        <f t="shared" si="220"/>
        <v>56</v>
      </c>
      <c r="K1411" s="53">
        <v>1</v>
      </c>
      <c r="L1411" s="55"/>
      <c r="M1411" s="13">
        <f t="shared" si="222"/>
        <v>0</v>
      </c>
      <c r="N1411" s="13">
        <f t="shared" si="223"/>
        <v>56</v>
      </c>
      <c r="O1411" s="14">
        <f t="shared" si="221"/>
        <v>1</v>
      </c>
      <c r="P1411" s="15">
        <f t="shared" si="224"/>
        <v>2.0271999999999998E-2</v>
      </c>
    </row>
    <row r="1412" spans="1:16" ht="30" customHeight="1" x14ac:dyDescent="0.4">
      <c r="A1412" s="47">
        <f t="shared" si="231"/>
        <v>20</v>
      </c>
      <c r="B1412" s="48" t="str">
        <f t="shared" si="232"/>
        <v>山田第二小学校</v>
      </c>
      <c r="C1412" s="34" t="s">
        <v>806</v>
      </c>
      <c r="D1412" s="50" t="s">
        <v>25</v>
      </c>
      <c r="E1412" s="49">
        <v>2</v>
      </c>
      <c r="F1412" s="49">
        <v>2</v>
      </c>
      <c r="G1412" s="44">
        <v>4</v>
      </c>
      <c r="H1412" s="49">
        <v>200</v>
      </c>
      <c r="I1412" s="49">
        <v>15</v>
      </c>
      <c r="J1412" s="49">
        <f t="shared" si="220"/>
        <v>24</v>
      </c>
      <c r="K1412" s="53">
        <v>2</v>
      </c>
      <c r="L1412" s="55"/>
      <c r="M1412" s="13">
        <f t="shared" si="222"/>
        <v>0</v>
      </c>
      <c r="N1412" s="13">
        <f t="shared" si="223"/>
        <v>24</v>
      </c>
      <c r="O1412" s="14">
        <f t="shared" si="221"/>
        <v>1</v>
      </c>
      <c r="P1412" s="15">
        <f t="shared" si="224"/>
        <v>8.6879999999999995E-3</v>
      </c>
    </row>
    <row r="1413" spans="1:16" ht="30" customHeight="1" x14ac:dyDescent="0.4">
      <c r="A1413" s="47">
        <f t="shared" si="231"/>
        <v>20</v>
      </c>
      <c r="B1413" s="48" t="str">
        <f t="shared" si="232"/>
        <v>山田第二小学校</v>
      </c>
      <c r="C1413" s="34" t="s">
        <v>1347</v>
      </c>
      <c r="D1413" s="50" t="s">
        <v>20</v>
      </c>
      <c r="E1413" s="49">
        <v>3</v>
      </c>
      <c r="F1413" s="49">
        <v>6</v>
      </c>
      <c r="G1413" s="44">
        <v>4</v>
      </c>
      <c r="H1413" s="49">
        <v>200</v>
      </c>
      <c r="I1413" s="49">
        <v>45</v>
      </c>
      <c r="J1413" s="49">
        <f t="shared" si="220"/>
        <v>216</v>
      </c>
      <c r="K1413" s="53">
        <v>3</v>
      </c>
      <c r="L1413" s="55"/>
      <c r="M1413" s="13">
        <f t="shared" si="222"/>
        <v>0</v>
      </c>
      <c r="N1413" s="13">
        <f t="shared" si="223"/>
        <v>216</v>
      </c>
      <c r="O1413" s="14">
        <f t="shared" si="221"/>
        <v>1</v>
      </c>
      <c r="P1413" s="15">
        <f t="shared" si="224"/>
        <v>7.8191999999999998E-2</v>
      </c>
    </row>
    <row r="1414" spans="1:16" ht="30" customHeight="1" x14ac:dyDescent="0.4">
      <c r="A1414" s="47">
        <f t="shared" si="231"/>
        <v>20</v>
      </c>
      <c r="B1414" s="48" t="str">
        <f t="shared" si="232"/>
        <v>山田第二小学校</v>
      </c>
      <c r="C1414" s="34" t="s">
        <v>1348</v>
      </c>
      <c r="D1414" s="50" t="s">
        <v>20</v>
      </c>
      <c r="E1414" s="49">
        <v>9</v>
      </c>
      <c r="F1414" s="49">
        <v>18</v>
      </c>
      <c r="G1414" s="44">
        <v>4</v>
      </c>
      <c r="H1414" s="49">
        <v>200</v>
      </c>
      <c r="I1414" s="49">
        <v>45</v>
      </c>
      <c r="J1414" s="49">
        <f t="shared" ref="J1414:J1477" si="233">IFERROR((F1414*H1414*G1414*I1414/1000),"")</f>
        <v>648</v>
      </c>
      <c r="K1414" s="53">
        <v>9</v>
      </c>
      <c r="L1414" s="55"/>
      <c r="M1414" s="13">
        <f t="shared" si="222"/>
        <v>0</v>
      </c>
      <c r="N1414" s="13">
        <f t="shared" si="223"/>
        <v>648</v>
      </c>
      <c r="O1414" s="14">
        <f t="shared" si="221"/>
        <v>1</v>
      </c>
      <c r="P1414" s="15">
        <f t="shared" si="224"/>
        <v>0.23457600000000001</v>
      </c>
    </row>
    <row r="1415" spans="1:16" ht="30" customHeight="1" x14ac:dyDescent="0.4">
      <c r="A1415" s="47">
        <f t="shared" si="231"/>
        <v>20</v>
      </c>
      <c r="B1415" s="48" t="str">
        <f t="shared" si="232"/>
        <v>山田第二小学校</v>
      </c>
      <c r="C1415" s="34" t="s">
        <v>1349</v>
      </c>
      <c r="D1415" s="50" t="s">
        <v>20</v>
      </c>
      <c r="E1415" s="49">
        <v>4</v>
      </c>
      <c r="F1415" s="49">
        <v>8</v>
      </c>
      <c r="G1415" s="44">
        <v>4</v>
      </c>
      <c r="H1415" s="49">
        <v>200</v>
      </c>
      <c r="I1415" s="49">
        <v>45</v>
      </c>
      <c r="J1415" s="49">
        <f t="shared" si="233"/>
        <v>288</v>
      </c>
      <c r="K1415" s="53">
        <v>4</v>
      </c>
      <c r="L1415" s="55"/>
      <c r="M1415" s="13">
        <f t="shared" si="222"/>
        <v>0</v>
      </c>
      <c r="N1415" s="13">
        <f t="shared" si="223"/>
        <v>288</v>
      </c>
      <c r="O1415" s="14">
        <f t="shared" si="221"/>
        <v>1</v>
      </c>
      <c r="P1415" s="15">
        <f t="shared" si="224"/>
        <v>0.104256</v>
      </c>
    </row>
    <row r="1416" spans="1:16" ht="30" customHeight="1" x14ac:dyDescent="0.4">
      <c r="A1416" s="47">
        <f t="shared" si="231"/>
        <v>20</v>
      </c>
      <c r="B1416" s="48" t="str">
        <f t="shared" si="232"/>
        <v>山田第二小学校</v>
      </c>
      <c r="C1416" s="34" t="s">
        <v>3082</v>
      </c>
      <c r="D1416" s="50" t="s">
        <v>21</v>
      </c>
      <c r="E1416" s="49">
        <v>2</v>
      </c>
      <c r="F1416" s="49">
        <v>2</v>
      </c>
      <c r="G1416" s="44">
        <v>4</v>
      </c>
      <c r="H1416" s="49">
        <v>200</v>
      </c>
      <c r="I1416" s="49">
        <v>24</v>
      </c>
      <c r="J1416" s="49">
        <f t="shared" si="233"/>
        <v>38.4</v>
      </c>
      <c r="K1416" s="53">
        <v>2</v>
      </c>
      <c r="L1416" s="55"/>
      <c r="M1416" s="13">
        <f t="shared" si="222"/>
        <v>0</v>
      </c>
      <c r="N1416" s="13">
        <f t="shared" si="223"/>
        <v>38.4</v>
      </c>
      <c r="O1416" s="14">
        <f t="shared" si="221"/>
        <v>1</v>
      </c>
      <c r="P1416" s="15">
        <f t="shared" si="224"/>
        <v>1.3900799999999998E-2</v>
      </c>
    </row>
    <row r="1417" spans="1:16" ht="30" customHeight="1" x14ac:dyDescent="0.4">
      <c r="A1417" s="47">
        <f t="shared" si="231"/>
        <v>20</v>
      </c>
      <c r="B1417" s="48" t="str">
        <f t="shared" si="232"/>
        <v>山田第二小学校</v>
      </c>
      <c r="C1417" s="34" t="s">
        <v>1350</v>
      </c>
      <c r="D1417" s="50" t="s">
        <v>27</v>
      </c>
      <c r="E1417" s="49">
        <v>3</v>
      </c>
      <c r="F1417" s="49">
        <v>6</v>
      </c>
      <c r="G1417" s="44">
        <v>4</v>
      </c>
      <c r="H1417" s="49">
        <v>200</v>
      </c>
      <c r="I1417" s="49">
        <v>35</v>
      </c>
      <c r="J1417" s="49">
        <f t="shared" si="233"/>
        <v>168</v>
      </c>
      <c r="K1417" s="53">
        <v>3</v>
      </c>
      <c r="L1417" s="55"/>
      <c r="M1417" s="13">
        <f t="shared" si="222"/>
        <v>0</v>
      </c>
      <c r="N1417" s="13">
        <f t="shared" si="223"/>
        <v>168</v>
      </c>
      <c r="O1417" s="14">
        <f t="shared" si="221"/>
        <v>1</v>
      </c>
      <c r="P1417" s="15">
        <f t="shared" si="224"/>
        <v>6.0815999999999995E-2</v>
      </c>
    </row>
    <row r="1418" spans="1:16" ht="30" customHeight="1" x14ac:dyDescent="0.4">
      <c r="A1418" s="47">
        <f t="shared" si="231"/>
        <v>20</v>
      </c>
      <c r="B1418" s="48" t="str">
        <f t="shared" si="232"/>
        <v>山田第二小学校</v>
      </c>
      <c r="C1418" s="34" t="s">
        <v>1351</v>
      </c>
      <c r="D1418" s="50" t="s">
        <v>20</v>
      </c>
      <c r="E1418" s="49">
        <v>10</v>
      </c>
      <c r="F1418" s="49">
        <v>20</v>
      </c>
      <c r="G1418" s="44">
        <v>4</v>
      </c>
      <c r="H1418" s="49">
        <v>200</v>
      </c>
      <c r="I1418" s="49">
        <v>45</v>
      </c>
      <c r="J1418" s="49">
        <f t="shared" si="233"/>
        <v>720</v>
      </c>
      <c r="K1418" s="53">
        <v>10</v>
      </c>
      <c r="L1418" s="55"/>
      <c r="M1418" s="13">
        <f t="shared" si="222"/>
        <v>0</v>
      </c>
      <c r="N1418" s="13">
        <f t="shared" si="223"/>
        <v>720</v>
      </c>
      <c r="O1418" s="14">
        <f t="shared" si="221"/>
        <v>1</v>
      </c>
      <c r="P1418" s="15">
        <f t="shared" si="224"/>
        <v>0.26063999999999998</v>
      </c>
    </row>
    <row r="1419" spans="1:16" ht="30" customHeight="1" x14ac:dyDescent="0.4">
      <c r="A1419" s="47">
        <f t="shared" si="231"/>
        <v>20</v>
      </c>
      <c r="B1419" s="48" t="str">
        <f t="shared" si="232"/>
        <v>山田第二小学校</v>
      </c>
      <c r="C1419" s="34" t="s">
        <v>3083</v>
      </c>
      <c r="D1419" s="50" t="s">
        <v>20</v>
      </c>
      <c r="E1419" s="49">
        <v>2</v>
      </c>
      <c r="F1419" s="49">
        <v>2</v>
      </c>
      <c r="G1419" s="44">
        <v>4</v>
      </c>
      <c r="H1419" s="49">
        <v>200</v>
      </c>
      <c r="I1419" s="49">
        <v>45</v>
      </c>
      <c r="J1419" s="49">
        <f t="shared" si="233"/>
        <v>72</v>
      </c>
      <c r="K1419" s="53">
        <v>2</v>
      </c>
      <c r="L1419" s="55"/>
      <c r="M1419" s="13">
        <f t="shared" si="222"/>
        <v>0</v>
      </c>
      <c r="N1419" s="13">
        <f t="shared" si="223"/>
        <v>72</v>
      </c>
      <c r="O1419" s="14">
        <f t="shared" si="221"/>
        <v>1</v>
      </c>
      <c r="P1419" s="15">
        <f t="shared" si="224"/>
        <v>2.6064E-2</v>
      </c>
    </row>
    <row r="1420" spans="1:16" ht="30" customHeight="1" x14ac:dyDescent="0.4">
      <c r="A1420" s="47">
        <f t="shared" si="231"/>
        <v>20</v>
      </c>
      <c r="B1420" s="48" t="str">
        <f t="shared" si="232"/>
        <v>山田第二小学校</v>
      </c>
      <c r="C1420" s="34" t="s">
        <v>1352</v>
      </c>
      <c r="D1420" s="50" t="s">
        <v>20</v>
      </c>
      <c r="E1420" s="49">
        <v>3</v>
      </c>
      <c r="F1420" s="49">
        <v>6</v>
      </c>
      <c r="G1420" s="44">
        <v>4</v>
      </c>
      <c r="H1420" s="49">
        <v>200</v>
      </c>
      <c r="I1420" s="49">
        <v>45</v>
      </c>
      <c r="J1420" s="49">
        <f t="shared" si="233"/>
        <v>216</v>
      </c>
      <c r="K1420" s="53">
        <v>3</v>
      </c>
      <c r="L1420" s="55"/>
      <c r="M1420" s="13">
        <f t="shared" si="222"/>
        <v>0</v>
      </c>
      <c r="N1420" s="13">
        <f t="shared" si="223"/>
        <v>216</v>
      </c>
      <c r="O1420" s="14">
        <f t="shared" ref="O1420:O1483" si="234">N1420/J1420</f>
        <v>1</v>
      </c>
      <c r="P1420" s="15">
        <f t="shared" si="224"/>
        <v>7.8191999999999998E-2</v>
      </c>
    </row>
    <row r="1421" spans="1:16" ht="30" customHeight="1" x14ac:dyDescent="0.4">
      <c r="A1421" s="47">
        <f t="shared" si="231"/>
        <v>20</v>
      </c>
      <c r="B1421" s="48" t="str">
        <f t="shared" si="232"/>
        <v>山田第二小学校</v>
      </c>
      <c r="C1421" s="34" t="s">
        <v>1353</v>
      </c>
      <c r="D1421" s="50" t="s">
        <v>20</v>
      </c>
      <c r="E1421" s="49">
        <v>3</v>
      </c>
      <c r="F1421" s="49">
        <v>6</v>
      </c>
      <c r="G1421" s="44">
        <v>4</v>
      </c>
      <c r="H1421" s="49">
        <v>200</v>
      </c>
      <c r="I1421" s="49">
        <v>45</v>
      </c>
      <c r="J1421" s="49">
        <f t="shared" si="233"/>
        <v>216</v>
      </c>
      <c r="K1421" s="53">
        <v>3</v>
      </c>
      <c r="L1421" s="55"/>
      <c r="M1421" s="13">
        <f t="shared" ref="M1421:M1484" si="235">G1421*K1421*H1421*L1421/1000</f>
        <v>0</v>
      </c>
      <c r="N1421" s="13">
        <f t="shared" ref="N1421:N1484" si="236">J1421-M1421</f>
        <v>216</v>
      </c>
      <c r="O1421" s="14">
        <f t="shared" si="234"/>
        <v>1</v>
      </c>
      <c r="P1421" s="15">
        <f t="shared" ref="P1421:P1484" si="237">N1421*0.362/1000</f>
        <v>7.8191999999999998E-2</v>
      </c>
    </row>
    <row r="1422" spans="1:16" ht="30" customHeight="1" x14ac:dyDescent="0.4">
      <c r="A1422" s="47">
        <f t="shared" si="231"/>
        <v>20</v>
      </c>
      <c r="B1422" s="48" t="str">
        <f t="shared" si="232"/>
        <v>山田第二小学校</v>
      </c>
      <c r="C1422" s="34" t="s">
        <v>746</v>
      </c>
      <c r="D1422" s="50" t="s">
        <v>20</v>
      </c>
      <c r="E1422" s="49">
        <v>9</v>
      </c>
      <c r="F1422" s="49">
        <v>18</v>
      </c>
      <c r="G1422" s="44">
        <v>4</v>
      </c>
      <c r="H1422" s="49">
        <v>200</v>
      </c>
      <c r="I1422" s="49">
        <v>45</v>
      </c>
      <c r="J1422" s="49">
        <f t="shared" si="233"/>
        <v>648</v>
      </c>
      <c r="K1422" s="53">
        <v>9</v>
      </c>
      <c r="L1422" s="55"/>
      <c r="M1422" s="13">
        <f t="shared" si="235"/>
        <v>0</v>
      </c>
      <c r="N1422" s="13">
        <f t="shared" si="236"/>
        <v>648</v>
      </c>
      <c r="O1422" s="14">
        <f t="shared" si="234"/>
        <v>1</v>
      </c>
      <c r="P1422" s="15">
        <f t="shared" si="237"/>
        <v>0.23457600000000001</v>
      </c>
    </row>
    <row r="1423" spans="1:16" ht="30" customHeight="1" x14ac:dyDescent="0.4">
      <c r="A1423" s="47">
        <f t="shared" si="231"/>
        <v>20</v>
      </c>
      <c r="B1423" s="48" t="str">
        <f t="shared" si="232"/>
        <v>山田第二小学校</v>
      </c>
      <c r="C1423" s="34" t="s">
        <v>585</v>
      </c>
      <c r="D1423" s="50" t="s">
        <v>20</v>
      </c>
      <c r="E1423" s="49">
        <v>2</v>
      </c>
      <c r="F1423" s="49">
        <v>2</v>
      </c>
      <c r="G1423" s="44">
        <v>4</v>
      </c>
      <c r="H1423" s="49">
        <v>200</v>
      </c>
      <c r="I1423" s="49">
        <v>45</v>
      </c>
      <c r="J1423" s="49">
        <f t="shared" si="233"/>
        <v>72</v>
      </c>
      <c r="K1423" s="53">
        <v>2</v>
      </c>
      <c r="L1423" s="55"/>
      <c r="M1423" s="13">
        <f t="shared" si="235"/>
        <v>0</v>
      </c>
      <c r="N1423" s="13">
        <f t="shared" si="236"/>
        <v>72</v>
      </c>
      <c r="O1423" s="14">
        <f t="shared" si="234"/>
        <v>1</v>
      </c>
      <c r="P1423" s="15">
        <f t="shared" si="237"/>
        <v>2.6064E-2</v>
      </c>
    </row>
    <row r="1424" spans="1:16" ht="30" customHeight="1" x14ac:dyDescent="0.4">
      <c r="A1424" s="47">
        <f t="shared" si="231"/>
        <v>20</v>
      </c>
      <c r="B1424" s="48" t="str">
        <f t="shared" si="232"/>
        <v>山田第二小学校</v>
      </c>
      <c r="C1424" s="34" t="s">
        <v>1354</v>
      </c>
      <c r="D1424" s="50" t="s">
        <v>20</v>
      </c>
      <c r="E1424" s="49">
        <v>4</v>
      </c>
      <c r="F1424" s="49">
        <v>8</v>
      </c>
      <c r="G1424" s="44">
        <v>4</v>
      </c>
      <c r="H1424" s="49">
        <v>200</v>
      </c>
      <c r="I1424" s="49">
        <v>45</v>
      </c>
      <c r="J1424" s="49">
        <f t="shared" si="233"/>
        <v>288</v>
      </c>
      <c r="K1424" s="53">
        <v>4</v>
      </c>
      <c r="L1424" s="55"/>
      <c r="M1424" s="13">
        <f t="shared" si="235"/>
        <v>0</v>
      </c>
      <c r="N1424" s="13">
        <f t="shared" si="236"/>
        <v>288</v>
      </c>
      <c r="O1424" s="14">
        <f t="shared" si="234"/>
        <v>1</v>
      </c>
      <c r="P1424" s="15">
        <f t="shared" si="237"/>
        <v>0.104256</v>
      </c>
    </row>
    <row r="1425" spans="1:16" ht="30" customHeight="1" x14ac:dyDescent="0.4">
      <c r="A1425" s="47">
        <f t="shared" si="231"/>
        <v>20</v>
      </c>
      <c r="B1425" s="48" t="str">
        <f t="shared" si="232"/>
        <v>山田第二小学校</v>
      </c>
      <c r="C1425" s="34" t="s">
        <v>1355</v>
      </c>
      <c r="D1425" s="50" t="s">
        <v>20</v>
      </c>
      <c r="E1425" s="49">
        <v>9</v>
      </c>
      <c r="F1425" s="49">
        <v>27</v>
      </c>
      <c r="G1425" s="44">
        <v>4</v>
      </c>
      <c r="H1425" s="49">
        <v>200</v>
      </c>
      <c r="I1425" s="49">
        <v>45</v>
      </c>
      <c r="J1425" s="49">
        <f t="shared" si="233"/>
        <v>972</v>
      </c>
      <c r="K1425" s="53">
        <v>9</v>
      </c>
      <c r="L1425" s="55"/>
      <c r="M1425" s="13">
        <f t="shared" si="235"/>
        <v>0</v>
      </c>
      <c r="N1425" s="13">
        <f t="shared" si="236"/>
        <v>972</v>
      </c>
      <c r="O1425" s="14">
        <f t="shared" si="234"/>
        <v>1</v>
      </c>
      <c r="P1425" s="15">
        <f t="shared" si="237"/>
        <v>0.35186399999999995</v>
      </c>
    </row>
    <row r="1426" spans="1:16" ht="30" customHeight="1" x14ac:dyDescent="0.4">
      <c r="A1426" s="47">
        <f t="shared" si="231"/>
        <v>20</v>
      </c>
      <c r="B1426" s="48" t="str">
        <f t="shared" si="232"/>
        <v>山田第二小学校</v>
      </c>
      <c r="C1426" s="34" t="s">
        <v>3084</v>
      </c>
      <c r="D1426" s="50" t="s">
        <v>20</v>
      </c>
      <c r="E1426" s="49">
        <v>2</v>
      </c>
      <c r="F1426" s="49">
        <v>2</v>
      </c>
      <c r="G1426" s="44">
        <v>4</v>
      </c>
      <c r="H1426" s="49">
        <v>200</v>
      </c>
      <c r="I1426" s="49">
        <v>45</v>
      </c>
      <c r="J1426" s="49">
        <f t="shared" si="233"/>
        <v>72</v>
      </c>
      <c r="K1426" s="53">
        <v>2</v>
      </c>
      <c r="L1426" s="55"/>
      <c r="M1426" s="13">
        <f t="shared" si="235"/>
        <v>0</v>
      </c>
      <c r="N1426" s="13">
        <f t="shared" si="236"/>
        <v>72</v>
      </c>
      <c r="O1426" s="14">
        <f t="shared" si="234"/>
        <v>1</v>
      </c>
      <c r="P1426" s="15">
        <f t="shared" si="237"/>
        <v>2.6064E-2</v>
      </c>
    </row>
    <row r="1427" spans="1:16" ht="30" customHeight="1" x14ac:dyDescent="0.4">
      <c r="A1427" s="47">
        <f t="shared" si="231"/>
        <v>20</v>
      </c>
      <c r="B1427" s="48" t="str">
        <f t="shared" si="232"/>
        <v>山田第二小学校</v>
      </c>
      <c r="C1427" s="34" t="s">
        <v>1356</v>
      </c>
      <c r="D1427" s="50" t="s">
        <v>20</v>
      </c>
      <c r="E1427" s="49">
        <v>9</v>
      </c>
      <c r="F1427" s="49">
        <v>18</v>
      </c>
      <c r="G1427" s="44">
        <v>4</v>
      </c>
      <c r="H1427" s="49">
        <v>200</v>
      </c>
      <c r="I1427" s="49">
        <v>45</v>
      </c>
      <c r="J1427" s="49">
        <f t="shared" si="233"/>
        <v>648</v>
      </c>
      <c r="K1427" s="53">
        <v>9</v>
      </c>
      <c r="L1427" s="55"/>
      <c r="M1427" s="13">
        <f t="shared" si="235"/>
        <v>0</v>
      </c>
      <c r="N1427" s="13">
        <f t="shared" si="236"/>
        <v>648</v>
      </c>
      <c r="O1427" s="14">
        <f t="shared" si="234"/>
        <v>1</v>
      </c>
      <c r="P1427" s="15">
        <f t="shared" si="237"/>
        <v>0.23457600000000001</v>
      </c>
    </row>
    <row r="1428" spans="1:16" ht="30" customHeight="1" x14ac:dyDescent="0.4">
      <c r="A1428" s="47">
        <f t="shared" si="231"/>
        <v>20</v>
      </c>
      <c r="B1428" s="48" t="str">
        <f t="shared" si="232"/>
        <v>山田第二小学校</v>
      </c>
      <c r="C1428" s="34" t="s">
        <v>3085</v>
      </c>
      <c r="D1428" s="50" t="s">
        <v>20</v>
      </c>
      <c r="E1428" s="49">
        <v>2</v>
      </c>
      <c r="F1428" s="49">
        <v>2</v>
      </c>
      <c r="G1428" s="44">
        <v>4</v>
      </c>
      <c r="H1428" s="49">
        <v>200</v>
      </c>
      <c r="I1428" s="49">
        <v>45</v>
      </c>
      <c r="J1428" s="49">
        <f t="shared" si="233"/>
        <v>72</v>
      </c>
      <c r="K1428" s="53">
        <v>2</v>
      </c>
      <c r="L1428" s="55"/>
      <c r="M1428" s="13">
        <f t="shared" si="235"/>
        <v>0</v>
      </c>
      <c r="N1428" s="13">
        <f t="shared" si="236"/>
        <v>72</v>
      </c>
      <c r="O1428" s="14">
        <f t="shared" si="234"/>
        <v>1</v>
      </c>
      <c r="P1428" s="15">
        <f t="shared" si="237"/>
        <v>2.6064E-2</v>
      </c>
    </row>
    <row r="1429" spans="1:16" ht="30" customHeight="1" x14ac:dyDescent="0.4">
      <c r="A1429" s="47">
        <f t="shared" si="231"/>
        <v>20</v>
      </c>
      <c r="B1429" s="48" t="str">
        <f t="shared" si="232"/>
        <v>山田第二小学校</v>
      </c>
      <c r="C1429" s="34" t="s">
        <v>1357</v>
      </c>
      <c r="D1429" s="50" t="s">
        <v>20</v>
      </c>
      <c r="E1429" s="49">
        <v>4</v>
      </c>
      <c r="F1429" s="49">
        <v>8</v>
      </c>
      <c r="G1429" s="44">
        <v>4</v>
      </c>
      <c r="H1429" s="49">
        <v>200</v>
      </c>
      <c r="I1429" s="49">
        <v>45</v>
      </c>
      <c r="J1429" s="49">
        <f t="shared" si="233"/>
        <v>288</v>
      </c>
      <c r="K1429" s="53">
        <v>4</v>
      </c>
      <c r="L1429" s="55"/>
      <c r="M1429" s="13">
        <f t="shared" si="235"/>
        <v>0</v>
      </c>
      <c r="N1429" s="13">
        <f t="shared" si="236"/>
        <v>288</v>
      </c>
      <c r="O1429" s="14">
        <f t="shared" si="234"/>
        <v>1</v>
      </c>
      <c r="P1429" s="15">
        <f t="shared" si="237"/>
        <v>0.104256</v>
      </c>
    </row>
    <row r="1430" spans="1:16" ht="30" customHeight="1" x14ac:dyDescent="0.4">
      <c r="A1430" s="47">
        <f t="shared" si="231"/>
        <v>20</v>
      </c>
      <c r="B1430" s="48" t="str">
        <f t="shared" si="232"/>
        <v>山田第二小学校</v>
      </c>
      <c r="C1430" s="34" t="s">
        <v>3086</v>
      </c>
      <c r="D1430" s="50" t="s">
        <v>21</v>
      </c>
      <c r="E1430" s="49">
        <v>1</v>
      </c>
      <c r="F1430" s="49">
        <v>1</v>
      </c>
      <c r="G1430" s="44">
        <v>4</v>
      </c>
      <c r="H1430" s="49">
        <v>200</v>
      </c>
      <c r="I1430" s="49">
        <v>24</v>
      </c>
      <c r="J1430" s="49">
        <f t="shared" si="233"/>
        <v>19.2</v>
      </c>
      <c r="K1430" s="53">
        <v>1</v>
      </c>
      <c r="L1430" s="55"/>
      <c r="M1430" s="13">
        <f t="shared" si="235"/>
        <v>0</v>
      </c>
      <c r="N1430" s="13">
        <f t="shared" si="236"/>
        <v>19.2</v>
      </c>
      <c r="O1430" s="14">
        <f t="shared" si="234"/>
        <v>1</v>
      </c>
      <c r="P1430" s="15">
        <f t="shared" si="237"/>
        <v>6.9503999999999989E-3</v>
      </c>
    </row>
    <row r="1431" spans="1:16" ht="30" customHeight="1" x14ac:dyDescent="0.4">
      <c r="A1431" s="47">
        <f t="shared" si="231"/>
        <v>20</v>
      </c>
      <c r="B1431" s="48" t="str">
        <f t="shared" si="232"/>
        <v>山田第二小学校</v>
      </c>
      <c r="C1431" s="34" t="s">
        <v>58</v>
      </c>
      <c r="D1431" s="50" t="s">
        <v>20</v>
      </c>
      <c r="E1431" s="49">
        <v>4</v>
      </c>
      <c r="F1431" s="49">
        <v>4</v>
      </c>
      <c r="G1431" s="44">
        <v>4</v>
      </c>
      <c r="H1431" s="49">
        <v>200</v>
      </c>
      <c r="I1431" s="49">
        <v>45</v>
      </c>
      <c r="J1431" s="49">
        <f t="shared" si="233"/>
        <v>144</v>
      </c>
      <c r="K1431" s="53">
        <v>4</v>
      </c>
      <c r="L1431" s="55"/>
      <c r="M1431" s="13">
        <f t="shared" si="235"/>
        <v>0</v>
      </c>
      <c r="N1431" s="13">
        <f t="shared" si="236"/>
        <v>144</v>
      </c>
      <c r="O1431" s="14">
        <f t="shared" si="234"/>
        <v>1</v>
      </c>
      <c r="P1431" s="15">
        <f t="shared" si="237"/>
        <v>5.2128000000000001E-2</v>
      </c>
    </row>
    <row r="1432" spans="1:16" ht="30" customHeight="1" x14ac:dyDescent="0.4">
      <c r="A1432" s="47">
        <f t="shared" si="231"/>
        <v>20</v>
      </c>
      <c r="B1432" s="48" t="str">
        <f t="shared" si="232"/>
        <v>山田第二小学校</v>
      </c>
      <c r="C1432" s="34" t="s">
        <v>1358</v>
      </c>
      <c r="D1432" s="50" t="s">
        <v>20</v>
      </c>
      <c r="E1432" s="49">
        <v>3</v>
      </c>
      <c r="F1432" s="49">
        <v>6</v>
      </c>
      <c r="G1432" s="44">
        <v>4</v>
      </c>
      <c r="H1432" s="49">
        <v>200</v>
      </c>
      <c r="I1432" s="49">
        <v>45</v>
      </c>
      <c r="J1432" s="49">
        <f t="shared" si="233"/>
        <v>216</v>
      </c>
      <c r="K1432" s="53">
        <v>3</v>
      </c>
      <c r="L1432" s="55"/>
      <c r="M1432" s="13">
        <f t="shared" si="235"/>
        <v>0</v>
      </c>
      <c r="N1432" s="13">
        <f t="shared" si="236"/>
        <v>216</v>
      </c>
      <c r="O1432" s="14">
        <f t="shared" si="234"/>
        <v>1</v>
      </c>
      <c r="P1432" s="15">
        <f t="shared" si="237"/>
        <v>7.8191999999999998E-2</v>
      </c>
    </row>
    <row r="1433" spans="1:16" ht="30" customHeight="1" x14ac:dyDescent="0.4">
      <c r="A1433" s="47">
        <f t="shared" si="231"/>
        <v>20</v>
      </c>
      <c r="B1433" s="48" t="str">
        <f t="shared" si="232"/>
        <v>山田第二小学校</v>
      </c>
      <c r="C1433" s="34" t="s">
        <v>1359</v>
      </c>
      <c r="D1433" s="50" t="s">
        <v>27</v>
      </c>
      <c r="E1433" s="49">
        <v>9</v>
      </c>
      <c r="F1433" s="49">
        <v>18</v>
      </c>
      <c r="G1433" s="44">
        <v>4</v>
      </c>
      <c r="H1433" s="49">
        <v>200</v>
      </c>
      <c r="I1433" s="49">
        <v>35</v>
      </c>
      <c r="J1433" s="49">
        <f t="shared" si="233"/>
        <v>504</v>
      </c>
      <c r="K1433" s="53">
        <v>9</v>
      </c>
      <c r="L1433" s="55"/>
      <c r="M1433" s="13">
        <f t="shared" si="235"/>
        <v>0</v>
      </c>
      <c r="N1433" s="13">
        <f t="shared" si="236"/>
        <v>504</v>
      </c>
      <c r="O1433" s="14">
        <f t="shared" si="234"/>
        <v>1</v>
      </c>
      <c r="P1433" s="15">
        <f t="shared" si="237"/>
        <v>0.182448</v>
      </c>
    </row>
    <row r="1434" spans="1:16" ht="30" customHeight="1" x14ac:dyDescent="0.4">
      <c r="A1434" s="47">
        <f t="shared" si="231"/>
        <v>20</v>
      </c>
      <c r="B1434" s="48" t="str">
        <f t="shared" si="232"/>
        <v>山田第二小学校</v>
      </c>
      <c r="C1434" s="34" t="s">
        <v>3087</v>
      </c>
      <c r="D1434" s="50" t="s">
        <v>20</v>
      </c>
      <c r="E1434" s="49">
        <v>2</v>
      </c>
      <c r="F1434" s="49">
        <v>2</v>
      </c>
      <c r="G1434" s="44">
        <v>4</v>
      </c>
      <c r="H1434" s="49">
        <v>200</v>
      </c>
      <c r="I1434" s="49">
        <v>45</v>
      </c>
      <c r="J1434" s="49">
        <f t="shared" si="233"/>
        <v>72</v>
      </c>
      <c r="K1434" s="53">
        <v>2</v>
      </c>
      <c r="L1434" s="55"/>
      <c r="M1434" s="13">
        <f t="shared" si="235"/>
        <v>0</v>
      </c>
      <c r="N1434" s="13">
        <f t="shared" si="236"/>
        <v>72</v>
      </c>
      <c r="O1434" s="14">
        <f t="shared" si="234"/>
        <v>1</v>
      </c>
      <c r="P1434" s="15">
        <f t="shared" si="237"/>
        <v>2.6064E-2</v>
      </c>
    </row>
    <row r="1435" spans="1:16" ht="30" customHeight="1" x14ac:dyDescent="0.4">
      <c r="A1435" s="47">
        <f t="shared" si="231"/>
        <v>20</v>
      </c>
      <c r="B1435" s="48" t="str">
        <f t="shared" si="232"/>
        <v>山田第二小学校</v>
      </c>
      <c r="C1435" s="34" t="s">
        <v>1360</v>
      </c>
      <c r="D1435" s="50" t="s">
        <v>20</v>
      </c>
      <c r="E1435" s="49">
        <v>3</v>
      </c>
      <c r="F1435" s="49">
        <v>6</v>
      </c>
      <c r="G1435" s="44">
        <v>4</v>
      </c>
      <c r="H1435" s="49">
        <v>200</v>
      </c>
      <c r="I1435" s="49">
        <v>45</v>
      </c>
      <c r="J1435" s="49">
        <f t="shared" si="233"/>
        <v>216</v>
      </c>
      <c r="K1435" s="53">
        <v>3</v>
      </c>
      <c r="L1435" s="55"/>
      <c r="M1435" s="13">
        <f t="shared" si="235"/>
        <v>0</v>
      </c>
      <c r="N1435" s="13">
        <f t="shared" si="236"/>
        <v>216</v>
      </c>
      <c r="O1435" s="14">
        <f t="shared" si="234"/>
        <v>1</v>
      </c>
      <c r="P1435" s="15">
        <f t="shared" si="237"/>
        <v>7.8191999999999998E-2</v>
      </c>
    </row>
    <row r="1436" spans="1:16" ht="30" customHeight="1" x14ac:dyDescent="0.4">
      <c r="A1436" s="47">
        <f t="shared" si="231"/>
        <v>20</v>
      </c>
      <c r="B1436" s="48" t="str">
        <f t="shared" si="232"/>
        <v>山田第二小学校</v>
      </c>
      <c r="C1436" s="34" t="s">
        <v>869</v>
      </c>
      <c r="D1436" s="50" t="s">
        <v>33</v>
      </c>
      <c r="E1436" s="49">
        <v>15</v>
      </c>
      <c r="F1436" s="49">
        <v>15</v>
      </c>
      <c r="G1436" s="44">
        <v>4</v>
      </c>
      <c r="H1436" s="49">
        <v>200</v>
      </c>
      <c r="I1436" s="49">
        <v>18</v>
      </c>
      <c r="J1436" s="49">
        <f t="shared" si="233"/>
        <v>216</v>
      </c>
      <c r="K1436" s="53">
        <v>15</v>
      </c>
      <c r="L1436" s="55"/>
      <c r="M1436" s="13">
        <f t="shared" si="235"/>
        <v>0</v>
      </c>
      <c r="N1436" s="13">
        <f t="shared" si="236"/>
        <v>216</v>
      </c>
      <c r="O1436" s="14">
        <f t="shared" si="234"/>
        <v>1</v>
      </c>
      <c r="P1436" s="15">
        <f t="shared" si="237"/>
        <v>7.8191999999999998E-2</v>
      </c>
    </row>
    <row r="1437" spans="1:16" ht="30" customHeight="1" x14ac:dyDescent="0.4">
      <c r="A1437" s="47">
        <f t="shared" si="231"/>
        <v>20</v>
      </c>
      <c r="B1437" s="48" t="str">
        <f t="shared" si="232"/>
        <v>山田第二小学校</v>
      </c>
      <c r="C1437" s="34" t="s">
        <v>1361</v>
      </c>
      <c r="D1437" s="50" t="s">
        <v>20</v>
      </c>
      <c r="E1437" s="49">
        <v>8</v>
      </c>
      <c r="F1437" s="49">
        <v>16</v>
      </c>
      <c r="G1437" s="44">
        <v>4</v>
      </c>
      <c r="H1437" s="49">
        <v>200</v>
      </c>
      <c r="I1437" s="49">
        <v>45</v>
      </c>
      <c r="J1437" s="49">
        <f t="shared" si="233"/>
        <v>576</v>
      </c>
      <c r="K1437" s="53">
        <v>8</v>
      </c>
      <c r="L1437" s="55"/>
      <c r="M1437" s="13">
        <f t="shared" si="235"/>
        <v>0</v>
      </c>
      <c r="N1437" s="13">
        <f t="shared" si="236"/>
        <v>576</v>
      </c>
      <c r="O1437" s="14">
        <f t="shared" si="234"/>
        <v>1</v>
      </c>
      <c r="P1437" s="15">
        <f t="shared" si="237"/>
        <v>0.208512</v>
      </c>
    </row>
    <row r="1438" spans="1:16" ht="30" customHeight="1" x14ac:dyDescent="0.4">
      <c r="A1438" s="47">
        <f t="shared" si="231"/>
        <v>20</v>
      </c>
      <c r="B1438" s="48" t="str">
        <f t="shared" si="232"/>
        <v>山田第二小学校</v>
      </c>
      <c r="C1438" s="34" t="s">
        <v>1362</v>
      </c>
      <c r="D1438" s="50" t="s">
        <v>20</v>
      </c>
      <c r="E1438" s="49">
        <v>2</v>
      </c>
      <c r="F1438" s="49">
        <v>4</v>
      </c>
      <c r="G1438" s="44">
        <v>4</v>
      </c>
      <c r="H1438" s="49">
        <v>200</v>
      </c>
      <c r="I1438" s="49">
        <v>45</v>
      </c>
      <c r="J1438" s="49">
        <f t="shared" si="233"/>
        <v>144</v>
      </c>
      <c r="K1438" s="53">
        <v>2</v>
      </c>
      <c r="L1438" s="55"/>
      <c r="M1438" s="13">
        <f t="shared" si="235"/>
        <v>0</v>
      </c>
      <c r="N1438" s="13">
        <f t="shared" si="236"/>
        <v>144</v>
      </c>
      <c r="O1438" s="14">
        <f t="shared" si="234"/>
        <v>1</v>
      </c>
      <c r="P1438" s="15">
        <f t="shared" si="237"/>
        <v>5.2128000000000001E-2</v>
      </c>
    </row>
    <row r="1439" spans="1:16" ht="30" customHeight="1" x14ac:dyDescent="0.4">
      <c r="A1439" s="47">
        <f t="shared" si="231"/>
        <v>20</v>
      </c>
      <c r="B1439" s="48" t="str">
        <f t="shared" si="232"/>
        <v>山田第二小学校</v>
      </c>
      <c r="C1439" s="34" t="s">
        <v>1009</v>
      </c>
      <c r="D1439" s="50" t="s">
        <v>27</v>
      </c>
      <c r="E1439" s="49">
        <v>3</v>
      </c>
      <c r="F1439" s="49">
        <v>6</v>
      </c>
      <c r="G1439" s="44">
        <v>4</v>
      </c>
      <c r="H1439" s="49">
        <v>200</v>
      </c>
      <c r="I1439" s="49">
        <v>35</v>
      </c>
      <c r="J1439" s="49">
        <f t="shared" si="233"/>
        <v>168</v>
      </c>
      <c r="K1439" s="53">
        <v>3</v>
      </c>
      <c r="L1439" s="55"/>
      <c r="M1439" s="13">
        <f t="shared" si="235"/>
        <v>0</v>
      </c>
      <c r="N1439" s="13">
        <f t="shared" si="236"/>
        <v>168</v>
      </c>
      <c r="O1439" s="14">
        <f t="shared" si="234"/>
        <v>1</v>
      </c>
      <c r="P1439" s="15">
        <f t="shared" si="237"/>
        <v>6.0815999999999995E-2</v>
      </c>
    </row>
    <row r="1440" spans="1:16" ht="30" customHeight="1" x14ac:dyDescent="0.4">
      <c r="A1440" s="47">
        <f t="shared" si="231"/>
        <v>20</v>
      </c>
      <c r="B1440" s="48" t="str">
        <f t="shared" si="232"/>
        <v>山田第二小学校</v>
      </c>
      <c r="C1440" s="34" t="s">
        <v>1363</v>
      </c>
      <c r="D1440" s="50" t="s">
        <v>20</v>
      </c>
      <c r="E1440" s="49">
        <v>3</v>
      </c>
      <c r="F1440" s="49">
        <v>3</v>
      </c>
      <c r="G1440" s="44">
        <v>4</v>
      </c>
      <c r="H1440" s="49">
        <v>200</v>
      </c>
      <c r="I1440" s="49">
        <v>45</v>
      </c>
      <c r="J1440" s="49">
        <f t="shared" si="233"/>
        <v>108</v>
      </c>
      <c r="K1440" s="53">
        <v>3</v>
      </c>
      <c r="L1440" s="55"/>
      <c r="M1440" s="13">
        <f t="shared" si="235"/>
        <v>0</v>
      </c>
      <c r="N1440" s="13">
        <f t="shared" si="236"/>
        <v>108</v>
      </c>
      <c r="O1440" s="14">
        <f t="shared" si="234"/>
        <v>1</v>
      </c>
      <c r="P1440" s="15">
        <f t="shared" si="237"/>
        <v>3.9095999999999999E-2</v>
      </c>
    </row>
    <row r="1441" spans="1:16" ht="30" customHeight="1" x14ac:dyDescent="0.4">
      <c r="A1441" s="47">
        <f t="shared" si="231"/>
        <v>20</v>
      </c>
      <c r="B1441" s="48" t="str">
        <f t="shared" si="232"/>
        <v>山田第二小学校</v>
      </c>
      <c r="C1441" s="34" t="s">
        <v>1364</v>
      </c>
      <c r="D1441" s="50" t="s">
        <v>20</v>
      </c>
      <c r="E1441" s="49">
        <v>24</v>
      </c>
      <c r="F1441" s="49">
        <v>48</v>
      </c>
      <c r="G1441" s="44">
        <v>4</v>
      </c>
      <c r="H1441" s="49">
        <v>200</v>
      </c>
      <c r="I1441" s="49">
        <v>45</v>
      </c>
      <c r="J1441" s="49">
        <f t="shared" si="233"/>
        <v>1728</v>
      </c>
      <c r="K1441" s="53">
        <v>24</v>
      </c>
      <c r="L1441" s="55"/>
      <c r="M1441" s="13">
        <f t="shared" si="235"/>
        <v>0</v>
      </c>
      <c r="N1441" s="13">
        <f t="shared" si="236"/>
        <v>1728</v>
      </c>
      <c r="O1441" s="14">
        <f t="shared" si="234"/>
        <v>1</v>
      </c>
      <c r="P1441" s="15">
        <f t="shared" si="237"/>
        <v>0.62553599999999998</v>
      </c>
    </row>
    <row r="1442" spans="1:16" ht="30" customHeight="1" x14ac:dyDescent="0.4">
      <c r="A1442" s="47">
        <f t="shared" si="231"/>
        <v>20</v>
      </c>
      <c r="B1442" s="48" t="str">
        <f t="shared" si="232"/>
        <v>山田第二小学校</v>
      </c>
      <c r="C1442" s="34" t="s">
        <v>1365</v>
      </c>
      <c r="D1442" s="50" t="s">
        <v>20</v>
      </c>
      <c r="E1442" s="49">
        <v>1</v>
      </c>
      <c r="F1442" s="49">
        <v>1</v>
      </c>
      <c r="G1442" s="44">
        <v>4</v>
      </c>
      <c r="H1442" s="49">
        <v>200</v>
      </c>
      <c r="I1442" s="49">
        <v>45</v>
      </c>
      <c r="J1442" s="49">
        <f t="shared" si="233"/>
        <v>36</v>
      </c>
      <c r="K1442" s="53">
        <v>1</v>
      </c>
      <c r="L1442" s="55"/>
      <c r="M1442" s="13">
        <f t="shared" si="235"/>
        <v>0</v>
      </c>
      <c r="N1442" s="13">
        <f t="shared" si="236"/>
        <v>36</v>
      </c>
      <c r="O1442" s="14">
        <f t="shared" si="234"/>
        <v>1</v>
      </c>
      <c r="P1442" s="15">
        <f t="shared" si="237"/>
        <v>1.3032E-2</v>
      </c>
    </row>
    <row r="1443" spans="1:16" ht="30" customHeight="1" x14ac:dyDescent="0.4">
      <c r="A1443" s="47">
        <f t="shared" ref="A1443:A1474" si="238">A1442</f>
        <v>20</v>
      </c>
      <c r="B1443" s="48" t="str">
        <f t="shared" ref="B1443:B1474" si="239">B1442</f>
        <v>山田第二小学校</v>
      </c>
      <c r="C1443" s="34" t="s">
        <v>1366</v>
      </c>
      <c r="D1443" s="50" t="s">
        <v>20</v>
      </c>
      <c r="E1443" s="49">
        <v>1</v>
      </c>
      <c r="F1443" s="49">
        <v>1</v>
      </c>
      <c r="G1443" s="44">
        <v>4</v>
      </c>
      <c r="H1443" s="49">
        <v>200</v>
      </c>
      <c r="I1443" s="49">
        <v>45</v>
      </c>
      <c r="J1443" s="49">
        <f t="shared" si="233"/>
        <v>36</v>
      </c>
      <c r="K1443" s="53">
        <v>1</v>
      </c>
      <c r="L1443" s="55"/>
      <c r="M1443" s="13">
        <f t="shared" si="235"/>
        <v>0</v>
      </c>
      <c r="N1443" s="13">
        <f t="shared" si="236"/>
        <v>36</v>
      </c>
      <c r="O1443" s="14">
        <f t="shared" si="234"/>
        <v>1</v>
      </c>
      <c r="P1443" s="15">
        <f t="shared" si="237"/>
        <v>1.3032E-2</v>
      </c>
    </row>
    <row r="1444" spans="1:16" ht="30" customHeight="1" x14ac:dyDescent="0.4">
      <c r="A1444" s="47">
        <f t="shared" si="238"/>
        <v>20</v>
      </c>
      <c r="B1444" s="48" t="str">
        <f t="shared" si="239"/>
        <v>山田第二小学校</v>
      </c>
      <c r="C1444" s="34" t="s">
        <v>1367</v>
      </c>
      <c r="D1444" s="50" t="s">
        <v>20</v>
      </c>
      <c r="E1444" s="49">
        <v>12</v>
      </c>
      <c r="F1444" s="49">
        <v>24</v>
      </c>
      <c r="G1444" s="44">
        <v>4</v>
      </c>
      <c r="H1444" s="49">
        <v>200</v>
      </c>
      <c r="I1444" s="49">
        <v>45</v>
      </c>
      <c r="J1444" s="49">
        <f t="shared" si="233"/>
        <v>864</v>
      </c>
      <c r="K1444" s="53">
        <v>12</v>
      </c>
      <c r="L1444" s="55"/>
      <c r="M1444" s="13">
        <f t="shared" si="235"/>
        <v>0</v>
      </c>
      <c r="N1444" s="13">
        <f t="shared" si="236"/>
        <v>864</v>
      </c>
      <c r="O1444" s="14">
        <f t="shared" si="234"/>
        <v>1</v>
      </c>
      <c r="P1444" s="15">
        <f t="shared" si="237"/>
        <v>0.31276799999999999</v>
      </c>
    </row>
    <row r="1445" spans="1:16" ht="30" customHeight="1" x14ac:dyDescent="0.4">
      <c r="A1445" s="47">
        <f t="shared" si="238"/>
        <v>20</v>
      </c>
      <c r="B1445" s="48" t="str">
        <f t="shared" si="239"/>
        <v>山田第二小学校</v>
      </c>
      <c r="C1445" s="34" t="s">
        <v>3088</v>
      </c>
      <c r="D1445" s="50" t="s">
        <v>20</v>
      </c>
      <c r="E1445" s="49">
        <v>2</v>
      </c>
      <c r="F1445" s="49">
        <v>2</v>
      </c>
      <c r="G1445" s="44">
        <v>4</v>
      </c>
      <c r="H1445" s="49">
        <v>200</v>
      </c>
      <c r="I1445" s="49">
        <v>45</v>
      </c>
      <c r="J1445" s="49">
        <f t="shared" si="233"/>
        <v>72</v>
      </c>
      <c r="K1445" s="53">
        <v>2</v>
      </c>
      <c r="L1445" s="55"/>
      <c r="M1445" s="13">
        <f t="shared" si="235"/>
        <v>0</v>
      </c>
      <c r="N1445" s="13">
        <f t="shared" si="236"/>
        <v>72</v>
      </c>
      <c r="O1445" s="14">
        <f t="shared" si="234"/>
        <v>1</v>
      </c>
      <c r="P1445" s="15">
        <f t="shared" si="237"/>
        <v>2.6064E-2</v>
      </c>
    </row>
    <row r="1446" spans="1:16" ht="30" customHeight="1" x14ac:dyDescent="0.4">
      <c r="A1446" s="47">
        <f t="shared" si="238"/>
        <v>20</v>
      </c>
      <c r="B1446" s="48" t="str">
        <f t="shared" si="239"/>
        <v>山田第二小学校</v>
      </c>
      <c r="C1446" s="34" t="s">
        <v>1368</v>
      </c>
      <c r="D1446" s="50" t="s">
        <v>20</v>
      </c>
      <c r="E1446" s="49">
        <v>3</v>
      </c>
      <c r="F1446" s="49">
        <v>6</v>
      </c>
      <c r="G1446" s="44">
        <v>4</v>
      </c>
      <c r="H1446" s="49">
        <v>200</v>
      </c>
      <c r="I1446" s="49">
        <v>45</v>
      </c>
      <c r="J1446" s="49">
        <f t="shared" si="233"/>
        <v>216</v>
      </c>
      <c r="K1446" s="53">
        <v>3</v>
      </c>
      <c r="L1446" s="55"/>
      <c r="M1446" s="13">
        <f t="shared" si="235"/>
        <v>0</v>
      </c>
      <c r="N1446" s="13">
        <f t="shared" si="236"/>
        <v>216</v>
      </c>
      <c r="O1446" s="14">
        <f t="shared" si="234"/>
        <v>1</v>
      </c>
      <c r="P1446" s="15">
        <f t="shared" si="237"/>
        <v>7.8191999999999998E-2</v>
      </c>
    </row>
    <row r="1447" spans="1:16" ht="30" customHeight="1" x14ac:dyDescent="0.4">
      <c r="A1447" s="47">
        <f t="shared" si="238"/>
        <v>20</v>
      </c>
      <c r="B1447" s="48" t="str">
        <f t="shared" si="239"/>
        <v>山田第二小学校</v>
      </c>
      <c r="C1447" s="34" t="s">
        <v>1369</v>
      </c>
      <c r="D1447" s="50" t="s">
        <v>3193</v>
      </c>
      <c r="E1447" s="49">
        <v>2</v>
      </c>
      <c r="F1447" s="49">
        <v>6</v>
      </c>
      <c r="G1447" s="44">
        <v>4</v>
      </c>
      <c r="H1447" s="49">
        <v>200</v>
      </c>
      <c r="I1447" s="49">
        <v>32</v>
      </c>
      <c r="J1447" s="49">
        <f t="shared" si="233"/>
        <v>153.6</v>
      </c>
      <c r="K1447" s="53">
        <v>2</v>
      </c>
      <c r="L1447" s="55"/>
      <c r="M1447" s="13">
        <f t="shared" si="235"/>
        <v>0</v>
      </c>
      <c r="N1447" s="13">
        <f t="shared" si="236"/>
        <v>153.6</v>
      </c>
      <c r="O1447" s="14">
        <f t="shared" si="234"/>
        <v>1</v>
      </c>
      <c r="P1447" s="15">
        <f t="shared" si="237"/>
        <v>5.5603199999999992E-2</v>
      </c>
    </row>
    <row r="1448" spans="1:16" ht="30" customHeight="1" x14ac:dyDescent="0.4">
      <c r="A1448" s="47">
        <f t="shared" si="238"/>
        <v>20</v>
      </c>
      <c r="B1448" s="48" t="str">
        <f t="shared" si="239"/>
        <v>山田第二小学校</v>
      </c>
      <c r="C1448" s="34" t="s">
        <v>3153</v>
      </c>
      <c r="D1448" s="50" t="s">
        <v>20</v>
      </c>
      <c r="E1448" s="49">
        <v>1</v>
      </c>
      <c r="F1448" s="49">
        <v>2</v>
      </c>
      <c r="G1448" s="44">
        <v>4</v>
      </c>
      <c r="H1448" s="49">
        <v>200</v>
      </c>
      <c r="I1448" s="49">
        <v>45</v>
      </c>
      <c r="J1448" s="49">
        <f t="shared" si="233"/>
        <v>72</v>
      </c>
      <c r="K1448" s="53">
        <v>1</v>
      </c>
      <c r="L1448" s="55"/>
      <c r="M1448" s="13">
        <f t="shared" si="235"/>
        <v>0</v>
      </c>
      <c r="N1448" s="13">
        <f t="shared" si="236"/>
        <v>72</v>
      </c>
      <c r="O1448" s="14">
        <f t="shared" si="234"/>
        <v>1</v>
      </c>
      <c r="P1448" s="15">
        <f t="shared" si="237"/>
        <v>2.6064E-2</v>
      </c>
    </row>
    <row r="1449" spans="1:16" ht="30" customHeight="1" x14ac:dyDescent="0.4">
      <c r="A1449" s="47">
        <f t="shared" si="238"/>
        <v>20</v>
      </c>
      <c r="B1449" s="48" t="str">
        <f t="shared" si="239"/>
        <v>山田第二小学校</v>
      </c>
      <c r="C1449" s="34" t="s">
        <v>3154</v>
      </c>
      <c r="D1449" s="50" t="s">
        <v>20</v>
      </c>
      <c r="E1449" s="49">
        <v>3</v>
      </c>
      <c r="F1449" s="49">
        <v>3</v>
      </c>
      <c r="G1449" s="44">
        <v>4</v>
      </c>
      <c r="H1449" s="49">
        <v>200</v>
      </c>
      <c r="I1449" s="49">
        <v>45</v>
      </c>
      <c r="J1449" s="49">
        <f t="shared" si="233"/>
        <v>108</v>
      </c>
      <c r="K1449" s="53">
        <v>3</v>
      </c>
      <c r="L1449" s="55"/>
      <c r="M1449" s="13">
        <f t="shared" si="235"/>
        <v>0</v>
      </c>
      <c r="N1449" s="13">
        <f t="shared" si="236"/>
        <v>108</v>
      </c>
      <c r="O1449" s="14">
        <f t="shared" si="234"/>
        <v>1</v>
      </c>
      <c r="P1449" s="15">
        <f t="shared" si="237"/>
        <v>3.9095999999999999E-2</v>
      </c>
    </row>
    <row r="1450" spans="1:16" ht="30" customHeight="1" x14ac:dyDescent="0.4">
      <c r="A1450" s="47">
        <f t="shared" si="238"/>
        <v>20</v>
      </c>
      <c r="B1450" s="48" t="str">
        <f t="shared" si="239"/>
        <v>山田第二小学校</v>
      </c>
      <c r="C1450" s="34" t="s">
        <v>3155</v>
      </c>
      <c r="D1450" s="50" t="s">
        <v>20</v>
      </c>
      <c r="E1450" s="49">
        <v>1</v>
      </c>
      <c r="F1450" s="49">
        <v>2</v>
      </c>
      <c r="G1450" s="44">
        <v>4</v>
      </c>
      <c r="H1450" s="49">
        <v>200</v>
      </c>
      <c r="I1450" s="49">
        <v>45</v>
      </c>
      <c r="J1450" s="49">
        <f t="shared" si="233"/>
        <v>72</v>
      </c>
      <c r="K1450" s="53">
        <v>1</v>
      </c>
      <c r="L1450" s="55"/>
      <c r="M1450" s="13">
        <f t="shared" si="235"/>
        <v>0</v>
      </c>
      <c r="N1450" s="13">
        <f t="shared" si="236"/>
        <v>72</v>
      </c>
      <c r="O1450" s="14">
        <f t="shared" si="234"/>
        <v>1</v>
      </c>
      <c r="P1450" s="15">
        <f t="shared" si="237"/>
        <v>2.6064E-2</v>
      </c>
    </row>
    <row r="1451" spans="1:16" ht="30" customHeight="1" x14ac:dyDescent="0.4">
      <c r="A1451" s="47">
        <f t="shared" si="238"/>
        <v>20</v>
      </c>
      <c r="B1451" s="48" t="str">
        <f t="shared" si="239"/>
        <v>山田第二小学校</v>
      </c>
      <c r="C1451" s="34" t="s">
        <v>3156</v>
      </c>
      <c r="D1451" s="50" t="s">
        <v>20</v>
      </c>
      <c r="E1451" s="49">
        <v>1</v>
      </c>
      <c r="F1451" s="49">
        <v>1</v>
      </c>
      <c r="G1451" s="44">
        <v>4</v>
      </c>
      <c r="H1451" s="49">
        <v>200</v>
      </c>
      <c r="I1451" s="49">
        <v>45</v>
      </c>
      <c r="J1451" s="49">
        <f t="shared" si="233"/>
        <v>36</v>
      </c>
      <c r="K1451" s="53">
        <v>1</v>
      </c>
      <c r="L1451" s="55"/>
      <c r="M1451" s="13">
        <f t="shared" si="235"/>
        <v>0</v>
      </c>
      <c r="N1451" s="13">
        <f t="shared" si="236"/>
        <v>36</v>
      </c>
      <c r="O1451" s="14">
        <f t="shared" si="234"/>
        <v>1</v>
      </c>
      <c r="P1451" s="15">
        <f t="shared" si="237"/>
        <v>1.3032E-2</v>
      </c>
    </row>
    <row r="1452" spans="1:16" ht="30" customHeight="1" x14ac:dyDescent="0.4">
      <c r="A1452" s="47">
        <f t="shared" si="238"/>
        <v>20</v>
      </c>
      <c r="B1452" s="48" t="str">
        <f t="shared" si="239"/>
        <v>山田第二小学校</v>
      </c>
      <c r="C1452" s="34" t="s">
        <v>3157</v>
      </c>
      <c r="D1452" s="50" t="s">
        <v>20</v>
      </c>
      <c r="E1452" s="49">
        <v>3</v>
      </c>
      <c r="F1452" s="49">
        <v>3</v>
      </c>
      <c r="G1452" s="44">
        <v>4</v>
      </c>
      <c r="H1452" s="49">
        <v>200</v>
      </c>
      <c r="I1452" s="49">
        <v>45</v>
      </c>
      <c r="J1452" s="49">
        <f t="shared" si="233"/>
        <v>108</v>
      </c>
      <c r="K1452" s="53">
        <v>3</v>
      </c>
      <c r="L1452" s="55"/>
      <c r="M1452" s="13">
        <f t="shared" si="235"/>
        <v>0</v>
      </c>
      <c r="N1452" s="13">
        <f t="shared" si="236"/>
        <v>108</v>
      </c>
      <c r="O1452" s="14">
        <f t="shared" si="234"/>
        <v>1</v>
      </c>
      <c r="P1452" s="15">
        <f t="shared" si="237"/>
        <v>3.9095999999999999E-2</v>
      </c>
    </row>
    <row r="1453" spans="1:16" ht="30" customHeight="1" x14ac:dyDescent="0.4">
      <c r="A1453" s="47">
        <f t="shared" si="238"/>
        <v>20</v>
      </c>
      <c r="B1453" s="48" t="str">
        <f t="shared" si="239"/>
        <v>山田第二小学校</v>
      </c>
      <c r="C1453" s="34" t="s">
        <v>3155</v>
      </c>
      <c r="D1453" s="50" t="s">
        <v>20</v>
      </c>
      <c r="E1453" s="49">
        <v>2</v>
      </c>
      <c r="F1453" s="49">
        <v>2</v>
      </c>
      <c r="G1453" s="44">
        <v>4</v>
      </c>
      <c r="H1453" s="49">
        <v>200</v>
      </c>
      <c r="I1453" s="49">
        <v>45</v>
      </c>
      <c r="J1453" s="49">
        <f t="shared" si="233"/>
        <v>72</v>
      </c>
      <c r="K1453" s="53">
        <v>2</v>
      </c>
      <c r="L1453" s="55"/>
      <c r="M1453" s="13">
        <f t="shared" si="235"/>
        <v>0</v>
      </c>
      <c r="N1453" s="13">
        <f t="shared" si="236"/>
        <v>72</v>
      </c>
      <c r="O1453" s="14">
        <f t="shared" si="234"/>
        <v>1</v>
      </c>
      <c r="P1453" s="15">
        <f t="shared" si="237"/>
        <v>2.6064E-2</v>
      </c>
    </row>
    <row r="1454" spans="1:16" ht="30" customHeight="1" x14ac:dyDescent="0.4">
      <c r="A1454" s="47">
        <f t="shared" si="238"/>
        <v>20</v>
      </c>
      <c r="B1454" s="48" t="str">
        <f t="shared" si="239"/>
        <v>山田第二小学校</v>
      </c>
      <c r="C1454" s="34" t="s">
        <v>3155</v>
      </c>
      <c r="D1454" s="50" t="s">
        <v>20</v>
      </c>
      <c r="E1454" s="49">
        <v>1</v>
      </c>
      <c r="F1454" s="49">
        <v>2</v>
      </c>
      <c r="G1454" s="44">
        <v>4</v>
      </c>
      <c r="H1454" s="49">
        <v>200</v>
      </c>
      <c r="I1454" s="49">
        <v>45</v>
      </c>
      <c r="J1454" s="49">
        <f t="shared" si="233"/>
        <v>72</v>
      </c>
      <c r="K1454" s="53">
        <v>1</v>
      </c>
      <c r="L1454" s="55"/>
      <c r="M1454" s="13">
        <f t="shared" si="235"/>
        <v>0</v>
      </c>
      <c r="N1454" s="13">
        <f t="shared" si="236"/>
        <v>72</v>
      </c>
      <c r="O1454" s="14">
        <f t="shared" si="234"/>
        <v>1</v>
      </c>
      <c r="P1454" s="15">
        <f t="shared" si="237"/>
        <v>2.6064E-2</v>
      </c>
    </row>
    <row r="1455" spans="1:16" ht="30" customHeight="1" x14ac:dyDescent="0.4">
      <c r="A1455" s="47">
        <f t="shared" si="238"/>
        <v>20</v>
      </c>
      <c r="B1455" s="48" t="str">
        <f t="shared" si="239"/>
        <v>山田第二小学校</v>
      </c>
      <c r="C1455" s="34" t="s">
        <v>3155</v>
      </c>
      <c r="D1455" s="50" t="s">
        <v>21</v>
      </c>
      <c r="E1455" s="49">
        <v>1</v>
      </c>
      <c r="F1455" s="49">
        <v>1</v>
      </c>
      <c r="G1455" s="44">
        <v>4</v>
      </c>
      <c r="H1455" s="49">
        <v>200</v>
      </c>
      <c r="I1455" s="49">
        <v>24</v>
      </c>
      <c r="J1455" s="49">
        <f t="shared" si="233"/>
        <v>19.2</v>
      </c>
      <c r="K1455" s="53">
        <v>1</v>
      </c>
      <c r="L1455" s="55"/>
      <c r="M1455" s="13">
        <f t="shared" si="235"/>
        <v>0</v>
      </c>
      <c r="N1455" s="13">
        <f t="shared" si="236"/>
        <v>19.2</v>
      </c>
      <c r="O1455" s="14">
        <f t="shared" si="234"/>
        <v>1</v>
      </c>
      <c r="P1455" s="15">
        <f t="shared" si="237"/>
        <v>6.9503999999999989E-3</v>
      </c>
    </row>
    <row r="1456" spans="1:16" ht="30" customHeight="1" x14ac:dyDescent="0.4">
      <c r="A1456" s="47">
        <f t="shared" si="238"/>
        <v>20</v>
      </c>
      <c r="B1456" s="48" t="str">
        <f t="shared" si="239"/>
        <v>山田第二小学校</v>
      </c>
      <c r="C1456" s="34" t="s">
        <v>3155</v>
      </c>
      <c r="D1456" s="50" t="s">
        <v>20</v>
      </c>
      <c r="E1456" s="49">
        <v>1</v>
      </c>
      <c r="F1456" s="49">
        <v>1</v>
      </c>
      <c r="G1456" s="44">
        <v>4</v>
      </c>
      <c r="H1456" s="49">
        <v>200</v>
      </c>
      <c r="I1456" s="49">
        <v>45</v>
      </c>
      <c r="J1456" s="49">
        <f t="shared" si="233"/>
        <v>36</v>
      </c>
      <c r="K1456" s="53">
        <v>1</v>
      </c>
      <c r="L1456" s="55"/>
      <c r="M1456" s="13">
        <f t="shared" si="235"/>
        <v>0</v>
      </c>
      <c r="N1456" s="13">
        <f t="shared" si="236"/>
        <v>36</v>
      </c>
      <c r="O1456" s="14">
        <f t="shared" si="234"/>
        <v>1</v>
      </c>
      <c r="P1456" s="15">
        <f t="shared" si="237"/>
        <v>1.3032E-2</v>
      </c>
    </row>
    <row r="1457" spans="1:16" ht="30" customHeight="1" x14ac:dyDescent="0.4">
      <c r="A1457" s="47">
        <f t="shared" si="238"/>
        <v>20</v>
      </c>
      <c r="B1457" s="48" t="str">
        <f t="shared" si="239"/>
        <v>山田第二小学校</v>
      </c>
      <c r="C1457" s="34" t="s">
        <v>1370</v>
      </c>
      <c r="D1457" s="50" t="s">
        <v>21</v>
      </c>
      <c r="E1457" s="49">
        <v>2</v>
      </c>
      <c r="F1457" s="49">
        <v>4</v>
      </c>
      <c r="G1457" s="44">
        <v>4</v>
      </c>
      <c r="H1457" s="49">
        <v>200</v>
      </c>
      <c r="I1457" s="49">
        <v>24</v>
      </c>
      <c r="J1457" s="49">
        <f t="shared" si="233"/>
        <v>76.8</v>
      </c>
      <c r="K1457" s="53">
        <v>2</v>
      </c>
      <c r="L1457" s="55"/>
      <c r="M1457" s="13">
        <f t="shared" si="235"/>
        <v>0</v>
      </c>
      <c r="N1457" s="13">
        <f t="shared" si="236"/>
        <v>76.8</v>
      </c>
      <c r="O1457" s="14">
        <f t="shared" si="234"/>
        <v>1</v>
      </c>
      <c r="P1457" s="15">
        <f t="shared" si="237"/>
        <v>2.7801599999999996E-2</v>
      </c>
    </row>
    <row r="1458" spans="1:16" ht="30" customHeight="1" x14ac:dyDescent="0.4">
      <c r="A1458" s="47">
        <f t="shared" si="238"/>
        <v>20</v>
      </c>
      <c r="B1458" s="48" t="str">
        <f t="shared" si="239"/>
        <v>山田第二小学校</v>
      </c>
      <c r="C1458" s="34" t="s">
        <v>3158</v>
      </c>
      <c r="D1458" s="50" t="s">
        <v>20</v>
      </c>
      <c r="E1458" s="49">
        <v>1</v>
      </c>
      <c r="F1458" s="49">
        <v>1</v>
      </c>
      <c r="G1458" s="44">
        <v>4</v>
      </c>
      <c r="H1458" s="49">
        <v>200</v>
      </c>
      <c r="I1458" s="49">
        <v>45</v>
      </c>
      <c r="J1458" s="49">
        <f t="shared" si="233"/>
        <v>36</v>
      </c>
      <c r="K1458" s="53">
        <v>1</v>
      </c>
      <c r="L1458" s="55"/>
      <c r="M1458" s="13">
        <f t="shared" si="235"/>
        <v>0</v>
      </c>
      <c r="N1458" s="13">
        <f t="shared" si="236"/>
        <v>36</v>
      </c>
      <c r="O1458" s="14">
        <f t="shared" si="234"/>
        <v>1</v>
      </c>
      <c r="P1458" s="15">
        <f t="shared" si="237"/>
        <v>1.3032E-2</v>
      </c>
    </row>
    <row r="1459" spans="1:16" ht="30" customHeight="1" x14ac:dyDescent="0.4">
      <c r="A1459" s="47">
        <f t="shared" si="238"/>
        <v>20</v>
      </c>
      <c r="B1459" s="48" t="str">
        <f t="shared" si="239"/>
        <v>山田第二小学校</v>
      </c>
      <c r="C1459" s="34" t="s">
        <v>3159</v>
      </c>
      <c r="D1459" s="50" t="s">
        <v>20</v>
      </c>
      <c r="E1459" s="49">
        <v>18</v>
      </c>
      <c r="F1459" s="49">
        <v>18</v>
      </c>
      <c r="G1459" s="44">
        <v>4</v>
      </c>
      <c r="H1459" s="49">
        <v>200</v>
      </c>
      <c r="I1459" s="49">
        <v>45</v>
      </c>
      <c r="J1459" s="49">
        <f t="shared" si="233"/>
        <v>648</v>
      </c>
      <c r="K1459" s="53">
        <v>18</v>
      </c>
      <c r="L1459" s="55"/>
      <c r="M1459" s="13">
        <f t="shared" si="235"/>
        <v>0</v>
      </c>
      <c r="N1459" s="13">
        <f t="shared" si="236"/>
        <v>648</v>
      </c>
      <c r="O1459" s="14">
        <f t="shared" si="234"/>
        <v>1</v>
      </c>
      <c r="P1459" s="15">
        <f t="shared" si="237"/>
        <v>0.23457600000000001</v>
      </c>
    </row>
    <row r="1460" spans="1:16" ht="30" customHeight="1" x14ac:dyDescent="0.4">
      <c r="A1460" s="47">
        <f t="shared" si="238"/>
        <v>20</v>
      </c>
      <c r="B1460" s="48" t="str">
        <f t="shared" si="239"/>
        <v>山田第二小学校</v>
      </c>
      <c r="C1460" s="34" t="s">
        <v>3160</v>
      </c>
      <c r="D1460" s="50" t="s">
        <v>20</v>
      </c>
      <c r="E1460" s="49">
        <v>3</v>
      </c>
      <c r="F1460" s="49">
        <v>3</v>
      </c>
      <c r="G1460" s="44">
        <v>4</v>
      </c>
      <c r="H1460" s="49">
        <v>200</v>
      </c>
      <c r="I1460" s="49">
        <v>45</v>
      </c>
      <c r="J1460" s="49">
        <f t="shared" si="233"/>
        <v>108</v>
      </c>
      <c r="K1460" s="53">
        <v>3</v>
      </c>
      <c r="L1460" s="55"/>
      <c r="M1460" s="13">
        <f t="shared" si="235"/>
        <v>0</v>
      </c>
      <c r="N1460" s="13">
        <f t="shared" si="236"/>
        <v>108</v>
      </c>
      <c r="O1460" s="14">
        <f t="shared" si="234"/>
        <v>1</v>
      </c>
      <c r="P1460" s="15">
        <f t="shared" si="237"/>
        <v>3.9095999999999999E-2</v>
      </c>
    </row>
    <row r="1461" spans="1:16" ht="30" customHeight="1" x14ac:dyDescent="0.4">
      <c r="A1461" s="47">
        <f t="shared" si="238"/>
        <v>20</v>
      </c>
      <c r="B1461" s="48" t="str">
        <f t="shared" si="239"/>
        <v>山田第二小学校</v>
      </c>
      <c r="C1461" s="34" t="s">
        <v>3160</v>
      </c>
      <c r="D1461" s="50" t="s">
        <v>20</v>
      </c>
      <c r="E1461" s="49">
        <v>16</v>
      </c>
      <c r="F1461" s="49">
        <v>16</v>
      </c>
      <c r="G1461" s="44">
        <v>4</v>
      </c>
      <c r="H1461" s="49">
        <v>200</v>
      </c>
      <c r="I1461" s="49">
        <v>45</v>
      </c>
      <c r="J1461" s="49">
        <f t="shared" si="233"/>
        <v>576</v>
      </c>
      <c r="K1461" s="53">
        <v>16</v>
      </c>
      <c r="L1461" s="55"/>
      <c r="M1461" s="13">
        <f t="shared" si="235"/>
        <v>0</v>
      </c>
      <c r="N1461" s="13">
        <f t="shared" si="236"/>
        <v>576</v>
      </c>
      <c r="O1461" s="14">
        <f t="shared" si="234"/>
        <v>1</v>
      </c>
      <c r="P1461" s="15">
        <f t="shared" si="237"/>
        <v>0.208512</v>
      </c>
    </row>
    <row r="1462" spans="1:16" ht="30" customHeight="1" x14ac:dyDescent="0.4">
      <c r="A1462" s="47">
        <f t="shared" si="238"/>
        <v>20</v>
      </c>
      <c r="B1462" s="48" t="str">
        <f t="shared" si="239"/>
        <v>山田第二小学校</v>
      </c>
      <c r="C1462" s="34" t="s">
        <v>3160</v>
      </c>
      <c r="D1462" s="50" t="s">
        <v>21</v>
      </c>
      <c r="E1462" s="49">
        <v>3</v>
      </c>
      <c r="F1462" s="49">
        <v>3</v>
      </c>
      <c r="G1462" s="44">
        <v>4</v>
      </c>
      <c r="H1462" s="49">
        <v>200</v>
      </c>
      <c r="I1462" s="49">
        <v>24</v>
      </c>
      <c r="J1462" s="49">
        <f t="shared" si="233"/>
        <v>57.6</v>
      </c>
      <c r="K1462" s="53">
        <v>3</v>
      </c>
      <c r="L1462" s="55"/>
      <c r="M1462" s="13">
        <f t="shared" si="235"/>
        <v>0</v>
      </c>
      <c r="N1462" s="13">
        <f t="shared" si="236"/>
        <v>57.6</v>
      </c>
      <c r="O1462" s="14">
        <f t="shared" si="234"/>
        <v>1</v>
      </c>
      <c r="P1462" s="15">
        <f t="shared" si="237"/>
        <v>2.08512E-2</v>
      </c>
    </row>
    <row r="1463" spans="1:16" ht="30" customHeight="1" x14ac:dyDescent="0.4">
      <c r="A1463" s="47">
        <f t="shared" si="238"/>
        <v>20</v>
      </c>
      <c r="B1463" s="48" t="str">
        <f t="shared" si="239"/>
        <v>山田第二小学校</v>
      </c>
      <c r="C1463" s="34" t="s">
        <v>3161</v>
      </c>
      <c r="D1463" s="50" t="s">
        <v>27</v>
      </c>
      <c r="E1463" s="49">
        <v>1</v>
      </c>
      <c r="F1463" s="49">
        <v>2</v>
      </c>
      <c r="G1463" s="44">
        <v>4</v>
      </c>
      <c r="H1463" s="49">
        <v>200</v>
      </c>
      <c r="I1463" s="49">
        <v>35</v>
      </c>
      <c r="J1463" s="49">
        <f t="shared" si="233"/>
        <v>56</v>
      </c>
      <c r="K1463" s="53">
        <v>1</v>
      </c>
      <c r="L1463" s="55"/>
      <c r="M1463" s="13">
        <f t="shared" si="235"/>
        <v>0</v>
      </c>
      <c r="N1463" s="13">
        <f t="shared" si="236"/>
        <v>56</v>
      </c>
      <c r="O1463" s="14">
        <f t="shared" si="234"/>
        <v>1</v>
      </c>
      <c r="P1463" s="15">
        <f t="shared" si="237"/>
        <v>2.0271999999999998E-2</v>
      </c>
    </row>
    <row r="1464" spans="1:16" ht="30" customHeight="1" x14ac:dyDescent="0.4">
      <c r="A1464" s="47">
        <f t="shared" si="238"/>
        <v>20</v>
      </c>
      <c r="B1464" s="48" t="str">
        <f t="shared" si="239"/>
        <v>山田第二小学校</v>
      </c>
      <c r="C1464" s="34" t="s">
        <v>3161</v>
      </c>
      <c r="D1464" s="50" t="s">
        <v>20</v>
      </c>
      <c r="E1464" s="49">
        <v>1</v>
      </c>
      <c r="F1464" s="49">
        <v>1</v>
      </c>
      <c r="G1464" s="44">
        <v>4</v>
      </c>
      <c r="H1464" s="49">
        <v>200</v>
      </c>
      <c r="I1464" s="49">
        <v>45</v>
      </c>
      <c r="J1464" s="49">
        <f t="shared" si="233"/>
        <v>36</v>
      </c>
      <c r="K1464" s="53">
        <v>1</v>
      </c>
      <c r="L1464" s="55"/>
      <c r="M1464" s="13">
        <f t="shared" si="235"/>
        <v>0</v>
      </c>
      <c r="N1464" s="13">
        <f t="shared" si="236"/>
        <v>36</v>
      </c>
      <c r="O1464" s="14">
        <f t="shared" si="234"/>
        <v>1</v>
      </c>
      <c r="P1464" s="15">
        <f t="shared" si="237"/>
        <v>1.3032E-2</v>
      </c>
    </row>
    <row r="1465" spans="1:16" ht="30" customHeight="1" x14ac:dyDescent="0.4">
      <c r="A1465" s="47">
        <f t="shared" si="238"/>
        <v>20</v>
      </c>
      <c r="B1465" s="48" t="str">
        <f t="shared" si="239"/>
        <v>山田第二小学校</v>
      </c>
      <c r="C1465" s="34" t="s">
        <v>3162</v>
      </c>
      <c r="D1465" s="50" t="s">
        <v>21</v>
      </c>
      <c r="E1465" s="49">
        <v>6</v>
      </c>
      <c r="F1465" s="49">
        <v>12</v>
      </c>
      <c r="G1465" s="44">
        <v>4</v>
      </c>
      <c r="H1465" s="49">
        <v>200</v>
      </c>
      <c r="I1465" s="49">
        <v>24</v>
      </c>
      <c r="J1465" s="49">
        <f t="shared" si="233"/>
        <v>230.4</v>
      </c>
      <c r="K1465" s="53">
        <v>6</v>
      </c>
      <c r="L1465" s="55"/>
      <c r="M1465" s="13">
        <f t="shared" si="235"/>
        <v>0</v>
      </c>
      <c r="N1465" s="13">
        <f t="shared" si="236"/>
        <v>230.4</v>
      </c>
      <c r="O1465" s="14">
        <f t="shared" si="234"/>
        <v>1</v>
      </c>
      <c r="P1465" s="15">
        <f t="shared" si="237"/>
        <v>8.3404800000000001E-2</v>
      </c>
    </row>
    <row r="1466" spans="1:16" ht="30" customHeight="1" x14ac:dyDescent="0.4">
      <c r="A1466" s="47">
        <f t="shared" si="238"/>
        <v>20</v>
      </c>
      <c r="B1466" s="48" t="str">
        <f t="shared" si="239"/>
        <v>山田第二小学校</v>
      </c>
      <c r="C1466" s="34" t="s">
        <v>3162</v>
      </c>
      <c r="D1466" s="50" t="s">
        <v>21</v>
      </c>
      <c r="E1466" s="49">
        <v>2</v>
      </c>
      <c r="F1466" s="49">
        <v>2</v>
      </c>
      <c r="G1466" s="44">
        <v>4</v>
      </c>
      <c r="H1466" s="49">
        <v>200</v>
      </c>
      <c r="I1466" s="49">
        <v>24</v>
      </c>
      <c r="J1466" s="49">
        <f t="shared" si="233"/>
        <v>38.4</v>
      </c>
      <c r="K1466" s="53">
        <v>2</v>
      </c>
      <c r="L1466" s="55"/>
      <c r="M1466" s="13">
        <f t="shared" si="235"/>
        <v>0</v>
      </c>
      <c r="N1466" s="13">
        <f t="shared" si="236"/>
        <v>38.4</v>
      </c>
      <c r="O1466" s="14">
        <f t="shared" si="234"/>
        <v>1</v>
      </c>
      <c r="P1466" s="15">
        <f t="shared" si="237"/>
        <v>1.3900799999999998E-2</v>
      </c>
    </row>
    <row r="1467" spans="1:16" ht="30" customHeight="1" x14ac:dyDescent="0.4">
      <c r="A1467" s="47">
        <f t="shared" si="238"/>
        <v>20</v>
      </c>
      <c r="B1467" s="48" t="str">
        <f t="shared" si="239"/>
        <v>山田第二小学校</v>
      </c>
      <c r="C1467" s="34" t="s">
        <v>3163</v>
      </c>
      <c r="D1467" s="50" t="s">
        <v>26</v>
      </c>
      <c r="E1467" s="49">
        <v>1</v>
      </c>
      <c r="F1467" s="49">
        <v>1</v>
      </c>
      <c r="G1467" s="44">
        <v>4</v>
      </c>
      <c r="H1467" s="49">
        <v>200</v>
      </c>
      <c r="I1467" s="49">
        <v>20</v>
      </c>
      <c r="J1467" s="49">
        <f t="shared" si="233"/>
        <v>16</v>
      </c>
      <c r="K1467" s="53">
        <v>1</v>
      </c>
      <c r="L1467" s="55"/>
      <c r="M1467" s="13">
        <f t="shared" si="235"/>
        <v>0</v>
      </c>
      <c r="N1467" s="13">
        <f t="shared" si="236"/>
        <v>16</v>
      </c>
      <c r="O1467" s="14">
        <f t="shared" si="234"/>
        <v>1</v>
      </c>
      <c r="P1467" s="15">
        <f t="shared" si="237"/>
        <v>5.7919999999999994E-3</v>
      </c>
    </row>
    <row r="1468" spans="1:16" ht="30" customHeight="1" x14ac:dyDescent="0.4">
      <c r="A1468" s="47">
        <f t="shared" si="238"/>
        <v>20</v>
      </c>
      <c r="B1468" s="48" t="str">
        <f t="shared" si="239"/>
        <v>山田第二小学校</v>
      </c>
      <c r="C1468" s="34" t="s">
        <v>3164</v>
      </c>
      <c r="D1468" s="50" t="s">
        <v>20</v>
      </c>
      <c r="E1468" s="49">
        <v>2</v>
      </c>
      <c r="F1468" s="49">
        <v>4</v>
      </c>
      <c r="G1468" s="44">
        <v>4</v>
      </c>
      <c r="H1468" s="49">
        <v>200</v>
      </c>
      <c r="I1468" s="49">
        <v>45</v>
      </c>
      <c r="J1468" s="49">
        <f t="shared" si="233"/>
        <v>144</v>
      </c>
      <c r="K1468" s="53">
        <v>2</v>
      </c>
      <c r="L1468" s="55"/>
      <c r="M1468" s="13">
        <f t="shared" si="235"/>
        <v>0</v>
      </c>
      <c r="N1468" s="13">
        <f t="shared" si="236"/>
        <v>144</v>
      </c>
      <c r="O1468" s="14">
        <f t="shared" si="234"/>
        <v>1</v>
      </c>
      <c r="P1468" s="15">
        <f t="shared" si="237"/>
        <v>5.2128000000000001E-2</v>
      </c>
    </row>
    <row r="1469" spans="1:16" ht="30" customHeight="1" x14ac:dyDescent="0.4">
      <c r="A1469" s="47">
        <f t="shared" si="238"/>
        <v>20</v>
      </c>
      <c r="B1469" s="48" t="str">
        <f t="shared" si="239"/>
        <v>山田第二小学校</v>
      </c>
      <c r="C1469" s="34" t="s">
        <v>3165</v>
      </c>
      <c r="D1469" s="50" t="s">
        <v>3193</v>
      </c>
      <c r="E1469" s="49">
        <v>1</v>
      </c>
      <c r="F1469" s="49">
        <v>3</v>
      </c>
      <c r="G1469" s="44">
        <v>4</v>
      </c>
      <c r="H1469" s="49">
        <v>200</v>
      </c>
      <c r="I1469" s="49">
        <v>32</v>
      </c>
      <c r="J1469" s="49">
        <f t="shared" si="233"/>
        <v>76.8</v>
      </c>
      <c r="K1469" s="53">
        <v>1</v>
      </c>
      <c r="L1469" s="55"/>
      <c r="M1469" s="13">
        <f t="shared" si="235"/>
        <v>0</v>
      </c>
      <c r="N1469" s="13">
        <f t="shared" si="236"/>
        <v>76.8</v>
      </c>
      <c r="O1469" s="14">
        <f t="shared" si="234"/>
        <v>1</v>
      </c>
      <c r="P1469" s="15">
        <f t="shared" si="237"/>
        <v>2.7801599999999996E-2</v>
      </c>
    </row>
    <row r="1470" spans="1:16" ht="30" customHeight="1" x14ac:dyDescent="0.4">
      <c r="A1470" s="47">
        <f t="shared" si="238"/>
        <v>20</v>
      </c>
      <c r="B1470" s="48" t="str">
        <f t="shared" si="239"/>
        <v>山田第二小学校</v>
      </c>
      <c r="C1470" s="34" t="s">
        <v>1371</v>
      </c>
      <c r="D1470" s="50" t="s">
        <v>26</v>
      </c>
      <c r="E1470" s="49">
        <v>1</v>
      </c>
      <c r="F1470" s="49">
        <v>1</v>
      </c>
      <c r="G1470" s="44">
        <v>4</v>
      </c>
      <c r="H1470" s="49">
        <v>200</v>
      </c>
      <c r="I1470" s="49">
        <v>20</v>
      </c>
      <c r="J1470" s="49">
        <f t="shared" si="233"/>
        <v>16</v>
      </c>
      <c r="K1470" s="53">
        <v>1</v>
      </c>
      <c r="L1470" s="55"/>
      <c r="M1470" s="13">
        <f t="shared" si="235"/>
        <v>0</v>
      </c>
      <c r="N1470" s="13">
        <f t="shared" si="236"/>
        <v>16</v>
      </c>
      <c r="O1470" s="14">
        <f t="shared" si="234"/>
        <v>1</v>
      </c>
      <c r="P1470" s="15">
        <f t="shared" si="237"/>
        <v>5.7919999999999994E-3</v>
      </c>
    </row>
    <row r="1471" spans="1:16" ht="30" customHeight="1" x14ac:dyDescent="0.4">
      <c r="A1471" s="47">
        <f t="shared" si="238"/>
        <v>20</v>
      </c>
      <c r="B1471" s="48" t="str">
        <f t="shared" si="239"/>
        <v>山田第二小学校</v>
      </c>
      <c r="C1471" s="34" t="s">
        <v>3089</v>
      </c>
      <c r="D1471" s="50" t="s">
        <v>26</v>
      </c>
      <c r="E1471" s="49">
        <v>1</v>
      </c>
      <c r="F1471" s="49">
        <v>1</v>
      </c>
      <c r="G1471" s="44">
        <v>4</v>
      </c>
      <c r="H1471" s="49">
        <v>200</v>
      </c>
      <c r="I1471" s="49">
        <v>20</v>
      </c>
      <c r="J1471" s="49">
        <f t="shared" si="233"/>
        <v>16</v>
      </c>
      <c r="K1471" s="53">
        <v>1</v>
      </c>
      <c r="L1471" s="55"/>
      <c r="M1471" s="13">
        <f t="shared" si="235"/>
        <v>0</v>
      </c>
      <c r="N1471" s="13">
        <f t="shared" si="236"/>
        <v>16</v>
      </c>
      <c r="O1471" s="14">
        <f t="shared" si="234"/>
        <v>1</v>
      </c>
      <c r="P1471" s="15">
        <f t="shared" si="237"/>
        <v>5.7919999999999994E-3</v>
      </c>
    </row>
    <row r="1472" spans="1:16" ht="30" customHeight="1" x14ac:dyDescent="0.4">
      <c r="A1472" s="47">
        <f t="shared" si="238"/>
        <v>20</v>
      </c>
      <c r="B1472" s="48" t="str">
        <f t="shared" si="239"/>
        <v>山田第二小学校</v>
      </c>
      <c r="C1472" s="34" t="s">
        <v>1372</v>
      </c>
      <c r="D1472" s="50" t="s">
        <v>20</v>
      </c>
      <c r="E1472" s="49">
        <v>8</v>
      </c>
      <c r="F1472" s="49">
        <v>16</v>
      </c>
      <c r="G1472" s="44">
        <v>4</v>
      </c>
      <c r="H1472" s="49">
        <v>200</v>
      </c>
      <c r="I1472" s="49">
        <v>45</v>
      </c>
      <c r="J1472" s="49">
        <f t="shared" si="233"/>
        <v>576</v>
      </c>
      <c r="K1472" s="53">
        <v>8</v>
      </c>
      <c r="L1472" s="55"/>
      <c r="M1472" s="13">
        <f t="shared" si="235"/>
        <v>0</v>
      </c>
      <c r="N1472" s="13">
        <f t="shared" si="236"/>
        <v>576</v>
      </c>
      <c r="O1472" s="14">
        <f t="shared" si="234"/>
        <v>1</v>
      </c>
      <c r="P1472" s="15">
        <f t="shared" si="237"/>
        <v>0.208512</v>
      </c>
    </row>
    <row r="1473" spans="1:16" ht="30" customHeight="1" x14ac:dyDescent="0.4">
      <c r="A1473" s="47">
        <f t="shared" si="238"/>
        <v>20</v>
      </c>
      <c r="B1473" s="48" t="str">
        <f t="shared" si="239"/>
        <v>山田第二小学校</v>
      </c>
      <c r="C1473" s="34" t="s">
        <v>3090</v>
      </c>
      <c r="D1473" s="50" t="s">
        <v>20</v>
      </c>
      <c r="E1473" s="49">
        <v>2</v>
      </c>
      <c r="F1473" s="49">
        <v>2</v>
      </c>
      <c r="G1473" s="44">
        <v>4</v>
      </c>
      <c r="H1473" s="49">
        <v>200</v>
      </c>
      <c r="I1473" s="49">
        <v>45</v>
      </c>
      <c r="J1473" s="49">
        <f t="shared" si="233"/>
        <v>72</v>
      </c>
      <c r="K1473" s="53">
        <v>2</v>
      </c>
      <c r="L1473" s="55"/>
      <c r="M1473" s="13">
        <f t="shared" si="235"/>
        <v>0</v>
      </c>
      <c r="N1473" s="13">
        <f t="shared" si="236"/>
        <v>72</v>
      </c>
      <c r="O1473" s="14">
        <f t="shared" si="234"/>
        <v>1</v>
      </c>
      <c r="P1473" s="15">
        <f t="shared" si="237"/>
        <v>2.6064E-2</v>
      </c>
    </row>
    <row r="1474" spans="1:16" ht="30" customHeight="1" x14ac:dyDescent="0.4">
      <c r="A1474" s="47">
        <f t="shared" si="238"/>
        <v>20</v>
      </c>
      <c r="B1474" s="48" t="str">
        <f t="shared" si="239"/>
        <v>山田第二小学校</v>
      </c>
      <c r="C1474" s="34" t="s">
        <v>1373</v>
      </c>
      <c r="D1474" s="50" t="s">
        <v>20</v>
      </c>
      <c r="E1474" s="49">
        <v>3</v>
      </c>
      <c r="F1474" s="49">
        <v>6</v>
      </c>
      <c r="G1474" s="44">
        <v>4</v>
      </c>
      <c r="H1474" s="49">
        <v>200</v>
      </c>
      <c r="I1474" s="49">
        <v>45</v>
      </c>
      <c r="J1474" s="49">
        <f t="shared" si="233"/>
        <v>216</v>
      </c>
      <c r="K1474" s="53">
        <v>3</v>
      </c>
      <c r="L1474" s="55"/>
      <c r="M1474" s="13">
        <f t="shared" si="235"/>
        <v>0</v>
      </c>
      <c r="N1474" s="13">
        <f t="shared" si="236"/>
        <v>216</v>
      </c>
      <c r="O1474" s="14">
        <f t="shared" si="234"/>
        <v>1</v>
      </c>
      <c r="P1474" s="15">
        <f t="shared" si="237"/>
        <v>7.8191999999999998E-2</v>
      </c>
    </row>
    <row r="1475" spans="1:16" ht="30" customHeight="1" x14ac:dyDescent="0.4">
      <c r="A1475" s="47">
        <f t="shared" ref="A1475:A1495" si="240">A1474</f>
        <v>20</v>
      </c>
      <c r="B1475" s="48" t="str">
        <f t="shared" ref="B1475:B1495" si="241">B1474</f>
        <v>山田第二小学校</v>
      </c>
      <c r="C1475" s="34" t="s">
        <v>1374</v>
      </c>
      <c r="D1475" s="50" t="s">
        <v>20</v>
      </c>
      <c r="E1475" s="49">
        <v>6</v>
      </c>
      <c r="F1475" s="49">
        <v>12</v>
      </c>
      <c r="G1475" s="44">
        <v>4</v>
      </c>
      <c r="H1475" s="49">
        <v>200</v>
      </c>
      <c r="I1475" s="49">
        <v>45</v>
      </c>
      <c r="J1475" s="49">
        <f t="shared" si="233"/>
        <v>432</v>
      </c>
      <c r="K1475" s="53">
        <v>6</v>
      </c>
      <c r="L1475" s="55"/>
      <c r="M1475" s="13">
        <f t="shared" si="235"/>
        <v>0</v>
      </c>
      <c r="N1475" s="13">
        <f t="shared" si="236"/>
        <v>432</v>
      </c>
      <c r="O1475" s="14">
        <f t="shared" si="234"/>
        <v>1</v>
      </c>
      <c r="P1475" s="15">
        <f t="shared" si="237"/>
        <v>0.156384</v>
      </c>
    </row>
    <row r="1476" spans="1:16" ht="30" customHeight="1" x14ac:dyDescent="0.4">
      <c r="A1476" s="47">
        <f t="shared" si="240"/>
        <v>20</v>
      </c>
      <c r="B1476" s="48" t="str">
        <f t="shared" si="241"/>
        <v>山田第二小学校</v>
      </c>
      <c r="C1476" s="34" t="s">
        <v>1375</v>
      </c>
      <c r="D1476" s="50" t="s">
        <v>27</v>
      </c>
      <c r="E1476" s="49">
        <v>2</v>
      </c>
      <c r="F1476" s="49">
        <v>4</v>
      </c>
      <c r="G1476" s="44">
        <v>4</v>
      </c>
      <c r="H1476" s="49">
        <v>200</v>
      </c>
      <c r="I1476" s="49">
        <v>35</v>
      </c>
      <c r="J1476" s="49">
        <f t="shared" si="233"/>
        <v>112</v>
      </c>
      <c r="K1476" s="53">
        <v>2</v>
      </c>
      <c r="L1476" s="55"/>
      <c r="M1476" s="13">
        <f t="shared" si="235"/>
        <v>0</v>
      </c>
      <c r="N1476" s="13">
        <f t="shared" si="236"/>
        <v>112</v>
      </c>
      <c r="O1476" s="14">
        <f t="shared" si="234"/>
        <v>1</v>
      </c>
      <c r="P1476" s="15">
        <f t="shared" si="237"/>
        <v>4.0543999999999997E-2</v>
      </c>
    </row>
    <row r="1477" spans="1:16" ht="30" customHeight="1" x14ac:dyDescent="0.4">
      <c r="A1477" s="47">
        <f t="shared" si="240"/>
        <v>20</v>
      </c>
      <c r="B1477" s="48" t="str">
        <f t="shared" si="241"/>
        <v>山田第二小学校</v>
      </c>
      <c r="C1477" s="34" t="s">
        <v>1376</v>
      </c>
      <c r="D1477" s="50" t="s">
        <v>20</v>
      </c>
      <c r="E1477" s="49">
        <v>9</v>
      </c>
      <c r="F1477" s="49">
        <v>18</v>
      </c>
      <c r="G1477" s="44">
        <v>4</v>
      </c>
      <c r="H1477" s="49">
        <v>200</v>
      </c>
      <c r="I1477" s="49">
        <v>45</v>
      </c>
      <c r="J1477" s="49">
        <f t="shared" si="233"/>
        <v>648</v>
      </c>
      <c r="K1477" s="53">
        <v>9</v>
      </c>
      <c r="L1477" s="55"/>
      <c r="M1477" s="13">
        <f t="shared" si="235"/>
        <v>0</v>
      </c>
      <c r="N1477" s="13">
        <f t="shared" si="236"/>
        <v>648</v>
      </c>
      <c r="O1477" s="14">
        <f t="shared" si="234"/>
        <v>1</v>
      </c>
      <c r="P1477" s="15">
        <f t="shared" si="237"/>
        <v>0.23457600000000001</v>
      </c>
    </row>
    <row r="1478" spans="1:16" ht="30" customHeight="1" x14ac:dyDescent="0.4">
      <c r="A1478" s="47">
        <f t="shared" si="240"/>
        <v>20</v>
      </c>
      <c r="B1478" s="48" t="str">
        <f t="shared" si="241"/>
        <v>山田第二小学校</v>
      </c>
      <c r="C1478" s="34" t="s">
        <v>3091</v>
      </c>
      <c r="D1478" s="50" t="s">
        <v>21</v>
      </c>
      <c r="E1478" s="49">
        <v>1</v>
      </c>
      <c r="F1478" s="49">
        <v>1</v>
      </c>
      <c r="G1478" s="44">
        <v>4</v>
      </c>
      <c r="H1478" s="49">
        <v>200</v>
      </c>
      <c r="I1478" s="49">
        <v>24</v>
      </c>
      <c r="J1478" s="49">
        <f t="shared" ref="J1478:J1541" si="242">IFERROR((F1478*H1478*G1478*I1478/1000),"")</f>
        <v>19.2</v>
      </c>
      <c r="K1478" s="53">
        <v>1</v>
      </c>
      <c r="L1478" s="55"/>
      <c r="M1478" s="13">
        <f t="shared" si="235"/>
        <v>0</v>
      </c>
      <c r="N1478" s="13">
        <f t="shared" si="236"/>
        <v>19.2</v>
      </c>
      <c r="O1478" s="14">
        <f t="shared" si="234"/>
        <v>1</v>
      </c>
      <c r="P1478" s="15">
        <f t="shared" si="237"/>
        <v>6.9503999999999989E-3</v>
      </c>
    </row>
    <row r="1479" spans="1:16" ht="30" customHeight="1" x14ac:dyDescent="0.4">
      <c r="A1479" s="47">
        <f t="shared" si="240"/>
        <v>20</v>
      </c>
      <c r="B1479" s="48" t="str">
        <f t="shared" si="241"/>
        <v>山田第二小学校</v>
      </c>
      <c r="C1479" s="34" t="s">
        <v>1377</v>
      </c>
      <c r="D1479" s="50" t="s">
        <v>59</v>
      </c>
      <c r="E1479" s="49">
        <v>1</v>
      </c>
      <c r="F1479" s="49">
        <v>4</v>
      </c>
      <c r="G1479" s="44">
        <v>4</v>
      </c>
      <c r="H1479" s="49">
        <v>200</v>
      </c>
      <c r="I1479" s="49">
        <v>32</v>
      </c>
      <c r="J1479" s="49">
        <f t="shared" si="242"/>
        <v>102.4</v>
      </c>
      <c r="K1479" s="53">
        <v>1</v>
      </c>
      <c r="L1479" s="55"/>
      <c r="M1479" s="13">
        <f t="shared" si="235"/>
        <v>0</v>
      </c>
      <c r="N1479" s="13">
        <f t="shared" si="236"/>
        <v>102.4</v>
      </c>
      <c r="O1479" s="14">
        <f t="shared" si="234"/>
        <v>1</v>
      </c>
      <c r="P1479" s="15">
        <f t="shared" si="237"/>
        <v>3.7068800000000006E-2</v>
      </c>
    </row>
    <row r="1480" spans="1:16" ht="30" customHeight="1" x14ac:dyDescent="0.4">
      <c r="A1480" s="47">
        <f t="shared" si="240"/>
        <v>20</v>
      </c>
      <c r="B1480" s="48" t="str">
        <f t="shared" si="241"/>
        <v>山田第二小学校</v>
      </c>
      <c r="C1480" s="34" t="s">
        <v>164</v>
      </c>
      <c r="D1480" s="50" t="s">
        <v>21</v>
      </c>
      <c r="E1480" s="49">
        <v>2</v>
      </c>
      <c r="F1480" s="49">
        <v>2</v>
      </c>
      <c r="G1480" s="44">
        <v>4</v>
      </c>
      <c r="H1480" s="49">
        <v>200</v>
      </c>
      <c r="I1480" s="49">
        <v>24</v>
      </c>
      <c r="J1480" s="49">
        <f t="shared" si="242"/>
        <v>38.4</v>
      </c>
      <c r="K1480" s="53">
        <v>2</v>
      </c>
      <c r="L1480" s="55"/>
      <c r="M1480" s="13">
        <f t="shared" si="235"/>
        <v>0</v>
      </c>
      <c r="N1480" s="13">
        <f t="shared" si="236"/>
        <v>38.4</v>
      </c>
      <c r="O1480" s="14">
        <f t="shared" si="234"/>
        <v>1</v>
      </c>
      <c r="P1480" s="15">
        <f t="shared" si="237"/>
        <v>1.3900799999999998E-2</v>
      </c>
    </row>
    <row r="1481" spans="1:16" ht="30" customHeight="1" x14ac:dyDescent="0.4">
      <c r="A1481" s="47">
        <f t="shared" si="240"/>
        <v>20</v>
      </c>
      <c r="B1481" s="48" t="str">
        <f t="shared" si="241"/>
        <v>山田第二小学校</v>
      </c>
      <c r="C1481" s="34" t="s">
        <v>164</v>
      </c>
      <c r="D1481" s="50" t="s">
        <v>21</v>
      </c>
      <c r="E1481" s="49">
        <v>1</v>
      </c>
      <c r="F1481" s="49">
        <v>2</v>
      </c>
      <c r="G1481" s="44">
        <v>4</v>
      </c>
      <c r="H1481" s="49">
        <v>200</v>
      </c>
      <c r="I1481" s="49">
        <v>24</v>
      </c>
      <c r="J1481" s="49">
        <f t="shared" si="242"/>
        <v>38.4</v>
      </c>
      <c r="K1481" s="53">
        <v>1</v>
      </c>
      <c r="L1481" s="55"/>
      <c r="M1481" s="13">
        <f t="shared" si="235"/>
        <v>0</v>
      </c>
      <c r="N1481" s="13">
        <f t="shared" si="236"/>
        <v>38.4</v>
      </c>
      <c r="O1481" s="14">
        <f t="shared" si="234"/>
        <v>1</v>
      </c>
      <c r="P1481" s="15">
        <f t="shared" si="237"/>
        <v>1.3900799999999998E-2</v>
      </c>
    </row>
    <row r="1482" spans="1:16" ht="30" customHeight="1" x14ac:dyDescent="0.4">
      <c r="A1482" s="47">
        <f t="shared" si="240"/>
        <v>20</v>
      </c>
      <c r="B1482" s="48" t="str">
        <f t="shared" si="241"/>
        <v>山田第二小学校</v>
      </c>
      <c r="C1482" s="34" t="s">
        <v>3166</v>
      </c>
      <c r="D1482" s="50" t="s">
        <v>26</v>
      </c>
      <c r="E1482" s="49">
        <v>1</v>
      </c>
      <c r="F1482" s="49">
        <v>1</v>
      </c>
      <c r="G1482" s="44">
        <v>4</v>
      </c>
      <c r="H1482" s="49">
        <v>200</v>
      </c>
      <c r="I1482" s="49">
        <v>20</v>
      </c>
      <c r="J1482" s="49">
        <f t="shared" si="242"/>
        <v>16</v>
      </c>
      <c r="K1482" s="53">
        <v>1</v>
      </c>
      <c r="L1482" s="55"/>
      <c r="M1482" s="13">
        <f t="shared" si="235"/>
        <v>0</v>
      </c>
      <c r="N1482" s="13">
        <f t="shared" si="236"/>
        <v>16</v>
      </c>
      <c r="O1482" s="14">
        <f t="shared" si="234"/>
        <v>1</v>
      </c>
      <c r="P1482" s="15">
        <f t="shared" si="237"/>
        <v>5.7919999999999994E-3</v>
      </c>
    </row>
    <row r="1483" spans="1:16" ht="30" customHeight="1" x14ac:dyDescent="0.4">
      <c r="A1483" s="47">
        <f t="shared" si="240"/>
        <v>20</v>
      </c>
      <c r="B1483" s="48" t="str">
        <f t="shared" si="241"/>
        <v>山田第二小学校</v>
      </c>
      <c r="C1483" s="34" t="s">
        <v>1378</v>
      </c>
      <c r="D1483" s="50" t="s">
        <v>27</v>
      </c>
      <c r="E1483" s="49">
        <v>5</v>
      </c>
      <c r="F1483" s="49">
        <v>10</v>
      </c>
      <c r="G1483" s="44">
        <v>4</v>
      </c>
      <c r="H1483" s="49">
        <v>200</v>
      </c>
      <c r="I1483" s="49">
        <v>35</v>
      </c>
      <c r="J1483" s="49">
        <f t="shared" si="242"/>
        <v>280</v>
      </c>
      <c r="K1483" s="53">
        <v>5</v>
      </c>
      <c r="L1483" s="55"/>
      <c r="M1483" s="13">
        <f t="shared" si="235"/>
        <v>0</v>
      </c>
      <c r="N1483" s="13">
        <f t="shared" si="236"/>
        <v>280</v>
      </c>
      <c r="O1483" s="14">
        <f t="shared" si="234"/>
        <v>1</v>
      </c>
      <c r="P1483" s="15">
        <f t="shared" si="237"/>
        <v>0.10136000000000001</v>
      </c>
    </row>
    <row r="1484" spans="1:16" ht="30" customHeight="1" x14ac:dyDescent="0.4">
      <c r="A1484" s="47">
        <f t="shared" si="240"/>
        <v>20</v>
      </c>
      <c r="B1484" s="48" t="str">
        <f t="shared" si="241"/>
        <v>山田第二小学校</v>
      </c>
      <c r="C1484" s="34" t="str">
        <f>C1483</f>
        <v>42.校長室</v>
      </c>
      <c r="D1484" s="50" t="s">
        <v>21</v>
      </c>
      <c r="E1484" s="49">
        <v>1</v>
      </c>
      <c r="F1484" s="49">
        <v>1</v>
      </c>
      <c r="G1484" s="44">
        <v>4</v>
      </c>
      <c r="H1484" s="49">
        <v>200</v>
      </c>
      <c r="I1484" s="49">
        <v>24</v>
      </c>
      <c r="J1484" s="49">
        <f t="shared" si="242"/>
        <v>19.2</v>
      </c>
      <c r="K1484" s="53">
        <v>1</v>
      </c>
      <c r="L1484" s="55"/>
      <c r="M1484" s="13">
        <f t="shared" si="235"/>
        <v>0</v>
      </c>
      <c r="N1484" s="13">
        <f t="shared" si="236"/>
        <v>19.2</v>
      </c>
      <c r="O1484" s="14">
        <f t="shared" ref="O1484:O1547" si="243">N1484/J1484</f>
        <v>1</v>
      </c>
      <c r="P1484" s="15">
        <f t="shared" si="237"/>
        <v>6.9503999999999989E-3</v>
      </c>
    </row>
    <row r="1485" spans="1:16" ht="30" customHeight="1" x14ac:dyDescent="0.4">
      <c r="A1485" s="47">
        <f t="shared" si="240"/>
        <v>20</v>
      </c>
      <c r="B1485" s="48" t="str">
        <f t="shared" si="241"/>
        <v>山田第二小学校</v>
      </c>
      <c r="C1485" s="34" t="s">
        <v>1379</v>
      </c>
      <c r="D1485" s="50" t="s">
        <v>27</v>
      </c>
      <c r="E1485" s="49">
        <v>6</v>
      </c>
      <c r="F1485" s="49">
        <v>12</v>
      </c>
      <c r="G1485" s="44">
        <v>4</v>
      </c>
      <c r="H1485" s="49">
        <v>200</v>
      </c>
      <c r="I1485" s="49">
        <v>35</v>
      </c>
      <c r="J1485" s="49">
        <f t="shared" si="242"/>
        <v>336</v>
      </c>
      <c r="K1485" s="53">
        <v>6</v>
      </c>
      <c r="L1485" s="55"/>
      <c r="M1485" s="13">
        <f t="shared" ref="M1485:M1548" si="244">G1485*K1485*H1485*L1485/1000</f>
        <v>0</v>
      </c>
      <c r="N1485" s="13">
        <f t="shared" ref="N1485:N1548" si="245">J1485-M1485</f>
        <v>336</v>
      </c>
      <c r="O1485" s="14">
        <f t="shared" si="243"/>
        <v>1</v>
      </c>
      <c r="P1485" s="15">
        <f t="shared" ref="P1485:P1548" si="246">N1485*0.362/1000</f>
        <v>0.12163199999999999</v>
      </c>
    </row>
    <row r="1486" spans="1:16" ht="30" customHeight="1" x14ac:dyDescent="0.4">
      <c r="A1486" s="47">
        <f t="shared" si="240"/>
        <v>20</v>
      </c>
      <c r="B1486" s="48" t="str">
        <f t="shared" si="241"/>
        <v>山田第二小学校</v>
      </c>
      <c r="C1486" s="34" t="str">
        <f>C1485</f>
        <v>43.会議室</v>
      </c>
      <c r="D1486" s="50" t="s">
        <v>21</v>
      </c>
      <c r="E1486" s="49">
        <v>1</v>
      </c>
      <c r="F1486" s="49">
        <v>1</v>
      </c>
      <c r="G1486" s="44">
        <v>4</v>
      </c>
      <c r="H1486" s="49">
        <v>200</v>
      </c>
      <c r="I1486" s="49">
        <v>24</v>
      </c>
      <c r="J1486" s="49">
        <f t="shared" si="242"/>
        <v>19.2</v>
      </c>
      <c r="K1486" s="53">
        <v>1</v>
      </c>
      <c r="L1486" s="55"/>
      <c r="M1486" s="13">
        <f t="shared" si="244"/>
        <v>0</v>
      </c>
      <c r="N1486" s="13">
        <f t="shared" si="245"/>
        <v>19.2</v>
      </c>
      <c r="O1486" s="14">
        <f t="shared" si="243"/>
        <v>1</v>
      </c>
      <c r="P1486" s="15">
        <f t="shared" si="246"/>
        <v>6.9503999999999989E-3</v>
      </c>
    </row>
    <row r="1487" spans="1:16" ht="30" customHeight="1" x14ac:dyDescent="0.4">
      <c r="A1487" s="47">
        <f t="shared" si="240"/>
        <v>20</v>
      </c>
      <c r="B1487" s="48" t="str">
        <f t="shared" si="241"/>
        <v>山田第二小学校</v>
      </c>
      <c r="C1487" s="34" t="s">
        <v>1380</v>
      </c>
      <c r="D1487" s="50" t="s">
        <v>20</v>
      </c>
      <c r="E1487" s="49">
        <v>20</v>
      </c>
      <c r="F1487" s="49">
        <v>40</v>
      </c>
      <c r="G1487" s="44">
        <v>4</v>
      </c>
      <c r="H1487" s="49">
        <v>200</v>
      </c>
      <c r="I1487" s="49">
        <v>45</v>
      </c>
      <c r="J1487" s="49">
        <f t="shared" si="242"/>
        <v>1440</v>
      </c>
      <c r="K1487" s="53">
        <v>20</v>
      </c>
      <c r="L1487" s="55"/>
      <c r="M1487" s="13">
        <f t="shared" si="244"/>
        <v>0</v>
      </c>
      <c r="N1487" s="13">
        <f t="shared" si="245"/>
        <v>1440</v>
      </c>
      <c r="O1487" s="14">
        <f t="shared" si="243"/>
        <v>1</v>
      </c>
      <c r="P1487" s="15">
        <f t="shared" si="246"/>
        <v>0.52127999999999997</v>
      </c>
    </row>
    <row r="1488" spans="1:16" ht="30" customHeight="1" x14ac:dyDescent="0.4">
      <c r="A1488" s="47">
        <f t="shared" si="240"/>
        <v>20</v>
      </c>
      <c r="B1488" s="48" t="str">
        <f t="shared" si="241"/>
        <v>山田第二小学校</v>
      </c>
      <c r="C1488" s="34" t="str">
        <f>C1487</f>
        <v>44.職員室</v>
      </c>
      <c r="D1488" s="50" t="s">
        <v>25</v>
      </c>
      <c r="E1488" s="49">
        <v>2</v>
      </c>
      <c r="F1488" s="49">
        <v>2</v>
      </c>
      <c r="G1488" s="44">
        <v>4</v>
      </c>
      <c r="H1488" s="49">
        <v>200</v>
      </c>
      <c r="I1488" s="49">
        <v>15</v>
      </c>
      <c r="J1488" s="49">
        <f t="shared" si="242"/>
        <v>24</v>
      </c>
      <c r="K1488" s="53">
        <v>2</v>
      </c>
      <c r="L1488" s="55"/>
      <c r="M1488" s="13">
        <f t="shared" si="244"/>
        <v>0</v>
      </c>
      <c r="N1488" s="13">
        <f t="shared" si="245"/>
        <v>24</v>
      </c>
      <c r="O1488" s="14">
        <f t="shared" si="243"/>
        <v>1</v>
      </c>
      <c r="P1488" s="15">
        <f t="shared" si="246"/>
        <v>8.6879999999999995E-3</v>
      </c>
    </row>
    <row r="1489" spans="1:16" ht="30" customHeight="1" x14ac:dyDescent="0.4">
      <c r="A1489" s="47">
        <f t="shared" si="240"/>
        <v>20</v>
      </c>
      <c r="B1489" s="48" t="str">
        <f t="shared" si="241"/>
        <v>山田第二小学校</v>
      </c>
      <c r="C1489" s="34" t="s">
        <v>3167</v>
      </c>
      <c r="D1489" s="50" t="s">
        <v>20</v>
      </c>
      <c r="E1489" s="49">
        <v>1</v>
      </c>
      <c r="F1489" s="49">
        <v>2</v>
      </c>
      <c r="G1489" s="44">
        <v>4</v>
      </c>
      <c r="H1489" s="49">
        <v>200</v>
      </c>
      <c r="I1489" s="49">
        <v>45</v>
      </c>
      <c r="J1489" s="49">
        <f t="shared" si="242"/>
        <v>72</v>
      </c>
      <c r="K1489" s="53">
        <v>1</v>
      </c>
      <c r="L1489" s="55"/>
      <c r="M1489" s="13">
        <f t="shared" si="244"/>
        <v>0</v>
      </c>
      <c r="N1489" s="13">
        <f t="shared" si="245"/>
        <v>72</v>
      </c>
      <c r="O1489" s="14">
        <f t="shared" si="243"/>
        <v>1</v>
      </c>
      <c r="P1489" s="15">
        <f t="shared" si="246"/>
        <v>2.6064E-2</v>
      </c>
    </row>
    <row r="1490" spans="1:16" ht="30" customHeight="1" x14ac:dyDescent="0.4">
      <c r="A1490" s="47">
        <f t="shared" si="240"/>
        <v>20</v>
      </c>
      <c r="B1490" s="48" t="str">
        <f t="shared" si="241"/>
        <v>山田第二小学校</v>
      </c>
      <c r="C1490" s="34" t="str">
        <f t="shared" ref="C1490:C1491" si="247">C1489</f>
        <v>45.職員室(小部屋)</v>
      </c>
      <c r="D1490" s="50" t="s">
        <v>21</v>
      </c>
      <c r="E1490" s="49">
        <v>2</v>
      </c>
      <c r="F1490" s="49">
        <v>2</v>
      </c>
      <c r="G1490" s="44">
        <v>4</v>
      </c>
      <c r="H1490" s="49">
        <v>200</v>
      </c>
      <c r="I1490" s="49">
        <v>24</v>
      </c>
      <c r="J1490" s="49">
        <f t="shared" si="242"/>
        <v>38.4</v>
      </c>
      <c r="K1490" s="53">
        <v>2</v>
      </c>
      <c r="L1490" s="55"/>
      <c r="M1490" s="13">
        <f t="shared" si="244"/>
        <v>0</v>
      </c>
      <c r="N1490" s="13">
        <f t="shared" si="245"/>
        <v>38.4</v>
      </c>
      <c r="O1490" s="14">
        <f t="shared" si="243"/>
        <v>1</v>
      </c>
      <c r="P1490" s="15">
        <f t="shared" si="246"/>
        <v>1.3900799999999998E-2</v>
      </c>
    </row>
    <row r="1491" spans="1:16" ht="30" customHeight="1" x14ac:dyDescent="0.4">
      <c r="A1491" s="47">
        <f t="shared" si="240"/>
        <v>20</v>
      </c>
      <c r="B1491" s="48" t="str">
        <f t="shared" si="241"/>
        <v>山田第二小学校</v>
      </c>
      <c r="C1491" s="34" t="str">
        <f t="shared" si="247"/>
        <v>45.職員室(小部屋)</v>
      </c>
      <c r="D1491" s="50" t="s">
        <v>20</v>
      </c>
      <c r="E1491" s="49">
        <v>1</v>
      </c>
      <c r="F1491" s="49">
        <v>1</v>
      </c>
      <c r="G1491" s="44">
        <v>4</v>
      </c>
      <c r="H1491" s="49">
        <v>200</v>
      </c>
      <c r="I1491" s="49">
        <v>45</v>
      </c>
      <c r="J1491" s="49">
        <f t="shared" si="242"/>
        <v>36</v>
      </c>
      <c r="K1491" s="53">
        <v>1</v>
      </c>
      <c r="L1491" s="55"/>
      <c r="M1491" s="13">
        <f t="shared" si="244"/>
        <v>0</v>
      </c>
      <c r="N1491" s="13">
        <f t="shared" si="245"/>
        <v>36</v>
      </c>
      <c r="O1491" s="14">
        <f t="shared" si="243"/>
        <v>1</v>
      </c>
      <c r="P1491" s="15">
        <f t="shared" si="246"/>
        <v>1.3032E-2</v>
      </c>
    </row>
    <row r="1492" spans="1:16" ht="30" customHeight="1" x14ac:dyDescent="0.4">
      <c r="A1492" s="47">
        <f t="shared" si="240"/>
        <v>20</v>
      </c>
      <c r="B1492" s="48" t="str">
        <f t="shared" si="241"/>
        <v>山田第二小学校</v>
      </c>
      <c r="C1492" s="34" t="s">
        <v>717</v>
      </c>
      <c r="D1492" s="50" t="s">
        <v>21</v>
      </c>
      <c r="E1492" s="49">
        <v>1</v>
      </c>
      <c r="F1492" s="49">
        <v>1</v>
      </c>
      <c r="G1492" s="44">
        <v>4</v>
      </c>
      <c r="H1492" s="49">
        <v>200</v>
      </c>
      <c r="I1492" s="49">
        <v>24</v>
      </c>
      <c r="J1492" s="49">
        <f t="shared" si="242"/>
        <v>19.2</v>
      </c>
      <c r="K1492" s="53">
        <v>1</v>
      </c>
      <c r="L1492" s="55"/>
      <c r="M1492" s="13">
        <f t="shared" si="244"/>
        <v>0</v>
      </c>
      <c r="N1492" s="13">
        <f t="shared" si="245"/>
        <v>19.2</v>
      </c>
      <c r="O1492" s="14">
        <f t="shared" si="243"/>
        <v>1</v>
      </c>
      <c r="P1492" s="15">
        <f t="shared" si="246"/>
        <v>6.9503999999999989E-3</v>
      </c>
    </row>
    <row r="1493" spans="1:16" ht="30" customHeight="1" x14ac:dyDescent="0.4">
      <c r="A1493" s="47">
        <f t="shared" si="240"/>
        <v>20</v>
      </c>
      <c r="B1493" s="48" t="str">
        <f t="shared" si="241"/>
        <v>山田第二小学校</v>
      </c>
      <c r="C1493" s="34" t="s">
        <v>718</v>
      </c>
      <c r="D1493" s="50" t="s">
        <v>20</v>
      </c>
      <c r="E1493" s="49">
        <v>1</v>
      </c>
      <c r="F1493" s="49">
        <v>1</v>
      </c>
      <c r="G1493" s="44">
        <v>4</v>
      </c>
      <c r="H1493" s="49">
        <v>200</v>
      </c>
      <c r="I1493" s="49">
        <v>45</v>
      </c>
      <c r="J1493" s="49">
        <f t="shared" si="242"/>
        <v>36</v>
      </c>
      <c r="K1493" s="53">
        <v>1</v>
      </c>
      <c r="L1493" s="55"/>
      <c r="M1493" s="13">
        <f t="shared" si="244"/>
        <v>0</v>
      </c>
      <c r="N1493" s="13">
        <f t="shared" si="245"/>
        <v>36</v>
      </c>
      <c r="O1493" s="14">
        <f t="shared" si="243"/>
        <v>1</v>
      </c>
      <c r="P1493" s="15">
        <f t="shared" si="246"/>
        <v>1.3032E-2</v>
      </c>
    </row>
    <row r="1494" spans="1:16" ht="30" customHeight="1" x14ac:dyDescent="0.4">
      <c r="A1494" s="47">
        <f t="shared" si="240"/>
        <v>20</v>
      </c>
      <c r="B1494" s="48" t="str">
        <f t="shared" si="241"/>
        <v>山田第二小学校</v>
      </c>
      <c r="C1494" s="34" t="s">
        <v>1381</v>
      </c>
      <c r="D1494" s="50" t="s">
        <v>20</v>
      </c>
      <c r="E1494" s="49">
        <v>1</v>
      </c>
      <c r="F1494" s="49">
        <v>1</v>
      </c>
      <c r="G1494" s="44">
        <v>4</v>
      </c>
      <c r="H1494" s="49">
        <v>200</v>
      </c>
      <c r="I1494" s="49">
        <v>45</v>
      </c>
      <c r="J1494" s="49">
        <f t="shared" si="242"/>
        <v>36</v>
      </c>
      <c r="K1494" s="53">
        <v>1</v>
      </c>
      <c r="L1494" s="55"/>
      <c r="M1494" s="13">
        <f t="shared" si="244"/>
        <v>0</v>
      </c>
      <c r="N1494" s="13">
        <f t="shared" si="245"/>
        <v>36</v>
      </c>
      <c r="O1494" s="14">
        <f t="shared" si="243"/>
        <v>1</v>
      </c>
      <c r="P1494" s="15">
        <f t="shared" si="246"/>
        <v>1.3032E-2</v>
      </c>
    </row>
    <row r="1495" spans="1:16" ht="30" customHeight="1" x14ac:dyDescent="0.4">
      <c r="A1495" s="47">
        <f t="shared" si="240"/>
        <v>20</v>
      </c>
      <c r="B1495" s="48" t="str">
        <f t="shared" si="241"/>
        <v>山田第二小学校</v>
      </c>
      <c r="C1495" s="34" t="s">
        <v>1382</v>
      </c>
      <c r="D1495" s="50" t="s">
        <v>20</v>
      </c>
      <c r="E1495" s="49">
        <v>1</v>
      </c>
      <c r="F1495" s="49">
        <v>1</v>
      </c>
      <c r="G1495" s="44">
        <v>4</v>
      </c>
      <c r="H1495" s="49">
        <v>200</v>
      </c>
      <c r="I1495" s="49">
        <v>45</v>
      </c>
      <c r="J1495" s="49">
        <f t="shared" si="242"/>
        <v>36</v>
      </c>
      <c r="K1495" s="53">
        <v>1</v>
      </c>
      <c r="L1495" s="55"/>
      <c r="M1495" s="13">
        <f t="shared" si="244"/>
        <v>0</v>
      </c>
      <c r="N1495" s="13">
        <f t="shared" si="245"/>
        <v>36</v>
      </c>
      <c r="O1495" s="14">
        <f t="shared" si="243"/>
        <v>1</v>
      </c>
      <c r="P1495" s="15">
        <f t="shared" si="246"/>
        <v>1.3032E-2</v>
      </c>
    </row>
    <row r="1496" spans="1:16" ht="30" customHeight="1" x14ac:dyDescent="0.4">
      <c r="A1496" s="47">
        <v>20</v>
      </c>
      <c r="B1496" s="48" t="s">
        <v>60</v>
      </c>
      <c r="C1496" s="34" t="s">
        <v>1383</v>
      </c>
      <c r="D1496" s="50" t="s">
        <v>20</v>
      </c>
      <c r="E1496" s="49">
        <v>3</v>
      </c>
      <c r="F1496" s="49">
        <v>6</v>
      </c>
      <c r="G1496" s="44">
        <v>4</v>
      </c>
      <c r="H1496" s="49">
        <v>200</v>
      </c>
      <c r="I1496" s="49">
        <v>45</v>
      </c>
      <c r="J1496" s="49">
        <f t="shared" si="242"/>
        <v>216</v>
      </c>
      <c r="K1496" s="53">
        <v>3</v>
      </c>
      <c r="L1496" s="55"/>
      <c r="M1496" s="13">
        <f t="shared" si="244"/>
        <v>0</v>
      </c>
      <c r="N1496" s="13">
        <f t="shared" si="245"/>
        <v>216</v>
      </c>
      <c r="O1496" s="14">
        <f t="shared" si="243"/>
        <v>1</v>
      </c>
      <c r="P1496" s="15">
        <f t="shared" si="246"/>
        <v>7.8191999999999998E-2</v>
      </c>
    </row>
    <row r="1497" spans="1:16" ht="30" customHeight="1" x14ac:dyDescent="0.4">
      <c r="A1497" s="47">
        <f t="shared" ref="A1497:A1500" si="248">A1496</f>
        <v>20</v>
      </c>
      <c r="B1497" s="48" t="str">
        <f t="shared" ref="B1497:B1500" si="249">B1496</f>
        <v>山二留守家庭児童育成室</v>
      </c>
      <c r="C1497" s="34" t="s">
        <v>1384</v>
      </c>
      <c r="D1497" s="50" t="s">
        <v>20</v>
      </c>
      <c r="E1497" s="49">
        <v>6</v>
      </c>
      <c r="F1497" s="49">
        <v>12</v>
      </c>
      <c r="G1497" s="44">
        <v>4</v>
      </c>
      <c r="H1497" s="49">
        <v>200</v>
      </c>
      <c r="I1497" s="49">
        <v>45</v>
      </c>
      <c r="J1497" s="49">
        <f t="shared" si="242"/>
        <v>432</v>
      </c>
      <c r="K1497" s="53">
        <v>6</v>
      </c>
      <c r="L1497" s="55"/>
      <c r="M1497" s="13">
        <f t="shared" si="244"/>
        <v>0</v>
      </c>
      <c r="N1497" s="13">
        <f t="shared" si="245"/>
        <v>432</v>
      </c>
      <c r="O1497" s="14">
        <f t="shared" si="243"/>
        <v>1</v>
      </c>
      <c r="P1497" s="15">
        <f t="shared" si="246"/>
        <v>0.156384</v>
      </c>
    </row>
    <row r="1498" spans="1:16" ht="30" customHeight="1" x14ac:dyDescent="0.4">
      <c r="A1498" s="47">
        <f t="shared" si="248"/>
        <v>20</v>
      </c>
      <c r="B1498" s="48" t="str">
        <f t="shared" si="249"/>
        <v>山二留守家庭児童育成室</v>
      </c>
      <c r="C1498" s="34" t="s">
        <v>3092</v>
      </c>
      <c r="D1498" s="50" t="s">
        <v>20</v>
      </c>
      <c r="E1498" s="49">
        <v>2</v>
      </c>
      <c r="F1498" s="49">
        <v>2</v>
      </c>
      <c r="G1498" s="44">
        <v>4</v>
      </c>
      <c r="H1498" s="49">
        <v>200</v>
      </c>
      <c r="I1498" s="49">
        <v>45</v>
      </c>
      <c r="J1498" s="49">
        <f t="shared" si="242"/>
        <v>72</v>
      </c>
      <c r="K1498" s="53">
        <v>2</v>
      </c>
      <c r="L1498" s="55"/>
      <c r="M1498" s="13">
        <f t="shared" si="244"/>
        <v>0</v>
      </c>
      <c r="N1498" s="13">
        <f t="shared" si="245"/>
        <v>72</v>
      </c>
      <c r="O1498" s="14">
        <f t="shared" si="243"/>
        <v>1</v>
      </c>
      <c r="P1498" s="15">
        <f t="shared" si="246"/>
        <v>2.6064E-2</v>
      </c>
    </row>
    <row r="1499" spans="1:16" ht="30" customHeight="1" x14ac:dyDescent="0.4">
      <c r="A1499" s="47">
        <f t="shared" si="248"/>
        <v>20</v>
      </c>
      <c r="B1499" s="48" t="str">
        <f t="shared" si="249"/>
        <v>山二留守家庭児童育成室</v>
      </c>
      <c r="C1499" s="34" t="s">
        <v>1385</v>
      </c>
      <c r="D1499" s="50" t="s">
        <v>20</v>
      </c>
      <c r="E1499" s="49">
        <v>6</v>
      </c>
      <c r="F1499" s="49">
        <v>12</v>
      </c>
      <c r="G1499" s="44">
        <v>4</v>
      </c>
      <c r="H1499" s="49">
        <v>200</v>
      </c>
      <c r="I1499" s="49">
        <v>45</v>
      </c>
      <c r="J1499" s="49">
        <f t="shared" si="242"/>
        <v>432</v>
      </c>
      <c r="K1499" s="53">
        <v>6</v>
      </c>
      <c r="L1499" s="55"/>
      <c r="M1499" s="13">
        <f t="shared" si="244"/>
        <v>0</v>
      </c>
      <c r="N1499" s="13">
        <f t="shared" si="245"/>
        <v>432</v>
      </c>
      <c r="O1499" s="14">
        <f t="shared" si="243"/>
        <v>1</v>
      </c>
      <c r="P1499" s="15">
        <f t="shared" si="246"/>
        <v>0.156384</v>
      </c>
    </row>
    <row r="1500" spans="1:16" ht="30" customHeight="1" x14ac:dyDescent="0.4">
      <c r="A1500" s="47">
        <f t="shared" si="248"/>
        <v>20</v>
      </c>
      <c r="B1500" s="48" t="str">
        <f t="shared" si="249"/>
        <v>山二留守家庭児童育成室</v>
      </c>
      <c r="C1500" s="34" t="s">
        <v>3093</v>
      </c>
      <c r="D1500" s="50" t="s">
        <v>20</v>
      </c>
      <c r="E1500" s="49">
        <v>8</v>
      </c>
      <c r="F1500" s="49">
        <v>8</v>
      </c>
      <c r="G1500" s="44">
        <v>4</v>
      </c>
      <c r="H1500" s="49">
        <v>200</v>
      </c>
      <c r="I1500" s="49">
        <v>45</v>
      </c>
      <c r="J1500" s="49">
        <f t="shared" si="242"/>
        <v>288</v>
      </c>
      <c r="K1500" s="53">
        <v>8</v>
      </c>
      <c r="L1500" s="55"/>
      <c r="M1500" s="13">
        <f t="shared" si="244"/>
        <v>0</v>
      </c>
      <c r="N1500" s="13">
        <f t="shared" si="245"/>
        <v>288</v>
      </c>
      <c r="O1500" s="14">
        <f t="shared" si="243"/>
        <v>1</v>
      </c>
      <c r="P1500" s="15">
        <f t="shared" si="246"/>
        <v>0.104256</v>
      </c>
    </row>
    <row r="1501" spans="1:16" ht="30" customHeight="1" x14ac:dyDescent="0.4">
      <c r="A1501" s="47">
        <v>21</v>
      </c>
      <c r="B1501" s="48" t="s">
        <v>61</v>
      </c>
      <c r="C1501" s="34" t="s">
        <v>1386</v>
      </c>
      <c r="D1501" s="50" t="s">
        <v>27</v>
      </c>
      <c r="E1501" s="49">
        <v>6</v>
      </c>
      <c r="F1501" s="49">
        <v>12</v>
      </c>
      <c r="G1501" s="44">
        <v>4</v>
      </c>
      <c r="H1501" s="49">
        <v>200</v>
      </c>
      <c r="I1501" s="49">
        <v>35</v>
      </c>
      <c r="J1501" s="49">
        <f t="shared" si="242"/>
        <v>336</v>
      </c>
      <c r="K1501" s="53">
        <v>6</v>
      </c>
      <c r="L1501" s="55"/>
      <c r="M1501" s="13">
        <f t="shared" si="244"/>
        <v>0</v>
      </c>
      <c r="N1501" s="13">
        <f t="shared" si="245"/>
        <v>336</v>
      </c>
      <c r="O1501" s="14">
        <f t="shared" si="243"/>
        <v>1</v>
      </c>
      <c r="P1501" s="15">
        <f t="shared" si="246"/>
        <v>0.12163199999999999</v>
      </c>
    </row>
    <row r="1502" spans="1:16" ht="30" customHeight="1" x14ac:dyDescent="0.4">
      <c r="A1502" s="47">
        <f t="shared" ref="A1502:A1533" si="250">A1501</f>
        <v>21</v>
      </c>
      <c r="B1502" s="48" t="str">
        <f t="shared" ref="B1502:B1533" si="251">B1501</f>
        <v>山田第三小学校</v>
      </c>
      <c r="C1502" s="34" t="s">
        <v>62</v>
      </c>
      <c r="D1502" s="50" t="s">
        <v>27</v>
      </c>
      <c r="E1502" s="49">
        <v>2</v>
      </c>
      <c r="F1502" s="49">
        <v>2</v>
      </c>
      <c r="G1502" s="44">
        <v>4</v>
      </c>
      <c r="H1502" s="49">
        <v>200</v>
      </c>
      <c r="I1502" s="49">
        <v>35</v>
      </c>
      <c r="J1502" s="49">
        <f t="shared" si="242"/>
        <v>56</v>
      </c>
      <c r="K1502" s="53">
        <v>2</v>
      </c>
      <c r="L1502" s="55"/>
      <c r="M1502" s="13">
        <f t="shared" si="244"/>
        <v>0</v>
      </c>
      <c r="N1502" s="13">
        <f t="shared" si="245"/>
        <v>56</v>
      </c>
      <c r="O1502" s="14">
        <f t="shared" si="243"/>
        <v>1</v>
      </c>
      <c r="P1502" s="15">
        <f t="shared" si="246"/>
        <v>2.0271999999999998E-2</v>
      </c>
    </row>
    <row r="1503" spans="1:16" ht="30" customHeight="1" x14ac:dyDescent="0.4">
      <c r="A1503" s="47">
        <f t="shared" si="250"/>
        <v>21</v>
      </c>
      <c r="B1503" s="48" t="str">
        <f t="shared" si="251"/>
        <v>山田第三小学校</v>
      </c>
      <c r="C1503" s="34" t="s">
        <v>63</v>
      </c>
      <c r="D1503" s="50" t="s">
        <v>27</v>
      </c>
      <c r="E1503" s="49">
        <v>6</v>
      </c>
      <c r="F1503" s="49">
        <v>6</v>
      </c>
      <c r="G1503" s="44">
        <v>4</v>
      </c>
      <c r="H1503" s="49">
        <v>200</v>
      </c>
      <c r="I1503" s="49">
        <v>35</v>
      </c>
      <c r="J1503" s="49">
        <f t="shared" si="242"/>
        <v>168</v>
      </c>
      <c r="K1503" s="53">
        <v>6</v>
      </c>
      <c r="L1503" s="55"/>
      <c r="M1503" s="13">
        <f t="shared" si="244"/>
        <v>0</v>
      </c>
      <c r="N1503" s="13">
        <f t="shared" si="245"/>
        <v>168</v>
      </c>
      <c r="O1503" s="14">
        <f t="shared" si="243"/>
        <v>1</v>
      </c>
      <c r="P1503" s="15">
        <f t="shared" si="246"/>
        <v>6.0815999999999995E-2</v>
      </c>
    </row>
    <row r="1504" spans="1:16" ht="30" customHeight="1" x14ac:dyDescent="0.4">
      <c r="A1504" s="47">
        <f t="shared" si="250"/>
        <v>21</v>
      </c>
      <c r="B1504" s="48" t="str">
        <f t="shared" si="251"/>
        <v>山田第三小学校</v>
      </c>
      <c r="C1504" s="34" t="s">
        <v>1387</v>
      </c>
      <c r="D1504" s="50" t="s">
        <v>20</v>
      </c>
      <c r="E1504" s="49">
        <v>6</v>
      </c>
      <c r="F1504" s="49">
        <v>12</v>
      </c>
      <c r="G1504" s="44">
        <v>4</v>
      </c>
      <c r="H1504" s="49">
        <v>200</v>
      </c>
      <c r="I1504" s="49">
        <v>45</v>
      </c>
      <c r="J1504" s="49">
        <f t="shared" si="242"/>
        <v>432</v>
      </c>
      <c r="K1504" s="53">
        <v>6</v>
      </c>
      <c r="L1504" s="55"/>
      <c r="M1504" s="13">
        <f t="shared" si="244"/>
        <v>0</v>
      </c>
      <c r="N1504" s="13">
        <f t="shared" si="245"/>
        <v>432</v>
      </c>
      <c r="O1504" s="14">
        <f t="shared" si="243"/>
        <v>1</v>
      </c>
      <c r="P1504" s="15">
        <f t="shared" si="246"/>
        <v>0.156384</v>
      </c>
    </row>
    <row r="1505" spans="1:16" ht="30" customHeight="1" x14ac:dyDescent="0.4">
      <c r="A1505" s="47">
        <f t="shared" si="250"/>
        <v>21</v>
      </c>
      <c r="B1505" s="48" t="str">
        <f t="shared" si="251"/>
        <v>山田第三小学校</v>
      </c>
      <c r="C1505" s="34" t="s">
        <v>64</v>
      </c>
      <c r="D1505" s="50" t="s">
        <v>20</v>
      </c>
      <c r="E1505" s="49">
        <v>2</v>
      </c>
      <c r="F1505" s="49">
        <v>2</v>
      </c>
      <c r="G1505" s="44">
        <v>4</v>
      </c>
      <c r="H1505" s="49">
        <v>200</v>
      </c>
      <c r="I1505" s="49">
        <v>45</v>
      </c>
      <c r="J1505" s="49">
        <f t="shared" si="242"/>
        <v>72</v>
      </c>
      <c r="K1505" s="53">
        <v>2</v>
      </c>
      <c r="L1505" s="55"/>
      <c r="M1505" s="13">
        <f t="shared" si="244"/>
        <v>0</v>
      </c>
      <c r="N1505" s="13">
        <f t="shared" si="245"/>
        <v>72</v>
      </c>
      <c r="O1505" s="14">
        <f t="shared" si="243"/>
        <v>1</v>
      </c>
      <c r="P1505" s="15">
        <f t="shared" si="246"/>
        <v>2.6064E-2</v>
      </c>
    </row>
    <row r="1506" spans="1:16" ht="30" customHeight="1" x14ac:dyDescent="0.4">
      <c r="A1506" s="47">
        <f t="shared" si="250"/>
        <v>21</v>
      </c>
      <c r="B1506" s="48" t="str">
        <f t="shared" si="251"/>
        <v>山田第三小学校</v>
      </c>
      <c r="C1506" s="34" t="s">
        <v>65</v>
      </c>
      <c r="D1506" s="50" t="s">
        <v>27</v>
      </c>
      <c r="E1506" s="49">
        <v>6</v>
      </c>
      <c r="F1506" s="49">
        <v>12</v>
      </c>
      <c r="G1506" s="44">
        <v>7</v>
      </c>
      <c r="H1506" s="49">
        <v>200</v>
      </c>
      <c r="I1506" s="49">
        <v>35</v>
      </c>
      <c r="J1506" s="49">
        <f t="shared" si="242"/>
        <v>588</v>
      </c>
      <c r="K1506" s="53">
        <v>6</v>
      </c>
      <c r="L1506" s="55"/>
      <c r="M1506" s="13">
        <f t="shared" si="244"/>
        <v>0</v>
      </c>
      <c r="N1506" s="13">
        <f t="shared" si="245"/>
        <v>588</v>
      </c>
      <c r="O1506" s="14">
        <f t="shared" si="243"/>
        <v>1</v>
      </c>
      <c r="P1506" s="15">
        <f t="shared" si="246"/>
        <v>0.21285599999999999</v>
      </c>
    </row>
    <row r="1507" spans="1:16" ht="30" customHeight="1" x14ac:dyDescent="0.4">
      <c r="A1507" s="47">
        <f t="shared" si="250"/>
        <v>21</v>
      </c>
      <c r="B1507" s="48" t="str">
        <f t="shared" si="251"/>
        <v>山田第三小学校</v>
      </c>
      <c r="C1507" s="34" t="s">
        <v>65</v>
      </c>
      <c r="D1507" s="50" t="s">
        <v>27</v>
      </c>
      <c r="E1507" s="49">
        <v>2</v>
      </c>
      <c r="F1507" s="49">
        <v>2</v>
      </c>
      <c r="G1507" s="44">
        <v>7</v>
      </c>
      <c r="H1507" s="49">
        <v>200</v>
      </c>
      <c r="I1507" s="49">
        <v>35</v>
      </c>
      <c r="J1507" s="49">
        <f t="shared" si="242"/>
        <v>98</v>
      </c>
      <c r="K1507" s="53">
        <v>2</v>
      </c>
      <c r="L1507" s="55"/>
      <c r="M1507" s="13">
        <f t="shared" si="244"/>
        <v>0</v>
      </c>
      <c r="N1507" s="13">
        <f t="shared" si="245"/>
        <v>98</v>
      </c>
      <c r="O1507" s="14">
        <f t="shared" si="243"/>
        <v>1</v>
      </c>
      <c r="P1507" s="15">
        <f t="shared" si="246"/>
        <v>3.5476000000000001E-2</v>
      </c>
    </row>
    <row r="1508" spans="1:16" ht="30" customHeight="1" x14ac:dyDescent="0.4">
      <c r="A1508" s="47">
        <f t="shared" si="250"/>
        <v>21</v>
      </c>
      <c r="B1508" s="48" t="str">
        <f t="shared" si="251"/>
        <v>山田第三小学校</v>
      </c>
      <c r="C1508" s="34" t="s">
        <v>66</v>
      </c>
      <c r="D1508" s="50" t="s">
        <v>27</v>
      </c>
      <c r="E1508" s="49">
        <v>6</v>
      </c>
      <c r="F1508" s="49">
        <v>12</v>
      </c>
      <c r="G1508" s="44">
        <v>7</v>
      </c>
      <c r="H1508" s="49">
        <v>200</v>
      </c>
      <c r="I1508" s="49">
        <v>35</v>
      </c>
      <c r="J1508" s="49">
        <f t="shared" si="242"/>
        <v>588</v>
      </c>
      <c r="K1508" s="53">
        <v>6</v>
      </c>
      <c r="L1508" s="55"/>
      <c r="M1508" s="13">
        <f t="shared" si="244"/>
        <v>0</v>
      </c>
      <c r="N1508" s="13">
        <f t="shared" si="245"/>
        <v>588</v>
      </c>
      <c r="O1508" s="14">
        <f t="shared" si="243"/>
        <v>1</v>
      </c>
      <c r="P1508" s="15">
        <f t="shared" si="246"/>
        <v>0.21285599999999999</v>
      </c>
    </row>
    <row r="1509" spans="1:16" ht="30" customHeight="1" x14ac:dyDescent="0.4">
      <c r="A1509" s="47">
        <f t="shared" si="250"/>
        <v>21</v>
      </c>
      <c r="B1509" s="48" t="str">
        <f t="shared" si="251"/>
        <v>山田第三小学校</v>
      </c>
      <c r="C1509" s="34" t="s">
        <v>66</v>
      </c>
      <c r="D1509" s="50" t="s">
        <v>27</v>
      </c>
      <c r="E1509" s="49">
        <v>2</v>
      </c>
      <c r="F1509" s="49">
        <v>2</v>
      </c>
      <c r="G1509" s="44">
        <v>7</v>
      </c>
      <c r="H1509" s="49">
        <v>200</v>
      </c>
      <c r="I1509" s="49">
        <v>35</v>
      </c>
      <c r="J1509" s="49">
        <f t="shared" si="242"/>
        <v>98</v>
      </c>
      <c r="K1509" s="53">
        <v>2</v>
      </c>
      <c r="L1509" s="55"/>
      <c r="M1509" s="13">
        <f t="shared" si="244"/>
        <v>0</v>
      </c>
      <c r="N1509" s="13">
        <f t="shared" si="245"/>
        <v>98</v>
      </c>
      <c r="O1509" s="14">
        <f t="shared" si="243"/>
        <v>1</v>
      </c>
      <c r="P1509" s="15">
        <f t="shared" si="246"/>
        <v>3.5476000000000001E-2</v>
      </c>
    </row>
    <row r="1510" spans="1:16" ht="30" customHeight="1" x14ac:dyDescent="0.4">
      <c r="A1510" s="47">
        <f t="shared" si="250"/>
        <v>21</v>
      </c>
      <c r="B1510" s="48" t="str">
        <f t="shared" si="251"/>
        <v>山田第三小学校</v>
      </c>
      <c r="C1510" s="34" t="s">
        <v>1388</v>
      </c>
      <c r="D1510" s="50" t="s">
        <v>27</v>
      </c>
      <c r="E1510" s="49">
        <v>6</v>
      </c>
      <c r="F1510" s="49">
        <v>12</v>
      </c>
      <c r="G1510" s="44">
        <v>7</v>
      </c>
      <c r="H1510" s="49">
        <v>200</v>
      </c>
      <c r="I1510" s="49">
        <v>35</v>
      </c>
      <c r="J1510" s="49">
        <f t="shared" si="242"/>
        <v>588</v>
      </c>
      <c r="K1510" s="53">
        <v>6</v>
      </c>
      <c r="L1510" s="55"/>
      <c r="M1510" s="13">
        <f t="shared" si="244"/>
        <v>0</v>
      </c>
      <c r="N1510" s="13">
        <f t="shared" si="245"/>
        <v>588</v>
      </c>
      <c r="O1510" s="14">
        <f t="shared" si="243"/>
        <v>1</v>
      </c>
      <c r="P1510" s="15">
        <f t="shared" si="246"/>
        <v>0.21285599999999999</v>
      </c>
    </row>
    <row r="1511" spans="1:16" ht="30" customHeight="1" x14ac:dyDescent="0.4">
      <c r="A1511" s="47">
        <f t="shared" si="250"/>
        <v>21</v>
      </c>
      <c r="B1511" s="48" t="str">
        <f t="shared" si="251"/>
        <v>山田第三小学校</v>
      </c>
      <c r="C1511" s="34" t="s">
        <v>67</v>
      </c>
      <c r="D1511" s="50" t="s">
        <v>27</v>
      </c>
      <c r="E1511" s="49">
        <v>2</v>
      </c>
      <c r="F1511" s="49">
        <v>2</v>
      </c>
      <c r="G1511" s="44">
        <v>7</v>
      </c>
      <c r="H1511" s="49">
        <v>200</v>
      </c>
      <c r="I1511" s="49">
        <v>35</v>
      </c>
      <c r="J1511" s="49">
        <f t="shared" si="242"/>
        <v>98</v>
      </c>
      <c r="K1511" s="53">
        <v>2</v>
      </c>
      <c r="L1511" s="55"/>
      <c r="M1511" s="13">
        <f t="shared" si="244"/>
        <v>0</v>
      </c>
      <c r="N1511" s="13">
        <f t="shared" si="245"/>
        <v>98</v>
      </c>
      <c r="O1511" s="14">
        <f t="shared" si="243"/>
        <v>1</v>
      </c>
      <c r="P1511" s="15">
        <f t="shared" si="246"/>
        <v>3.5476000000000001E-2</v>
      </c>
    </row>
    <row r="1512" spans="1:16" ht="30" customHeight="1" x14ac:dyDescent="0.4">
      <c r="A1512" s="47">
        <f t="shared" si="250"/>
        <v>21</v>
      </c>
      <c r="B1512" s="48" t="str">
        <f t="shared" si="251"/>
        <v>山田第三小学校</v>
      </c>
      <c r="C1512" s="34" t="s">
        <v>68</v>
      </c>
      <c r="D1512" s="50" t="s">
        <v>27</v>
      </c>
      <c r="E1512" s="49">
        <v>6</v>
      </c>
      <c r="F1512" s="49">
        <v>12</v>
      </c>
      <c r="G1512" s="44">
        <v>7</v>
      </c>
      <c r="H1512" s="49">
        <v>200</v>
      </c>
      <c r="I1512" s="49">
        <v>35</v>
      </c>
      <c r="J1512" s="49">
        <f t="shared" si="242"/>
        <v>588</v>
      </c>
      <c r="K1512" s="53">
        <v>6</v>
      </c>
      <c r="L1512" s="55"/>
      <c r="M1512" s="13">
        <f t="shared" si="244"/>
        <v>0</v>
      </c>
      <c r="N1512" s="13">
        <f t="shared" si="245"/>
        <v>588</v>
      </c>
      <c r="O1512" s="14">
        <f t="shared" si="243"/>
        <v>1</v>
      </c>
      <c r="P1512" s="15">
        <f t="shared" si="246"/>
        <v>0.21285599999999999</v>
      </c>
    </row>
    <row r="1513" spans="1:16" ht="30" customHeight="1" x14ac:dyDescent="0.4">
      <c r="A1513" s="47">
        <f t="shared" si="250"/>
        <v>21</v>
      </c>
      <c r="B1513" s="48" t="str">
        <f t="shared" si="251"/>
        <v>山田第三小学校</v>
      </c>
      <c r="C1513" s="34" t="s">
        <v>68</v>
      </c>
      <c r="D1513" s="50" t="s">
        <v>27</v>
      </c>
      <c r="E1513" s="49">
        <v>2</v>
      </c>
      <c r="F1513" s="49">
        <v>2</v>
      </c>
      <c r="G1513" s="44">
        <v>7</v>
      </c>
      <c r="H1513" s="49">
        <v>200</v>
      </c>
      <c r="I1513" s="49">
        <v>35</v>
      </c>
      <c r="J1513" s="49">
        <f t="shared" si="242"/>
        <v>98</v>
      </c>
      <c r="K1513" s="53">
        <v>2</v>
      </c>
      <c r="L1513" s="55"/>
      <c r="M1513" s="13">
        <f t="shared" si="244"/>
        <v>0</v>
      </c>
      <c r="N1513" s="13">
        <f t="shared" si="245"/>
        <v>98</v>
      </c>
      <c r="O1513" s="14">
        <f t="shared" si="243"/>
        <v>1</v>
      </c>
      <c r="P1513" s="15">
        <f t="shared" si="246"/>
        <v>3.5476000000000001E-2</v>
      </c>
    </row>
    <row r="1514" spans="1:16" ht="30" customHeight="1" x14ac:dyDescent="0.4">
      <c r="A1514" s="47">
        <f t="shared" si="250"/>
        <v>21</v>
      </c>
      <c r="B1514" s="48" t="str">
        <f t="shared" si="251"/>
        <v>山田第三小学校</v>
      </c>
      <c r="C1514" s="34" t="s">
        <v>69</v>
      </c>
      <c r="D1514" s="50" t="s">
        <v>27</v>
      </c>
      <c r="E1514" s="49">
        <v>6</v>
      </c>
      <c r="F1514" s="49">
        <v>12</v>
      </c>
      <c r="G1514" s="44">
        <v>7</v>
      </c>
      <c r="H1514" s="49">
        <v>200</v>
      </c>
      <c r="I1514" s="49">
        <v>35</v>
      </c>
      <c r="J1514" s="49">
        <f t="shared" si="242"/>
        <v>588</v>
      </c>
      <c r="K1514" s="53">
        <v>6</v>
      </c>
      <c r="L1514" s="55"/>
      <c r="M1514" s="13">
        <f t="shared" si="244"/>
        <v>0</v>
      </c>
      <c r="N1514" s="13">
        <f t="shared" si="245"/>
        <v>588</v>
      </c>
      <c r="O1514" s="14">
        <f t="shared" si="243"/>
        <v>1</v>
      </c>
      <c r="P1514" s="15">
        <f t="shared" si="246"/>
        <v>0.21285599999999999</v>
      </c>
    </row>
    <row r="1515" spans="1:16" ht="30" customHeight="1" x14ac:dyDescent="0.4">
      <c r="A1515" s="47">
        <f t="shared" si="250"/>
        <v>21</v>
      </c>
      <c r="B1515" s="48" t="str">
        <f t="shared" si="251"/>
        <v>山田第三小学校</v>
      </c>
      <c r="C1515" s="34" t="s">
        <v>69</v>
      </c>
      <c r="D1515" s="50" t="s">
        <v>27</v>
      </c>
      <c r="E1515" s="49">
        <v>2</v>
      </c>
      <c r="F1515" s="49">
        <v>2</v>
      </c>
      <c r="G1515" s="44">
        <v>7</v>
      </c>
      <c r="H1515" s="49">
        <v>200</v>
      </c>
      <c r="I1515" s="49">
        <v>35</v>
      </c>
      <c r="J1515" s="49">
        <f t="shared" si="242"/>
        <v>98</v>
      </c>
      <c r="K1515" s="53">
        <v>2</v>
      </c>
      <c r="L1515" s="55"/>
      <c r="M1515" s="13">
        <f t="shared" si="244"/>
        <v>0</v>
      </c>
      <c r="N1515" s="13">
        <f t="shared" si="245"/>
        <v>98</v>
      </c>
      <c r="O1515" s="14">
        <f t="shared" si="243"/>
        <v>1</v>
      </c>
      <c r="P1515" s="15">
        <f t="shared" si="246"/>
        <v>3.5476000000000001E-2</v>
      </c>
    </row>
    <row r="1516" spans="1:16" ht="30" customHeight="1" x14ac:dyDescent="0.4">
      <c r="A1516" s="47">
        <f t="shared" si="250"/>
        <v>21</v>
      </c>
      <c r="B1516" s="48" t="str">
        <f t="shared" si="251"/>
        <v>山田第三小学校</v>
      </c>
      <c r="C1516" s="34" t="s">
        <v>1389</v>
      </c>
      <c r="D1516" s="50" t="s">
        <v>20</v>
      </c>
      <c r="E1516" s="49">
        <v>6</v>
      </c>
      <c r="F1516" s="49">
        <v>12</v>
      </c>
      <c r="G1516" s="44">
        <v>7</v>
      </c>
      <c r="H1516" s="49">
        <v>200</v>
      </c>
      <c r="I1516" s="49">
        <v>45</v>
      </c>
      <c r="J1516" s="49">
        <f t="shared" si="242"/>
        <v>756</v>
      </c>
      <c r="K1516" s="53">
        <v>6</v>
      </c>
      <c r="L1516" s="55"/>
      <c r="M1516" s="13">
        <f t="shared" si="244"/>
        <v>0</v>
      </c>
      <c r="N1516" s="13">
        <f t="shared" si="245"/>
        <v>756</v>
      </c>
      <c r="O1516" s="14">
        <f t="shared" si="243"/>
        <v>1</v>
      </c>
      <c r="P1516" s="15">
        <f t="shared" si="246"/>
        <v>0.27367199999999997</v>
      </c>
    </row>
    <row r="1517" spans="1:16" ht="30" customHeight="1" x14ac:dyDescent="0.4">
      <c r="A1517" s="47">
        <f t="shared" si="250"/>
        <v>21</v>
      </c>
      <c r="B1517" s="48" t="str">
        <f t="shared" si="251"/>
        <v>山田第三小学校</v>
      </c>
      <c r="C1517" s="34" t="s">
        <v>70</v>
      </c>
      <c r="D1517" s="50" t="s">
        <v>27</v>
      </c>
      <c r="E1517" s="49">
        <v>2</v>
      </c>
      <c r="F1517" s="49">
        <v>2</v>
      </c>
      <c r="G1517" s="44">
        <v>7</v>
      </c>
      <c r="H1517" s="49">
        <v>200</v>
      </c>
      <c r="I1517" s="49">
        <v>35</v>
      </c>
      <c r="J1517" s="49">
        <f t="shared" si="242"/>
        <v>98</v>
      </c>
      <c r="K1517" s="53">
        <v>2</v>
      </c>
      <c r="L1517" s="55"/>
      <c r="M1517" s="13">
        <f t="shared" si="244"/>
        <v>0</v>
      </c>
      <c r="N1517" s="13">
        <f t="shared" si="245"/>
        <v>98</v>
      </c>
      <c r="O1517" s="14">
        <f t="shared" si="243"/>
        <v>1</v>
      </c>
      <c r="P1517" s="15">
        <f t="shared" si="246"/>
        <v>3.5476000000000001E-2</v>
      </c>
    </row>
    <row r="1518" spans="1:16" ht="30" customHeight="1" x14ac:dyDescent="0.4">
      <c r="A1518" s="47">
        <f t="shared" si="250"/>
        <v>21</v>
      </c>
      <c r="B1518" s="48" t="str">
        <f t="shared" si="251"/>
        <v>山田第三小学校</v>
      </c>
      <c r="C1518" s="34" t="s">
        <v>71</v>
      </c>
      <c r="D1518" s="50" t="s">
        <v>27</v>
      </c>
      <c r="E1518" s="49">
        <v>4</v>
      </c>
      <c r="F1518" s="49">
        <v>4</v>
      </c>
      <c r="G1518" s="44">
        <v>4</v>
      </c>
      <c r="H1518" s="49">
        <v>200</v>
      </c>
      <c r="I1518" s="49">
        <v>35</v>
      </c>
      <c r="J1518" s="49">
        <f t="shared" si="242"/>
        <v>112</v>
      </c>
      <c r="K1518" s="53">
        <v>4</v>
      </c>
      <c r="L1518" s="55"/>
      <c r="M1518" s="13">
        <f t="shared" si="244"/>
        <v>0</v>
      </c>
      <c r="N1518" s="13">
        <f t="shared" si="245"/>
        <v>112</v>
      </c>
      <c r="O1518" s="14">
        <f t="shared" si="243"/>
        <v>1</v>
      </c>
      <c r="P1518" s="15">
        <f t="shared" si="246"/>
        <v>4.0543999999999997E-2</v>
      </c>
    </row>
    <row r="1519" spans="1:16" ht="30" customHeight="1" x14ac:dyDescent="0.4">
      <c r="A1519" s="47">
        <f t="shared" si="250"/>
        <v>21</v>
      </c>
      <c r="B1519" s="48" t="str">
        <f t="shared" si="251"/>
        <v>山田第三小学校</v>
      </c>
      <c r="C1519" s="34" t="s">
        <v>3094</v>
      </c>
      <c r="D1519" s="50" t="s">
        <v>27</v>
      </c>
      <c r="E1519" s="49">
        <v>5</v>
      </c>
      <c r="F1519" s="49">
        <v>5</v>
      </c>
      <c r="G1519" s="44">
        <v>4</v>
      </c>
      <c r="H1519" s="49">
        <v>200</v>
      </c>
      <c r="I1519" s="49">
        <v>35</v>
      </c>
      <c r="J1519" s="49">
        <f t="shared" si="242"/>
        <v>140</v>
      </c>
      <c r="K1519" s="53">
        <v>5</v>
      </c>
      <c r="L1519" s="55"/>
      <c r="M1519" s="13">
        <f t="shared" si="244"/>
        <v>0</v>
      </c>
      <c r="N1519" s="13">
        <f t="shared" si="245"/>
        <v>140</v>
      </c>
      <c r="O1519" s="14">
        <f t="shared" si="243"/>
        <v>1</v>
      </c>
      <c r="P1519" s="15">
        <f t="shared" si="246"/>
        <v>5.0680000000000003E-2</v>
      </c>
    </row>
    <row r="1520" spans="1:16" ht="30" customHeight="1" x14ac:dyDescent="0.4">
      <c r="A1520" s="47">
        <f t="shared" si="250"/>
        <v>21</v>
      </c>
      <c r="B1520" s="48" t="str">
        <f t="shared" si="251"/>
        <v>山田第三小学校</v>
      </c>
      <c r="C1520" s="34" t="s">
        <v>1390</v>
      </c>
      <c r="D1520" s="50" t="s">
        <v>27</v>
      </c>
      <c r="E1520" s="49">
        <v>6</v>
      </c>
      <c r="F1520" s="49">
        <v>6</v>
      </c>
      <c r="G1520" s="44">
        <v>4</v>
      </c>
      <c r="H1520" s="49">
        <v>200</v>
      </c>
      <c r="I1520" s="49">
        <v>35</v>
      </c>
      <c r="J1520" s="49">
        <f t="shared" si="242"/>
        <v>168</v>
      </c>
      <c r="K1520" s="53">
        <v>6</v>
      </c>
      <c r="L1520" s="55"/>
      <c r="M1520" s="13">
        <f t="shared" si="244"/>
        <v>0</v>
      </c>
      <c r="N1520" s="13">
        <f t="shared" si="245"/>
        <v>168</v>
      </c>
      <c r="O1520" s="14">
        <f t="shared" si="243"/>
        <v>1</v>
      </c>
      <c r="P1520" s="15">
        <f t="shared" si="246"/>
        <v>6.0815999999999995E-2</v>
      </c>
    </row>
    <row r="1521" spans="1:16" ht="30" customHeight="1" x14ac:dyDescent="0.4">
      <c r="A1521" s="47">
        <f t="shared" si="250"/>
        <v>21</v>
      </c>
      <c r="B1521" s="48" t="str">
        <f t="shared" si="251"/>
        <v>山田第三小学校</v>
      </c>
      <c r="C1521" s="34" t="s">
        <v>1391</v>
      </c>
      <c r="D1521" s="50" t="s">
        <v>27</v>
      </c>
      <c r="E1521" s="49">
        <v>7</v>
      </c>
      <c r="F1521" s="49">
        <v>7</v>
      </c>
      <c r="G1521" s="44">
        <v>4</v>
      </c>
      <c r="H1521" s="49">
        <v>200</v>
      </c>
      <c r="I1521" s="49">
        <v>35</v>
      </c>
      <c r="J1521" s="49">
        <f t="shared" si="242"/>
        <v>196</v>
      </c>
      <c r="K1521" s="53">
        <v>7</v>
      </c>
      <c r="L1521" s="55"/>
      <c r="M1521" s="13">
        <f t="shared" si="244"/>
        <v>0</v>
      </c>
      <c r="N1521" s="13">
        <f t="shared" si="245"/>
        <v>196</v>
      </c>
      <c r="O1521" s="14">
        <f t="shared" si="243"/>
        <v>1</v>
      </c>
      <c r="P1521" s="15">
        <f t="shared" si="246"/>
        <v>7.0952000000000001E-2</v>
      </c>
    </row>
    <row r="1522" spans="1:16" ht="30" customHeight="1" x14ac:dyDescent="0.4">
      <c r="A1522" s="47">
        <f t="shared" si="250"/>
        <v>21</v>
      </c>
      <c r="B1522" s="48" t="str">
        <f t="shared" si="251"/>
        <v>山田第三小学校</v>
      </c>
      <c r="C1522" s="34" t="s">
        <v>72</v>
      </c>
      <c r="D1522" s="50" t="s">
        <v>27</v>
      </c>
      <c r="E1522" s="49">
        <v>1</v>
      </c>
      <c r="F1522" s="49">
        <v>1</v>
      </c>
      <c r="G1522" s="44">
        <v>4</v>
      </c>
      <c r="H1522" s="49">
        <v>200</v>
      </c>
      <c r="I1522" s="49">
        <v>35</v>
      </c>
      <c r="J1522" s="49">
        <f t="shared" si="242"/>
        <v>28</v>
      </c>
      <c r="K1522" s="53">
        <v>1</v>
      </c>
      <c r="L1522" s="55"/>
      <c r="M1522" s="13">
        <f t="shared" si="244"/>
        <v>0</v>
      </c>
      <c r="N1522" s="13">
        <f t="shared" si="245"/>
        <v>28</v>
      </c>
      <c r="O1522" s="14">
        <f t="shared" si="243"/>
        <v>1</v>
      </c>
      <c r="P1522" s="15">
        <f t="shared" si="246"/>
        <v>1.0135999999999999E-2</v>
      </c>
    </row>
    <row r="1523" spans="1:16" ht="30" customHeight="1" x14ac:dyDescent="0.4">
      <c r="A1523" s="47">
        <f t="shared" si="250"/>
        <v>21</v>
      </c>
      <c r="B1523" s="48" t="str">
        <f t="shared" si="251"/>
        <v>山田第三小学校</v>
      </c>
      <c r="C1523" s="34" t="s">
        <v>1392</v>
      </c>
      <c r="D1523" s="50" t="s">
        <v>27</v>
      </c>
      <c r="E1523" s="49">
        <v>7</v>
      </c>
      <c r="F1523" s="49">
        <v>7</v>
      </c>
      <c r="G1523" s="44">
        <v>4</v>
      </c>
      <c r="H1523" s="49">
        <v>200</v>
      </c>
      <c r="I1523" s="49">
        <v>35</v>
      </c>
      <c r="J1523" s="49">
        <f t="shared" si="242"/>
        <v>196</v>
      </c>
      <c r="K1523" s="53">
        <v>7</v>
      </c>
      <c r="L1523" s="55"/>
      <c r="M1523" s="13">
        <f t="shared" si="244"/>
        <v>0</v>
      </c>
      <c r="N1523" s="13">
        <f t="shared" si="245"/>
        <v>196</v>
      </c>
      <c r="O1523" s="14">
        <f t="shared" si="243"/>
        <v>1</v>
      </c>
      <c r="P1523" s="15">
        <f t="shared" si="246"/>
        <v>7.0952000000000001E-2</v>
      </c>
    </row>
    <row r="1524" spans="1:16" ht="30" customHeight="1" x14ac:dyDescent="0.4">
      <c r="A1524" s="47">
        <f t="shared" si="250"/>
        <v>21</v>
      </c>
      <c r="B1524" s="48" t="str">
        <f t="shared" si="251"/>
        <v>山田第三小学校</v>
      </c>
      <c r="C1524" s="34" t="s">
        <v>73</v>
      </c>
      <c r="D1524" s="50" t="s">
        <v>27</v>
      </c>
      <c r="E1524" s="49">
        <v>1</v>
      </c>
      <c r="F1524" s="49">
        <v>1</v>
      </c>
      <c r="G1524" s="44">
        <v>4</v>
      </c>
      <c r="H1524" s="49">
        <v>200</v>
      </c>
      <c r="I1524" s="49">
        <v>35</v>
      </c>
      <c r="J1524" s="49">
        <f t="shared" si="242"/>
        <v>28</v>
      </c>
      <c r="K1524" s="53">
        <v>1</v>
      </c>
      <c r="L1524" s="55"/>
      <c r="M1524" s="13">
        <f t="shared" si="244"/>
        <v>0</v>
      </c>
      <c r="N1524" s="13">
        <f t="shared" si="245"/>
        <v>28</v>
      </c>
      <c r="O1524" s="14">
        <f t="shared" si="243"/>
        <v>1</v>
      </c>
      <c r="P1524" s="15">
        <f t="shared" si="246"/>
        <v>1.0135999999999999E-2</v>
      </c>
    </row>
    <row r="1525" spans="1:16" ht="30" customHeight="1" x14ac:dyDescent="0.4">
      <c r="A1525" s="47">
        <f t="shared" si="250"/>
        <v>21</v>
      </c>
      <c r="B1525" s="48" t="str">
        <f t="shared" si="251"/>
        <v>山田第三小学校</v>
      </c>
      <c r="C1525" s="34" t="s">
        <v>1393</v>
      </c>
      <c r="D1525" s="50" t="s">
        <v>27</v>
      </c>
      <c r="E1525" s="49">
        <v>1</v>
      </c>
      <c r="F1525" s="49">
        <v>1</v>
      </c>
      <c r="G1525" s="44">
        <v>4</v>
      </c>
      <c r="H1525" s="49">
        <v>200</v>
      </c>
      <c r="I1525" s="49">
        <v>35</v>
      </c>
      <c r="J1525" s="49">
        <f t="shared" si="242"/>
        <v>28</v>
      </c>
      <c r="K1525" s="53">
        <v>1</v>
      </c>
      <c r="L1525" s="55"/>
      <c r="M1525" s="13">
        <f t="shared" si="244"/>
        <v>0</v>
      </c>
      <c r="N1525" s="13">
        <f t="shared" si="245"/>
        <v>28</v>
      </c>
      <c r="O1525" s="14">
        <f t="shared" si="243"/>
        <v>1</v>
      </c>
      <c r="P1525" s="15">
        <f t="shared" si="246"/>
        <v>1.0135999999999999E-2</v>
      </c>
    </row>
    <row r="1526" spans="1:16" ht="30" customHeight="1" x14ac:dyDescent="0.4">
      <c r="A1526" s="47">
        <f t="shared" si="250"/>
        <v>21</v>
      </c>
      <c r="B1526" s="48" t="str">
        <f t="shared" si="251"/>
        <v>山田第三小学校</v>
      </c>
      <c r="C1526" s="34" t="s">
        <v>1394</v>
      </c>
      <c r="D1526" s="50" t="s">
        <v>27</v>
      </c>
      <c r="E1526" s="49">
        <v>7</v>
      </c>
      <c r="F1526" s="49">
        <v>7</v>
      </c>
      <c r="G1526" s="44">
        <v>4</v>
      </c>
      <c r="H1526" s="49">
        <v>200</v>
      </c>
      <c r="I1526" s="49">
        <v>35</v>
      </c>
      <c r="J1526" s="49">
        <f t="shared" si="242"/>
        <v>196</v>
      </c>
      <c r="K1526" s="53">
        <v>7</v>
      </c>
      <c r="L1526" s="55"/>
      <c r="M1526" s="13">
        <f t="shared" si="244"/>
        <v>0</v>
      </c>
      <c r="N1526" s="13">
        <f t="shared" si="245"/>
        <v>196</v>
      </c>
      <c r="O1526" s="14">
        <f t="shared" si="243"/>
        <v>1</v>
      </c>
      <c r="P1526" s="15">
        <f t="shared" si="246"/>
        <v>7.0952000000000001E-2</v>
      </c>
    </row>
    <row r="1527" spans="1:16" ht="30" customHeight="1" x14ac:dyDescent="0.4">
      <c r="A1527" s="47">
        <f t="shared" si="250"/>
        <v>21</v>
      </c>
      <c r="B1527" s="48" t="str">
        <f t="shared" si="251"/>
        <v>山田第三小学校</v>
      </c>
      <c r="C1527" s="34" t="s">
        <v>74</v>
      </c>
      <c r="D1527" s="50" t="s">
        <v>27</v>
      </c>
      <c r="E1527" s="49">
        <v>2</v>
      </c>
      <c r="F1527" s="49">
        <v>4</v>
      </c>
      <c r="G1527" s="44">
        <v>4</v>
      </c>
      <c r="H1527" s="49">
        <v>200</v>
      </c>
      <c r="I1527" s="49">
        <v>35</v>
      </c>
      <c r="J1527" s="49">
        <f t="shared" si="242"/>
        <v>112</v>
      </c>
      <c r="K1527" s="53">
        <v>2</v>
      </c>
      <c r="L1527" s="55"/>
      <c r="M1527" s="13">
        <f t="shared" si="244"/>
        <v>0</v>
      </c>
      <c r="N1527" s="13">
        <f t="shared" si="245"/>
        <v>112</v>
      </c>
      <c r="O1527" s="14">
        <f t="shared" si="243"/>
        <v>1</v>
      </c>
      <c r="P1527" s="15">
        <f t="shared" si="246"/>
        <v>4.0543999999999997E-2</v>
      </c>
    </row>
    <row r="1528" spans="1:16" ht="30" customHeight="1" x14ac:dyDescent="0.4">
      <c r="A1528" s="47">
        <f t="shared" si="250"/>
        <v>21</v>
      </c>
      <c r="B1528" s="48" t="str">
        <f t="shared" si="251"/>
        <v>山田第三小学校</v>
      </c>
      <c r="C1528" s="34" t="s">
        <v>1395</v>
      </c>
      <c r="D1528" s="50" t="s">
        <v>27</v>
      </c>
      <c r="E1528" s="49">
        <v>7</v>
      </c>
      <c r="F1528" s="49">
        <v>7</v>
      </c>
      <c r="G1528" s="44">
        <v>4</v>
      </c>
      <c r="H1528" s="49">
        <v>200</v>
      </c>
      <c r="I1528" s="49">
        <v>35</v>
      </c>
      <c r="J1528" s="49">
        <f t="shared" si="242"/>
        <v>196</v>
      </c>
      <c r="K1528" s="53">
        <v>7</v>
      </c>
      <c r="L1528" s="55"/>
      <c r="M1528" s="13">
        <f t="shared" si="244"/>
        <v>0</v>
      </c>
      <c r="N1528" s="13">
        <f t="shared" si="245"/>
        <v>196</v>
      </c>
      <c r="O1528" s="14">
        <f t="shared" si="243"/>
        <v>1</v>
      </c>
      <c r="P1528" s="15">
        <f t="shared" si="246"/>
        <v>7.0952000000000001E-2</v>
      </c>
    </row>
    <row r="1529" spans="1:16" ht="30" customHeight="1" x14ac:dyDescent="0.4">
      <c r="A1529" s="47">
        <f t="shared" si="250"/>
        <v>21</v>
      </c>
      <c r="B1529" s="48" t="str">
        <f t="shared" si="251"/>
        <v>山田第三小学校</v>
      </c>
      <c r="C1529" s="34" t="s">
        <v>75</v>
      </c>
      <c r="D1529" s="50" t="s">
        <v>27</v>
      </c>
      <c r="E1529" s="49">
        <v>1</v>
      </c>
      <c r="F1529" s="49">
        <v>1</v>
      </c>
      <c r="G1529" s="44">
        <v>4</v>
      </c>
      <c r="H1529" s="49">
        <v>200</v>
      </c>
      <c r="I1529" s="49">
        <v>35</v>
      </c>
      <c r="J1529" s="49">
        <f t="shared" si="242"/>
        <v>28</v>
      </c>
      <c r="K1529" s="53">
        <v>1</v>
      </c>
      <c r="L1529" s="55"/>
      <c r="M1529" s="13">
        <f t="shared" si="244"/>
        <v>0</v>
      </c>
      <c r="N1529" s="13">
        <f t="shared" si="245"/>
        <v>28</v>
      </c>
      <c r="O1529" s="14">
        <f t="shared" si="243"/>
        <v>1</v>
      </c>
      <c r="P1529" s="15">
        <f t="shared" si="246"/>
        <v>1.0135999999999999E-2</v>
      </c>
    </row>
    <row r="1530" spans="1:16" ht="30" customHeight="1" x14ac:dyDescent="0.4">
      <c r="A1530" s="47">
        <f t="shared" si="250"/>
        <v>21</v>
      </c>
      <c r="B1530" s="48" t="str">
        <f t="shared" si="251"/>
        <v>山田第三小学校</v>
      </c>
      <c r="C1530" s="34" t="s">
        <v>1396</v>
      </c>
      <c r="D1530" s="50" t="s">
        <v>27</v>
      </c>
      <c r="E1530" s="49">
        <v>7</v>
      </c>
      <c r="F1530" s="49">
        <v>7</v>
      </c>
      <c r="G1530" s="44">
        <v>4</v>
      </c>
      <c r="H1530" s="49">
        <v>200</v>
      </c>
      <c r="I1530" s="49">
        <v>35</v>
      </c>
      <c r="J1530" s="49">
        <f t="shared" si="242"/>
        <v>196</v>
      </c>
      <c r="K1530" s="53">
        <v>7</v>
      </c>
      <c r="L1530" s="55"/>
      <c r="M1530" s="13">
        <f t="shared" si="244"/>
        <v>0</v>
      </c>
      <c r="N1530" s="13">
        <f t="shared" si="245"/>
        <v>196</v>
      </c>
      <c r="O1530" s="14">
        <f t="shared" si="243"/>
        <v>1</v>
      </c>
      <c r="P1530" s="15">
        <f t="shared" si="246"/>
        <v>7.0952000000000001E-2</v>
      </c>
    </row>
    <row r="1531" spans="1:16" ht="30" customHeight="1" x14ac:dyDescent="0.4">
      <c r="A1531" s="47">
        <f t="shared" si="250"/>
        <v>21</v>
      </c>
      <c r="B1531" s="48" t="str">
        <f t="shared" si="251"/>
        <v>山田第三小学校</v>
      </c>
      <c r="C1531" s="34" t="s">
        <v>76</v>
      </c>
      <c r="D1531" s="50" t="s">
        <v>27</v>
      </c>
      <c r="E1531" s="49">
        <v>1</v>
      </c>
      <c r="F1531" s="49">
        <v>1</v>
      </c>
      <c r="G1531" s="44">
        <v>4</v>
      </c>
      <c r="H1531" s="49">
        <v>200</v>
      </c>
      <c r="I1531" s="49">
        <v>35</v>
      </c>
      <c r="J1531" s="49">
        <f t="shared" si="242"/>
        <v>28</v>
      </c>
      <c r="K1531" s="53">
        <v>1</v>
      </c>
      <c r="L1531" s="55"/>
      <c r="M1531" s="13">
        <f t="shared" si="244"/>
        <v>0</v>
      </c>
      <c r="N1531" s="13">
        <f t="shared" si="245"/>
        <v>28</v>
      </c>
      <c r="O1531" s="14">
        <f t="shared" si="243"/>
        <v>1</v>
      </c>
      <c r="P1531" s="15">
        <f t="shared" si="246"/>
        <v>1.0135999999999999E-2</v>
      </c>
    </row>
    <row r="1532" spans="1:16" ht="30" customHeight="1" x14ac:dyDescent="0.4">
      <c r="A1532" s="47">
        <f t="shared" si="250"/>
        <v>21</v>
      </c>
      <c r="B1532" s="48" t="str">
        <f t="shared" si="251"/>
        <v>山田第三小学校</v>
      </c>
      <c r="C1532" s="34" t="s">
        <v>1397</v>
      </c>
      <c r="D1532" s="50" t="s">
        <v>20</v>
      </c>
      <c r="E1532" s="49">
        <v>7</v>
      </c>
      <c r="F1532" s="49">
        <v>14</v>
      </c>
      <c r="G1532" s="44">
        <v>4</v>
      </c>
      <c r="H1532" s="49">
        <v>200</v>
      </c>
      <c r="I1532" s="49">
        <v>45</v>
      </c>
      <c r="J1532" s="49">
        <f t="shared" si="242"/>
        <v>504</v>
      </c>
      <c r="K1532" s="53">
        <v>7</v>
      </c>
      <c r="L1532" s="55"/>
      <c r="M1532" s="13">
        <f t="shared" si="244"/>
        <v>0</v>
      </c>
      <c r="N1532" s="13">
        <f t="shared" si="245"/>
        <v>504</v>
      </c>
      <c r="O1532" s="14">
        <f t="shared" si="243"/>
        <v>1</v>
      </c>
      <c r="P1532" s="15">
        <f t="shared" si="246"/>
        <v>0.182448</v>
      </c>
    </row>
    <row r="1533" spans="1:16" ht="30" customHeight="1" x14ac:dyDescent="0.4">
      <c r="A1533" s="47">
        <f t="shared" si="250"/>
        <v>21</v>
      </c>
      <c r="B1533" s="48" t="str">
        <f t="shared" si="251"/>
        <v>山田第三小学校</v>
      </c>
      <c r="C1533" s="34" t="s">
        <v>77</v>
      </c>
      <c r="D1533" s="50" t="s">
        <v>20</v>
      </c>
      <c r="E1533" s="49">
        <v>2</v>
      </c>
      <c r="F1533" s="49">
        <v>2</v>
      </c>
      <c r="G1533" s="44">
        <v>4</v>
      </c>
      <c r="H1533" s="49">
        <v>200</v>
      </c>
      <c r="I1533" s="49">
        <v>45</v>
      </c>
      <c r="J1533" s="49">
        <f t="shared" si="242"/>
        <v>72</v>
      </c>
      <c r="K1533" s="53">
        <v>2</v>
      </c>
      <c r="L1533" s="55"/>
      <c r="M1533" s="13">
        <f t="shared" si="244"/>
        <v>0</v>
      </c>
      <c r="N1533" s="13">
        <f t="shared" si="245"/>
        <v>72</v>
      </c>
      <c r="O1533" s="14">
        <f t="shared" si="243"/>
        <v>1</v>
      </c>
      <c r="P1533" s="15">
        <f t="shared" si="246"/>
        <v>2.6064E-2</v>
      </c>
    </row>
    <row r="1534" spans="1:16" ht="30" customHeight="1" x14ac:dyDescent="0.4">
      <c r="A1534" s="47">
        <f t="shared" ref="A1534:A1565" si="252">A1533</f>
        <v>21</v>
      </c>
      <c r="B1534" s="48" t="str">
        <f t="shared" ref="B1534:B1565" si="253">B1533</f>
        <v>山田第三小学校</v>
      </c>
      <c r="C1534" s="34" t="s">
        <v>1398</v>
      </c>
      <c r="D1534" s="50" t="s">
        <v>20</v>
      </c>
      <c r="E1534" s="49">
        <v>7</v>
      </c>
      <c r="F1534" s="49">
        <v>14</v>
      </c>
      <c r="G1534" s="44">
        <v>7</v>
      </c>
      <c r="H1534" s="49">
        <v>200</v>
      </c>
      <c r="I1534" s="49">
        <v>45</v>
      </c>
      <c r="J1534" s="49">
        <f t="shared" si="242"/>
        <v>882</v>
      </c>
      <c r="K1534" s="53">
        <v>7</v>
      </c>
      <c r="L1534" s="55"/>
      <c r="M1534" s="13">
        <f t="shared" si="244"/>
        <v>0</v>
      </c>
      <c r="N1534" s="13">
        <f t="shared" si="245"/>
        <v>882</v>
      </c>
      <c r="O1534" s="14">
        <f t="shared" si="243"/>
        <v>1</v>
      </c>
      <c r="P1534" s="15">
        <f t="shared" si="246"/>
        <v>0.31928400000000001</v>
      </c>
    </row>
    <row r="1535" spans="1:16" ht="30" customHeight="1" x14ac:dyDescent="0.4">
      <c r="A1535" s="47">
        <f t="shared" si="252"/>
        <v>21</v>
      </c>
      <c r="B1535" s="48" t="str">
        <f t="shared" si="253"/>
        <v>山田第三小学校</v>
      </c>
      <c r="C1535" s="34" t="s">
        <v>78</v>
      </c>
      <c r="D1535" s="50" t="s">
        <v>20</v>
      </c>
      <c r="E1535" s="49">
        <v>2</v>
      </c>
      <c r="F1535" s="49">
        <v>2</v>
      </c>
      <c r="G1535" s="44">
        <v>7</v>
      </c>
      <c r="H1535" s="49">
        <v>200</v>
      </c>
      <c r="I1535" s="49">
        <v>45</v>
      </c>
      <c r="J1535" s="49">
        <f t="shared" si="242"/>
        <v>126</v>
      </c>
      <c r="K1535" s="53">
        <v>2</v>
      </c>
      <c r="L1535" s="55"/>
      <c r="M1535" s="13">
        <f t="shared" si="244"/>
        <v>0</v>
      </c>
      <c r="N1535" s="13">
        <f t="shared" si="245"/>
        <v>126</v>
      </c>
      <c r="O1535" s="14">
        <f t="shared" si="243"/>
        <v>1</v>
      </c>
      <c r="P1535" s="15">
        <f t="shared" si="246"/>
        <v>4.5612E-2</v>
      </c>
    </row>
    <row r="1536" spans="1:16" ht="30" customHeight="1" x14ac:dyDescent="0.4">
      <c r="A1536" s="47">
        <f t="shared" si="252"/>
        <v>21</v>
      </c>
      <c r="B1536" s="48" t="str">
        <f t="shared" si="253"/>
        <v>山田第三小学校</v>
      </c>
      <c r="C1536" s="34" t="s">
        <v>1399</v>
      </c>
      <c r="D1536" s="50" t="s">
        <v>20</v>
      </c>
      <c r="E1536" s="49">
        <v>18</v>
      </c>
      <c r="F1536" s="49">
        <v>36</v>
      </c>
      <c r="G1536" s="44">
        <v>4</v>
      </c>
      <c r="H1536" s="49">
        <v>200</v>
      </c>
      <c r="I1536" s="49">
        <v>45</v>
      </c>
      <c r="J1536" s="49">
        <f t="shared" si="242"/>
        <v>1296</v>
      </c>
      <c r="K1536" s="53">
        <v>18</v>
      </c>
      <c r="L1536" s="55"/>
      <c r="M1536" s="13">
        <f t="shared" si="244"/>
        <v>0</v>
      </c>
      <c r="N1536" s="13">
        <f t="shared" si="245"/>
        <v>1296</v>
      </c>
      <c r="O1536" s="14">
        <f t="shared" si="243"/>
        <v>1</v>
      </c>
      <c r="P1536" s="15">
        <f t="shared" si="246"/>
        <v>0.46915200000000001</v>
      </c>
    </row>
    <row r="1537" spans="1:16" ht="30" customHeight="1" x14ac:dyDescent="0.4">
      <c r="A1537" s="47">
        <f t="shared" si="252"/>
        <v>21</v>
      </c>
      <c r="B1537" s="48" t="str">
        <f t="shared" si="253"/>
        <v>山田第三小学校</v>
      </c>
      <c r="C1537" s="34" t="s">
        <v>1400</v>
      </c>
      <c r="D1537" s="50" t="s">
        <v>20</v>
      </c>
      <c r="E1537" s="49">
        <v>3</v>
      </c>
      <c r="F1537" s="49">
        <v>6</v>
      </c>
      <c r="G1537" s="44">
        <v>4</v>
      </c>
      <c r="H1537" s="49">
        <v>200</v>
      </c>
      <c r="I1537" s="49">
        <v>45</v>
      </c>
      <c r="J1537" s="49">
        <f t="shared" si="242"/>
        <v>216</v>
      </c>
      <c r="K1537" s="53">
        <v>3</v>
      </c>
      <c r="L1537" s="55"/>
      <c r="M1537" s="13">
        <f t="shared" si="244"/>
        <v>0</v>
      </c>
      <c r="N1537" s="13">
        <f t="shared" si="245"/>
        <v>216</v>
      </c>
      <c r="O1537" s="14">
        <f t="shared" si="243"/>
        <v>1</v>
      </c>
      <c r="P1537" s="15">
        <f t="shared" si="246"/>
        <v>7.8191999999999998E-2</v>
      </c>
    </row>
    <row r="1538" spans="1:16" ht="30" customHeight="1" x14ac:dyDescent="0.4">
      <c r="A1538" s="47">
        <f t="shared" si="252"/>
        <v>21</v>
      </c>
      <c r="B1538" s="48" t="str">
        <f t="shared" si="253"/>
        <v>山田第三小学校</v>
      </c>
      <c r="C1538" s="34" t="s">
        <v>1401</v>
      </c>
      <c r="D1538" s="50" t="s">
        <v>27</v>
      </c>
      <c r="E1538" s="49">
        <v>3</v>
      </c>
      <c r="F1538" s="49">
        <v>3</v>
      </c>
      <c r="G1538" s="44">
        <v>4</v>
      </c>
      <c r="H1538" s="49">
        <v>200</v>
      </c>
      <c r="I1538" s="49">
        <v>35</v>
      </c>
      <c r="J1538" s="49">
        <f t="shared" si="242"/>
        <v>84</v>
      </c>
      <c r="K1538" s="53">
        <v>3</v>
      </c>
      <c r="L1538" s="55"/>
      <c r="M1538" s="13">
        <f t="shared" si="244"/>
        <v>0</v>
      </c>
      <c r="N1538" s="13">
        <f t="shared" si="245"/>
        <v>84</v>
      </c>
      <c r="O1538" s="14">
        <f t="shared" si="243"/>
        <v>1</v>
      </c>
      <c r="P1538" s="15">
        <f t="shared" si="246"/>
        <v>3.0407999999999998E-2</v>
      </c>
    </row>
    <row r="1539" spans="1:16" ht="30" customHeight="1" x14ac:dyDescent="0.4">
      <c r="A1539" s="47">
        <f t="shared" si="252"/>
        <v>21</v>
      </c>
      <c r="B1539" s="48" t="str">
        <f t="shared" si="253"/>
        <v>山田第三小学校</v>
      </c>
      <c r="C1539" s="34" t="s">
        <v>1402</v>
      </c>
      <c r="D1539" s="50" t="s">
        <v>20</v>
      </c>
      <c r="E1539" s="49">
        <v>9</v>
      </c>
      <c r="F1539" s="49">
        <v>18</v>
      </c>
      <c r="G1539" s="44">
        <v>7</v>
      </c>
      <c r="H1539" s="49">
        <v>200</v>
      </c>
      <c r="I1539" s="49">
        <v>45</v>
      </c>
      <c r="J1539" s="49">
        <f t="shared" si="242"/>
        <v>1134</v>
      </c>
      <c r="K1539" s="53">
        <v>9</v>
      </c>
      <c r="L1539" s="55"/>
      <c r="M1539" s="13">
        <f t="shared" si="244"/>
        <v>0</v>
      </c>
      <c r="N1539" s="13">
        <f t="shared" si="245"/>
        <v>1134</v>
      </c>
      <c r="O1539" s="14">
        <f t="shared" si="243"/>
        <v>1</v>
      </c>
      <c r="P1539" s="15">
        <f t="shared" si="246"/>
        <v>0.41050799999999998</v>
      </c>
    </row>
    <row r="1540" spans="1:16" ht="30" customHeight="1" x14ac:dyDescent="0.4">
      <c r="A1540" s="47">
        <f t="shared" si="252"/>
        <v>21</v>
      </c>
      <c r="B1540" s="48" t="str">
        <f t="shared" si="253"/>
        <v>山田第三小学校</v>
      </c>
      <c r="C1540" s="34" t="s">
        <v>79</v>
      </c>
      <c r="D1540" s="50" t="s">
        <v>20</v>
      </c>
      <c r="E1540" s="49">
        <v>2</v>
      </c>
      <c r="F1540" s="49">
        <v>2</v>
      </c>
      <c r="G1540" s="44">
        <v>7</v>
      </c>
      <c r="H1540" s="49">
        <v>200</v>
      </c>
      <c r="I1540" s="49">
        <v>45</v>
      </c>
      <c r="J1540" s="49">
        <f t="shared" si="242"/>
        <v>126</v>
      </c>
      <c r="K1540" s="53">
        <v>2</v>
      </c>
      <c r="L1540" s="55"/>
      <c r="M1540" s="13">
        <f t="shared" si="244"/>
        <v>0</v>
      </c>
      <c r="N1540" s="13">
        <f t="shared" si="245"/>
        <v>126</v>
      </c>
      <c r="O1540" s="14">
        <f t="shared" si="243"/>
        <v>1</v>
      </c>
      <c r="P1540" s="15">
        <f t="shared" si="246"/>
        <v>4.5612E-2</v>
      </c>
    </row>
    <row r="1541" spans="1:16" ht="30" customHeight="1" x14ac:dyDescent="0.4">
      <c r="A1541" s="47">
        <f t="shared" si="252"/>
        <v>21</v>
      </c>
      <c r="B1541" s="48" t="str">
        <f t="shared" si="253"/>
        <v>山田第三小学校</v>
      </c>
      <c r="C1541" s="34" t="s">
        <v>1403</v>
      </c>
      <c r="D1541" s="50" t="s">
        <v>20</v>
      </c>
      <c r="E1541" s="49">
        <v>3</v>
      </c>
      <c r="F1541" s="49">
        <v>6</v>
      </c>
      <c r="G1541" s="44">
        <v>7</v>
      </c>
      <c r="H1541" s="49">
        <v>200</v>
      </c>
      <c r="I1541" s="49">
        <v>45</v>
      </c>
      <c r="J1541" s="49">
        <f t="shared" si="242"/>
        <v>378</v>
      </c>
      <c r="K1541" s="53">
        <v>3</v>
      </c>
      <c r="L1541" s="55"/>
      <c r="M1541" s="13">
        <f t="shared" si="244"/>
        <v>0</v>
      </c>
      <c r="N1541" s="13">
        <f t="shared" si="245"/>
        <v>378</v>
      </c>
      <c r="O1541" s="14">
        <f t="shared" si="243"/>
        <v>1</v>
      </c>
      <c r="P1541" s="15">
        <f t="shared" si="246"/>
        <v>0.13683599999999999</v>
      </c>
    </row>
    <row r="1542" spans="1:16" ht="30" customHeight="1" x14ac:dyDescent="0.4">
      <c r="A1542" s="47">
        <f t="shared" si="252"/>
        <v>21</v>
      </c>
      <c r="B1542" s="48" t="str">
        <f t="shared" si="253"/>
        <v>山田第三小学校</v>
      </c>
      <c r="C1542" s="34" t="s">
        <v>1404</v>
      </c>
      <c r="D1542" s="50" t="s">
        <v>20</v>
      </c>
      <c r="E1542" s="49">
        <v>9</v>
      </c>
      <c r="F1542" s="49">
        <v>18</v>
      </c>
      <c r="G1542" s="44">
        <v>7</v>
      </c>
      <c r="H1542" s="49">
        <v>200</v>
      </c>
      <c r="I1542" s="49">
        <v>45</v>
      </c>
      <c r="J1542" s="49">
        <f t="shared" ref="J1542:J1605" si="254">IFERROR((F1542*H1542*G1542*I1542/1000),"")</f>
        <v>1134</v>
      </c>
      <c r="K1542" s="53">
        <v>9</v>
      </c>
      <c r="L1542" s="55"/>
      <c r="M1542" s="13">
        <f t="shared" si="244"/>
        <v>0</v>
      </c>
      <c r="N1542" s="13">
        <f t="shared" si="245"/>
        <v>1134</v>
      </c>
      <c r="O1542" s="14">
        <f t="shared" si="243"/>
        <v>1</v>
      </c>
      <c r="P1542" s="15">
        <f t="shared" si="246"/>
        <v>0.41050799999999998</v>
      </c>
    </row>
    <row r="1543" spans="1:16" ht="30" customHeight="1" x14ac:dyDescent="0.4">
      <c r="A1543" s="47">
        <f t="shared" si="252"/>
        <v>21</v>
      </c>
      <c r="B1543" s="48" t="str">
        <f t="shared" si="253"/>
        <v>山田第三小学校</v>
      </c>
      <c r="C1543" s="34" t="s">
        <v>80</v>
      </c>
      <c r="D1543" s="50" t="s">
        <v>20</v>
      </c>
      <c r="E1543" s="49">
        <v>2</v>
      </c>
      <c r="F1543" s="49">
        <v>2</v>
      </c>
      <c r="G1543" s="44">
        <v>7</v>
      </c>
      <c r="H1543" s="49">
        <v>200</v>
      </c>
      <c r="I1543" s="49">
        <v>45</v>
      </c>
      <c r="J1543" s="49">
        <f t="shared" si="254"/>
        <v>126</v>
      </c>
      <c r="K1543" s="53">
        <v>2</v>
      </c>
      <c r="L1543" s="55"/>
      <c r="M1543" s="13">
        <f t="shared" si="244"/>
        <v>0</v>
      </c>
      <c r="N1543" s="13">
        <f t="shared" si="245"/>
        <v>126</v>
      </c>
      <c r="O1543" s="14">
        <f t="shared" si="243"/>
        <v>1</v>
      </c>
      <c r="P1543" s="15">
        <f t="shared" si="246"/>
        <v>4.5612E-2</v>
      </c>
    </row>
    <row r="1544" spans="1:16" ht="30" customHeight="1" x14ac:dyDescent="0.4">
      <c r="A1544" s="47">
        <f t="shared" si="252"/>
        <v>21</v>
      </c>
      <c r="B1544" s="48" t="str">
        <f t="shared" si="253"/>
        <v>山田第三小学校</v>
      </c>
      <c r="C1544" s="34" t="s">
        <v>1405</v>
      </c>
      <c r="D1544" s="50" t="s">
        <v>27</v>
      </c>
      <c r="E1544" s="49">
        <v>7</v>
      </c>
      <c r="F1544" s="49">
        <v>7</v>
      </c>
      <c r="G1544" s="44">
        <v>4</v>
      </c>
      <c r="H1544" s="49">
        <v>200</v>
      </c>
      <c r="I1544" s="49">
        <v>35</v>
      </c>
      <c r="J1544" s="49">
        <f t="shared" si="254"/>
        <v>196</v>
      </c>
      <c r="K1544" s="53">
        <v>7</v>
      </c>
      <c r="L1544" s="55"/>
      <c r="M1544" s="13">
        <f t="shared" si="244"/>
        <v>0</v>
      </c>
      <c r="N1544" s="13">
        <f t="shared" si="245"/>
        <v>196</v>
      </c>
      <c r="O1544" s="14">
        <f t="shared" si="243"/>
        <v>1</v>
      </c>
      <c r="P1544" s="15">
        <f t="shared" si="246"/>
        <v>7.0952000000000001E-2</v>
      </c>
    </row>
    <row r="1545" spans="1:16" ht="30" customHeight="1" x14ac:dyDescent="0.4">
      <c r="A1545" s="47">
        <f t="shared" si="252"/>
        <v>21</v>
      </c>
      <c r="B1545" s="48" t="str">
        <f t="shared" si="253"/>
        <v>山田第三小学校</v>
      </c>
      <c r="C1545" s="34" t="s">
        <v>81</v>
      </c>
      <c r="D1545" s="50" t="s">
        <v>27</v>
      </c>
      <c r="E1545" s="49">
        <v>2</v>
      </c>
      <c r="F1545" s="49">
        <v>4</v>
      </c>
      <c r="G1545" s="44">
        <v>4</v>
      </c>
      <c r="H1545" s="49">
        <v>200</v>
      </c>
      <c r="I1545" s="49">
        <v>35</v>
      </c>
      <c r="J1545" s="49">
        <f t="shared" si="254"/>
        <v>112</v>
      </c>
      <c r="K1545" s="53">
        <v>2</v>
      </c>
      <c r="L1545" s="55"/>
      <c r="M1545" s="13">
        <f t="shared" si="244"/>
        <v>0</v>
      </c>
      <c r="N1545" s="13">
        <f t="shared" si="245"/>
        <v>112</v>
      </c>
      <c r="O1545" s="14">
        <f t="shared" si="243"/>
        <v>1</v>
      </c>
      <c r="P1545" s="15">
        <f t="shared" si="246"/>
        <v>4.0543999999999997E-2</v>
      </c>
    </row>
    <row r="1546" spans="1:16" ht="30" customHeight="1" x14ac:dyDescent="0.4">
      <c r="A1546" s="47">
        <f t="shared" si="252"/>
        <v>21</v>
      </c>
      <c r="B1546" s="48" t="str">
        <f t="shared" si="253"/>
        <v>山田第三小学校</v>
      </c>
      <c r="C1546" s="34" t="s">
        <v>1406</v>
      </c>
      <c r="D1546" s="50" t="s">
        <v>27</v>
      </c>
      <c r="E1546" s="49">
        <v>7</v>
      </c>
      <c r="F1546" s="49">
        <v>14</v>
      </c>
      <c r="G1546" s="44">
        <v>7</v>
      </c>
      <c r="H1546" s="49">
        <v>200</v>
      </c>
      <c r="I1546" s="49">
        <v>35</v>
      </c>
      <c r="J1546" s="49">
        <f t="shared" si="254"/>
        <v>686</v>
      </c>
      <c r="K1546" s="53">
        <v>7</v>
      </c>
      <c r="L1546" s="55"/>
      <c r="M1546" s="13">
        <f t="shared" si="244"/>
        <v>0</v>
      </c>
      <c r="N1546" s="13">
        <f t="shared" si="245"/>
        <v>686</v>
      </c>
      <c r="O1546" s="14">
        <f t="shared" si="243"/>
        <v>1</v>
      </c>
      <c r="P1546" s="15">
        <f t="shared" si="246"/>
        <v>0.248332</v>
      </c>
    </row>
    <row r="1547" spans="1:16" ht="30" customHeight="1" x14ac:dyDescent="0.4">
      <c r="A1547" s="47">
        <f t="shared" si="252"/>
        <v>21</v>
      </c>
      <c r="B1547" s="48" t="str">
        <f t="shared" si="253"/>
        <v>山田第三小学校</v>
      </c>
      <c r="C1547" s="34" t="s">
        <v>82</v>
      </c>
      <c r="D1547" s="50" t="s">
        <v>27</v>
      </c>
      <c r="E1547" s="49">
        <v>2</v>
      </c>
      <c r="F1547" s="49">
        <v>2</v>
      </c>
      <c r="G1547" s="44">
        <v>7</v>
      </c>
      <c r="H1547" s="49">
        <v>200</v>
      </c>
      <c r="I1547" s="49">
        <v>35</v>
      </c>
      <c r="J1547" s="49">
        <f t="shared" si="254"/>
        <v>98</v>
      </c>
      <c r="K1547" s="53">
        <v>2</v>
      </c>
      <c r="L1547" s="55"/>
      <c r="M1547" s="13">
        <f t="shared" si="244"/>
        <v>0</v>
      </c>
      <c r="N1547" s="13">
        <f t="shared" si="245"/>
        <v>98</v>
      </c>
      <c r="O1547" s="14">
        <f t="shared" si="243"/>
        <v>1</v>
      </c>
      <c r="P1547" s="15">
        <f t="shared" si="246"/>
        <v>3.5476000000000001E-2</v>
      </c>
    </row>
    <row r="1548" spans="1:16" ht="30" customHeight="1" x14ac:dyDescent="0.4">
      <c r="A1548" s="47">
        <f t="shared" si="252"/>
        <v>21</v>
      </c>
      <c r="B1548" s="48" t="str">
        <f t="shared" si="253"/>
        <v>山田第三小学校</v>
      </c>
      <c r="C1548" s="34" t="s">
        <v>83</v>
      </c>
      <c r="D1548" s="50" t="s">
        <v>27</v>
      </c>
      <c r="E1548" s="49">
        <v>7</v>
      </c>
      <c r="F1548" s="49">
        <v>14</v>
      </c>
      <c r="G1548" s="44">
        <v>7</v>
      </c>
      <c r="H1548" s="49">
        <v>200</v>
      </c>
      <c r="I1548" s="49">
        <v>35</v>
      </c>
      <c r="J1548" s="49">
        <f t="shared" si="254"/>
        <v>686</v>
      </c>
      <c r="K1548" s="53">
        <v>7</v>
      </c>
      <c r="L1548" s="55"/>
      <c r="M1548" s="13">
        <f t="shared" si="244"/>
        <v>0</v>
      </c>
      <c r="N1548" s="13">
        <f t="shared" si="245"/>
        <v>686</v>
      </c>
      <c r="O1548" s="14">
        <f t="shared" ref="O1548:O1611" si="255">N1548/J1548</f>
        <v>1</v>
      </c>
      <c r="P1548" s="15">
        <f t="shared" si="246"/>
        <v>0.248332</v>
      </c>
    </row>
    <row r="1549" spans="1:16" ht="30" customHeight="1" x14ac:dyDescent="0.4">
      <c r="A1549" s="47">
        <f t="shared" si="252"/>
        <v>21</v>
      </c>
      <c r="B1549" s="48" t="str">
        <f t="shared" si="253"/>
        <v>山田第三小学校</v>
      </c>
      <c r="C1549" s="34" t="s">
        <v>83</v>
      </c>
      <c r="D1549" s="50" t="s">
        <v>27</v>
      </c>
      <c r="E1549" s="49">
        <v>2</v>
      </c>
      <c r="F1549" s="49">
        <v>2</v>
      </c>
      <c r="G1549" s="44">
        <v>7</v>
      </c>
      <c r="H1549" s="49">
        <v>200</v>
      </c>
      <c r="I1549" s="49">
        <v>35</v>
      </c>
      <c r="J1549" s="49">
        <f t="shared" si="254"/>
        <v>98</v>
      </c>
      <c r="K1549" s="53">
        <v>2</v>
      </c>
      <c r="L1549" s="55"/>
      <c r="M1549" s="13">
        <f t="shared" ref="M1549:M1612" si="256">G1549*K1549*H1549*L1549/1000</f>
        <v>0</v>
      </c>
      <c r="N1549" s="13">
        <f t="shared" ref="N1549:N1612" si="257">J1549-M1549</f>
        <v>98</v>
      </c>
      <c r="O1549" s="14">
        <f t="shared" si="255"/>
        <v>1</v>
      </c>
      <c r="P1549" s="15">
        <f t="shared" ref="P1549:P1612" si="258">N1549*0.362/1000</f>
        <v>3.5476000000000001E-2</v>
      </c>
    </row>
    <row r="1550" spans="1:16" ht="30" customHeight="1" x14ac:dyDescent="0.4">
      <c r="A1550" s="47">
        <f t="shared" si="252"/>
        <v>21</v>
      </c>
      <c r="B1550" s="48" t="str">
        <f t="shared" si="253"/>
        <v>山田第三小学校</v>
      </c>
      <c r="C1550" s="34" t="s">
        <v>84</v>
      </c>
      <c r="D1550" s="50" t="s">
        <v>27</v>
      </c>
      <c r="E1550" s="49">
        <v>7</v>
      </c>
      <c r="F1550" s="49">
        <v>14</v>
      </c>
      <c r="G1550" s="44">
        <v>7</v>
      </c>
      <c r="H1550" s="49">
        <v>200</v>
      </c>
      <c r="I1550" s="49">
        <v>35</v>
      </c>
      <c r="J1550" s="49">
        <f t="shared" si="254"/>
        <v>686</v>
      </c>
      <c r="K1550" s="53">
        <v>7</v>
      </c>
      <c r="L1550" s="55"/>
      <c r="M1550" s="13">
        <f t="shared" si="256"/>
        <v>0</v>
      </c>
      <c r="N1550" s="13">
        <f t="shared" si="257"/>
        <v>686</v>
      </c>
      <c r="O1550" s="14">
        <f t="shared" si="255"/>
        <v>1</v>
      </c>
      <c r="P1550" s="15">
        <f t="shared" si="258"/>
        <v>0.248332</v>
      </c>
    </row>
    <row r="1551" spans="1:16" ht="30" customHeight="1" x14ac:dyDescent="0.4">
      <c r="A1551" s="47">
        <f t="shared" si="252"/>
        <v>21</v>
      </c>
      <c r="B1551" s="48" t="str">
        <f t="shared" si="253"/>
        <v>山田第三小学校</v>
      </c>
      <c r="C1551" s="34" t="s">
        <v>84</v>
      </c>
      <c r="D1551" s="50" t="s">
        <v>27</v>
      </c>
      <c r="E1551" s="49">
        <v>2</v>
      </c>
      <c r="F1551" s="49">
        <v>2</v>
      </c>
      <c r="G1551" s="44">
        <v>7</v>
      </c>
      <c r="H1551" s="49">
        <v>200</v>
      </c>
      <c r="I1551" s="49">
        <v>35</v>
      </c>
      <c r="J1551" s="49">
        <f t="shared" si="254"/>
        <v>98</v>
      </c>
      <c r="K1551" s="53">
        <v>2</v>
      </c>
      <c r="L1551" s="55"/>
      <c r="M1551" s="13">
        <f t="shared" si="256"/>
        <v>0</v>
      </c>
      <c r="N1551" s="13">
        <f t="shared" si="257"/>
        <v>98</v>
      </c>
      <c r="O1551" s="14">
        <f t="shared" si="255"/>
        <v>1</v>
      </c>
      <c r="P1551" s="15">
        <f t="shared" si="258"/>
        <v>3.5476000000000001E-2</v>
      </c>
    </row>
    <row r="1552" spans="1:16" ht="30" customHeight="1" x14ac:dyDescent="0.4">
      <c r="A1552" s="47">
        <f t="shared" si="252"/>
        <v>21</v>
      </c>
      <c r="B1552" s="48" t="str">
        <f t="shared" si="253"/>
        <v>山田第三小学校</v>
      </c>
      <c r="C1552" s="34" t="s">
        <v>85</v>
      </c>
      <c r="D1552" s="50" t="s">
        <v>27</v>
      </c>
      <c r="E1552" s="49">
        <v>6</v>
      </c>
      <c r="F1552" s="49">
        <v>12</v>
      </c>
      <c r="G1552" s="44">
        <v>7</v>
      </c>
      <c r="H1552" s="49">
        <v>200</v>
      </c>
      <c r="I1552" s="49">
        <v>35</v>
      </c>
      <c r="J1552" s="49">
        <f t="shared" si="254"/>
        <v>588</v>
      </c>
      <c r="K1552" s="53">
        <v>6</v>
      </c>
      <c r="L1552" s="55"/>
      <c r="M1552" s="13">
        <f t="shared" si="256"/>
        <v>0</v>
      </c>
      <c r="N1552" s="13">
        <f t="shared" si="257"/>
        <v>588</v>
      </c>
      <c r="O1552" s="14">
        <f t="shared" si="255"/>
        <v>1</v>
      </c>
      <c r="P1552" s="15">
        <f t="shared" si="258"/>
        <v>0.21285599999999999</v>
      </c>
    </row>
    <row r="1553" spans="1:16" ht="30" customHeight="1" x14ac:dyDescent="0.4">
      <c r="A1553" s="47">
        <f t="shared" si="252"/>
        <v>21</v>
      </c>
      <c r="B1553" s="48" t="str">
        <f t="shared" si="253"/>
        <v>山田第三小学校</v>
      </c>
      <c r="C1553" s="34" t="s">
        <v>85</v>
      </c>
      <c r="D1553" s="50" t="s">
        <v>27</v>
      </c>
      <c r="E1553" s="49">
        <v>2</v>
      </c>
      <c r="F1553" s="49">
        <v>2</v>
      </c>
      <c r="G1553" s="44">
        <v>7</v>
      </c>
      <c r="H1553" s="49">
        <v>200</v>
      </c>
      <c r="I1553" s="49">
        <v>35</v>
      </c>
      <c r="J1553" s="49">
        <f t="shared" si="254"/>
        <v>98</v>
      </c>
      <c r="K1553" s="53">
        <v>2</v>
      </c>
      <c r="L1553" s="55"/>
      <c r="M1553" s="13">
        <f t="shared" si="256"/>
        <v>0</v>
      </c>
      <c r="N1553" s="13">
        <f t="shared" si="257"/>
        <v>98</v>
      </c>
      <c r="O1553" s="14">
        <f t="shared" si="255"/>
        <v>1</v>
      </c>
      <c r="P1553" s="15">
        <f t="shared" si="258"/>
        <v>3.5476000000000001E-2</v>
      </c>
    </row>
    <row r="1554" spans="1:16" ht="30" customHeight="1" x14ac:dyDescent="0.4">
      <c r="A1554" s="47">
        <f t="shared" si="252"/>
        <v>21</v>
      </c>
      <c r="B1554" s="48" t="str">
        <f t="shared" si="253"/>
        <v>山田第三小学校</v>
      </c>
      <c r="C1554" s="34" t="s">
        <v>1407</v>
      </c>
      <c r="D1554" s="50" t="s">
        <v>20</v>
      </c>
      <c r="E1554" s="49">
        <v>3</v>
      </c>
      <c r="F1554" s="49">
        <v>6</v>
      </c>
      <c r="G1554" s="44">
        <v>4</v>
      </c>
      <c r="H1554" s="49">
        <v>200</v>
      </c>
      <c r="I1554" s="49">
        <v>45</v>
      </c>
      <c r="J1554" s="49">
        <f t="shared" si="254"/>
        <v>216</v>
      </c>
      <c r="K1554" s="53">
        <v>3</v>
      </c>
      <c r="L1554" s="55"/>
      <c r="M1554" s="13">
        <f t="shared" si="256"/>
        <v>0</v>
      </c>
      <c r="N1554" s="13">
        <f t="shared" si="257"/>
        <v>216</v>
      </c>
      <c r="O1554" s="14">
        <f t="shared" si="255"/>
        <v>1</v>
      </c>
      <c r="P1554" s="15">
        <f t="shared" si="258"/>
        <v>7.8191999999999998E-2</v>
      </c>
    </row>
    <row r="1555" spans="1:16" ht="30" customHeight="1" x14ac:dyDescent="0.4">
      <c r="A1555" s="47">
        <f t="shared" si="252"/>
        <v>21</v>
      </c>
      <c r="B1555" s="48" t="str">
        <f t="shared" si="253"/>
        <v>山田第三小学校</v>
      </c>
      <c r="C1555" s="34" t="s">
        <v>1408</v>
      </c>
      <c r="D1555" s="50" t="s">
        <v>27</v>
      </c>
      <c r="E1555" s="49">
        <v>3</v>
      </c>
      <c r="F1555" s="49">
        <v>3</v>
      </c>
      <c r="G1555" s="44">
        <v>4</v>
      </c>
      <c r="H1555" s="49">
        <v>200</v>
      </c>
      <c r="I1555" s="49">
        <v>35</v>
      </c>
      <c r="J1555" s="49">
        <f t="shared" si="254"/>
        <v>84</v>
      </c>
      <c r="K1555" s="53">
        <v>3</v>
      </c>
      <c r="L1555" s="55"/>
      <c r="M1555" s="13">
        <f t="shared" si="256"/>
        <v>0</v>
      </c>
      <c r="N1555" s="13">
        <f t="shared" si="257"/>
        <v>84</v>
      </c>
      <c r="O1555" s="14">
        <f t="shared" si="255"/>
        <v>1</v>
      </c>
      <c r="P1555" s="15">
        <f t="shared" si="258"/>
        <v>3.0407999999999998E-2</v>
      </c>
    </row>
    <row r="1556" spans="1:16" ht="30" customHeight="1" x14ac:dyDescent="0.4">
      <c r="A1556" s="47">
        <f t="shared" si="252"/>
        <v>21</v>
      </c>
      <c r="B1556" s="48" t="str">
        <f t="shared" si="253"/>
        <v>山田第三小学校</v>
      </c>
      <c r="C1556" s="34" t="s">
        <v>1409</v>
      </c>
      <c r="D1556" s="50" t="s">
        <v>20</v>
      </c>
      <c r="E1556" s="49">
        <v>9</v>
      </c>
      <c r="F1556" s="49">
        <v>18</v>
      </c>
      <c r="G1556" s="44">
        <v>7</v>
      </c>
      <c r="H1556" s="49">
        <v>200</v>
      </c>
      <c r="I1556" s="49">
        <v>45</v>
      </c>
      <c r="J1556" s="49">
        <f t="shared" si="254"/>
        <v>1134</v>
      </c>
      <c r="K1556" s="53">
        <v>9</v>
      </c>
      <c r="L1556" s="55"/>
      <c r="M1556" s="13">
        <f t="shared" si="256"/>
        <v>0</v>
      </c>
      <c r="N1556" s="13">
        <f t="shared" si="257"/>
        <v>1134</v>
      </c>
      <c r="O1556" s="14">
        <f t="shared" si="255"/>
        <v>1</v>
      </c>
      <c r="P1556" s="15">
        <f t="shared" si="258"/>
        <v>0.41050799999999998</v>
      </c>
    </row>
    <row r="1557" spans="1:16" ht="30" customHeight="1" x14ac:dyDescent="0.4">
      <c r="A1557" s="47">
        <f t="shared" si="252"/>
        <v>21</v>
      </c>
      <c r="B1557" s="48" t="str">
        <f t="shared" si="253"/>
        <v>山田第三小学校</v>
      </c>
      <c r="C1557" s="34" t="s">
        <v>86</v>
      </c>
      <c r="D1557" s="50" t="s">
        <v>27</v>
      </c>
      <c r="E1557" s="49">
        <v>2</v>
      </c>
      <c r="F1557" s="49">
        <v>2</v>
      </c>
      <c r="G1557" s="44">
        <v>7</v>
      </c>
      <c r="H1557" s="49">
        <v>200</v>
      </c>
      <c r="I1557" s="49">
        <v>35</v>
      </c>
      <c r="J1557" s="49">
        <f t="shared" si="254"/>
        <v>98</v>
      </c>
      <c r="K1557" s="53">
        <v>2</v>
      </c>
      <c r="L1557" s="55"/>
      <c r="M1557" s="13">
        <f t="shared" si="256"/>
        <v>0</v>
      </c>
      <c r="N1557" s="13">
        <f t="shared" si="257"/>
        <v>98</v>
      </c>
      <c r="O1557" s="14">
        <f t="shared" si="255"/>
        <v>1</v>
      </c>
      <c r="P1557" s="15">
        <f t="shared" si="258"/>
        <v>3.5476000000000001E-2</v>
      </c>
    </row>
    <row r="1558" spans="1:16" ht="30" customHeight="1" x14ac:dyDescent="0.4">
      <c r="A1558" s="47">
        <f t="shared" si="252"/>
        <v>21</v>
      </c>
      <c r="B1558" s="48" t="str">
        <f t="shared" si="253"/>
        <v>山田第三小学校</v>
      </c>
      <c r="C1558" s="34" t="s">
        <v>1410</v>
      </c>
      <c r="D1558" s="50" t="s">
        <v>20</v>
      </c>
      <c r="E1558" s="49">
        <v>3</v>
      </c>
      <c r="F1558" s="49">
        <v>6</v>
      </c>
      <c r="G1558" s="44">
        <v>7</v>
      </c>
      <c r="H1558" s="49">
        <v>200</v>
      </c>
      <c r="I1558" s="49">
        <v>45</v>
      </c>
      <c r="J1558" s="49">
        <f t="shared" si="254"/>
        <v>378</v>
      </c>
      <c r="K1558" s="53">
        <v>3</v>
      </c>
      <c r="L1558" s="55"/>
      <c r="M1558" s="13">
        <f t="shared" si="256"/>
        <v>0</v>
      </c>
      <c r="N1558" s="13">
        <f t="shared" si="257"/>
        <v>378</v>
      </c>
      <c r="O1558" s="14">
        <f t="shared" si="255"/>
        <v>1</v>
      </c>
      <c r="P1558" s="15">
        <f t="shared" si="258"/>
        <v>0.13683599999999999</v>
      </c>
    </row>
    <row r="1559" spans="1:16" ht="30" customHeight="1" x14ac:dyDescent="0.4">
      <c r="A1559" s="47">
        <f t="shared" si="252"/>
        <v>21</v>
      </c>
      <c r="B1559" s="48" t="str">
        <f t="shared" si="253"/>
        <v>山田第三小学校</v>
      </c>
      <c r="C1559" s="34" t="s">
        <v>1411</v>
      </c>
      <c r="D1559" s="50" t="s">
        <v>20</v>
      </c>
      <c r="E1559" s="49">
        <v>6</v>
      </c>
      <c r="F1559" s="49">
        <v>12</v>
      </c>
      <c r="G1559" s="44">
        <v>7</v>
      </c>
      <c r="H1559" s="49">
        <v>200</v>
      </c>
      <c r="I1559" s="49">
        <v>45</v>
      </c>
      <c r="J1559" s="49">
        <f t="shared" si="254"/>
        <v>756</v>
      </c>
      <c r="K1559" s="53">
        <v>6</v>
      </c>
      <c r="L1559" s="55"/>
      <c r="M1559" s="13">
        <f t="shared" si="256"/>
        <v>0</v>
      </c>
      <c r="N1559" s="13">
        <f t="shared" si="257"/>
        <v>756</v>
      </c>
      <c r="O1559" s="14">
        <f t="shared" si="255"/>
        <v>1</v>
      </c>
      <c r="P1559" s="15">
        <f t="shared" si="258"/>
        <v>0.27367199999999997</v>
      </c>
    </row>
    <row r="1560" spans="1:16" ht="30" customHeight="1" x14ac:dyDescent="0.4">
      <c r="A1560" s="47">
        <f t="shared" si="252"/>
        <v>21</v>
      </c>
      <c r="B1560" s="48" t="str">
        <f t="shared" si="253"/>
        <v>山田第三小学校</v>
      </c>
      <c r="C1560" s="34" t="s">
        <v>87</v>
      </c>
      <c r="D1560" s="50" t="s">
        <v>27</v>
      </c>
      <c r="E1560" s="49">
        <v>2</v>
      </c>
      <c r="F1560" s="49">
        <v>2</v>
      </c>
      <c r="G1560" s="44">
        <v>7</v>
      </c>
      <c r="H1560" s="49">
        <v>200</v>
      </c>
      <c r="I1560" s="49">
        <v>35</v>
      </c>
      <c r="J1560" s="49">
        <f t="shared" si="254"/>
        <v>98</v>
      </c>
      <c r="K1560" s="53">
        <v>2</v>
      </c>
      <c r="L1560" s="55"/>
      <c r="M1560" s="13">
        <f t="shared" si="256"/>
        <v>0</v>
      </c>
      <c r="N1560" s="13">
        <f t="shared" si="257"/>
        <v>98</v>
      </c>
      <c r="O1560" s="14">
        <f t="shared" si="255"/>
        <v>1</v>
      </c>
      <c r="P1560" s="15">
        <f t="shared" si="258"/>
        <v>3.5476000000000001E-2</v>
      </c>
    </row>
    <row r="1561" spans="1:16" ht="30" customHeight="1" x14ac:dyDescent="0.4">
      <c r="A1561" s="47">
        <f t="shared" si="252"/>
        <v>21</v>
      </c>
      <c r="B1561" s="48" t="str">
        <f t="shared" si="253"/>
        <v>山田第三小学校</v>
      </c>
      <c r="C1561" s="34" t="s">
        <v>1412</v>
      </c>
      <c r="D1561" s="50" t="s">
        <v>20</v>
      </c>
      <c r="E1561" s="49">
        <v>3</v>
      </c>
      <c r="F1561" s="49">
        <v>6</v>
      </c>
      <c r="G1561" s="44">
        <v>7</v>
      </c>
      <c r="H1561" s="49">
        <v>200</v>
      </c>
      <c r="I1561" s="49">
        <v>45</v>
      </c>
      <c r="J1561" s="49">
        <f t="shared" si="254"/>
        <v>378</v>
      </c>
      <c r="K1561" s="53">
        <v>3</v>
      </c>
      <c r="L1561" s="55"/>
      <c r="M1561" s="13">
        <f t="shared" si="256"/>
        <v>0</v>
      </c>
      <c r="N1561" s="13">
        <f t="shared" si="257"/>
        <v>378</v>
      </c>
      <c r="O1561" s="14">
        <f t="shared" si="255"/>
        <v>1</v>
      </c>
      <c r="P1561" s="15">
        <f t="shared" si="258"/>
        <v>0.13683599999999999</v>
      </c>
    </row>
    <row r="1562" spans="1:16" ht="30" customHeight="1" x14ac:dyDescent="0.4">
      <c r="A1562" s="47">
        <f t="shared" si="252"/>
        <v>21</v>
      </c>
      <c r="B1562" s="48" t="str">
        <f t="shared" si="253"/>
        <v>山田第三小学校</v>
      </c>
      <c r="C1562" s="34" t="s">
        <v>1413</v>
      </c>
      <c r="D1562" s="50" t="s">
        <v>27</v>
      </c>
      <c r="E1562" s="49">
        <v>1</v>
      </c>
      <c r="F1562" s="49">
        <v>1</v>
      </c>
      <c r="G1562" s="44">
        <v>4</v>
      </c>
      <c r="H1562" s="49">
        <v>200</v>
      </c>
      <c r="I1562" s="49">
        <v>35</v>
      </c>
      <c r="J1562" s="49">
        <f t="shared" si="254"/>
        <v>28</v>
      </c>
      <c r="K1562" s="53">
        <v>1</v>
      </c>
      <c r="L1562" s="55"/>
      <c r="M1562" s="13">
        <f t="shared" si="256"/>
        <v>0</v>
      </c>
      <c r="N1562" s="13">
        <f t="shared" si="257"/>
        <v>28</v>
      </c>
      <c r="O1562" s="14">
        <f t="shared" si="255"/>
        <v>1</v>
      </c>
      <c r="P1562" s="15">
        <f t="shared" si="258"/>
        <v>1.0135999999999999E-2</v>
      </c>
    </row>
    <row r="1563" spans="1:16" ht="30" customHeight="1" x14ac:dyDescent="0.4">
      <c r="A1563" s="47">
        <f t="shared" si="252"/>
        <v>21</v>
      </c>
      <c r="B1563" s="48" t="str">
        <f t="shared" si="253"/>
        <v>山田第三小学校</v>
      </c>
      <c r="C1563" s="34" t="s">
        <v>1414</v>
      </c>
      <c r="D1563" s="50" t="s">
        <v>27</v>
      </c>
      <c r="E1563" s="49">
        <v>6</v>
      </c>
      <c r="F1563" s="49">
        <v>6</v>
      </c>
      <c r="G1563" s="44">
        <v>4</v>
      </c>
      <c r="H1563" s="49">
        <v>200</v>
      </c>
      <c r="I1563" s="49">
        <v>35</v>
      </c>
      <c r="J1563" s="49">
        <f t="shared" si="254"/>
        <v>168</v>
      </c>
      <c r="K1563" s="53">
        <v>6</v>
      </c>
      <c r="L1563" s="55"/>
      <c r="M1563" s="13">
        <f t="shared" si="256"/>
        <v>0</v>
      </c>
      <c r="N1563" s="13">
        <f t="shared" si="257"/>
        <v>168</v>
      </c>
      <c r="O1563" s="14">
        <f t="shared" si="255"/>
        <v>1</v>
      </c>
      <c r="P1563" s="15">
        <f t="shared" si="258"/>
        <v>6.0815999999999995E-2</v>
      </c>
    </row>
    <row r="1564" spans="1:16" ht="30" customHeight="1" x14ac:dyDescent="0.4">
      <c r="A1564" s="47">
        <f t="shared" si="252"/>
        <v>21</v>
      </c>
      <c r="B1564" s="48" t="str">
        <f t="shared" si="253"/>
        <v>山田第三小学校</v>
      </c>
      <c r="C1564" s="34" t="s">
        <v>1415</v>
      </c>
      <c r="D1564" s="50" t="s">
        <v>27</v>
      </c>
      <c r="E1564" s="49">
        <v>5</v>
      </c>
      <c r="F1564" s="49">
        <v>10</v>
      </c>
      <c r="G1564" s="44">
        <v>4</v>
      </c>
      <c r="H1564" s="49">
        <v>200</v>
      </c>
      <c r="I1564" s="49">
        <v>35</v>
      </c>
      <c r="J1564" s="49">
        <f t="shared" si="254"/>
        <v>280</v>
      </c>
      <c r="K1564" s="53">
        <v>5</v>
      </c>
      <c r="L1564" s="55"/>
      <c r="M1564" s="13">
        <f t="shared" si="256"/>
        <v>0</v>
      </c>
      <c r="N1564" s="13">
        <f t="shared" si="257"/>
        <v>280</v>
      </c>
      <c r="O1564" s="14">
        <f t="shared" si="255"/>
        <v>1</v>
      </c>
      <c r="P1564" s="15">
        <f t="shared" si="258"/>
        <v>0.10136000000000001</v>
      </c>
    </row>
    <row r="1565" spans="1:16" ht="30" customHeight="1" x14ac:dyDescent="0.4">
      <c r="A1565" s="47">
        <f t="shared" si="252"/>
        <v>21</v>
      </c>
      <c r="B1565" s="48" t="str">
        <f t="shared" si="253"/>
        <v>山田第三小学校</v>
      </c>
      <c r="C1565" s="34" t="s">
        <v>88</v>
      </c>
      <c r="D1565" s="50" t="s">
        <v>27</v>
      </c>
      <c r="E1565" s="49">
        <v>2</v>
      </c>
      <c r="F1565" s="49">
        <v>2</v>
      </c>
      <c r="G1565" s="44">
        <v>4</v>
      </c>
      <c r="H1565" s="49">
        <v>200</v>
      </c>
      <c r="I1565" s="49">
        <v>35</v>
      </c>
      <c r="J1565" s="49">
        <f t="shared" si="254"/>
        <v>56</v>
      </c>
      <c r="K1565" s="53">
        <v>2</v>
      </c>
      <c r="L1565" s="55"/>
      <c r="M1565" s="13">
        <f t="shared" si="256"/>
        <v>0</v>
      </c>
      <c r="N1565" s="13">
        <f t="shared" si="257"/>
        <v>56</v>
      </c>
      <c r="O1565" s="14">
        <f t="shared" si="255"/>
        <v>1</v>
      </c>
      <c r="P1565" s="15">
        <f t="shared" si="258"/>
        <v>2.0271999999999998E-2</v>
      </c>
    </row>
    <row r="1566" spans="1:16" ht="30" customHeight="1" x14ac:dyDescent="0.4">
      <c r="A1566" s="47">
        <f t="shared" ref="A1566:A1597" si="259">A1565</f>
        <v>21</v>
      </c>
      <c r="B1566" s="48" t="str">
        <f t="shared" ref="B1566:B1597" si="260">B1565</f>
        <v>山田第三小学校</v>
      </c>
      <c r="C1566" s="34" t="s">
        <v>1416</v>
      </c>
      <c r="D1566" s="50" t="s">
        <v>27</v>
      </c>
      <c r="E1566" s="49">
        <v>6</v>
      </c>
      <c r="F1566" s="49">
        <v>12</v>
      </c>
      <c r="G1566" s="44">
        <v>4</v>
      </c>
      <c r="H1566" s="49">
        <v>200</v>
      </c>
      <c r="I1566" s="49">
        <v>35</v>
      </c>
      <c r="J1566" s="49">
        <f t="shared" si="254"/>
        <v>336</v>
      </c>
      <c r="K1566" s="53">
        <v>6</v>
      </c>
      <c r="L1566" s="55"/>
      <c r="M1566" s="13">
        <f t="shared" si="256"/>
        <v>0</v>
      </c>
      <c r="N1566" s="13">
        <f t="shared" si="257"/>
        <v>336</v>
      </c>
      <c r="O1566" s="14">
        <f t="shared" si="255"/>
        <v>1</v>
      </c>
      <c r="P1566" s="15">
        <f t="shared" si="258"/>
        <v>0.12163199999999999</v>
      </c>
    </row>
    <row r="1567" spans="1:16" ht="30" customHeight="1" x14ac:dyDescent="0.4">
      <c r="A1567" s="47">
        <f t="shared" si="259"/>
        <v>21</v>
      </c>
      <c r="B1567" s="48" t="str">
        <f t="shared" si="260"/>
        <v>山田第三小学校</v>
      </c>
      <c r="C1567" s="34" t="s">
        <v>89</v>
      </c>
      <c r="D1567" s="50" t="s">
        <v>27</v>
      </c>
      <c r="E1567" s="49">
        <v>2</v>
      </c>
      <c r="F1567" s="49">
        <v>2</v>
      </c>
      <c r="G1567" s="44">
        <v>4</v>
      </c>
      <c r="H1567" s="49">
        <v>200</v>
      </c>
      <c r="I1567" s="49">
        <v>35</v>
      </c>
      <c r="J1567" s="49">
        <f t="shared" si="254"/>
        <v>56</v>
      </c>
      <c r="K1567" s="53">
        <v>2</v>
      </c>
      <c r="L1567" s="55"/>
      <c r="M1567" s="13">
        <f t="shared" si="256"/>
        <v>0</v>
      </c>
      <c r="N1567" s="13">
        <f t="shared" si="257"/>
        <v>56</v>
      </c>
      <c r="O1567" s="14">
        <f t="shared" si="255"/>
        <v>1</v>
      </c>
      <c r="P1567" s="15">
        <f t="shared" si="258"/>
        <v>2.0271999999999998E-2</v>
      </c>
    </row>
    <row r="1568" spans="1:16" ht="30" customHeight="1" x14ac:dyDescent="0.4">
      <c r="A1568" s="47">
        <f t="shared" si="259"/>
        <v>21</v>
      </c>
      <c r="B1568" s="48" t="str">
        <f t="shared" si="260"/>
        <v>山田第三小学校</v>
      </c>
      <c r="C1568" s="34" t="s">
        <v>90</v>
      </c>
      <c r="D1568" s="50" t="s">
        <v>27</v>
      </c>
      <c r="E1568" s="49">
        <v>4</v>
      </c>
      <c r="F1568" s="49">
        <v>4</v>
      </c>
      <c r="G1568" s="44">
        <v>4</v>
      </c>
      <c r="H1568" s="49">
        <v>200</v>
      </c>
      <c r="I1568" s="49">
        <v>35</v>
      </c>
      <c r="J1568" s="49">
        <f t="shared" si="254"/>
        <v>112</v>
      </c>
      <c r="K1568" s="53">
        <v>4</v>
      </c>
      <c r="L1568" s="55"/>
      <c r="M1568" s="13">
        <f t="shared" si="256"/>
        <v>0</v>
      </c>
      <c r="N1568" s="13">
        <f t="shared" si="257"/>
        <v>112</v>
      </c>
      <c r="O1568" s="14">
        <f t="shared" si="255"/>
        <v>1</v>
      </c>
      <c r="P1568" s="15">
        <f t="shared" si="258"/>
        <v>4.0543999999999997E-2</v>
      </c>
    </row>
    <row r="1569" spans="1:16" ht="30" customHeight="1" x14ac:dyDescent="0.4">
      <c r="A1569" s="47">
        <f t="shared" si="259"/>
        <v>21</v>
      </c>
      <c r="B1569" s="48" t="str">
        <f t="shared" si="260"/>
        <v>山田第三小学校</v>
      </c>
      <c r="C1569" s="34" t="s">
        <v>1417</v>
      </c>
      <c r="D1569" s="50" t="s">
        <v>27</v>
      </c>
      <c r="E1569" s="49">
        <v>6</v>
      </c>
      <c r="F1569" s="49">
        <v>12</v>
      </c>
      <c r="G1569" s="44">
        <v>7</v>
      </c>
      <c r="H1569" s="49">
        <v>200</v>
      </c>
      <c r="I1569" s="49">
        <v>35</v>
      </c>
      <c r="J1569" s="49">
        <f t="shared" si="254"/>
        <v>588</v>
      </c>
      <c r="K1569" s="53">
        <v>6</v>
      </c>
      <c r="L1569" s="55"/>
      <c r="M1569" s="13">
        <f t="shared" si="256"/>
        <v>0</v>
      </c>
      <c r="N1569" s="13">
        <f t="shared" si="257"/>
        <v>588</v>
      </c>
      <c r="O1569" s="14">
        <f t="shared" si="255"/>
        <v>1</v>
      </c>
      <c r="P1569" s="15">
        <f t="shared" si="258"/>
        <v>0.21285599999999999</v>
      </c>
    </row>
    <row r="1570" spans="1:16" ht="30" customHeight="1" x14ac:dyDescent="0.4">
      <c r="A1570" s="47">
        <f t="shared" si="259"/>
        <v>21</v>
      </c>
      <c r="B1570" s="48" t="str">
        <f t="shared" si="260"/>
        <v>山田第三小学校</v>
      </c>
      <c r="C1570" s="34" t="s">
        <v>91</v>
      </c>
      <c r="D1570" s="50" t="s">
        <v>27</v>
      </c>
      <c r="E1570" s="49">
        <v>2</v>
      </c>
      <c r="F1570" s="49">
        <v>2</v>
      </c>
      <c r="G1570" s="44">
        <v>7</v>
      </c>
      <c r="H1570" s="49">
        <v>200</v>
      </c>
      <c r="I1570" s="49">
        <v>35</v>
      </c>
      <c r="J1570" s="49">
        <f t="shared" si="254"/>
        <v>98</v>
      </c>
      <c r="K1570" s="53">
        <v>2</v>
      </c>
      <c r="L1570" s="55"/>
      <c r="M1570" s="13">
        <f t="shared" si="256"/>
        <v>0</v>
      </c>
      <c r="N1570" s="13">
        <f t="shared" si="257"/>
        <v>98</v>
      </c>
      <c r="O1570" s="14">
        <f t="shared" si="255"/>
        <v>1</v>
      </c>
      <c r="P1570" s="15">
        <f t="shared" si="258"/>
        <v>3.5476000000000001E-2</v>
      </c>
    </row>
    <row r="1571" spans="1:16" ht="30" customHeight="1" x14ac:dyDescent="0.4">
      <c r="A1571" s="47">
        <f t="shared" si="259"/>
        <v>21</v>
      </c>
      <c r="B1571" s="48" t="str">
        <f t="shared" si="260"/>
        <v>山田第三小学校</v>
      </c>
      <c r="C1571" s="34" t="s">
        <v>1418</v>
      </c>
      <c r="D1571" s="50" t="s">
        <v>27</v>
      </c>
      <c r="E1571" s="49">
        <v>6</v>
      </c>
      <c r="F1571" s="49">
        <v>12</v>
      </c>
      <c r="G1571" s="44">
        <v>7</v>
      </c>
      <c r="H1571" s="49">
        <v>200</v>
      </c>
      <c r="I1571" s="49">
        <v>35</v>
      </c>
      <c r="J1571" s="49">
        <f t="shared" si="254"/>
        <v>588</v>
      </c>
      <c r="K1571" s="53">
        <v>6</v>
      </c>
      <c r="L1571" s="55"/>
      <c r="M1571" s="13">
        <f t="shared" si="256"/>
        <v>0</v>
      </c>
      <c r="N1571" s="13">
        <f t="shared" si="257"/>
        <v>588</v>
      </c>
      <c r="O1571" s="14">
        <f t="shared" si="255"/>
        <v>1</v>
      </c>
      <c r="P1571" s="15">
        <f t="shared" si="258"/>
        <v>0.21285599999999999</v>
      </c>
    </row>
    <row r="1572" spans="1:16" ht="30" customHeight="1" x14ac:dyDescent="0.4">
      <c r="A1572" s="47">
        <f t="shared" si="259"/>
        <v>21</v>
      </c>
      <c r="B1572" s="48" t="str">
        <f t="shared" si="260"/>
        <v>山田第三小学校</v>
      </c>
      <c r="C1572" s="34" t="s">
        <v>92</v>
      </c>
      <c r="D1572" s="50" t="s">
        <v>27</v>
      </c>
      <c r="E1572" s="49">
        <v>2</v>
      </c>
      <c r="F1572" s="49">
        <v>2</v>
      </c>
      <c r="G1572" s="44">
        <v>7</v>
      </c>
      <c r="H1572" s="49">
        <v>200</v>
      </c>
      <c r="I1572" s="49">
        <v>35</v>
      </c>
      <c r="J1572" s="49">
        <f t="shared" si="254"/>
        <v>98</v>
      </c>
      <c r="K1572" s="53">
        <v>2</v>
      </c>
      <c r="L1572" s="55"/>
      <c r="M1572" s="13">
        <f t="shared" si="256"/>
        <v>0</v>
      </c>
      <c r="N1572" s="13">
        <f t="shared" si="257"/>
        <v>98</v>
      </c>
      <c r="O1572" s="14">
        <f t="shared" si="255"/>
        <v>1</v>
      </c>
      <c r="P1572" s="15">
        <f t="shared" si="258"/>
        <v>3.5476000000000001E-2</v>
      </c>
    </row>
    <row r="1573" spans="1:16" ht="30" customHeight="1" x14ac:dyDescent="0.4">
      <c r="A1573" s="47">
        <f t="shared" si="259"/>
        <v>21</v>
      </c>
      <c r="B1573" s="48" t="str">
        <f t="shared" si="260"/>
        <v>山田第三小学校</v>
      </c>
      <c r="C1573" s="34" t="s">
        <v>1419</v>
      </c>
      <c r="D1573" s="50" t="s">
        <v>27</v>
      </c>
      <c r="E1573" s="49">
        <v>6</v>
      </c>
      <c r="F1573" s="49">
        <v>12</v>
      </c>
      <c r="G1573" s="44">
        <v>7</v>
      </c>
      <c r="H1573" s="49">
        <v>200</v>
      </c>
      <c r="I1573" s="49">
        <v>35</v>
      </c>
      <c r="J1573" s="49">
        <f t="shared" si="254"/>
        <v>588</v>
      </c>
      <c r="K1573" s="53">
        <v>6</v>
      </c>
      <c r="L1573" s="55"/>
      <c r="M1573" s="13">
        <f t="shared" si="256"/>
        <v>0</v>
      </c>
      <c r="N1573" s="13">
        <f t="shared" si="257"/>
        <v>588</v>
      </c>
      <c r="O1573" s="14">
        <f t="shared" si="255"/>
        <v>1</v>
      </c>
      <c r="P1573" s="15">
        <f t="shared" si="258"/>
        <v>0.21285599999999999</v>
      </c>
    </row>
    <row r="1574" spans="1:16" ht="30" customHeight="1" x14ac:dyDescent="0.4">
      <c r="A1574" s="47">
        <f t="shared" si="259"/>
        <v>21</v>
      </c>
      <c r="B1574" s="48" t="str">
        <f t="shared" si="260"/>
        <v>山田第三小学校</v>
      </c>
      <c r="C1574" s="34" t="s">
        <v>93</v>
      </c>
      <c r="D1574" s="50" t="s">
        <v>27</v>
      </c>
      <c r="E1574" s="49">
        <v>2</v>
      </c>
      <c r="F1574" s="49">
        <v>2</v>
      </c>
      <c r="G1574" s="44">
        <v>7</v>
      </c>
      <c r="H1574" s="49">
        <v>200</v>
      </c>
      <c r="I1574" s="49">
        <v>35</v>
      </c>
      <c r="J1574" s="49">
        <f t="shared" si="254"/>
        <v>98</v>
      </c>
      <c r="K1574" s="53">
        <v>2</v>
      </c>
      <c r="L1574" s="55"/>
      <c r="M1574" s="13">
        <f t="shared" si="256"/>
        <v>0</v>
      </c>
      <c r="N1574" s="13">
        <f t="shared" si="257"/>
        <v>98</v>
      </c>
      <c r="O1574" s="14">
        <f t="shared" si="255"/>
        <v>1</v>
      </c>
      <c r="P1574" s="15">
        <f t="shared" si="258"/>
        <v>3.5476000000000001E-2</v>
      </c>
    </row>
    <row r="1575" spans="1:16" ht="30" customHeight="1" x14ac:dyDescent="0.4">
      <c r="A1575" s="47">
        <f t="shared" si="259"/>
        <v>21</v>
      </c>
      <c r="B1575" s="48" t="str">
        <f t="shared" si="260"/>
        <v>山田第三小学校</v>
      </c>
      <c r="C1575" s="34" t="s">
        <v>94</v>
      </c>
      <c r="D1575" s="50" t="s">
        <v>27</v>
      </c>
      <c r="E1575" s="49">
        <v>6</v>
      </c>
      <c r="F1575" s="49">
        <v>12</v>
      </c>
      <c r="G1575" s="44">
        <v>7</v>
      </c>
      <c r="H1575" s="49">
        <v>200</v>
      </c>
      <c r="I1575" s="49">
        <v>35</v>
      </c>
      <c r="J1575" s="49">
        <f t="shared" si="254"/>
        <v>588</v>
      </c>
      <c r="K1575" s="53">
        <v>6</v>
      </c>
      <c r="L1575" s="55"/>
      <c r="M1575" s="13">
        <f t="shared" si="256"/>
        <v>0</v>
      </c>
      <c r="N1575" s="13">
        <f t="shared" si="257"/>
        <v>588</v>
      </c>
      <c r="O1575" s="14">
        <f t="shared" si="255"/>
        <v>1</v>
      </c>
      <c r="P1575" s="15">
        <f t="shared" si="258"/>
        <v>0.21285599999999999</v>
      </c>
    </row>
    <row r="1576" spans="1:16" ht="30" customHeight="1" x14ac:dyDescent="0.4">
      <c r="A1576" s="47">
        <f t="shared" si="259"/>
        <v>21</v>
      </c>
      <c r="B1576" s="48" t="str">
        <f t="shared" si="260"/>
        <v>山田第三小学校</v>
      </c>
      <c r="C1576" s="34" t="s">
        <v>94</v>
      </c>
      <c r="D1576" s="50" t="s">
        <v>27</v>
      </c>
      <c r="E1576" s="49">
        <v>2</v>
      </c>
      <c r="F1576" s="49">
        <v>2</v>
      </c>
      <c r="G1576" s="44">
        <v>7</v>
      </c>
      <c r="H1576" s="49">
        <v>200</v>
      </c>
      <c r="I1576" s="49">
        <v>35</v>
      </c>
      <c r="J1576" s="49">
        <f t="shared" si="254"/>
        <v>98</v>
      </c>
      <c r="K1576" s="53">
        <v>2</v>
      </c>
      <c r="L1576" s="55"/>
      <c r="M1576" s="13">
        <f t="shared" si="256"/>
        <v>0</v>
      </c>
      <c r="N1576" s="13">
        <f t="shared" si="257"/>
        <v>98</v>
      </c>
      <c r="O1576" s="14">
        <f t="shared" si="255"/>
        <v>1</v>
      </c>
      <c r="P1576" s="15">
        <f t="shared" si="258"/>
        <v>3.5476000000000001E-2</v>
      </c>
    </row>
    <row r="1577" spans="1:16" ht="30" customHeight="1" x14ac:dyDescent="0.4">
      <c r="A1577" s="47">
        <f t="shared" si="259"/>
        <v>21</v>
      </c>
      <c r="B1577" s="48" t="str">
        <f t="shared" si="260"/>
        <v>山田第三小学校</v>
      </c>
      <c r="C1577" s="34" t="s">
        <v>95</v>
      </c>
      <c r="D1577" s="50" t="s">
        <v>27</v>
      </c>
      <c r="E1577" s="49">
        <v>6</v>
      </c>
      <c r="F1577" s="49">
        <v>12</v>
      </c>
      <c r="G1577" s="44">
        <v>7</v>
      </c>
      <c r="H1577" s="49">
        <v>200</v>
      </c>
      <c r="I1577" s="49">
        <v>35</v>
      </c>
      <c r="J1577" s="49">
        <f t="shared" si="254"/>
        <v>588</v>
      </c>
      <c r="K1577" s="53">
        <v>6</v>
      </c>
      <c r="L1577" s="55"/>
      <c r="M1577" s="13">
        <f t="shared" si="256"/>
        <v>0</v>
      </c>
      <c r="N1577" s="13">
        <f t="shared" si="257"/>
        <v>588</v>
      </c>
      <c r="O1577" s="14">
        <f t="shared" si="255"/>
        <v>1</v>
      </c>
      <c r="P1577" s="15">
        <f t="shared" si="258"/>
        <v>0.21285599999999999</v>
      </c>
    </row>
    <row r="1578" spans="1:16" ht="30" customHeight="1" x14ac:dyDescent="0.4">
      <c r="A1578" s="47">
        <f t="shared" si="259"/>
        <v>21</v>
      </c>
      <c r="B1578" s="48" t="str">
        <f t="shared" si="260"/>
        <v>山田第三小学校</v>
      </c>
      <c r="C1578" s="34" t="s">
        <v>95</v>
      </c>
      <c r="D1578" s="50" t="s">
        <v>27</v>
      </c>
      <c r="E1578" s="49">
        <v>2</v>
      </c>
      <c r="F1578" s="49">
        <v>2</v>
      </c>
      <c r="G1578" s="44">
        <v>7</v>
      </c>
      <c r="H1578" s="49">
        <v>200</v>
      </c>
      <c r="I1578" s="49">
        <v>35</v>
      </c>
      <c r="J1578" s="49">
        <f t="shared" si="254"/>
        <v>98</v>
      </c>
      <c r="K1578" s="53">
        <v>2</v>
      </c>
      <c r="L1578" s="55"/>
      <c r="M1578" s="13">
        <f t="shared" si="256"/>
        <v>0</v>
      </c>
      <c r="N1578" s="13">
        <f t="shared" si="257"/>
        <v>98</v>
      </c>
      <c r="O1578" s="14">
        <f t="shared" si="255"/>
        <v>1</v>
      </c>
      <c r="P1578" s="15">
        <f t="shared" si="258"/>
        <v>3.5476000000000001E-2</v>
      </c>
    </row>
    <row r="1579" spans="1:16" ht="30" customHeight="1" x14ac:dyDescent="0.4">
      <c r="A1579" s="47">
        <f t="shared" si="259"/>
        <v>21</v>
      </c>
      <c r="B1579" s="48" t="str">
        <f t="shared" si="260"/>
        <v>山田第三小学校</v>
      </c>
      <c r="C1579" s="34" t="s">
        <v>1420</v>
      </c>
      <c r="D1579" s="50" t="s">
        <v>20</v>
      </c>
      <c r="E1579" s="49">
        <v>6</v>
      </c>
      <c r="F1579" s="49">
        <v>12</v>
      </c>
      <c r="G1579" s="44">
        <v>4</v>
      </c>
      <c r="H1579" s="49">
        <v>200</v>
      </c>
      <c r="I1579" s="49">
        <v>45</v>
      </c>
      <c r="J1579" s="49">
        <f t="shared" si="254"/>
        <v>432</v>
      </c>
      <c r="K1579" s="53">
        <v>6</v>
      </c>
      <c r="L1579" s="55"/>
      <c r="M1579" s="13">
        <f t="shared" si="256"/>
        <v>0</v>
      </c>
      <c r="N1579" s="13">
        <f t="shared" si="257"/>
        <v>432</v>
      </c>
      <c r="O1579" s="14">
        <f t="shared" si="255"/>
        <v>1</v>
      </c>
      <c r="P1579" s="15">
        <f t="shared" si="258"/>
        <v>0.156384</v>
      </c>
    </row>
    <row r="1580" spans="1:16" ht="30" customHeight="1" x14ac:dyDescent="0.4">
      <c r="A1580" s="47">
        <f t="shared" si="259"/>
        <v>21</v>
      </c>
      <c r="B1580" s="48" t="str">
        <f t="shared" si="260"/>
        <v>山田第三小学校</v>
      </c>
      <c r="C1580" s="34" t="s">
        <v>96</v>
      </c>
      <c r="D1580" s="50" t="s">
        <v>27</v>
      </c>
      <c r="E1580" s="49">
        <v>2</v>
      </c>
      <c r="F1580" s="49">
        <v>2</v>
      </c>
      <c r="G1580" s="44">
        <v>4</v>
      </c>
      <c r="H1580" s="49">
        <v>200</v>
      </c>
      <c r="I1580" s="49">
        <v>35</v>
      </c>
      <c r="J1580" s="49">
        <f t="shared" si="254"/>
        <v>56</v>
      </c>
      <c r="K1580" s="53">
        <v>2</v>
      </c>
      <c r="L1580" s="55"/>
      <c r="M1580" s="13">
        <f t="shared" si="256"/>
        <v>0</v>
      </c>
      <c r="N1580" s="13">
        <f t="shared" si="257"/>
        <v>56</v>
      </c>
      <c r="O1580" s="14">
        <f t="shared" si="255"/>
        <v>1</v>
      </c>
      <c r="P1580" s="15">
        <f t="shared" si="258"/>
        <v>2.0271999999999998E-2</v>
      </c>
    </row>
    <row r="1581" spans="1:16" ht="30" customHeight="1" x14ac:dyDescent="0.4">
      <c r="A1581" s="47">
        <f t="shared" si="259"/>
        <v>21</v>
      </c>
      <c r="B1581" s="48" t="str">
        <f t="shared" si="260"/>
        <v>山田第三小学校</v>
      </c>
      <c r="C1581" s="34" t="s">
        <v>1421</v>
      </c>
      <c r="D1581" s="50" t="s">
        <v>20</v>
      </c>
      <c r="E1581" s="49">
        <v>6</v>
      </c>
      <c r="F1581" s="49">
        <v>12</v>
      </c>
      <c r="G1581" s="44">
        <v>4</v>
      </c>
      <c r="H1581" s="49">
        <v>200</v>
      </c>
      <c r="I1581" s="49">
        <v>45</v>
      </c>
      <c r="J1581" s="49">
        <f t="shared" si="254"/>
        <v>432</v>
      </c>
      <c r="K1581" s="53">
        <v>6</v>
      </c>
      <c r="L1581" s="55"/>
      <c r="M1581" s="13">
        <f t="shared" si="256"/>
        <v>0</v>
      </c>
      <c r="N1581" s="13">
        <f t="shared" si="257"/>
        <v>432</v>
      </c>
      <c r="O1581" s="14">
        <f t="shared" si="255"/>
        <v>1</v>
      </c>
      <c r="P1581" s="15">
        <f t="shared" si="258"/>
        <v>0.156384</v>
      </c>
    </row>
    <row r="1582" spans="1:16" ht="30" customHeight="1" x14ac:dyDescent="0.4">
      <c r="A1582" s="47">
        <f t="shared" si="259"/>
        <v>21</v>
      </c>
      <c r="B1582" s="48" t="str">
        <f t="shared" si="260"/>
        <v>山田第三小学校</v>
      </c>
      <c r="C1582" s="34" t="s">
        <v>97</v>
      </c>
      <c r="D1582" s="50" t="s">
        <v>27</v>
      </c>
      <c r="E1582" s="49">
        <v>2</v>
      </c>
      <c r="F1582" s="49">
        <v>2</v>
      </c>
      <c r="G1582" s="44">
        <v>4</v>
      </c>
      <c r="H1582" s="49">
        <v>200</v>
      </c>
      <c r="I1582" s="49">
        <v>35</v>
      </c>
      <c r="J1582" s="49">
        <f t="shared" si="254"/>
        <v>56</v>
      </c>
      <c r="K1582" s="53">
        <v>2</v>
      </c>
      <c r="L1582" s="55"/>
      <c r="M1582" s="13">
        <f t="shared" si="256"/>
        <v>0</v>
      </c>
      <c r="N1582" s="13">
        <f t="shared" si="257"/>
        <v>56</v>
      </c>
      <c r="O1582" s="14">
        <f t="shared" si="255"/>
        <v>1</v>
      </c>
      <c r="P1582" s="15">
        <f t="shared" si="258"/>
        <v>2.0271999999999998E-2</v>
      </c>
    </row>
    <row r="1583" spans="1:16" ht="30" customHeight="1" x14ac:dyDescent="0.4">
      <c r="A1583" s="47">
        <f t="shared" si="259"/>
        <v>21</v>
      </c>
      <c r="B1583" s="48" t="str">
        <f t="shared" si="260"/>
        <v>山田第三小学校</v>
      </c>
      <c r="C1583" s="34" t="s">
        <v>98</v>
      </c>
      <c r="D1583" s="50" t="s">
        <v>27</v>
      </c>
      <c r="E1583" s="49">
        <v>6</v>
      </c>
      <c r="F1583" s="49">
        <v>6</v>
      </c>
      <c r="G1583" s="44">
        <v>4</v>
      </c>
      <c r="H1583" s="49">
        <v>200</v>
      </c>
      <c r="I1583" s="49">
        <v>35</v>
      </c>
      <c r="J1583" s="49">
        <f t="shared" si="254"/>
        <v>168</v>
      </c>
      <c r="K1583" s="53">
        <v>6</v>
      </c>
      <c r="L1583" s="55"/>
      <c r="M1583" s="13">
        <f t="shared" si="256"/>
        <v>0</v>
      </c>
      <c r="N1583" s="13">
        <f t="shared" si="257"/>
        <v>168</v>
      </c>
      <c r="O1583" s="14">
        <f t="shared" si="255"/>
        <v>1</v>
      </c>
      <c r="P1583" s="15">
        <f t="shared" si="258"/>
        <v>6.0815999999999995E-2</v>
      </c>
    </row>
    <row r="1584" spans="1:16" ht="30" customHeight="1" x14ac:dyDescent="0.4">
      <c r="A1584" s="47">
        <f t="shared" si="259"/>
        <v>21</v>
      </c>
      <c r="B1584" s="48" t="str">
        <f t="shared" si="260"/>
        <v>山田第三小学校</v>
      </c>
      <c r="C1584" s="34" t="s">
        <v>1422</v>
      </c>
      <c r="D1584" s="50" t="s">
        <v>27</v>
      </c>
      <c r="E1584" s="49">
        <v>6</v>
      </c>
      <c r="F1584" s="49">
        <v>6</v>
      </c>
      <c r="G1584" s="44">
        <v>4</v>
      </c>
      <c r="H1584" s="49">
        <v>200</v>
      </c>
      <c r="I1584" s="49">
        <v>35</v>
      </c>
      <c r="J1584" s="49">
        <f t="shared" si="254"/>
        <v>168</v>
      </c>
      <c r="K1584" s="53">
        <v>6</v>
      </c>
      <c r="L1584" s="55"/>
      <c r="M1584" s="13">
        <f t="shared" si="256"/>
        <v>0</v>
      </c>
      <c r="N1584" s="13">
        <f t="shared" si="257"/>
        <v>168</v>
      </c>
      <c r="O1584" s="14">
        <f t="shared" si="255"/>
        <v>1</v>
      </c>
      <c r="P1584" s="15">
        <f t="shared" si="258"/>
        <v>6.0815999999999995E-2</v>
      </c>
    </row>
    <row r="1585" spans="1:16" ht="30" customHeight="1" x14ac:dyDescent="0.4">
      <c r="A1585" s="47">
        <f t="shared" si="259"/>
        <v>21</v>
      </c>
      <c r="B1585" s="48" t="str">
        <f t="shared" si="260"/>
        <v>山田第三小学校</v>
      </c>
      <c r="C1585" s="34" t="s">
        <v>99</v>
      </c>
      <c r="D1585" s="50" t="s">
        <v>27</v>
      </c>
      <c r="E1585" s="49">
        <v>4</v>
      </c>
      <c r="F1585" s="49">
        <v>4</v>
      </c>
      <c r="G1585" s="44">
        <v>4</v>
      </c>
      <c r="H1585" s="49">
        <v>200</v>
      </c>
      <c r="I1585" s="49">
        <v>35</v>
      </c>
      <c r="J1585" s="49">
        <f t="shared" si="254"/>
        <v>112</v>
      </c>
      <c r="K1585" s="53">
        <v>4</v>
      </c>
      <c r="L1585" s="55"/>
      <c r="M1585" s="13">
        <f t="shared" si="256"/>
        <v>0</v>
      </c>
      <c r="N1585" s="13">
        <f t="shared" si="257"/>
        <v>112</v>
      </c>
      <c r="O1585" s="14">
        <f t="shared" si="255"/>
        <v>1</v>
      </c>
      <c r="P1585" s="15">
        <f t="shared" si="258"/>
        <v>4.0543999999999997E-2</v>
      </c>
    </row>
    <row r="1586" spans="1:16" ht="30" customHeight="1" x14ac:dyDescent="0.4">
      <c r="A1586" s="47">
        <f t="shared" si="259"/>
        <v>21</v>
      </c>
      <c r="B1586" s="48" t="str">
        <f t="shared" si="260"/>
        <v>山田第三小学校</v>
      </c>
      <c r="C1586" s="34" t="s">
        <v>1423</v>
      </c>
      <c r="D1586" s="50" t="s">
        <v>101</v>
      </c>
      <c r="E1586" s="49">
        <v>3</v>
      </c>
      <c r="F1586" s="49">
        <v>12</v>
      </c>
      <c r="G1586" s="44">
        <v>7</v>
      </c>
      <c r="H1586" s="49">
        <v>200</v>
      </c>
      <c r="I1586" s="49">
        <v>45</v>
      </c>
      <c r="J1586" s="49">
        <f t="shared" si="254"/>
        <v>756</v>
      </c>
      <c r="K1586" s="53">
        <v>3</v>
      </c>
      <c r="L1586" s="55"/>
      <c r="M1586" s="13">
        <f t="shared" si="256"/>
        <v>0</v>
      </c>
      <c r="N1586" s="13">
        <f t="shared" si="257"/>
        <v>756</v>
      </c>
      <c r="O1586" s="14">
        <f t="shared" si="255"/>
        <v>1</v>
      </c>
      <c r="P1586" s="15">
        <f t="shared" si="258"/>
        <v>0.27367199999999997</v>
      </c>
    </row>
    <row r="1587" spans="1:16" ht="30" customHeight="1" x14ac:dyDescent="0.4">
      <c r="A1587" s="47">
        <f t="shared" si="259"/>
        <v>21</v>
      </c>
      <c r="B1587" s="48" t="str">
        <f t="shared" si="260"/>
        <v>山田第三小学校</v>
      </c>
      <c r="C1587" s="34" t="s">
        <v>100</v>
      </c>
      <c r="D1587" s="50" t="s">
        <v>27</v>
      </c>
      <c r="E1587" s="49">
        <v>4</v>
      </c>
      <c r="F1587" s="49">
        <v>4</v>
      </c>
      <c r="G1587" s="44">
        <v>7</v>
      </c>
      <c r="H1587" s="49">
        <v>200</v>
      </c>
      <c r="I1587" s="49">
        <v>35</v>
      </c>
      <c r="J1587" s="49">
        <f t="shared" si="254"/>
        <v>196</v>
      </c>
      <c r="K1587" s="53">
        <v>4</v>
      </c>
      <c r="L1587" s="55"/>
      <c r="M1587" s="13">
        <f t="shared" si="256"/>
        <v>0</v>
      </c>
      <c r="N1587" s="13">
        <f t="shared" si="257"/>
        <v>196</v>
      </c>
      <c r="O1587" s="14">
        <f t="shared" si="255"/>
        <v>1</v>
      </c>
      <c r="P1587" s="15">
        <f t="shared" si="258"/>
        <v>7.0952000000000001E-2</v>
      </c>
    </row>
    <row r="1588" spans="1:16" ht="30" customHeight="1" x14ac:dyDescent="0.4">
      <c r="A1588" s="47">
        <f t="shared" si="259"/>
        <v>21</v>
      </c>
      <c r="B1588" s="48" t="str">
        <f t="shared" si="260"/>
        <v>山田第三小学校</v>
      </c>
      <c r="C1588" s="34" t="s">
        <v>1424</v>
      </c>
      <c r="D1588" s="50" t="s">
        <v>101</v>
      </c>
      <c r="E1588" s="49">
        <v>3</v>
      </c>
      <c r="F1588" s="49">
        <v>12</v>
      </c>
      <c r="G1588" s="44">
        <v>7</v>
      </c>
      <c r="H1588" s="49">
        <v>200</v>
      </c>
      <c r="I1588" s="49">
        <v>45</v>
      </c>
      <c r="J1588" s="49">
        <f t="shared" si="254"/>
        <v>756</v>
      </c>
      <c r="K1588" s="53">
        <v>3</v>
      </c>
      <c r="L1588" s="55"/>
      <c r="M1588" s="13">
        <f t="shared" si="256"/>
        <v>0</v>
      </c>
      <c r="N1588" s="13">
        <f t="shared" si="257"/>
        <v>756</v>
      </c>
      <c r="O1588" s="14">
        <f t="shared" si="255"/>
        <v>1</v>
      </c>
      <c r="P1588" s="15">
        <f t="shared" si="258"/>
        <v>0.27367199999999997</v>
      </c>
    </row>
    <row r="1589" spans="1:16" ht="30" customHeight="1" x14ac:dyDescent="0.4">
      <c r="A1589" s="47">
        <f t="shared" si="259"/>
        <v>21</v>
      </c>
      <c r="B1589" s="48" t="str">
        <f t="shared" si="260"/>
        <v>山田第三小学校</v>
      </c>
      <c r="C1589" s="34" t="s">
        <v>102</v>
      </c>
      <c r="D1589" s="50" t="s">
        <v>27</v>
      </c>
      <c r="E1589" s="49">
        <v>4</v>
      </c>
      <c r="F1589" s="49">
        <v>4</v>
      </c>
      <c r="G1589" s="44">
        <v>7</v>
      </c>
      <c r="H1589" s="49">
        <v>200</v>
      </c>
      <c r="I1589" s="49">
        <v>35</v>
      </c>
      <c r="J1589" s="49">
        <f t="shared" si="254"/>
        <v>196</v>
      </c>
      <c r="K1589" s="53">
        <v>4</v>
      </c>
      <c r="L1589" s="55"/>
      <c r="M1589" s="13">
        <f t="shared" si="256"/>
        <v>0</v>
      </c>
      <c r="N1589" s="13">
        <f t="shared" si="257"/>
        <v>196</v>
      </c>
      <c r="O1589" s="14">
        <f t="shared" si="255"/>
        <v>1</v>
      </c>
      <c r="P1589" s="15">
        <f t="shared" si="258"/>
        <v>7.0952000000000001E-2</v>
      </c>
    </row>
    <row r="1590" spans="1:16" ht="30" customHeight="1" x14ac:dyDescent="0.4">
      <c r="A1590" s="47">
        <f t="shared" si="259"/>
        <v>21</v>
      </c>
      <c r="B1590" s="48" t="str">
        <f t="shared" si="260"/>
        <v>山田第三小学校</v>
      </c>
      <c r="C1590" s="34" t="s">
        <v>3095</v>
      </c>
      <c r="D1590" s="50" t="s">
        <v>21</v>
      </c>
      <c r="E1590" s="49">
        <v>1</v>
      </c>
      <c r="F1590" s="49">
        <v>2</v>
      </c>
      <c r="G1590" s="44">
        <v>7</v>
      </c>
      <c r="H1590" s="49">
        <v>200</v>
      </c>
      <c r="I1590" s="49">
        <v>24</v>
      </c>
      <c r="J1590" s="49">
        <f t="shared" si="254"/>
        <v>67.2</v>
      </c>
      <c r="K1590" s="53">
        <v>1</v>
      </c>
      <c r="L1590" s="55"/>
      <c r="M1590" s="13">
        <f t="shared" si="256"/>
        <v>0</v>
      </c>
      <c r="N1590" s="13">
        <f t="shared" si="257"/>
        <v>67.2</v>
      </c>
      <c r="O1590" s="14">
        <f t="shared" si="255"/>
        <v>1</v>
      </c>
      <c r="P1590" s="15">
        <f t="shared" si="258"/>
        <v>2.4326399999999998E-2</v>
      </c>
    </row>
    <row r="1591" spans="1:16" ht="30" customHeight="1" x14ac:dyDescent="0.4">
      <c r="A1591" s="47">
        <f t="shared" si="259"/>
        <v>21</v>
      </c>
      <c r="B1591" s="48" t="str">
        <f t="shared" si="260"/>
        <v>山田第三小学校</v>
      </c>
      <c r="C1591" s="34" t="s">
        <v>2321</v>
      </c>
      <c r="D1591" s="50" t="s">
        <v>21</v>
      </c>
      <c r="E1591" s="49">
        <v>1</v>
      </c>
      <c r="F1591" s="49">
        <v>1</v>
      </c>
      <c r="G1591" s="44">
        <v>7</v>
      </c>
      <c r="H1591" s="49">
        <v>200</v>
      </c>
      <c r="I1591" s="49">
        <v>24</v>
      </c>
      <c r="J1591" s="49">
        <f t="shared" si="254"/>
        <v>33.6</v>
      </c>
      <c r="K1591" s="53">
        <v>1</v>
      </c>
      <c r="L1591" s="55"/>
      <c r="M1591" s="13">
        <f t="shared" si="256"/>
        <v>0</v>
      </c>
      <c r="N1591" s="13">
        <f t="shared" si="257"/>
        <v>33.6</v>
      </c>
      <c r="O1591" s="14">
        <f t="shared" si="255"/>
        <v>1</v>
      </c>
      <c r="P1591" s="15">
        <f t="shared" si="258"/>
        <v>1.2163199999999999E-2</v>
      </c>
    </row>
    <row r="1592" spans="1:16" ht="30" customHeight="1" x14ac:dyDescent="0.4">
      <c r="A1592" s="47">
        <f t="shared" si="259"/>
        <v>21</v>
      </c>
      <c r="B1592" s="48" t="str">
        <f t="shared" si="260"/>
        <v>山田第三小学校</v>
      </c>
      <c r="C1592" s="34" t="s">
        <v>1425</v>
      </c>
      <c r="D1592" s="50" t="s">
        <v>20</v>
      </c>
      <c r="E1592" s="49">
        <v>2</v>
      </c>
      <c r="F1592" s="49">
        <v>4</v>
      </c>
      <c r="G1592" s="44">
        <v>4</v>
      </c>
      <c r="H1592" s="49">
        <v>200</v>
      </c>
      <c r="I1592" s="49">
        <v>45</v>
      </c>
      <c r="J1592" s="49">
        <f t="shared" si="254"/>
        <v>144</v>
      </c>
      <c r="K1592" s="53">
        <v>2</v>
      </c>
      <c r="L1592" s="55"/>
      <c r="M1592" s="13">
        <f t="shared" si="256"/>
        <v>0</v>
      </c>
      <c r="N1592" s="13">
        <f t="shared" si="257"/>
        <v>144</v>
      </c>
      <c r="O1592" s="14">
        <f t="shared" si="255"/>
        <v>1</v>
      </c>
      <c r="P1592" s="15">
        <f t="shared" si="258"/>
        <v>5.2128000000000001E-2</v>
      </c>
    </row>
    <row r="1593" spans="1:16" ht="30" customHeight="1" x14ac:dyDescent="0.4">
      <c r="A1593" s="47">
        <f t="shared" si="259"/>
        <v>21</v>
      </c>
      <c r="B1593" s="48" t="str">
        <f t="shared" si="260"/>
        <v>山田第三小学校</v>
      </c>
      <c r="C1593" s="34" t="s">
        <v>1426</v>
      </c>
      <c r="D1593" s="50" t="s">
        <v>25</v>
      </c>
      <c r="E1593" s="49">
        <v>1</v>
      </c>
      <c r="F1593" s="49">
        <v>1</v>
      </c>
      <c r="G1593" s="44">
        <v>4</v>
      </c>
      <c r="H1593" s="49">
        <v>200</v>
      </c>
      <c r="I1593" s="49">
        <v>15</v>
      </c>
      <c r="J1593" s="49">
        <f t="shared" si="254"/>
        <v>12</v>
      </c>
      <c r="K1593" s="53">
        <v>1</v>
      </c>
      <c r="L1593" s="55"/>
      <c r="M1593" s="13">
        <f t="shared" si="256"/>
        <v>0</v>
      </c>
      <c r="N1593" s="13">
        <f t="shared" si="257"/>
        <v>12</v>
      </c>
      <c r="O1593" s="14">
        <f t="shared" si="255"/>
        <v>1</v>
      </c>
      <c r="P1593" s="15">
        <f t="shared" si="258"/>
        <v>4.3439999999999998E-3</v>
      </c>
    </row>
    <row r="1594" spans="1:16" ht="30" customHeight="1" x14ac:dyDescent="0.4">
      <c r="A1594" s="47">
        <f t="shared" si="259"/>
        <v>21</v>
      </c>
      <c r="B1594" s="48" t="str">
        <f t="shared" si="260"/>
        <v>山田第三小学校</v>
      </c>
      <c r="C1594" s="34" t="s">
        <v>103</v>
      </c>
      <c r="D1594" s="50" t="s">
        <v>20</v>
      </c>
      <c r="E1594" s="49">
        <v>6</v>
      </c>
      <c r="F1594" s="49">
        <v>12</v>
      </c>
      <c r="G1594" s="44">
        <v>7</v>
      </c>
      <c r="H1594" s="49">
        <v>200</v>
      </c>
      <c r="I1594" s="49">
        <v>45</v>
      </c>
      <c r="J1594" s="49">
        <f t="shared" si="254"/>
        <v>756</v>
      </c>
      <c r="K1594" s="53">
        <v>6</v>
      </c>
      <c r="L1594" s="55"/>
      <c r="M1594" s="13">
        <f t="shared" si="256"/>
        <v>0</v>
      </c>
      <c r="N1594" s="13">
        <f t="shared" si="257"/>
        <v>756</v>
      </c>
      <c r="O1594" s="14">
        <f t="shared" si="255"/>
        <v>1</v>
      </c>
      <c r="P1594" s="15">
        <f t="shared" si="258"/>
        <v>0.27367199999999997</v>
      </c>
    </row>
    <row r="1595" spans="1:16" ht="30" customHeight="1" x14ac:dyDescent="0.4">
      <c r="A1595" s="47">
        <f t="shared" si="259"/>
        <v>21</v>
      </c>
      <c r="B1595" s="48" t="str">
        <f t="shared" si="260"/>
        <v>山田第三小学校</v>
      </c>
      <c r="C1595" s="34" t="s">
        <v>103</v>
      </c>
      <c r="D1595" s="50" t="s">
        <v>27</v>
      </c>
      <c r="E1595" s="49">
        <v>2</v>
      </c>
      <c r="F1595" s="49">
        <v>2</v>
      </c>
      <c r="G1595" s="44">
        <v>7</v>
      </c>
      <c r="H1595" s="49">
        <v>200</v>
      </c>
      <c r="I1595" s="49">
        <v>35</v>
      </c>
      <c r="J1595" s="49">
        <f t="shared" si="254"/>
        <v>98</v>
      </c>
      <c r="K1595" s="53">
        <v>2</v>
      </c>
      <c r="L1595" s="55"/>
      <c r="M1595" s="13">
        <f t="shared" si="256"/>
        <v>0</v>
      </c>
      <c r="N1595" s="13">
        <f t="shared" si="257"/>
        <v>98</v>
      </c>
      <c r="O1595" s="14">
        <f t="shared" si="255"/>
        <v>1</v>
      </c>
      <c r="P1595" s="15">
        <f t="shared" si="258"/>
        <v>3.5476000000000001E-2</v>
      </c>
    </row>
    <row r="1596" spans="1:16" ht="30" customHeight="1" x14ac:dyDescent="0.4">
      <c r="A1596" s="47">
        <f t="shared" si="259"/>
        <v>21</v>
      </c>
      <c r="B1596" s="48" t="str">
        <f t="shared" si="260"/>
        <v>山田第三小学校</v>
      </c>
      <c r="C1596" s="34" t="s">
        <v>1427</v>
      </c>
      <c r="D1596" s="50" t="s">
        <v>27</v>
      </c>
      <c r="E1596" s="49">
        <v>6</v>
      </c>
      <c r="F1596" s="49">
        <v>12</v>
      </c>
      <c r="G1596" s="44">
        <v>7</v>
      </c>
      <c r="H1596" s="49">
        <v>200</v>
      </c>
      <c r="I1596" s="49">
        <v>35</v>
      </c>
      <c r="J1596" s="49">
        <f t="shared" si="254"/>
        <v>588</v>
      </c>
      <c r="K1596" s="53">
        <v>6</v>
      </c>
      <c r="L1596" s="55"/>
      <c r="M1596" s="13">
        <f t="shared" si="256"/>
        <v>0</v>
      </c>
      <c r="N1596" s="13">
        <f t="shared" si="257"/>
        <v>588</v>
      </c>
      <c r="O1596" s="14">
        <f t="shared" si="255"/>
        <v>1</v>
      </c>
      <c r="P1596" s="15">
        <f t="shared" si="258"/>
        <v>0.21285599999999999</v>
      </c>
    </row>
    <row r="1597" spans="1:16" ht="30" customHeight="1" x14ac:dyDescent="0.4">
      <c r="A1597" s="47">
        <f t="shared" si="259"/>
        <v>21</v>
      </c>
      <c r="B1597" s="48" t="str">
        <f t="shared" si="260"/>
        <v>山田第三小学校</v>
      </c>
      <c r="C1597" s="34" t="s">
        <v>1428</v>
      </c>
      <c r="D1597" s="50" t="s">
        <v>20</v>
      </c>
      <c r="E1597" s="49">
        <v>3</v>
      </c>
      <c r="F1597" s="49">
        <v>6</v>
      </c>
      <c r="G1597" s="44">
        <v>7</v>
      </c>
      <c r="H1597" s="49">
        <v>200</v>
      </c>
      <c r="I1597" s="49">
        <v>45</v>
      </c>
      <c r="J1597" s="49">
        <f t="shared" si="254"/>
        <v>378</v>
      </c>
      <c r="K1597" s="53">
        <v>3</v>
      </c>
      <c r="L1597" s="55"/>
      <c r="M1597" s="13">
        <f t="shared" si="256"/>
        <v>0</v>
      </c>
      <c r="N1597" s="13">
        <f t="shared" si="257"/>
        <v>378</v>
      </c>
      <c r="O1597" s="14">
        <f t="shared" si="255"/>
        <v>1</v>
      </c>
      <c r="P1597" s="15">
        <f t="shared" si="258"/>
        <v>0.13683599999999999</v>
      </c>
    </row>
    <row r="1598" spans="1:16" ht="30" customHeight="1" x14ac:dyDescent="0.4">
      <c r="A1598" s="47">
        <f t="shared" ref="A1598:A1629" si="261">A1597</f>
        <v>21</v>
      </c>
      <c r="B1598" s="48" t="str">
        <f t="shared" ref="B1598:B1629" si="262">B1597</f>
        <v>山田第三小学校</v>
      </c>
      <c r="C1598" s="34" t="s">
        <v>1429</v>
      </c>
      <c r="D1598" s="50" t="s">
        <v>20</v>
      </c>
      <c r="E1598" s="49">
        <v>9</v>
      </c>
      <c r="F1598" s="49">
        <v>18</v>
      </c>
      <c r="G1598" s="44">
        <v>7</v>
      </c>
      <c r="H1598" s="49">
        <v>200</v>
      </c>
      <c r="I1598" s="49">
        <v>45</v>
      </c>
      <c r="J1598" s="49">
        <f t="shared" si="254"/>
        <v>1134</v>
      </c>
      <c r="K1598" s="53">
        <v>9</v>
      </c>
      <c r="L1598" s="55"/>
      <c r="M1598" s="13">
        <f t="shared" si="256"/>
        <v>0</v>
      </c>
      <c r="N1598" s="13">
        <f t="shared" si="257"/>
        <v>1134</v>
      </c>
      <c r="O1598" s="14">
        <f t="shared" si="255"/>
        <v>1</v>
      </c>
      <c r="P1598" s="15">
        <f t="shared" si="258"/>
        <v>0.41050799999999998</v>
      </c>
    </row>
    <row r="1599" spans="1:16" ht="30" customHeight="1" x14ac:dyDescent="0.4">
      <c r="A1599" s="47">
        <f t="shared" si="261"/>
        <v>21</v>
      </c>
      <c r="B1599" s="48" t="str">
        <f t="shared" si="262"/>
        <v>山田第三小学校</v>
      </c>
      <c r="C1599" s="34" t="s">
        <v>104</v>
      </c>
      <c r="D1599" s="50" t="s">
        <v>27</v>
      </c>
      <c r="E1599" s="49">
        <v>2</v>
      </c>
      <c r="F1599" s="49">
        <v>2</v>
      </c>
      <c r="G1599" s="44">
        <v>7</v>
      </c>
      <c r="H1599" s="49">
        <v>200</v>
      </c>
      <c r="I1599" s="49">
        <v>35</v>
      </c>
      <c r="J1599" s="49">
        <f t="shared" si="254"/>
        <v>98</v>
      </c>
      <c r="K1599" s="53">
        <v>2</v>
      </c>
      <c r="L1599" s="55"/>
      <c r="M1599" s="13">
        <f t="shared" si="256"/>
        <v>0</v>
      </c>
      <c r="N1599" s="13">
        <f t="shared" si="257"/>
        <v>98</v>
      </c>
      <c r="O1599" s="14">
        <f t="shared" si="255"/>
        <v>1</v>
      </c>
      <c r="P1599" s="15">
        <f t="shared" si="258"/>
        <v>3.5476000000000001E-2</v>
      </c>
    </row>
    <row r="1600" spans="1:16" ht="30" customHeight="1" x14ac:dyDescent="0.4">
      <c r="A1600" s="47">
        <f t="shared" si="261"/>
        <v>21</v>
      </c>
      <c r="B1600" s="48" t="str">
        <f t="shared" si="262"/>
        <v>山田第三小学校</v>
      </c>
      <c r="C1600" s="34" t="s">
        <v>105</v>
      </c>
      <c r="D1600" s="50" t="s">
        <v>27</v>
      </c>
      <c r="E1600" s="49">
        <v>4</v>
      </c>
      <c r="F1600" s="49">
        <v>4</v>
      </c>
      <c r="G1600" s="44">
        <v>4</v>
      </c>
      <c r="H1600" s="49">
        <v>200</v>
      </c>
      <c r="I1600" s="49">
        <v>35</v>
      </c>
      <c r="J1600" s="49">
        <f t="shared" si="254"/>
        <v>112</v>
      </c>
      <c r="K1600" s="53">
        <v>4</v>
      </c>
      <c r="L1600" s="55"/>
      <c r="M1600" s="13">
        <f t="shared" si="256"/>
        <v>0</v>
      </c>
      <c r="N1600" s="13">
        <f t="shared" si="257"/>
        <v>112</v>
      </c>
      <c r="O1600" s="14">
        <f t="shared" si="255"/>
        <v>1</v>
      </c>
      <c r="P1600" s="15">
        <f t="shared" si="258"/>
        <v>4.0543999999999997E-2</v>
      </c>
    </row>
    <row r="1601" spans="1:16" ht="30" customHeight="1" x14ac:dyDescent="0.4">
      <c r="A1601" s="47">
        <f t="shared" si="261"/>
        <v>21</v>
      </c>
      <c r="B1601" s="48" t="str">
        <f t="shared" si="262"/>
        <v>山田第三小学校</v>
      </c>
      <c r="C1601" s="34" t="s">
        <v>1430</v>
      </c>
      <c r="D1601" s="50" t="s">
        <v>27</v>
      </c>
      <c r="E1601" s="49">
        <v>6</v>
      </c>
      <c r="F1601" s="49">
        <v>6</v>
      </c>
      <c r="G1601" s="44">
        <v>4</v>
      </c>
      <c r="H1601" s="49">
        <v>200</v>
      </c>
      <c r="I1601" s="49">
        <v>35</v>
      </c>
      <c r="J1601" s="49">
        <f t="shared" si="254"/>
        <v>168</v>
      </c>
      <c r="K1601" s="53">
        <v>6</v>
      </c>
      <c r="L1601" s="55"/>
      <c r="M1601" s="13">
        <f t="shared" si="256"/>
        <v>0</v>
      </c>
      <c r="N1601" s="13">
        <f t="shared" si="257"/>
        <v>168</v>
      </c>
      <c r="O1601" s="14">
        <f t="shared" si="255"/>
        <v>1</v>
      </c>
      <c r="P1601" s="15">
        <f t="shared" si="258"/>
        <v>6.0815999999999995E-2</v>
      </c>
    </row>
    <row r="1602" spans="1:16" ht="30" customHeight="1" x14ac:dyDescent="0.4">
      <c r="A1602" s="47">
        <f t="shared" si="261"/>
        <v>21</v>
      </c>
      <c r="B1602" s="48" t="str">
        <f t="shared" si="262"/>
        <v>山田第三小学校</v>
      </c>
      <c r="C1602" s="34" t="s">
        <v>1431</v>
      </c>
      <c r="D1602" s="50" t="s">
        <v>27</v>
      </c>
      <c r="E1602" s="49">
        <v>1</v>
      </c>
      <c r="F1602" s="49">
        <v>1</v>
      </c>
      <c r="G1602" s="44">
        <v>7</v>
      </c>
      <c r="H1602" s="49">
        <v>200</v>
      </c>
      <c r="I1602" s="49">
        <v>35</v>
      </c>
      <c r="J1602" s="49">
        <f t="shared" si="254"/>
        <v>49</v>
      </c>
      <c r="K1602" s="53">
        <v>1</v>
      </c>
      <c r="L1602" s="55"/>
      <c r="M1602" s="13">
        <f t="shared" si="256"/>
        <v>0</v>
      </c>
      <c r="N1602" s="13">
        <f t="shared" si="257"/>
        <v>49</v>
      </c>
      <c r="O1602" s="14">
        <f t="shared" si="255"/>
        <v>1</v>
      </c>
      <c r="P1602" s="15">
        <f t="shared" si="258"/>
        <v>1.7738E-2</v>
      </c>
    </row>
    <row r="1603" spans="1:16" ht="30" customHeight="1" x14ac:dyDescent="0.4">
      <c r="A1603" s="47">
        <f t="shared" si="261"/>
        <v>21</v>
      </c>
      <c r="B1603" s="48" t="str">
        <f t="shared" si="262"/>
        <v>山田第三小学校</v>
      </c>
      <c r="C1603" s="34" t="s">
        <v>106</v>
      </c>
      <c r="D1603" s="50" t="s">
        <v>27</v>
      </c>
      <c r="E1603" s="49">
        <v>13</v>
      </c>
      <c r="F1603" s="49">
        <v>13</v>
      </c>
      <c r="G1603" s="44">
        <v>7</v>
      </c>
      <c r="H1603" s="49">
        <v>200</v>
      </c>
      <c r="I1603" s="49">
        <v>35</v>
      </c>
      <c r="J1603" s="49">
        <f t="shared" si="254"/>
        <v>637</v>
      </c>
      <c r="K1603" s="53">
        <v>13</v>
      </c>
      <c r="L1603" s="55"/>
      <c r="M1603" s="13">
        <f t="shared" si="256"/>
        <v>0</v>
      </c>
      <c r="N1603" s="13">
        <f t="shared" si="257"/>
        <v>637</v>
      </c>
      <c r="O1603" s="14">
        <f t="shared" si="255"/>
        <v>1</v>
      </c>
      <c r="P1603" s="15">
        <f t="shared" si="258"/>
        <v>0.23059399999999999</v>
      </c>
    </row>
    <row r="1604" spans="1:16" ht="30" customHeight="1" x14ac:dyDescent="0.4">
      <c r="A1604" s="47">
        <f t="shared" si="261"/>
        <v>21</v>
      </c>
      <c r="B1604" s="48" t="str">
        <f t="shared" si="262"/>
        <v>山田第三小学校</v>
      </c>
      <c r="C1604" s="34" t="s">
        <v>1432</v>
      </c>
      <c r="D1604" s="50" t="s">
        <v>27</v>
      </c>
      <c r="E1604" s="49">
        <v>7</v>
      </c>
      <c r="F1604" s="49">
        <v>7</v>
      </c>
      <c r="G1604" s="44">
        <v>7</v>
      </c>
      <c r="H1604" s="49">
        <v>200</v>
      </c>
      <c r="I1604" s="49">
        <v>35</v>
      </c>
      <c r="J1604" s="49">
        <f t="shared" si="254"/>
        <v>343</v>
      </c>
      <c r="K1604" s="53">
        <v>7</v>
      </c>
      <c r="L1604" s="55"/>
      <c r="M1604" s="13">
        <f t="shared" si="256"/>
        <v>0</v>
      </c>
      <c r="N1604" s="13">
        <f t="shared" si="257"/>
        <v>343</v>
      </c>
      <c r="O1604" s="14">
        <f t="shared" si="255"/>
        <v>1</v>
      </c>
      <c r="P1604" s="15">
        <f t="shared" si="258"/>
        <v>0.124166</v>
      </c>
    </row>
    <row r="1605" spans="1:16" ht="30" customHeight="1" x14ac:dyDescent="0.4">
      <c r="A1605" s="47">
        <f t="shared" si="261"/>
        <v>21</v>
      </c>
      <c r="B1605" s="48" t="str">
        <f t="shared" si="262"/>
        <v>山田第三小学校</v>
      </c>
      <c r="C1605" s="34" t="s">
        <v>107</v>
      </c>
      <c r="D1605" s="50" t="s">
        <v>27</v>
      </c>
      <c r="E1605" s="49">
        <v>2</v>
      </c>
      <c r="F1605" s="49">
        <v>4</v>
      </c>
      <c r="G1605" s="44">
        <v>7</v>
      </c>
      <c r="H1605" s="49">
        <v>200</v>
      </c>
      <c r="I1605" s="49">
        <v>35</v>
      </c>
      <c r="J1605" s="49">
        <f t="shared" si="254"/>
        <v>196</v>
      </c>
      <c r="K1605" s="53">
        <v>2</v>
      </c>
      <c r="L1605" s="55"/>
      <c r="M1605" s="13">
        <f t="shared" si="256"/>
        <v>0</v>
      </c>
      <c r="N1605" s="13">
        <f t="shared" si="257"/>
        <v>196</v>
      </c>
      <c r="O1605" s="14">
        <f t="shared" si="255"/>
        <v>1</v>
      </c>
      <c r="P1605" s="15">
        <f t="shared" si="258"/>
        <v>7.0952000000000001E-2</v>
      </c>
    </row>
    <row r="1606" spans="1:16" ht="30" customHeight="1" x14ac:dyDescent="0.4">
      <c r="A1606" s="47">
        <f t="shared" si="261"/>
        <v>21</v>
      </c>
      <c r="B1606" s="48" t="str">
        <f t="shared" si="262"/>
        <v>山田第三小学校</v>
      </c>
      <c r="C1606" s="34" t="s">
        <v>1433</v>
      </c>
      <c r="D1606" s="50" t="s">
        <v>27</v>
      </c>
      <c r="E1606" s="49">
        <v>7</v>
      </c>
      <c r="F1606" s="49">
        <v>14</v>
      </c>
      <c r="G1606" s="44">
        <v>7</v>
      </c>
      <c r="H1606" s="49">
        <v>200</v>
      </c>
      <c r="I1606" s="49">
        <v>35</v>
      </c>
      <c r="J1606" s="49">
        <f t="shared" ref="J1606:J1669" si="263">IFERROR((F1606*H1606*G1606*I1606/1000),"")</f>
        <v>686</v>
      </c>
      <c r="K1606" s="53">
        <v>7</v>
      </c>
      <c r="L1606" s="55"/>
      <c r="M1606" s="13">
        <f t="shared" si="256"/>
        <v>0</v>
      </c>
      <c r="N1606" s="13">
        <f t="shared" si="257"/>
        <v>686</v>
      </c>
      <c r="O1606" s="14">
        <f t="shared" si="255"/>
        <v>1</v>
      </c>
      <c r="P1606" s="15">
        <f t="shared" si="258"/>
        <v>0.248332</v>
      </c>
    </row>
    <row r="1607" spans="1:16" ht="30" customHeight="1" x14ac:dyDescent="0.4">
      <c r="A1607" s="47">
        <f t="shared" si="261"/>
        <v>21</v>
      </c>
      <c r="B1607" s="48" t="str">
        <f t="shared" si="262"/>
        <v>山田第三小学校</v>
      </c>
      <c r="C1607" s="34" t="s">
        <v>108</v>
      </c>
      <c r="D1607" s="50" t="s">
        <v>27</v>
      </c>
      <c r="E1607" s="49">
        <v>2</v>
      </c>
      <c r="F1607" s="49">
        <v>2</v>
      </c>
      <c r="G1607" s="44">
        <v>7</v>
      </c>
      <c r="H1607" s="49">
        <v>200</v>
      </c>
      <c r="I1607" s="49">
        <v>35</v>
      </c>
      <c r="J1607" s="49">
        <f t="shared" si="263"/>
        <v>98</v>
      </c>
      <c r="K1607" s="53">
        <v>2</v>
      </c>
      <c r="L1607" s="55"/>
      <c r="M1607" s="13">
        <f t="shared" si="256"/>
        <v>0</v>
      </c>
      <c r="N1607" s="13">
        <f t="shared" si="257"/>
        <v>98</v>
      </c>
      <c r="O1607" s="14">
        <f t="shared" si="255"/>
        <v>1</v>
      </c>
      <c r="P1607" s="15">
        <f t="shared" si="258"/>
        <v>3.5476000000000001E-2</v>
      </c>
    </row>
    <row r="1608" spans="1:16" ht="30" customHeight="1" x14ac:dyDescent="0.4">
      <c r="A1608" s="47">
        <f t="shared" si="261"/>
        <v>21</v>
      </c>
      <c r="B1608" s="48" t="str">
        <f t="shared" si="262"/>
        <v>山田第三小学校</v>
      </c>
      <c r="C1608" s="34" t="s">
        <v>109</v>
      </c>
      <c r="D1608" s="50" t="s">
        <v>27</v>
      </c>
      <c r="E1608" s="49">
        <v>7</v>
      </c>
      <c r="F1608" s="49">
        <v>14</v>
      </c>
      <c r="G1608" s="44">
        <v>7</v>
      </c>
      <c r="H1608" s="49">
        <v>200</v>
      </c>
      <c r="I1608" s="49">
        <v>35</v>
      </c>
      <c r="J1608" s="49">
        <f t="shared" si="263"/>
        <v>686</v>
      </c>
      <c r="K1608" s="53">
        <v>7</v>
      </c>
      <c r="L1608" s="55"/>
      <c r="M1608" s="13">
        <f t="shared" si="256"/>
        <v>0</v>
      </c>
      <c r="N1608" s="13">
        <f t="shared" si="257"/>
        <v>686</v>
      </c>
      <c r="O1608" s="14">
        <f t="shared" si="255"/>
        <v>1</v>
      </c>
      <c r="P1608" s="15">
        <f t="shared" si="258"/>
        <v>0.248332</v>
      </c>
    </row>
    <row r="1609" spans="1:16" ht="30" customHeight="1" x14ac:dyDescent="0.4">
      <c r="A1609" s="47">
        <f t="shared" si="261"/>
        <v>21</v>
      </c>
      <c r="B1609" s="48" t="str">
        <f t="shared" si="262"/>
        <v>山田第三小学校</v>
      </c>
      <c r="C1609" s="34" t="s">
        <v>109</v>
      </c>
      <c r="D1609" s="50" t="s">
        <v>27</v>
      </c>
      <c r="E1609" s="49">
        <v>2</v>
      </c>
      <c r="F1609" s="49">
        <v>2</v>
      </c>
      <c r="G1609" s="44">
        <v>7</v>
      </c>
      <c r="H1609" s="49">
        <v>200</v>
      </c>
      <c r="I1609" s="49">
        <v>35</v>
      </c>
      <c r="J1609" s="49">
        <f t="shared" si="263"/>
        <v>98</v>
      </c>
      <c r="K1609" s="53">
        <v>2</v>
      </c>
      <c r="L1609" s="55"/>
      <c r="M1609" s="13">
        <f t="shared" si="256"/>
        <v>0</v>
      </c>
      <c r="N1609" s="13">
        <f t="shared" si="257"/>
        <v>98</v>
      </c>
      <c r="O1609" s="14">
        <f t="shared" si="255"/>
        <v>1</v>
      </c>
      <c r="P1609" s="15">
        <f t="shared" si="258"/>
        <v>3.5476000000000001E-2</v>
      </c>
    </row>
    <row r="1610" spans="1:16" ht="30" customHeight="1" x14ac:dyDescent="0.4">
      <c r="A1610" s="47">
        <f t="shared" si="261"/>
        <v>21</v>
      </c>
      <c r="B1610" s="48" t="str">
        <f t="shared" si="262"/>
        <v>山田第三小学校</v>
      </c>
      <c r="C1610" s="34" t="s">
        <v>110</v>
      </c>
      <c r="D1610" s="50" t="s">
        <v>27</v>
      </c>
      <c r="E1610" s="49">
        <v>7</v>
      </c>
      <c r="F1610" s="49">
        <v>14</v>
      </c>
      <c r="G1610" s="44">
        <v>7</v>
      </c>
      <c r="H1610" s="49">
        <v>200</v>
      </c>
      <c r="I1610" s="49">
        <v>35</v>
      </c>
      <c r="J1610" s="49">
        <f t="shared" si="263"/>
        <v>686</v>
      </c>
      <c r="K1610" s="53">
        <v>7</v>
      </c>
      <c r="L1610" s="55"/>
      <c r="M1610" s="13">
        <f t="shared" si="256"/>
        <v>0</v>
      </c>
      <c r="N1610" s="13">
        <f t="shared" si="257"/>
        <v>686</v>
      </c>
      <c r="O1610" s="14">
        <f t="shared" si="255"/>
        <v>1</v>
      </c>
      <c r="P1610" s="15">
        <f t="shared" si="258"/>
        <v>0.248332</v>
      </c>
    </row>
    <row r="1611" spans="1:16" ht="30" customHeight="1" x14ac:dyDescent="0.4">
      <c r="A1611" s="47">
        <f t="shared" si="261"/>
        <v>21</v>
      </c>
      <c r="B1611" s="48" t="str">
        <f t="shared" si="262"/>
        <v>山田第三小学校</v>
      </c>
      <c r="C1611" s="34" t="s">
        <v>110</v>
      </c>
      <c r="D1611" s="50" t="s">
        <v>27</v>
      </c>
      <c r="E1611" s="49">
        <v>2</v>
      </c>
      <c r="F1611" s="49">
        <v>2</v>
      </c>
      <c r="G1611" s="44">
        <v>7</v>
      </c>
      <c r="H1611" s="49">
        <v>200</v>
      </c>
      <c r="I1611" s="49">
        <v>35</v>
      </c>
      <c r="J1611" s="49">
        <f t="shared" si="263"/>
        <v>98</v>
      </c>
      <c r="K1611" s="53">
        <v>2</v>
      </c>
      <c r="L1611" s="55"/>
      <c r="M1611" s="13">
        <f t="shared" si="256"/>
        <v>0</v>
      </c>
      <c r="N1611" s="13">
        <f t="shared" si="257"/>
        <v>98</v>
      </c>
      <c r="O1611" s="14">
        <f t="shared" si="255"/>
        <v>1</v>
      </c>
      <c r="P1611" s="15">
        <f t="shared" si="258"/>
        <v>3.5476000000000001E-2</v>
      </c>
    </row>
    <row r="1612" spans="1:16" ht="30" customHeight="1" x14ac:dyDescent="0.4">
      <c r="A1612" s="47">
        <f t="shared" si="261"/>
        <v>21</v>
      </c>
      <c r="B1612" s="48" t="str">
        <f t="shared" si="262"/>
        <v>山田第三小学校</v>
      </c>
      <c r="C1612" s="34" t="s">
        <v>1434</v>
      </c>
      <c r="D1612" s="50" t="s">
        <v>27</v>
      </c>
      <c r="E1612" s="49">
        <v>6</v>
      </c>
      <c r="F1612" s="49">
        <v>12</v>
      </c>
      <c r="G1612" s="44">
        <v>7</v>
      </c>
      <c r="H1612" s="49">
        <v>200</v>
      </c>
      <c r="I1612" s="49">
        <v>35</v>
      </c>
      <c r="J1612" s="49">
        <f t="shared" si="263"/>
        <v>588</v>
      </c>
      <c r="K1612" s="53">
        <v>6</v>
      </c>
      <c r="L1612" s="55"/>
      <c r="M1612" s="13">
        <f t="shared" si="256"/>
        <v>0</v>
      </c>
      <c r="N1612" s="13">
        <f t="shared" si="257"/>
        <v>588</v>
      </c>
      <c r="O1612" s="14">
        <f t="shared" ref="O1612:O1675" si="264">N1612/J1612</f>
        <v>1</v>
      </c>
      <c r="P1612" s="15">
        <f t="shared" si="258"/>
        <v>0.21285599999999999</v>
      </c>
    </row>
    <row r="1613" spans="1:16" ht="30" customHeight="1" x14ac:dyDescent="0.4">
      <c r="A1613" s="47">
        <f t="shared" si="261"/>
        <v>21</v>
      </c>
      <c r="B1613" s="48" t="str">
        <f t="shared" si="262"/>
        <v>山田第三小学校</v>
      </c>
      <c r="C1613" s="34" t="s">
        <v>111</v>
      </c>
      <c r="D1613" s="50" t="s">
        <v>27</v>
      </c>
      <c r="E1613" s="49">
        <v>2</v>
      </c>
      <c r="F1613" s="49">
        <v>2</v>
      </c>
      <c r="G1613" s="44">
        <v>7</v>
      </c>
      <c r="H1613" s="49">
        <v>200</v>
      </c>
      <c r="I1613" s="49">
        <v>35</v>
      </c>
      <c r="J1613" s="49">
        <f t="shared" si="263"/>
        <v>98</v>
      </c>
      <c r="K1613" s="53">
        <v>2</v>
      </c>
      <c r="L1613" s="55"/>
      <c r="M1613" s="13">
        <f t="shared" ref="M1613:M1676" si="265">G1613*K1613*H1613*L1613/1000</f>
        <v>0</v>
      </c>
      <c r="N1613" s="13">
        <f t="shared" ref="N1613:N1676" si="266">J1613-M1613</f>
        <v>98</v>
      </c>
      <c r="O1613" s="14">
        <f t="shared" si="264"/>
        <v>1</v>
      </c>
      <c r="P1613" s="15">
        <f t="shared" ref="P1613:P1676" si="267">N1613*0.362/1000</f>
        <v>3.5476000000000001E-2</v>
      </c>
    </row>
    <row r="1614" spans="1:16" ht="30" customHeight="1" x14ac:dyDescent="0.4">
      <c r="A1614" s="47">
        <f t="shared" si="261"/>
        <v>21</v>
      </c>
      <c r="B1614" s="48" t="str">
        <f t="shared" si="262"/>
        <v>山田第三小学校</v>
      </c>
      <c r="C1614" s="34" t="s">
        <v>1435</v>
      </c>
      <c r="D1614" s="50" t="s">
        <v>27</v>
      </c>
      <c r="E1614" s="49">
        <v>3</v>
      </c>
      <c r="F1614" s="49">
        <v>3</v>
      </c>
      <c r="G1614" s="44">
        <v>4</v>
      </c>
      <c r="H1614" s="49">
        <v>200</v>
      </c>
      <c r="I1614" s="49">
        <v>35</v>
      </c>
      <c r="J1614" s="49">
        <f t="shared" si="263"/>
        <v>84</v>
      </c>
      <c r="K1614" s="53">
        <v>3</v>
      </c>
      <c r="L1614" s="55"/>
      <c r="M1614" s="13">
        <f t="shared" si="265"/>
        <v>0</v>
      </c>
      <c r="N1614" s="13">
        <f t="shared" si="266"/>
        <v>84</v>
      </c>
      <c r="O1614" s="14">
        <f t="shared" si="264"/>
        <v>1</v>
      </c>
      <c r="P1614" s="15">
        <f t="shared" si="267"/>
        <v>3.0407999999999998E-2</v>
      </c>
    </row>
    <row r="1615" spans="1:16" ht="30" customHeight="1" x14ac:dyDescent="0.4">
      <c r="A1615" s="47">
        <f t="shared" si="261"/>
        <v>21</v>
      </c>
      <c r="B1615" s="48" t="str">
        <f t="shared" si="262"/>
        <v>山田第三小学校</v>
      </c>
      <c r="C1615" s="34" t="s">
        <v>1436</v>
      </c>
      <c r="D1615" s="50" t="s">
        <v>20</v>
      </c>
      <c r="E1615" s="49">
        <v>9</v>
      </c>
      <c r="F1615" s="49">
        <v>18</v>
      </c>
      <c r="G1615" s="44">
        <v>7</v>
      </c>
      <c r="H1615" s="49">
        <v>200</v>
      </c>
      <c r="I1615" s="49">
        <v>45</v>
      </c>
      <c r="J1615" s="49">
        <f t="shared" si="263"/>
        <v>1134</v>
      </c>
      <c r="K1615" s="53">
        <v>9</v>
      </c>
      <c r="L1615" s="55"/>
      <c r="M1615" s="13">
        <f t="shared" si="265"/>
        <v>0</v>
      </c>
      <c r="N1615" s="13">
        <f t="shared" si="266"/>
        <v>1134</v>
      </c>
      <c r="O1615" s="14">
        <f t="shared" si="264"/>
        <v>1</v>
      </c>
      <c r="P1615" s="15">
        <f t="shared" si="267"/>
        <v>0.41050799999999998</v>
      </c>
    </row>
    <row r="1616" spans="1:16" ht="30" customHeight="1" x14ac:dyDescent="0.4">
      <c r="A1616" s="47">
        <f t="shared" si="261"/>
        <v>21</v>
      </c>
      <c r="B1616" s="48" t="str">
        <f t="shared" si="262"/>
        <v>山田第三小学校</v>
      </c>
      <c r="C1616" s="34" t="s">
        <v>112</v>
      </c>
      <c r="D1616" s="50" t="s">
        <v>27</v>
      </c>
      <c r="E1616" s="49">
        <v>2</v>
      </c>
      <c r="F1616" s="49">
        <v>2</v>
      </c>
      <c r="G1616" s="44">
        <v>7</v>
      </c>
      <c r="H1616" s="49">
        <v>200</v>
      </c>
      <c r="I1616" s="49">
        <v>35</v>
      </c>
      <c r="J1616" s="49">
        <f t="shared" si="263"/>
        <v>98</v>
      </c>
      <c r="K1616" s="53">
        <v>2</v>
      </c>
      <c r="L1616" s="55"/>
      <c r="M1616" s="13">
        <f t="shared" si="265"/>
        <v>0</v>
      </c>
      <c r="N1616" s="13">
        <f t="shared" si="266"/>
        <v>98</v>
      </c>
      <c r="O1616" s="14">
        <f t="shared" si="264"/>
        <v>1</v>
      </c>
      <c r="P1616" s="15">
        <f t="shared" si="267"/>
        <v>3.5476000000000001E-2</v>
      </c>
    </row>
    <row r="1617" spans="1:16" ht="30" customHeight="1" x14ac:dyDescent="0.4">
      <c r="A1617" s="47">
        <f t="shared" si="261"/>
        <v>21</v>
      </c>
      <c r="B1617" s="48" t="str">
        <f t="shared" si="262"/>
        <v>山田第三小学校</v>
      </c>
      <c r="C1617" s="34" t="s">
        <v>1437</v>
      </c>
      <c r="D1617" s="50" t="s">
        <v>20</v>
      </c>
      <c r="E1617" s="49">
        <v>3</v>
      </c>
      <c r="F1617" s="49">
        <v>6</v>
      </c>
      <c r="G1617" s="44">
        <v>7</v>
      </c>
      <c r="H1617" s="49">
        <v>200</v>
      </c>
      <c r="I1617" s="49">
        <v>45</v>
      </c>
      <c r="J1617" s="49">
        <f t="shared" si="263"/>
        <v>378</v>
      </c>
      <c r="K1617" s="53">
        <v>3</v>
      </c>
      <c r="L1617" s="55"/>
      <c r="M1617" s="13">
        <f t="shared" si="265"/>
        <v>0</v>
      </c>
      <c r="N1617" s="13">
        <f t="shared" si="266"/>
        <v>378</v>
      </c>
      <c r="O1617" s="14">
        <f t="shared" si="264"/>
        <v>1</v>
      </c>
      <c r="P1617" s="15">
        <f t="shared" si="267"/>
        <v>0.13683599999999999</v>
      </c>
    </row>
    <row r="1618" spans="1:16" ht="30" customHeight="1" x14ac:dyDescent="0.4">
      <c r="A1618" s="47">
        <f t="shared" si="261"/>
        <v>21</v>
      </c>
      <c r="B1618" s="48" t="str">
        <f t="shared" si="262"/>
        <v>山田第三小学校</v>
      </c>
      <c r="C1618" s="34" t="s">
        <v>1438</v>
      </c>
      <c r="D1618" s="50" t="s">
        <v>20</v>
      </c>
      <c r="E1618" s="49">
        <v>6</v>
      </c>
      <c r="F1618" s="49">
        <v>12</v>
      </c>
      <c r="G1618" s="44">
        <v>4</v>
      </c>
      <c r="H1618" s="49">
        <v>200</v>
      </c>
      <c r="I1618" s="49">
        <v>45</v>
      </c>
      <c r="J1618" s="49">
        <f t="shared" si="263"/>
        <v>432</v>
      </c>
      <c r="K1618" s="53">
        <v>6</v>
      </c>
      <c r="L1618" s="55"/>
      <c r="M1618" s="13">
        <f t="shared" si="265"/>
        <v>0</v>
      </c>
      <c r="N1618" s="13">
        <f t="shared" si="266"/>
        <v>432</v>
      </c>
      <c r="O1618" s="14">
        <f t="shared" si="264"/>
        <v>1</v>
      </c>
      <c r="P1618" s="15">
        <f t="shared" si="267"/>
        <v>0.156384</v>
      </c>
    </row>
    <row r="1619" spans="1:16" ht="30" customHeight="1" x14ac:dyDescent="0.4">
      <c r="A1619" s="47">
        <f t="shared" si="261"/>
        <v>21</v>
      </c>
      <c r="B1619" s="48" t="str">
        <f t="shared" si="262"/>
        <v>山田第三小学校</v>
      </c>
      <c r="C1619" s="34" t="s">
        <v>113</v>
      </c>
      <c r="D1619" s="50" t="s">
        <v>27</v>
      </c>
      <c r="E1619" s="49">
        <v>2</v>
      </c>
      <c r="F1619" s="49">
        <v>2</v>
      </c>
      <c r="G1619" s="44">
        <v>4</v>
      </c>
      <c r="H1619" s="49">
        <v>200</v>
      </c>
      <c r="I1619" s="49">
        <v>35</v>
      </c>
      <c r="J1619" s="49">
        <f t="shared" si="263"/>
        <v>56</v>
      </c>
      <c r="K1619" s="53">
        <v>2</v>
      </c>
      <c r="L1619" s="55"/>
      <c r="M1619" s="13">
        <f t="shared" si="265"/>
        <v>0</v>
      </c>
      <c r="N1619" s="13">
        <f t="shared" si="266"/>
        <v>56</v>
      </c>
      <c r="O1619" s="14">
        <f t="shared" si="264"/>
        <v>1</v>
      </c>
      <c r="P1619" s="15">
        <f t="shared" si="267"/>
        <v>2.0271999999999998E-2</v>
      </c>
    </row>
    <row r="1620" spans="1:16" ht="30" customHeight="1" x14ac:dyDescent="0.4">
      <c r="A1620" s="47">
        <f t="shared" si="261"/>
        <v>21</v>
      </c>
      <c r="B1620" s="48" t="str">
        <f t="shared" si="262"/>
        <v>山田第三小学校</v>
      </c>
      <c r="C1620" s="34" t="s">
        <v>1439</v>
      </c>
      <c r="D1620" s="50" t="s">
        <v>20</v>
      </c>
      <c r="E1620" s="49">
        <v>3</v>
      </c>
      <c r="F1620" s="49">
        <v>6</v>
      </c>
      <c r="G1620" s="44">
        <v>4</v>
      </c>
      <c r="H1620" s="49">
        <v>200</v>
      </c>
      <c r="I1620" s="49">
        <v>45</v>
      </c>
      <c r="J1620" s="49">
        <f t="shared" si="263"/>
        <v>216</v>
      </c>
      <c r="K1620" s="53">
        <v>3</v>
      </c>
      <c r="L1620" s="55"/>
      <c r="M1620" s="13">
        <f t="shared" si="265"/>
        <v>0</v>
      </c>
      <c r="N1620" s="13">
        <f t="shared" si="266"/>
        <v>216</v>
      </c>
      <c r="O1620" s="14">
        <f t="shared" si="264"/>
        <v>1</v>
      </c>
      <c r="P1620" s="15">
        <f t="shared" si="267"/>
        <v>7.8191999999999998E-2</v>
      </c>
    </row>
    <row r="1621" spans="1:16" ht="30" customHeight="1" x14ac:dyDescent="0.4">
      <c r="A1621" s="47">
        <f t="shared" si="261"/>
        <v>21</v>
      </c>
      <c r="B1621" s="48" t="str">
        <f t="shared" si="262"/>
        <v>山田第三小学校</v>
      </c>
      <c r="C1621" s="34" t="s">
        <v>1440</v>
      </c>
      <c r="D1621" s="50" t="s">
        <v>27</v>
      </c>
      <c r="E1621" s="49">
        <v>9</v>
      </c>
      <c r="F1621" s="49">
        <v>9</v>
      </c>
      <c r="G1621" s="44">
        <v>4</v>
      </c>
      <c r="H1621" s="49">
        <v>200</v>
      </c>
      <c r="I1621" s="49">
        <v>35</v>
      </c>
      <c r="J1621" s="49">
        <f t="shared" si="263"/>
        <v>252</v>
      </c>
      <c r="K1621" s="53">
        <v>9</v>
      </c>
      <c r="L1621" s="55"/>
      <c r="M1621" s="13">
        <f t="shared" si="265"/>
        <v>0</v>
      </c>
      <c r="N1621" s="13">
        <f t="shared" si="266"/>
        <v>252</v>
      </c>
      <c r="O1621" s="14">
        <f t="shared" si="264"/>
        <v>1</v>
      </c>
      <c r="P1621" s="15">
        <f t="shared" si="267"/>
        <v>9.1224E-2</v>
      </c>
    </row>
    <row r="1622" spans="1:16" ht="30" customHeight="1" x14ac:dyDescent="0.4">
      <c r="A1622" s="47">
        <f t="shared" si="261"/>
        <v>21</v>
      </c>
      <c r="B1622" s="48" t="str">
        <f t="shared" si="262"/>
        <v>山田第三小学校</v>
      </c>
      <c r="C1622" s="34" t="s">
        <v>1441</v>
      </c>
      <c r="D1622" s="50" t="s">
        <v>20</v>
      </c>
      <c r="E1622" s="49">
        <v>8</v>
      </c>
      <c r="F1622" s="49">
        <v>16</v>
      </c>
      <c r="G1622" s="44">
        <v>7</v>
      </c>
      <c r="H1622" s="49">
        <v>200</v>
      </c>
      <c r="I1622" s="49">
        <v>45</v>
      </c>
      <c r="J1622" s="49">
        <f t="shared" si="263"/>
        <v>1008</v>
      </c>
      <c r="K1622" s="53">
        <v>8</v>
      </c>
      <c r="L1622" s="55"/>
      <c r="M1622" s="13">
        <f t="shared" si="265"/>
        <v>0</v>
      </c>
      <c r="N1622" s="13">
        <f t="shared" si="266"/>
        <v>1008</v>
      </c>
      <c r="O1622" s="14">
        <f t="shared" si="264"/>
        <v>1</v>
      </c>
      <c r="P1622" s="15">
        <f t="shared" si="267"/>
        <v>0.364896</v>
      </c>
    </row>
    <row r="1623" spans="1:16" ht="30" customHeight="1" x14ac:dyDescent="0.4">
      <c r="A1623" s="47">
        <f t="shared" si="261"/>
        <v>21</v>
      </c>
      <c r="B1623" s="48" t="str">
        <f t="shared" si="262"/>
        <v>山田第三小学校</v>
      </c>
      <c r="C1623" s="34" t="s">
        <v>114</v>
      </c>
      <c r="D1623" s="50" t="s">
        <v>27</v>
      </c>
      <c r="E1623" s="49">
        <v>2</v>
      </c>
      <c r="F1623" s="49">
        <v>2</v>
      </c>
      <c r="G1623" s="44">
        <v>7</v>
      </c>
      <c r="H1623" s="49">
        <v>200</v>
      </c>
      <c r="I1623" s="49">
        <v>35</v>
      </c>
      <c r="J1623" s="49">
        <f t="shared" si="263"/>
        <v>98</v>
      </c>
      <c r="K1623" s="53">
        <v>2</v>
      </c>
      <c r="L1623" s="55"/>
      <c r="M1623" s="13">
        <f t="shared" si="265"/>
        <v>0</v>
      </c>
      <c r="N1623" s="13">
        <f t="shared" si="266"/>
        <v>98</v>
      </c>
      <c r="O1623" s="14">
        <f t="shared" si="264"/>
        <v>1</v>
      </c>
      <c r="P1623" s="15">
        <f t="shared" si="267"/>
        <v>3.5476000000000001E-2</v>
      </c>
    </row>
    <row r="1624" spans="1:16" ht="30" customHeight="1" x14ac:dyDescent="0.4">
      <c r="A1624" s="47">
        <f t="shared" si="261"/>
        <v>21</v>
      </c>
      <c r="B1624" s="48" t="str">
        <f t="shared" si="262"/>
        <v>山田第三小学校</v>
      </c>
      <c r="C1624" s="34" t="s">
        <v>1442</v>
      </c>
      <c r="D1624" s="50" t="s">
        <v>20</v>
      </c>
      <c r="E1624" s="49">
        <v>3</v>
      </c>
      <c r="F1624" s="49">
        <v>6</v>
      </c>
      <c r="G1624" s="44">
        <v>7</v>
      </c>
      <c r="H1624" s="49">
        <v>200</v>
      </c>
      <c r="I1624" s="49">
        <v>45</v>
      </c>
      <c r="J1624" s="49">
        <f t="shared" si="263"/>
        <v>378</v>
      </c>
      <c r="K1624" s="53">
        <v>3</v>
      </c>
      <c r="L1624" s="55"/>
      <c r="M1624" s="13">
        <f t="shared" si="265"/>
        <v>0</v>
      </c>
      <c r="N1624" s="13">
        <f t="shared" si="266"/>
        <v>378</v>
      </c>
      <c r="O1624" s="14">
        <f t="shared" si="264"/>
        <v>1</v>
      </c>
      <c r="P1624" s="15">
        <f t="shared" si="267"/>
        <v>0.13683599999999999</v>
      </c>
    </row>
    <row r="1625" spans="1:16" ht="30" customHeight="1" x14ac:dyDescent="0.4">
      <c r="A1625" s="47">
        <f t="shared" si="261"/>
        <v>21</v>
      </c>
      <c r="B1625" s="48" t="str">
        <f t="shared" si="262"/>
        <v>山田第三小学校</v>
      </c>
      <c r="C1625" s="34" t="s">
        <v>1443</v>
      </c>
      <c r="D1625" s="50" t="s">
        <v>20</v>
      </c>
      <c r="E1625" s="49">
        <v>18</v>
      </c>
      <c r="F1625" s="49">
        <v>36</v>
      </c>
      <c r="G1625" s="44">
        <v>7</v>
      </c>
      <c r="H1625" s="49">
        <v>200</v>
      </c>
      <c r="I1625" s="49">
        <v>45</v>
      </c>
      <c r="J1625" s="49">
        <f t="shared" si="263"/>
        <v>2268</v>
      </c>
      <c r="K1625" s="53">
        <v>18</v>
      </c>
      <c r="L1625" s="55"/>
      <c r="M1625" s="13">
        <f t="shared" si="265"/>
        <v>0</v>
      </c>
      <c r="N1625" s="13">
        <f t="shared" si="266"/>
        <v>2268</v>
      </c>
      <c r="O1625" s="14">
        <f t="shared" si="264"/>
        <v>1</v>
      </c>
      <c r="P1625" s="15">
        <f t="shared" si="267"/>
        <v>0.82101599999999997</v>
      </c>
    </row>
    <row r="1626" spans="1:16" ht="30" customHeight="1" x14ac:dyDescent="0.4">
      <c r="A1626" s="47">
        <f t="shared" si="261"/>
        <v>21</v>
      </c>
      <c r="B1626" s="48" t="str">
        <f t="shared" si="262"/>
        <v>山田第三小学校</v>
      </c>
      <c r="C1626" s="34" t="s">
        <v>1444</v>
      </c>
      <c r="D1626" s="50" t="s">
        <v>21</v>
      </c>
      <c r="E1626" s="49">
        <v>2</v>
      </c>
      <c r="F1626" s="49">
        <v>2</v>
      </c>
      <c r="G1626" s="44">
        <v>4</v>
      </c>
      <c r="H1626" s="49">
        <v>200</v>
      </c>
      <c r="I1626" s="49">
        <v>24</v>
      </c>
      <c r="J1626" s="49">
        <f t="shared" si="263"/>
        <v>38.4</v>
      </c>
      <c r="K1626" s="53">
        <v>2</v>
      </c>
      <c r="L1626" s="55"/>
      <c r="M1626" s="13">
        <f t="shared" si="265"/>
        <v>0</v>
      </c>
      <c r="N1626" s="13">
        <f t="shared" si="266"/>
        <v>38.4</v>
      </c>
      <c r="O1626" s="14">
        <f t="shared" si="264"/>
        <v>1</v>
      </c>
      <c r="P1626" s="15">
        <f t="shared" si="267"/>
        <v>1.3900799999999998E-2</v>
      </c>
    </row>
    <row r="1627" spans="1:16" ht="30" customHeight="1" x14ac:dyDescent="0.4">
      <c r="A1627" s="47">
        <f t="shared" si="261"/>
        <v>21</v>
      </c>
      <c r="B1627" s="48" t="str">
        <f t="shared" si="262"/>
        <v>山田第三小学校</v>
      </c>
      <c r="C1627" s="34" t="s">
        <v>1445</v>
      </c>
      <c r="D1627" s="50" t="s">
        <v>20</v>
      </c>
      <c r="E1627" s="49">
        <v>3</v>
      </c>
      <c r="F1627" s="49">
        <v>6</v>
      </c>
      <c r="G1627" s="44">
        <v>4</v>
      </c>
      <c r="H1627" s="49">
        <v>200</v>
      </c>
      <c r="I1627" s="49">
        <v>45</v>
      </c>
      <c r="J1627" s="49">
        <f t="shared" si="263"/>
        <v>216</v>
      </c>
      <c r="K1627" s="53">
        <v>3</v>
      </c>
      <c r="L1627" s="55"/>
      <c r="M1627" s="13">
        <f t="shared" si="265"/>
        <v>0</v>
      </c>
      <c r="N1627" s="13">
        <f t="shared" si="266"/>
        <v>216</v>
      </c>
      <c r="O1627" s="14">
        <f t="shared" si="264"/>
        <v>1</v>
      </c>
      <c r="P1627" s="15">
        <f t="shared" si="267"/>
        <v>7.8191999999999998E-2</v>
      </c>
    </row>
    <row r="1628" spans="1:16" ht="30" customHeight="1" x14ac:dyDescent="0.4">
      <c r="A1628" s="47">
        <f t="shared" si="261"/>
        <v>21</v>
      </c>
      <c r="B1628" s="48" t="str">
        <f t="shared" si="262"/>
        <v>山田第三小学校</v>
      </c>
      <c r="C1628" s="34" t="s">
        <v>1446</v>
      </c>
      <c r="D1628" s="50" t="s">
        <v>3190</v>
      </c>
      <c r="E1628" s="49">
        <v>2</v>
      </c>
      <c r="F1628" s="49">
        <v>2</v>
      </c>
      <c r="G1628" s="44">
        <v>4</v>
      </c>
      <c r="H1628" s="49">
        <v>200</v>
      </c>
      <c r="I1628" s="49">
        <v>70</v>
      </c>
      <c r="J1628" s="49">
        <f t="shared" si="263"/>
        <v>112</v>
      </c>
      <c r="K1628" s="53">
        <v>2</v>
      </c>
      <c r="L1628" s="55"/>
      <c r="M1628" s="13">
        <f t="shared" si="265"/>
        <v>0</v>
      </c>
      <c r="N1628" s="13">
        <f t="shared" si="266"/>
        <v>112</v>
      </c>
      <c r="O1628" s="14">
        <f t="shared" si="264"/>
        <v>1</v>
      </c>
      <c r="P1628" s="15">
        <f t="shared" si="267"/>
        <v>4.0543999999999997E-2</v>
      </c>
    </row>
    <row r="1629" spans="1:16" ht="30" customHeight="1" x14ac:dyDescent="0.4">
      <c r="A1629" s="47">
        <f t="shared" si="261"/>
        <v>21</v>
      </c>
      <c r="B1629" s="48" t="str">
        <f t="shared" si="262"/>
        <v>山田第三小学校</v>
      </c>
      <c r="C1629" s="34" t="s">
        <v>1447</v>
      </c>
      <c r="D1629" s="50" t="s">
        <v>21</v>
      </c>
      <c r="E1629" s="49">
        <v>1</v>
      </c>
      <c r="F1629" s="49">
        <v>1</v>
      </c>
      <c r="G1629" s="44">
        <v>4</v>
      </c>
      <c r="H1629" s="49">
        <v>200</v>
      </c>
      <c r="I1629" s="49">
        <v>24</v>
      </c>
      <c r="J1629" s="49">
        <f t="shared" si="263"/>
        <v>19.2</v>
      </c>
      <c r="K1629" s="53">
        <v>1</v>
      </c>
      <c r="L1629" s="55"/>
      <c r="M1629" s="13">
        <f t="shared" si="265"/>
        <v>0</v>
      </c>
      <c r="N1629" s="13">
        <f t="shared" si="266"/>
        <v>19.2</v>
      </c>
      <c r="O1629" s="14">
        <f t="shared" si="264"/>
        <v>1</v>
      </c>
      <c r="P1629" s="15">
        <f t="shared" si="267"/>
        <v>6.9503999999999989E-3</v>
      </c>
    </row>
    <row r="1630" spans="1:16" ht="30" customHeight="1" x14ac:dyDescent="0.4">
      <c r="A1630" s="47">
        <f t="shared" ref="A1630:A1661" si="268">A1629</f>
        <v>21</v>
      </c>
      <c r="B1630" s="48" t="str">
        <f t="shared" ref="B1630:B1661" si="269">B1629</f>
        <v>山田第三小学校</v>
      </c>
      <c r="C1630" s="34" t="s">
        <v>1448</v>
      </c>
      <c r="D1630" s="50" t="s">
        <v>27</v>
      </c>
      <c r="E1630" s="49">
        <v>2</v>
      </c>
      <c r="F1630" s="49">
        <v>4</v>
      </c>
      <c r="G1630" s="44">
        <v>4</v>
      </c>
      <c r="H1630" s="49">
        <v>200</v>
      </c>
      <c r="I1630" s="49">
        <v>35</v>
      </c>
      <c r="J1630" s="49">
        <f t="shared" si="263"/>
        <v>112</v>
      </c>
      <c r="K1630" s="53">
        <v>2</v>
      </c>
      <c r="L1630" s="55"/>
      <c r="M1630" s="13">
        <f t="shared" si="265"/>
        <v>0</v>
      </c>
      <c r="N1630" s="13">
        <f t="shared" si="266"/>
        <v>112</v>
      </c>
      <c r="O1630" s="14">
        <f t="shared" si="264"/>
        <v>1</v>
      </c>
      <c r="P1630" s="15">
        <f t="shared" si="267"/>
        <v>4.0543999999999997E-2</v>
      </c>
    </row>
    <row r="1631" spans="1:16" ht="30" customHeight="1" x14ac:dyDescent="0.4">
      <c r="A1631" s="47">
        <f t="shared" si="268"/>
        <v>21</v>
      </c>
      <c r="B1631" s="48" t="str">
        <f t="shared" si="269"/>
        <v>山田第三小学校</v>
      </c>
      <c r="C1631" s="34" t="s">
        <v>1449</v>
      </c>
      <c r="D1631" s="50" t="s">
        <v>27</v>
      </c>
      <c r="E1631" s="49">
        <v>1</v>
      </c>
      <c r="F1631" s="49">
        <v>1</v>
      </c>
      <c r="G1631" s="44">
        <v>4</v>
      </c>
      <c r="H1631" s="49">
        <v>200</v>
      </c>
      <c r="I1631" s="49">
        <v>35</v>
      </c>
      <c r="J1631" s="49">
        <f t="shared" si="263"/>
        <v>28</v>
      </c>
      <c r="K1631" s="53">
        <v>1</v>
      </c>
      <c r="L1631" s="55"/>
      <c r="M1631" s="13">
        <f t="shared" si="265"/>
        <v>0</v>
      </c>
      <c r="N1631" s="13">
        <f t="shared" si="266"/>
        <v>28</v>
      </c>
      <c r="O1631" s="14">
        <f t="shared" si="264"/>
        <v>1</v>
      </c>
      <c r="P1631" s="15">
        <f t="shared" si="267"/>
        <v>1.0135999999999999E-2</v>
      </c>
    </row>
    <row r="1632" spans="1:16" ht="30" customHeight="1" x14ac:dyDescent="0.4">
      <c r="A1632" s="47">
        <f t="shared" si="268"/>
        <v>21</v>
      </c>
      <c r="B1632" s="48" t="str">
        <f t="shared" si="269"/>
        <v>山田第三小学校</v>
      </c>
      <c r="C1632" s="34" t="s">
        <v>1450</v>
      </c>
      <c r="D1632" s="50" t="s">
        <v>27</v>
      </c>
      <c r="E1632" s="49">
        <v>11</v>
      </c>
      <c r="F1632" s="49">
        <v>22</v>
      </c>
      <c r="G1632" s="44">
        <v>4</v>
      </c>
      <c r="H1632" s="49">
        <v>200</v>
      </c>
      <c r="I1632" s="49">
        <v>35</v>
      </c>
      <c r="J1632" s="49">
        <f t="shared" si="263"/>
        <v>616</v>
      </c>
      <c r="K1632" s="53">
        <v>11</v>
      </c>
      <c r="L1632" s="55"/>
      <c r="M1632" s="13">
        <f t="shared" si="265"/>
        <v>0</v>
      </c>
      <c r="N1632" s="13">
        <f t="shared" si="266"/>
        <v>616</v>
      </c>
      <c r="O1632" s="14">
        <f t="shared" si="264"/>
        <v>1</v>
      </c>
      <c r="P1632" s="15">
        <f t="shared" si="267"/>
        <v>0.222992</v>
      </c>
    </row>
    <row r="1633" spans="1:16" ht="30" customHeight="1" x14ac:dyDescent="0.4">
      <c r="A1633" s="47">
        <f t="shared" si="268"/>
        <v>21</v>
      </c>
      <c r="B1633" s="48" t="str">
        <f t="shared" si="269"/>
        <v>山田第三小学校</v>
      </c>
      <c r="C1633" s="34" t="s">
        <v>116</v>
      </c>
      <c r="D1633" s="50" t="s">
        <v>20</v>
      </c>
      <c r="E1633" s="49">
        <v>10</v>
      </c>
      <c r="F1633" s="49">
        <v>10</v>
      </c>
      <c r="G1633" s="44">
        <v>4</v>
      </c>
      <c r="H1633" s="49">
        <v>200</v>
      </c>
      <c r="I1633" s="49">
        <v>45</v>
      </c>
      <c r="J1633" s="49">
        <f t="shared" si="263"/>
        <v>360</v>
      </c>
      <c r="K1633" s="53">
        <v>10</v>
      </c>
      <c r="L1633" s="55"/>
      <c r="M1633" s="13">
        <f t="shared" si="265"/>
        <v>0</v>
      </c>
      <c r="N1633" s="13">
        <f t="shared" si="266"/>
        <v>360</v>
      </c>
      <c r="O1633" s="14">
        <f t="shared" si="264"/>
        <v>1</v>
      </c>
      <c r="P1633" s="15">
        <f t="shared" si="267"/>
        <v>0.13031999999999999</v>
      </c>
    </row>
    <row r="1634" spans="1:16" ht="30" customHeight="1" x14ac:dyDescent="0.4">
      <c r="A1634" s="47">
        <f t="shared" si="268"/>
        <v>21</v>
      </c>
      <c r="B1634" s="48" t="str">
        <f t="shared" si="269"/>
        <v>山田第三小学校</v>
      </c>
      <c r="C1634" s="34" t="s">
        <v>1451</v>
      </c>
      <c r="D1634" s="50" t="s">
        <v>27</v>
      </c>
      <c r="E1634" s="49">
        <v>3</v>
      </c>
      <c r="F1634" s="49">
        <v>6</v>
      </c>
      <c r="G1634" s="44">
        <v>4</v>
      </c>
      <c r="H1634" s="49">
        <v>200</v>
      </c>
      <c r="I1634" s="49">
        <v>35</v>
      </c>
      <c r="J1634" s="49">
        <f t="shared" si="263"/>
        <v>168</v>
      </c>
      <c r="K1634" s="53">
        <v>3</v>
      </c>
      <c r="L1634" s="55"/>
      <c r="M1634" s="13">
        <f t="shared" si="265"/>
        <v>0</v>
      </c>
      <c r="N1634" s="13">
        <f t="shared" si="266"/>
        <v>168</v>
      </c>
      <c r="O1634" s="14">
        <f t="shared" si="264"/>
        <v>1</v>
      </c>
      <c r="P1634" s="15">
        <f t="shared" si="267"/>
        <v>6.0815999999999995E-2</v>
      </c>
    </row>
    <row r="1635" spans="1:16" ht="30" customHeight="1" x14ac:dyDescent="0.4">
      <c r="A1635" s="47">
        <f t="shared" si="268"/>
        <v>21</v>
      </c>
      <c r="B1635" s="48" t="str">
        <f t="shared" si="269"/>
        <v>山田第三小学校</v>
      </c>
      <c r="C1635" s="34" t="s">
        <v>1452</v>
      </c>
      <c r="D1635" s="50" t="s">
        <v>27</v>
      </c>
      <c r="E1635" s="49">
        <v>2</v>
      </c>
      <c r="F1635" s="49">
        <v>2</v>
      </c>
      <c r="G1635" s="44">
        <v>7</v>
      </c>
      <c r="H1635" s="49">
        <v>200</v>
      </c>
      <c r="I1635" s="49">
        <v>35</v>
      </c>
      <c r="J1635" s="49">
        <f t="shared" si="263"/>
        <v>98</v>
      </c>
      <c r="K1635" s="53">
        <v>2</v>
      </c>
      <c r="L1635" s="55"/>
      <c r="M1635" s="13">
        <f t="shared" si="265"/>
        <v>0</v>
      </c>
      <c r="N1635" s="13">
        <f t="shared" si="266"/>
        <v>98</v>
      </c>
      <c r="O1635" s="14">
        <f t="shared" si="264"/>
        <v>1</v>
      </c>
      <c r="P1635" s="15">
        <f t="shared" si="267"/>
        <v>3.5476000000000001E-2</v>
      </c>
    </row>
    <row r="1636" spans="1:16" ht="30" customHeight="1" x14ac:dyDescent="0.4">
      <c r="A1636" s="47">
        <f t="shared" si="268"/>
        <v>21</v>
      </c>
      <c r="B1636" s="48" t="str">
        <f t="shared" si="269"/>
        <v>山田第三小学校</v>
      </c>
      <c r="C1636" s="34" t="s">
        <v>117</v>
      </c>
      <c r="D1636" s="50" t="s">
        <v>27</v>
      </c>
      <c r="E1636" s="49">
        <v>7</v>
      </c>
      <c r="F1636" s="49">
        <v>14</v>
      </c>
      <c r="G1636" s="44">
        <v>7</v>
      </c>
      <c r="H1636" s="49">
        <v>200</v>
      </c>
      <c r="I1636" s="49">
        <v>35</v>
      </c>
      <c r="J1636" s="49">
        <f t="shared" si="263"/>
        <v>686</v>
      </c>
      <c r="K1636" s="53">
        <v>7</v>
      </c>
      <c r="L1636" s="55"/>
      <c r="M1636" s="13">
        <f t="shared" si="265"/>
        <v>0</v>
      </c>
      <c r="N1636" s="13">
        <f t="shared" si="266"/>
        <v>686</v>
      </c>
      <c r="O1636" s="14">
        <f t="shared" si="264"/>
        <v>1</v>
      </c>
      <c r="P1636" s="15">
        <f t="shared" si="267"/>
        <v>0.248332</v>
      </c>
    </row>
    <row r="1637" spans="1:16" ht="30" customHeight="1" x14ac:dyDescent="0.4">
      <c r="A1637" s="47">
        <f t="shared" si="268"/>
        <v>21</v>
      </c>
      <c r="B1637" s="48" t="str">
        <f t="shared" si="269"/>
        <v>山田第三小学校</v>
      </c>
      <c r="C1637" s="34" t="s">
        <v>117</v>
      </c>
      <c r="D1637" s="50" t="s">
        <v>27</v>
      </c>
      <c r="E1637" s="49">
        <v>2</v>
      </c>
      <c r="F1637" s="49">
        <v>2</v>
      </c>
      <c r="G1637" s="44">
        <v>7</v>
      </c>
      <c r="H1637" s="49">
        <v>200</v>
      </c>
      <c r="I1637" s="49">
        <v>35</v>
      </c>
      <c r="J1637" s="49">
        <f t="shared" si="263"/>
        <v>98</v>
      </c>
      <c r="K1637" s="53">
        <v>2</v>
      </c>
      <c r="L1637" s="55"/>
      <c r="M1637" s="13">
        <f t="shared" si="265"/>
        <v>0</v>
      </c>
      <c r="N1637" s="13">
        <f t="shared" si="266"/>
        <v>98</v>
      </c>
      <c r="O1637" s="14">
        <f t="shared" si="264"/>
        <v>1</v>
      </c>
      <c r="P1637" s="15">
        <f t="shared" si="267"/>
        <v>3.5476000000000001E-2</v>
      </c>
    </row>
    <row r="1638" spans="1:16" ht="30" customHeight="1" x14ac:dyDescent="0.4">
      <c r="A1638" s="47">
        <f t="shared" si="268"/>
        <v>21</v>
      </c>
      <c r="B1638" s="48" t="str">
        <f t="shared" si="269"/>
        <v>山田第三小学校</v>
      </c>
      <c r="C1638" s="34" t="s">
        <v>118</v>
      </c>
      <c r="D1638" s="50" t="s">
        <v>27</v>
      </c>
      <c r="E1638" s="49">
        <v>7</v>
      </c>
      <c r="F1638" s="49">
        <v>14</v>
      </c>
      <c r="G1638" s="44">
        <v>7</v>
      </c>
      <c r="H1638" s="49">
        <v>200</v>
      </c>
      <c r="I1638" s="49">
        <v>35</v>
      </c>
      <c r="J1638" s="49">
        <f t="shared" si="263"/>
        <v>686</v>
      </c>
      <c r="K1638" s="53">
        <v>7</v>
      </c>
      <c r="L1638" s="55"/>
      <c r="M1638" s="13">
        <f t="shared" si="265"/>
        <v>0</v>
      </c>
      <c r="N1638" s="13">
        <f t="shared" si="266"/>
        <v>686</v>
      </c>
      <c r="O1638" s="14">
        <f t="shared" si="264"/>
        <v>1</v>
      </c>
      <c r="P1638" s="15">
        <f t="shared" si="267"/>
        <v>0.248332</v>
      </c>
    </row>
    <row r="1639" spans="1:16" ht="30" customHeight="1" x14ac:dyDescent="0.4">
      <c r="A1639" s="47">
        <f t="shared" si="268"/>
        <v>21</v>
      </c>
      <c r="B1639" s="48" t="str">
        <f t="shared" si="269"/>
        <v>山田第三小学校</v>
      </c>
      <c r="C1639" s="34" t="s">
        <v>118</v>
      </c>
      <c r="D1639" s="50" t="s">
        <v>27</v>
      </c>
      <c r="E1639" s="49">
        <v>2</v>
      </c>
      <c r="F1639" s="49">
        <v>2</v>
      </c>
      <c r="G1639" s="44">
        <v>7</v>
      </c>
      <c r="H1639" s="49">
        <v>200</v>
      </c>
      <c r="I1639" s="49">
        <v>35</v>
      </c>
      <c r="J1639" s="49">
        <f t="shared" si="263"/>
        <v>98</v>
      </c>
      <c r="K1639" s="53">
        <v>2</v>
      </c>
      <c r="L1639" s="55"/>
      <c r="M1639" s="13">
        <f t="shared" si="265"/>
        <v>0</v>
      </c>
      <c r="N1639" s="13">
        <f t="shared" si="266"/>
        <v>98</v>
      </c>
      <c r="O1639" s="14">
        <f t="shared" si="264"/>
        <v>1</v>
      </c>
      <c r="P1639" s="15">
        <f t="shared" si="267"/>
        <v>3.5476000000000001E-2</v>
      </c>
    </row>
    <row r="1640" spans="1:16" ht="30" customHeight="1" x14ac:dyDescent="0.4">
      <c r="A1640" s="47">
        <f t="shared" si="268"/>
        <v>21</v>
      </c>
      <c r="B1640" s="48" t="str">
        <f t="shared" si="269"/>
        <v>山田第三小学校</v>
      </c>
      <c r="C1640" s="34" t="s">
        <v>1453</v>
      </c>
      <c r="D1640" s="50" t="s">
        <v>27</v>
      </c>
      <c r="E1640" s="49">
        <v>7</v>
      </c>
      <c r="F1640" s="49">
        <v>14</v>
      </c>
      <c r="G1640" s="44">
        <v>7</v>
      </c>
      <c r="H1640" s="49">
        <v>200</v>
      </c>
      <c r="I1640" s="49">
        <v>35</v>
      </c>
      <c r="J1640" s="49">
        <f t="shared" si="263"/>
        <v>686</v>
      </c>
      <c r="K1640" s="53">
        <v>7</v>
      </c>
      <c r="L1640" s="55"/>
      <c r="M1640" s="13">
        <f t="shared" si="265"/>
        <v>0</v>
      </c>
      <c r="N1640" s="13">
        <f t="shared" si="266"/>
        <v>686</v>
      </c>
      <c r="O1640" s="14">
        <f t="shared" si="264"/>
        <v>1</v>
      </c>
      <c r="P1640" s="15">
        <f t="shared" si="267"/>
        <v>0.248332</v>
      </c>
    </row>
    <row r="1641" spans="1:16" ht="30" customHeight="1" x14ac:dyDescent="0.4">
      <c r="A1641" s="47">
        <f t="shared" si="268"/>
        <v>21</v>
      </c>
      <c r="B1641" s="48" t="str">
        <f t="shared" si="269"/>
        <v>山田第三小学校</v>
      </c>
      <c r="C1641" s="34" t="s">
        <v>119</v>
      </c>
      <c r="D1641" s="50" t="s">
        <v>27</v>
      </c>
      <c r="E1641" s="49">
        <v>2</v>
      </c>
      <c r="F1641" s="49">
        <v>2</v>
      </c>
      <c r="G1641" s="44">
        <v>7</v>
      </c>
      <c r="H1641" s="49">
        <v>200</v>
      </c>
      <c r="I1641" s="49">
        <v>35</v>
      </c>
      <c r="J1641" s="49">
        <f t="shared" si="263"/>
        <v>98</v>
      </c>
      <c r="K1641" s="53">
        <v>2</v>
      </c>
      <c r="L1641" s="55"/>
      <c r="M1641" s="13">
        <f t="shared" si="265"/>
        <v>0</v>
      </c>
      <c r="N1641" s="13">
        <f t="shared" si="266"/>
        <v>98</v>
      </c>
      <c r="O1641" s="14">
        <f t="shared" si="264"/>
        <v>1</v>
      </c>
      <c r="P1641" s="15">
        <f t="shared" si="267"/>
        <v>3.5476000000000001E-2</v>
      </c>
    </row>
    <row r="1642" spans="1:16" ht="30" customHeight="1" x14ac:dyDescent="0.4">
      <c r="A1642" s="47">
        <f t="shared" si="268"/>
        <v>21</v>
      </c>
      <c r="B1642" s="48" t="str">
        <f t="shared" si="269"/>
        <v>山田第三小学校</v>
      </c>
      <c r="C1642" s="34" t="s">
        <v>1454</v>
      </c>
      <c r="D1642" s="50" t="s">
        <v>21</v>
      </c>
      <c r="E1642" s="49">
        <v>1</v>
      </c>
      <c r="F1642" s="49">
        <v>1</v>
      </c>
      <c r="G1642" s="44">
        <v>4</v>
      </c>
      <c r="H1642" s="49">
        <v>200</v>
      </c>
      <c r="I1642" s="49">
        <v>24</v>
      </c>
      <c r="J1642" s="49">
        <f t="shared" si="263"/>
        <v>19.2</v>
      </c>
      <c r="K1642" s="53">
        <v>1</v>
      </c>
      <c r="L1642" s="55"/>
      <c r="M1642" s="13">
        <f t="shared" si="265"/>
        <v>0</v>
      </c>
      <c r="N1642" s="13">
        <f t="shared" si="266"/>
        <v>19.2</v>
      </c>
      <c r="O1642" s="14">
        <f t="shared" si="264"/>
        <v>1</v>
      </c>
      <c r="P1642" s="15">
        <f t="shared" si="267"/>
        <v>6.9503999999999989E-3</v>
      </c>
    </row>
    <row r="1643" spans="1:16" ht="30" customHeight="1" x14ac:dyDescent="0.4">
      <c r="A1643" s="47">
        <f t="shared" si="268"/>
        <v>21</v>
      </c>
      <c r="B1643" s="48" t="str">
        <f t="shared" si="269"/>
        <v>山田第三小学校</v>
      </c>
      <c r="C1643" s="34" t="s">
        <v>120</v>
      </c>
      <c r="D1643" s="50" t="s">
        <v>20</v>
      </c>
      <c r="E1643" s="49">
        <v>1</v>
      </c>
      <c r="F1643" s="49">
        <v>1</v>
      </c>
      <c r="G1643" s="44">
        <v>4</v>
      </c>
      <c r="H1643" s="49">
        <v>200</v>
      </c>
      <c r="I1643" s="49">
        <v>45</v>
      </c>
      <c r="J1643" s="49">
        <f t="shared" si="263"/>
        <v>36</v>
      </c>
      <c r="K1643" s="53">
        <v>1</v>
      </c>
      <c r="L1643" s="55"/>
      <c r="M1643" s="13">
        <f t="shared" si="265"/>
        <v>0</v>
      </c>
      <c r="N1643" s="13">
        <f t="shared" si="266"/>
        <v>36</v>
      </c>
      <c r="O1643" s="14">
        <f t="shared" si="264"/>
        <v>1</v>
      </c>
      <c r="P1643" s="15">
        <f t="shared" si="267"/>
        <v>1.3032E-2</v>
      </c>
    </row>
    <row r="1644" spans="1:16" ht="30" customHeight="1" x14ac:dyDescent="0.4">
      <c r="A1644" s="47">
        <f t="shared" si="268"/>
        <v>21</v>
      </c>
      <c r="B1644" s="48" t="str">
        <f t="shared" si="269"/>
        <v>山田第三小学校</v>
      </c>
      <c r="C1644" s="34" t="s">
        <v>1455</v>
      </c>
      <c r="D1644" s="50" t="s">
        <v>101</v>
      </c>
      <c r="E1644" s="49">
        <v>2</v>
      </c>
      <c r="F1644" s="49">
        <v>8</v>
      </c>
      <c r="G1644" s="44">
        <v>7</v>
      </c>
      <c r="H1644" s="49">
        <v>310</v>
      </c>
      <c r="I1644" s="49">
        <v>45</v>
      </c>
      <c r="J1644" s="49">
        <f t="shared" si="263"/>
        <v>781.2</v>
      </c>
      <c r="K1644" s="53">
        <v>2</v>
      </c>
      <c r="L1644" s="55"/>
      <c r="M1644" s="13">
        <f t="shared" si="265"/>
        <v>0</v>
      </c>
      <c r="N1644" s="13">
        <f t="shared" si="266"/>
        <v>781.2</v>
      </c>
      <c r="O1644" s="14">
        <f t="shared" si="264"/>
        <v>1</v>
      </c>
      <c r="P1644" s="15">
        <f t="shared" si="267"/>
        <v>0.2827944</v>
      </c>
    </row>
    <row r="1645" spans="1:16" ht="30" customHeight="1" x14ac:dyDescent="0.4">
      <c r="A1645" s="47">
        <f t="shared" si="268"/>
        <v>21</v>
      </c>
      <c r="B1645" s="48" t="str">
        <f t="shared" si="269"/>
        <v>山田第三小学校</v>
      </c>
      <c r="C1645" s="34" t="s">
        <v>3168</v>
      </c>
      <c r="D1645" s="50" t="s">
        <v>21</v>
      </c>
      <c r="E1645" s="49">
        <v>1</v>
      </c>
      <c r="F1645" s="49">
        <v>2</v>
      </c>
      <c r="G1645" s="44">
        <v>7</v>
      </c>
      <c r="H1645" s="49">
        <v>310</v>
      </c>
      <c r="I1645" s="49">
        <v>24</v>
      </c>
      <c r="J1645" s="49">
        <f t="shared" si="263"/>
        <v>104.16</v>
      </c>
      <c r="K1645" s="53">
        <v>1</v>
      </c>
      <c r="L1645" s="55"/>
      <c r="M1645" s="13">
        <f t="shared" si="265"/>
        <v>0</v>
      </c>
      <c r="N1645" s="13">
        <f t="shared" si="266"/>
        <v>104.16</v>
      </c>
      <c r="O1645" s="14">
        <f t="shared" si="264"/>
        <v>1</v>
      </c>
      <c r="P1645" s="15">
        <f t="shared" si="267"/>
        <v>3.7705919999999997E-2</v>
      </c>
    </row>
    <row r="1646" spans="1:16" ht="30" customHeight="1" x14ac:dyDescent="0.4">
      <c r="A1646" s="47">
        <f t="shared" si="268"/>
        <v>21</v>
      </c>
      <c r="B1646" s="48" t="str">
        <f t="shared" si="269"/>
        <v>山田第三小学校</v>
      </c>
      <c r="C1646" s="34" t="s">
        <v>3169</v>
      </c>
      <c r="D1646" s="50" t="s">
        <v>20</v>
      </c>
      <c r="E1646" s="49">
        <v>4</v>
      </c>
      <c r="F1646" s="49">
        <v>4</v>
      </c>
      <c r="G1646" s="44">
        <v>7</v>
      </c>
      <c r="H1646" s="49">
        <v>310</v>
      </c>
      <c r="I1646" s="49">
        <v>45</v>
      </c>
      <c r="J1646" s="49">
        <f t="shared" si="263"/>
        <v>390.6</v>
      </c>
      <c r="K1646" s="53">
        <v>4</v>
      </c>
      <c r="L1646" s="55"/>
      <c r="M1646" s="13">
        <f t="shared" si="265"/>
        <v>0</v>
      </c>
      <c r="N1646" s="13">
        <f t="shared" si="266"/>
        <v>390.6</v>
      </c>
      <c r="O1646" s="14">
        <f t="shared" si="264"/>
        <v>1</v>
      </c>
      <c r="P1646" s="15">
        <f t="shared" si="267"/>
        <v>0.1413972</v>
      </c>
    </row>
    <row r="1647" spans="1:16" ht="30" customHeight="1" x14ac:dyDescent="0.4">
      <c r="A1647" s="47">
        <f t="shared" si="268"/>
        <v>21</v>
      </c>
      <c r="B1647" s="48" t="str">
        <f t="shared" si="269"/>
        <v>山田第三小学校</v>
      </c>
      <c r="C1647" s="34" t="s">
        <v>3170</v>
      </c>
      <c r="D1647" s="50" t="s">
        <v>27</v>
      </c>
      <c r="E1647" s="49">
        <v>1</v>
      </c>
      <c r="F1647" s="49">
        <v>2</v>
      </c>
      <c r="G1647" s="44">
        <v>7</v>
      </c>
      <c r="H1647" s="49">
        <v>310</v>
      </c>
      <c r="I1647" s="49">
        <v>35</v>
      </c>
      <c r="J1647" s="49">
        <f t="shared" si="263"/>
        <v>151.9</v>
      </c>
      <c r="K1647" s="53">
        <v>1</v>
      </c>
      <c r="L1647" s="55"/>
      <c r="M1647" s="13">
        <f t="shared" si="265"/>
        <v>0</v>
      </c>
      <c r="N1647" s="13">
        <f t="shared" si="266"/>
        <v>151.9</v>
      </c>
      <c r="O1647" s="14">
        <f t="shared" si="264"/>
        <v>1</v>
      </c>
      <c r="P1647" s="15">
        <f t="shared" si="267"/>
        <v>5.4987800000000003E-2</v>
      </c>
    </row>
    <row r="1648" spans="1:16" ht="30" customHeight="1" x14ac:dyDescent="0.4">
      <c r="A1648" s="47">
        <f t="shared" si="268"/>
        <v>21</v>
      </c>
      <c r="B1648" s="48" t="str">
        <f t="shared" si="269"/>
        <v>山田第三小学校</v>
      </c>
      <c r="C1648" s="34" t="s">
        <v>3171</v>
      </c>
      <c r="D1648" s="50" t="s">
        <v>20</v>
      </c>
      <c r="E1648" s="49">
        <v>2</v>
      </c>
      <c r="F1648" s="49">
        <v>2</v>
      </c>
      <c r="G1648" s="44">
        <v>7</v>
      </c>
      <c r="H1648" s="49">
        <v>310</v>
      </c>
      <c r="I1648" s="49">
        <v>45</v>
      </c>
      <c r="J1648" s="49">
        <f t="shared" si="263"/>
        <v>195.3</v>
      </c>
      <c r="K1648" s="53">
        <v>2</v>
      </c>
      <c r="L1648" s="55"/>
      <c r="M1648" s="13">
        <f t="shared" si="265"/>
        <v>0</v>
      </c>
      <c r="N1648" s="13">
        <f t="shared" si="266"/>
        <v>195.3</v>
      </c>
      <c r="O1648" s="14">
        <f t="shared" si="264"/>
        <v>1</v>
      </c>
      <c r="P1648" s="15">
        <f t="shared" si="267"/>
        <v>7.06986E-2</v>
      </c>
    </row>
    <row r="1649" spans="1:16" ht="30" customHeight="1" x14ac:dyDescent="0.4">
      <c r="A1649" s="47">
        <f t="shared" si="268"/>
        <v>21</v>
      </c>
      <c r="B1649" s="48" t="str">
        <f t="shared" si="269"/>
        <v>山田第三小学校</v>
      </c>
      <c r="C1649" s="34" t="s">
        <v>3172</v>
      </c>
      <c r="D1649" s="50" t="s">
        <v>27</v>
      </c>
      <c r="E1649" s="49">
        <v>2</v>
      </c>
      <c r="F1649" s="49">
        <v>4</v>
      </c>
      <c r="G1649" s="44">
        <v>7</v>
      </c>
      <c r="H1649" s="49">
        <v>310</v>
      </c>
      <c r="I1649" s="49">
        <v>35</v>
      </c>
      <c r="J1649" s="49">
        <f t="shared" si="263"/>
        <v>303.8</v>
      </c>
      <c r="K1649" s="53">
        <v>2</v>
      </c>
      <c r="L1649" s="55"/>
      <c r="M1649" s="13">
        <f t="shared" si="265"/>
        <v>0</v>
      </c>
      <c r="N1649" s="13">
        <f t="shared" si="266"/>
        <v>303.8</v>
      </c>
      <c r="O1649" s="14">
        <f t="shared" si="264"/>
        <v>1</v>
      </c>
      <c r="P1649" s="15">
        <f t="shared" si="267"/>
        <v>0.10997560000000001</v>
      </c>
    </row>
    <row r="1650" spans="1:16" ht="30" customHeight="1" x14ac:dyDescent="0.4">
      <c r="A1650" s="47">
        <f t="shared" si="268"/>
        <v>21</v>
      </c>
      <c r="B1650" s="48" t="str">
        <f t="shared" si="269"/>
        <v>山田第三小学校</v>
      </c>
      <c r="C1650" s="34" t="s">
        <v>3173</v>
      </c>
      <c r="D1650" s="50" t="s">
        <v>27</v>
      </c>
      <c r="E1650" s="49">
        <v>2</v>
      </c>
      <c r="F1650" s="49">
        <v>4</v>
      </c>
      <c r="G1650" s="44">
        <v>7</v>
      </c>
      <c r="H1650" s="49">
        <v>310</v>
      </c>
      <c r="I1650" s="49">
        <v>35</v>
      </c>
      <c r="J1650" s="49">
        <f t="shared" si="263"/>
        <v>303.8</v>
      </c>
      <c r="K1650" s="53">
        <v>2</v>
      </c>
      <c r="L1650" s="55"/>
      <c r="M1650" s="13">
        <f t="shared" si="265"/>
        <v>0</v>
      </c>
      <c r="N1650" s="13">
        <f t="shared" si="266"/>
        <v>303.8</v>
      </c>
      <c r="O1650" s="14">
        <f t="shared" si="264"/>
        <v>1</v>
      </c>
      <c r="P1650" s="15">
        <f t="shared" si="267"/>
        <v>0.10997560000000001</v>
      </c>
    </row>
    <row r="1651" spans="1:16" ht="30" customHeight="1" x14ac:dyDescent="0.4">
      <c r="A1651" s="47">
        <f t="shared" si="268"/>
        <v>21</v>
      </c>
      <c r="B1651" s="48" t="str">
        <f t="shared" si="269"/>
        <v>山田第三小学校</v>
      </c>
      <c r="C1651" s="34" t="s">
        <v>3174</v>
      </c>
      <c r="D1651" s="50" t="s">
        <v>29</v>
      </c>
      <c r="E1651" s="49">
        <v>11</v>
      </c>
      <c r="F1651" s="49">
        <v>11</v>
      </c>
      <c r="G1651" s="44">
        <v>7</v>
      </c>
      <c r="H1651" s="49">
        <v>310</v>
      </c>
      <c r="I1651" s="49">
        <v>130</v>
      </c>
      <c r="J1651" s="49">
        <f t="shared" si="263"/>
        <v>3103.1</v>
      </c>
      <c r="K1651" s="53">
        <v>11</v>
      </c>
      <c r="L1651" s="55"/>
      <c r="M1651" s="13">
        <f t="shared" si="265"/>
        <v>0</v>
      </c>
      <c r="N1651" s="13">
        <f t="shared" si="266"/>
        <v>3103.1</v>
      </c>
      <c r="O1651" s="14">
        <f t="shared" si="264"/>
        <v>1</v>
      </c>
      <c r="P1651" s="15">
        <f t="shared" si="267"/>
        <v>1.1233221999999998</v>
      </c>
    </row>
    <row r="1652" spans="1:16" ht="30" customHeight="1" x14ac:dyDescent="0.4">
      <c r="A1652" s="47">
        <f t="shared" si="268"/>
        <v>21</v>
      </c>
      <c r="B1652" s="48" t="str">
        <f t="shared" si="269"/>
        <v>山田第三小学校</v>
      </c>
      <c r="C1652" s="34" t="s">
        <v>3175</v>
      </c>
      <c r="D1652" s="50" t="s">
        <v>20</v>
      </c>
      <c r="E1652" s="49">
        <v>2</v>
      </c>
      <c r="F1652" s="49">
        <v>2</v>
      </c>
      <c r="G1652" s="44">
        <v>7</v>
      </c>
      <c r="H1652" s="49">
        <v>310</v>
      </c>
      <c r="I1652" s="49">
        <v>45</v>
      </c>
      <c r="J1652" s="49">
        <f t="shared" si="263"/>
        <v>195.3</v>
      </c>
      <c r="K1652" s="53">
        <v>2</v>
      </c>
      <c r="L1652" s="55"/>
      <c r="M1652" s="13">
        <f t="shared" si="265"/>
        <v>0</v>
      </c>
      <c r="N1652" s="13">
        <f t="shared" si="266"/>
        <v>195.3</v>
      </c>
      <c r="O1652" s="14">
        <f t="shared" si="264"/>
        <v>1</v>
      </c>
      <c r="P1652" s="15">
        <f t="shared" si="267"/>
        <v>7.06986E-2</v>
      </c>
    </row>
    <row r="1653" spans="1:16" ht="30" customHeight="1" x14ac:dyDescent="0.4">
      <c r="A1653" s="47">
        <f t="shared" si="268"/>
        <v>21</v>
      </c>
      <c r="B1653" s="48" t="str">
        <f t="shared" si="269"/>
        <v>山田第三小学校</v>
      </c>
      <c r="C1653" s="34" t="s">
        <v>1456</v>
      </c>
      <c r="D1653" s="50" t="s">
        <v>27</v>
      </c>
      <c r="E1653" s="49">
        <v>1</v>
      </c>
      <c r="F1653" s="49">
        <v>2</v>
      </c>
      <c r="G1653" s="44">
        <v>4</v>
      </c>
      <c r="H1653" s="49">
        <v>200</v>
      </c>
      <c r="I1653" s="49">
        <v>35</v>
      </c>
      <c r="J1653" s="49">
        <f t="shared" si="263"/>
        <v>56</v>
      </c>
      <c r="K1653" s="53">
        <v>1</v>
      </c>
      <c r="L1653" s="55"/>
      <c r="M1653" s="13">
        <f t="shared" si="265"/>
        <v>0</v>
      </c>
      <c r="N1653" s="13">
        <f t="shared" si="266"/>
        <v>56</v>
      </c>
      <c r="O1653" s="14">
        <f t="shared" si="264"/>
        <v>1</v>
      </c>
      <c r="P1653" s="15">
        <f t="shared" si="267"/>
        <v>2.0271999999999998E-2</v>
      </c>
    </row>
    <row r="1654" spans="1:16" ht="30" customHeight="1" x14ac:dyDescent="0.4">
      <c r="A1654" s="47">
        <f t="shared" si="268"/>
        <v>21</v>
      </c>
      <c r="B1654" s="48" t="str">
        <f t="shared" si="269"/>
        <v>山田第三小学校</v>
      </c>
      <c r="C1654" s="34" t="s">
        <v>1457</v>
      </c>
      <c r="D1654" s="50" t="s">
        <v>27</v>
      </c>
      <c r="E1654" s="49">
        <v>6</v>
      </c>
      <c r="F1654" s="49">
        <v>12</v>
      </c>
      <c r="G1654" s="44">
        <v>4</v>
      </c>
      <c r="H1654" s="49">
        <v>200</v>
      </c>
      <c r="I1654" s="49">
        <v>35</v>
      </c>
      <c r="J1654" s="49">
        <f t="shared" si="263"/>
        <v>336</v>
      </c>
      <c r="K1654" s="53">
        <v>6</v>
      </c>
      <c r="L1654" s="55"/>
      <c r="M1654" s="13">
        <f t="shared" si="265"/>
        <v>0</v>
      </c>
      <c r="N1654" s="13">
        <f t="shared" si="266"/>
        <v>336</v>
      </c>
      <c r="O1654" s="14">
        <f t="shared" si="264"/>
        <v>1</v>
      </c>
      <c r="P1654" s="15">
        <f t="shared" si="267"/>
        <v>0.12163199999999999</v>
      </c>
    </row>
    <row r="1655" spans="1:16" ht="30" customHeight="1" x14ac:dyDescent="0.4">
      <c r="A1655" s="47">
        <f t="shared" si="268"/>
        <v>21</v>
      </c>
      <c r="B1655" s="48" t="str">
        <f t="shared" si="269"/>
        <v>山田第三小学校</v>
      </c>
      <c r="C1655" s="34" t="s">
        <v>121</v>
      </c>
      <c r="D1655" s="50" t="s">
        <v>20</v>
      </c>
      <c r="E1655" s="49">
        <v>4</v>
      </c>
      <c r="F1655" s="49">
        <v>4</v>
      </c>
      <c r="G1655" s="44">
        <v>4</v>
      </c>
      <c r="H1655" s="49">
        <v>200</v>
      </c>
      <c r="I1655" s="49">
        <v>45</v>
      </c>
      <c r="J1655" s="49">
        <f t="shared" si="263"/>
        <v>144</v>
      </c>
      <c r="K1655" s="53">
        <v>4</v>
      </c>
      <c r="L1655" s="55"/>
      <c r="M1655" s="13">
        <f t="shared" si="265"/>
        <v>0</v>
      </c>
      <c r="N1655" s="13">
        <f t="shared" si="266"/>
        <v>144</v>
      </c>
      <c r="O1655" s="14">
        <f t="shared" si="264"/>
        <v>1</v>
      </c>
      <c r="P1655" s="15">
        <f t="shared" si="267"/>
        <v>5.2128000000000001E-2</v>
      </c>
    </row>
    <row r="1656" spans="1:16" ht="30" customHeight="1" x14ac:dyDescent="0.4">
      <c r="A1656" s="47">
        <f t="shared" si="268"/>
        <v>21</v>
      </c>
      <c r="B1656" s="48" t="str">
        <f t="shared" si="269"/>
        <v>山田第三小学校</v>
      </c>
      <c r="C1656" s="34" t="s">
        <v>1458</v>
      </c>
      <c r="D1656" s="50" t="s">
        <v>27</v>
      </c>
      <c r="E1656" s="49">
        <v>1</v>
      </c>
      <c r="F1656" s="49">
        <v>2</v>
      </c>
      <c r="G1656" s="44">
        <v>4</v>
      </c>
      <c r="H1656" s="49">
        <v>200</v>
      </c>
      <c r="I1656" s="49">
        <v>35</v>
      </c>
      <c r="J1656" s="49">
        <f t="shared" si="263"/>
        <v>56</v>
      </c>
      <c r="K1656" s="53">
        <v>1</v>
      </c>
      <c r="L1656" s="55"/>
      <c r="M1656" s="13">
        <f t="shared" si="265"/>
        <v>0</v>
      </c>
      <c r="N1656" s="13">
        <f t="shared" si="266"/>
        <v>56</v>
      </c>
      <c r="O1656" s="14">
        <f t="shared" si="264"/>
        <v>1</v>
      </c>
      <c r="P1656" s="15">
        <f t="shared" si="267"/>
        <v>2.0271999999999998E-2</v>
      </c>
    </row>
    <row r="1657" spans="1:16" ht="30" customHeight="1" x14ac:dyDescent="0.4">
      <c r="A1657" s="47">
        <f t="shared" si="268"/>
        <v>21</v>
      </c>
      <c r="B1657" s="48" t="str">
        <f t="shared" si="269"/>
        <v>山田第三小学校</v>
      </c>
      <c r="C1657" s="34" t="s">
        <v>122</v>
      </c>
      <c r="D1657" s="50" t="s">
        <v>20</v>
      </c>
      <c r="E1657" s="49">
        <v>3</v>
      </c>
      <c r="F1657" s="49">
        <v>6</v>
      </c>
      <c r="G1657" s="44">
        <v>4</v>
      </c>
      <c r="H1657" s="49">
        <v>200</v>
      </c>
      <c r="I1657" s="49">
        <v>45</v>
      </c>
      <c r="J1657" s="49">
        <f t="shared" si="263"/>
        <v>216</v>
      </c>
      <c r="K1657" s="53">
        <v>3</v>
      </c>
      <c r="L1657" s="55"/>
      <c r="M1657" s="13">
        <f t="shared" si="265"/>
        <v>0</v>
      </c>
      <c r="N1657" s="13">
        <f t="shared" si="266"/>
        <v>216</v>
      </c>
      <c r="O1657" s="14">
        <f t="shared" si="264"/>
        <v>1</v>
      </c>
      <c r="P1657" s="15">
        <f t="shared" si="267"/>
        <v>7.8191999999999998E-2</v>
      </c>
    </row>
    <row r="1658" spans="1:16" ht="30" customHeight="1" x14ac:dyDescent="0.4">
      <c r="A1658" s="47">
        <f t="shared" si="268"/>
        <v>21</v>
      </c>
      <c r="B1658" s="48" t="str">
        <f t="shared" si="269"/>
        <v>山田第三小学校</v>
      </c>
      <c r="C1658" s="34" t="s">
        <v>1459</v>
      </c>
      <c r="D1658" s="50" t="s">
        <v>20</v>
      </c>
      <c r="E1658" s="49">
        <v>6</v>
      </c>
      <c r="F1658" s="49">
        <v>12</v>
      </c>
      <c r="G1658" s="44">
        <v>7</v>
      </c>
      <c r="H1658" s="49">
        <v>200</v>
      </c>
      <c r="I1658" s="49">
        <v>45</v>
      </c>
      <c r="J1658" s="49">
        <f t="shared" si="263"/>
        <v>756</v>
      </c>
      <c r="K1658" s="53">
        <v>6</v>
      </c>
      <c r="L1658" s="55"/>
      <c r="M1658" s="13">
        <f t="shared" si="265"/>
        <v>0</v>
      </c>
      <c r="N1658" s="13">
        <f t="shared" si="266"/>
        <v>756</v>
      </c>
      <c r="O1658" s="14">
        <f t="shared" si="264"/>
        <v>1</v>
      </c>
      <c r="P1658" s="15">
        <f t="shared" si="267"/>
        <v>0.27367199999999997</v>
      </c>
    </row>
    <row r="1659" spans="1:16" ht="30" customHeight="1" x14ac:dyDescent="0.4">
      <c r="A1659" s="47">
        <f t="shared" si="268"/>
        <v>21</v>
      </c>
      <c r="B1659" s="48" t="str">
        <f t="shared" si="269"/>
        <v>山田第三小学校</v>
      </c>
      <c r="C1659" s="34" t="s">
        <v>1460</v>
      </c>
      <c r="D1659" s="50" t="s">
        <v>3190</v>
      </c>
      <c r="E1659" s="49">
        <v>1</v>
      </c>
      <c r="F1659" s="49">
        <v>1</v>
      </c>
      <c r="G1659" s="44">
        <v>7</v>
      </c>
      <c r="H1659" s="49">
        <v>200</v>
      </c>
      <c r="I1659" s="49">
        <v>70</v>
      </c>
      <c r="J1659" s="49">
        <f t="shared" si="263"/>
        <v>98</v>
      </c>
      <c r="K1659" s="53">
        <v>1</v>
      </c>
      <c r="L1659" s="55"/>
      <c r="M1659" s="13">
        <f t="shared" si="265"/>
        <v>0</v>
      </c>
      <c r="N1659" s="13">
        <f t="shared" si="266"/>
        <v>98</v>
      </c>
      <c r="O1659" s="14">
        <f t="shared" si="264"/>
        <v>1</v>
      </c>
      <c r="P1659" s="15">
        <f t="shared" si="267"/>
        <v>3.5476000000000001E-2</v>
      </c>
    </row>
    <row r="1660" spans="1:16" ht="30" customHeight="1" x14ac:dyDescent="0.4">
      <c r="A1660" s="47">
        <f t="shared" si="268"/>
        <v>21</v>
      </c>
      <c r="B1660" s="48" t="str">
        <f t="shared" si="269"/>
        <v>山田第三小学校</v>
      </c>
      <c r="C1660" s="34" t="s">
        <v>123</v>
      </c>
      <c r="D1660" s="50" t="s">
        <v>21</v>
      </c>
      <c r="E1660" s="49">
        <v>1</v>
      </c>
      <c r="F1660" s="49">
        <v>2</v>
      </c>
      <c r="G1660" s="44">
        <v>7</v>
      </c>
      <c r="H1660" s="49">
        <v>200</v>
      </c>
      <c r="I1660" s="49">
        <v>24</v>
      </c>
      <c r="J1660" s="49">
        <f t="shared" si="263"/>
        <v>67.2</v>
      </c>
      <c r="K1660" s="53">
        <v>1</v>
      </c>
      <c r="L1660" s="55"/>
      <c r="M1660" s="13">
        <f t="shared" si="265"/>
        <v>0</v>
      </c>
      <c r="N1660" s="13">
        <f t="shared" si="266"/>
        <v>67.2</v>
      </c>
      <c r="O1660" s="14">
        <f t="shared" si="264"/>
        <v>1</v>
      </c>
      <c r="P1660" s="15">
        <f t="shared" si="267"/>
        <v>2.4326399999999998E-2</v>
      </c>
    </row>
    <row r="1661" spans="1:16" ht="30" customHeight="1" x14ac:dyDescent="0.4">
      <c r="A1661" s="47">
        <f t="shared" si="268"/>
        <v>21</v>
      </c>
      <c r="B1661" s="48" t="str">
        <f t="shared" si="269"/>
        <v>山田第三小学校</v>
      </c>
      <c r="C1661" s="34" t="s">
        <v>1461</v>
      </c>
      <c r="D1661" s="50" t="s">
        <v>27</v>
      </c>
      <c r="E1661" s="49">
        <v>12</v>
      </c>
      <c r="F1661" s="49">
        <v>24</v>
      </c>
      <c r="G1661" s="44">
        <v>4</v>
      </c>
      <c r="H1661" s="49">
        <v>200</v>
      </c>
      <c r="I1661" s="49">
        <v>35</v>
      </c>
      <c r="J1661" s="49">
        <f t="shared" si="263"/>
        <v>672</v>
      </c>
      <c r="K1661" s="53">
        <v>12</v>
      </c>
      <c r="L1661" s="55"/>
      <c r="M1661" s="13">
        <f t="shared" si="265"/>
        <v>0</v>
      </c>
      <c r="N1661" s="13">
        <f t="shared" si="266"/>
        <v>672</v>
      </c>
      <c r="O1661" s="14">
        <f t="shared" si="264"/>
        <v>1</v>
      </c>
      <c r="P1661" s="15">
        <f t="shared" si="267"/>
        <v>0.24326399999999998</v>
      </c>
    </row>
    <row r="1662" spans="1:16" ht="30" customHeight="1" x14ac:dyDescent="0.4">
      <c r="A1662" s="47">
        <f t="shared" ref="A1662:A1688" si="270">A1661</f>
        <v>21</v>
      </c>
      <c r="B1662" s="48" t="str">
        <f t="shared" ref="B1662:B1688" si="271">B1661</f>
        <v>山田第三小学校</v>
      </c>
      <c r="C1662" s="34" t="s">
        <v>124</v>
      </c>
      <c r="D1662" s="50" t="s">
        <v>20</v>
      </c>
      <c r="E1662" s="49">
        <v>6</v>
      </c>
      <c r="F1662" s="49">
        <v>12</v>
      </c>
      <c r="G1662" s="44">
        <v>7</v>
      </c>
      <c r="H1662" s="49">
        <v>200</v>
      </c>
      <c r="I1662" s="49">
        <v>45</v>
      </c>
      <c r="J1662" s="49">
        <f t="shared" si="263"/>
        <v>756</v>
      </c>
      <c r="K1662" s="53">
        <v>6</v>
      </c>
      <c r="L1662" s="55"/>
      <c r="M1662" s="13">
        <f t="shared" si="265"/>
        <v>0</v>
      </c>
      <c r="N1662" s="13">
        <f t="shared" si="266"/>
        <v>756</v>
      </c>
      <c r="O1662" s="14">
        <f t="shared" si="264"/>
        <v>1</v>
      </c>
      <c r="P1662" s="15">
        <f t="shared" si="267"/>
        <v>0.27367199999999997</v>
      </c>
    </row>
    <row r="1663" spans="1:16" ht="30" customHeight="1" x14ac:dyDescent="0.4">
      <c r="A1663" s="47">
        <f t="shared" si="270"/>
        <v>21</v>
      </c>
      <c r="B1663" s="48" t="str">
        <f t="shared" si="271"/>
        <v>山田第三小学校</v>
      </c>
      <c r="C1663" s="34" t="s">
        <v>124</v>
      </c>
      <c r="D1663" s="50" t="s">
        <v>27</v>
      </c>
      <c r="E1663" s="49">
        <v>2</v>
      </c>
      <c r="F1663" s="49">
        <v>2</v>
      </c>
      <c r="G1663" s="44">
        <v>7</v>
      </c>
      <c r="H1663" s="49">
        <v>200</v>
      </c>
      <c r="I1663" s="49">
        <v>35</v>
      </c>
      <c r="J1663" s="49">
        <f t="shared" si="263"/>
        <v>98</v>
      </c>
      <c r="K1663" s="53">
        <v>2</v>
      </c>
      <c r="L1663" s="55"/>
      <c r="M1663" s="13">
        <f t="shared" si="265"/>
        <v>0</v>
      </c>
      <c r="N1663" s="13">
        <f t="shared" si="266"/>
        <v>98</v>
      </c>
      <c r="O1663" s="14">
        <f t="shared" si="264"/>
        <v>1</v>
      </c>
      <c r="P1663" s="15">
        <f t="shared" si="267"/>
        <v>3.5476000000000001E-2</v>
      </c>
    </row>
    <row r="1664" spans="1:16" ht="30" customHeight="1" x14ac:dyDescent="0.4">
      <c r="A1664" s="47">
        <f t="shared" si="270"/>
        <v>21</v>
      </c>
      <c r="B1664" s="48" t="str">
        <f t="shared" si="271"/>
        <v>山田第三小学校</v>
      </c>
      <c r="C1664" s="34" t="s">
        <v>125</v>
      </c>
      <c r="D1664" s="50" t="s">
        <v>20</v>
      </c>
      <c r="E1664" s="49">
        <v>6</v>
      </c>
      <c r="F1664" s="49">
        <v>12</v>
      </c>
      <c r="G1664" s="44">
        <v>7</v>
      </c>
      <c r="H1664" s="49">
        <v>200</v>
      </c>
      <c r="I1664" s="49">
        <v>45</v>
      </c>
      <c r="J1664" s="49">
        <f t="shared" si="263"/>
        <v>756</v>
      </c>
      <c r="K1664" s="53">
        <v>6</v>
      </c>
      <c r="L1664" s="55"/>
      <c r="M1664" s="13">
        <f t="shared" si="265"/>
        <v>0</v>
      </c>
      <c r="N1664" s="13">
        <f t="shared" si="266"/>
        <v>756</v>
      </c>
      <c r="O1664" s="14">
        <f t="shared" si="264"/>
        <v>1</v>
      </c>
      <c r="P1664" s="15">
        <f t="shared" si="267"/>
        <v>0.27367199999999997</v>
      </c>
    </row>
    <row r="1665" spans="1:16" ht="30" customHeight="1" x14ac:dyDescent="0.4">
      <c r="A1665" s="47">
        <f t="shared" si="270"/>
        <v>21</v>
      </c>
      <c r="B1665" s="48" t="str">
        <f t="shared" si="271"/>
        <v>山田第三小学校</v>
      </c>
      <c r="C1665" s="34" t="s">
        <v>125</v>
      </c>
      <c r="D1665" s="50" t="s">
        <v>27</v>
      </c>
      <c r="E1665" s="49">
        <v>2</v>
      </c>
      <c r="F1665" s="49">
        <v>2</v>
      </c>
      <c r="G1665" s="44">
        <v>7</v>
      </c>
      <c r="H1665" s="49">
        <v>200</v>
      </c>
      <c r="I1665" s="49">
        <v>35</v>
      </c>
      <c r="J1665" s="49">
        <f t="shared" si="263"/>
        <v>98</v>
      </c>
      <c r="K1665" s="53">
        <v>2</v>
      </c>
      <c r="L1665" s="55"/>
      <c r="M1665" s="13">
        <f t="shared" si="265"/>
        <v>0</v>
      </c>
      <c r="N1665" s="13">
        <f t="shared" si="266"/>
        <v>98</v>
      </c>
      <c r="O1665" s="14">
        <f t="shared" si="264"/>
        <v>1</v>
      </c>
      <c r="P1665" s="15">
        <f t="shared" si="267"/>
        <v>3.5476000000000001E-2</v>
      </c>
    </row>
    <row r="1666" spans="1:16" ht="30" customHeight="1" x14ac:dyDescent="0.4">
      <c r="A1666" s="47">
        <f t="shared" si="270"/>
        <v>21</v>
      </c>
      <c r="B1666" s="48" t="str">
        <f t="shared" si="271"/>
        <v>山田第三小学校</v>
      </c>
      <c r="C1666" s="34" t="s">
        <v>126</v>
      </c>
      <c r="D1666" s="50" t="s">
        <v>21</v>
      </c>
      <c r="E1666" s="49">
        <v>7</v>
      </c>
      <c r="F1666" s="49">
        <v>14</v>
      </c>
      <c r="G1666" s="44">
        <v>4</v>
      </c>
      <c r="H1666" s="49">
        <v>200</v>
      </c>
      <c r="I1666" s="49">
        <v>24</v>
      </c>
      <c r="J1666" s="49">
        <f t="shared" si="263"/>
        <v>268.8</v>
      </c>
      <c r="K1666" s="53">
        <v>7</v>
      </c>
      <c r="L1666" s="55"/>
      <c r="M1666" s="13">
        <f t="shared" si="265"/>
        <v>0</v>
      </c>
      <c r="N1666" s="13">
        <f t="shared" si="266"/>
        <v>268.8</v>
      </c>
      <c r="O1666" s="14">
        <f t="shared" si="264"/>
        <v>1</v>
      </c>
      <c r="P1666" s="15">
        <f t="shared" si="267"/>
        <v>9.7305599999999992E-2</v>
      </c>
    </row>
    <row r="1667" spans="1:16" ht="30" customHeight="1" x14ac:dyDescent="0.4">
      <c r="A1667" s="47">
        <f t="shared" si="270"/>
        <v>21</v>
      </c>
      <c r="B1667" s="48" t="str">
        <f t="shared" si="271"/>
        <v>山田第三小学校</v>
      </c>
      <c r="C1667" s="34" t="s">
        <v>1462</v>
      </c>
      <c r="D1667" s="50" t="s">
        <v>27</v>
      </c>
      <c r="E1667" s="49">
        <v>2</v>
      </c>
      <c r="F1667" s="49">
        <v>2</v>
      </c>
      <c r="G1667" s="44">
        <v>4</v>
      </c>
      <c r="H1667" s="49">
        <v>200</v>
      </c>
      <c r="I1667" s="49">
        <v>35</v>
      </c>
      <c r="J1667" s="49">
        <f t="shared" si="263"/>
        <v>56</v>
      </c>
      <c r="K1667" s="53">
        <v>2</v>
      </c>
      <c r="L1667" s="55"/>
      <c r="M1667" s="13">
        <f t="shared" si="265"/>
        <v>0</v>
      </c>
      <c r="N1667" s="13">
        <f t="shared" si="266"/>
        <v>56</v>
      </c>
      <c r="O1667" s="14">
        <f t="shared" si="264"/>
        <v>1</v>
      </c>
      <c r="P1667" s="15">
        <f t="shared" si="267"/>
        <v>2.0271999999999998E-2</v>
      </c>
    </row>
    <row r="1668" spans="1:16" ht="30" customHeight="1" x14ac:dyDescent="0.4">
      <c r="A1668" s="47">
        <f t="shared" si="270"/>
        <v>21</v>
      </c>
      <c r="B1668" s="48" t="str">
        <f t="shared" si="271"/>
        <v>山田第三小学校</v>
      </c>
      <c r="C1668" s="34" t="s">
        <v>127</v>
      </c>
      <c r="D1668" s="50" t="s">
        <v>27</v>
      </c>
      <c r="E1668" s="49">
        <v>2</v>
      </c>
      <c r="F1668" s="49">
        <v>2</v>
      </c>
      <c r="G1668" s="44">
        <v>4</v>
      </c>
      <c r="H1668" s="49">
        <v>200</v>
      </c>
      <c r="I1668" s="49">
        <v>35</v>
      </c>
      <c r="J1668" s="49">
        <f t="shared" si="263"/>
        <v>56</v>
      </c>
      <c r="K1668" s="53">
        <v>2</v>
      </c>
      <c r="L1668" s="55"/>
      <c r="M1668" s="13">
        <f t="shared" si="265"/>
        <v>0</v>
      </c>
      <c r="N1668" s="13">
        <f t="shared" si="266"/>
        <v>56</v>
      </c>
      <c r="O1668" s="14">
        <f t="shared" si="264"/>
        <v>1</v>
      </c>
      <c r="P1668" s="15">
        <f t="shared" si="267"/>
        <v>2.0271999999999998E-2</v>
      </c>
    </row>
    <row r="1669" spans="1:16" ht="30" customHeight="1" x14ac:dyDescent="0.4">
      <c r="A1669" s="47">
        <f t="shared" si="270"/>
        <v>21</v>
      </c>
      <c r="B1669" s="48" t="str">
        <f t="shared" si="271"/>
        <v>山田第三小学校</v>
      </c>
      <c r="C1669" s="34" t="s">
        <v>1463</v>
      </c>
      <c r="D1669" s="50" t="s">
        <v>27</v>
      </c>
      <c r="E1669" s="49">
        <v>7</v>
      </c>
      <c r="F1669" s="49">
        <v>14</v>
      </c>
      <c r="G1669" s="44">
        <v>4</v>
      </c>
      <c r="H1669" s="49">
        <v>200</v>
      </c>
      <c r="I1669" s="49">
        <v>35</v>
      </c>
      <c r="J1669" s="49">
        <f t="shared" si="263"/>
        <v>392</v>
      </c>
      <c r="K1669" s="53">
        <v>7</v>
      </c>
      <c r="L1669" s="55"/>
      <c r="M1669" s="13">
        <f t="shared" si="265"/>
        <v>0</v>
      </c>
      <c r="N1669" s="13">
        <f t="shared" si="266"/>
        <v>392</v>
      </c>
      <c r="O1669" s="14">
        <f t="shared" si="264"/>
        <v>1</v>
      </c>
      <c r="P1669" s="15">
        <f t="shared" si="267"/>
        <v>0.141904</v>
      </c>
    </row>
    <row r="1670" spans="1:16" ht="30" customHeight="1" x14ac:dyDescent="0.4">
      <c r="A1670" s="47">
        <f t="shared" si="270"/>
        <v>21</v>
      </c>
      <c r="B1670" s="48" t="str">
        <f t="shared" si="271"/>
        <v>山田第三小学校</v>
      </c>
      <c r="C1670" s="34" t="s">
        <v>128</v>
      </c>
      <c r="D1670" s="50" t="s">
        <v>27</v>
      </c>
      <c r="E1670" s="49">
        <v>2</v>
      </c>
      <c r="F1670" s="49">
        <v>2</v>
      </c>
      <c r="G1670" s="44">
        <v>4</v>
      </c>
      <c r="H1670" s="49">
        <v>200</v>
      </c>
      <c r="I1670" s="49">
        <v>35</v>
      </c>
      <c r="J1670" s="49">
        <f t="shared" ref="J1670:J1733" si="272">IFERROR((F1670*H1670*G1670*I1670/1000),"")</f>
        <v>56</v>
      </c>
      <c r="K1670" s="53">
        <v>2</v>
      </c>
      <c r="L1670" s="55"/>
      <c r="M1670" s="13">
        <f t="shared" si="265"/>
        <v>0</v>
      </c>
      <c r="N1670" s="13">
        <f t="shared" si="266"/>
        <v>56</v>
      </c>
      <c r="O1670" s="14">
        <f t="shared" si="264"/>
        <v>1</v>
      </c>
      <c r="P1670" s="15">
        <f t="shared" si="267"/>
        <v>2.0271999999999998E-2</v>
      </c>
    </row>
    <row r="1671" spans="1:16" ht="30" customHeight="1" x14ac:dyDescent="0.4">
      <c r="A1671" s="47">
        <f t="shared" si="270"/>
        <v>21</v>
      </c>
      <c r="B1671" s="48" t="str">
        <f t="shared" si="271"/>
        <v>山田第三小学校</v>
      </c>
      <c r="C1671" s="34" t="s">
        <v>1464</v>
      </c>
      <c r="D1671" s="50" t="s">
        <v>27</v>
      </c>
      <c r="E1671" s="49">
        <v>7</v>
      </c>
      <c r="F1671" s="49">
        <v>14</v>
      </c>
      <c r="G1671" s="44">
        <v>4</v>
      </c>
      <c r="H1671" s="49">
        <v>200</v>
      </c>
      <c r="I1671" s="49">
        <v>35</v>
      </c>
      <c r="J1671" s="49">
        <f t="shared" si="272"/>
        <v>392</v>
      </c>
      <c r="K1671" s="53">
        <v>7</v>
      </c>
      <c r="L1671" s="55"/>
      <c r="M1671" s="13">
        <f t="shared" si="265"/>
        <v>0</v>
      </c>
      <c r="N1671" s="13">
        <f t="shared" si="266"/>
        <v>392</v>
      </c>
      <c r="O1671" s="14">
        <f t="shared" si="264"/>
        <v>1</v>
      </c>
      <c r="P1671" s="15">
        <f t="shared" si="267"/>
        <v>0.141904</v>
      </c>
    </row>
    <row r="1672" spans="1:16" ht="30" customHeight="1" x14ac:dyDescent="0.4">
      <c r="A1672" s="47">
        <f t="shared" si="270"/>
        <v>21</v>
      </c>
      <c r="B1672" s="48" t="str">
        <f t="shared" si="271"/>
        <v>山田第三小学校</v>
      </c>
      <c r="C1672" s="34" t="s">
        <v>129</v>
      </c>
      <c r="D1672" s="50" t="s">
        <v>27</v>
      </c>
      <c r="E1672" s="49">
        <v>2</v>
      </c>
      <c r="F1672" s="49">
        <v>2</v>
      </c>
      <c r="G1672" s="44">
        <v>4</v>
      </c>
      <c r="H1672" s="49">
        <v>200</v>
      </c>
      <c r="I1672" s="49">
        <v>35</v>
      </c>
      <c r="J1672" s="49">
        <f t="shared" si="272"/>
        <v>56</v>
      </c>
      <c r="K1672" s="53">
        <v>2</v>
      </c>
      <c r="L1672" s="55"/>
      <c r="M1672" s="13">
        <f t="shared" si="265"/>
        <v>0</v>
      </c>
      <c r="N1672" s="13">
        <f t="shared" si="266"/>
        <v>56</v>
      </c>
      <c r="O1672" s="14">
        <f t="shared" si="264"/>
        <v>1</v>
      </c>
      <c r="P1672" s="15">
        <f t="shared" si="267"/>
        <v>2.0271999999999998E-2</v>
      </c>
    </row>
    <row r="1673" spans="1:16" ht="30" customHeight="1" x14ac:dyDescent="0.4">
      <c r="A1673" s="47">
        <f t="shared" si="270"/>
        <v>21</v>
      </c>
      <c r="B1673" s="48" t="str">
        <f t="shared" si="271"/>
        <v>山田第三小学校</v>
      </c>
      <c r="C1673" s="34" t="s">
        <v>1465</v>
      </c>
      <c r="D1673" s="50" t="s">
        <v>27</v>
      </c>
      <c r="E1673" s="49">
        <v>7</v>
      </c>
      <c r="F1673" s="49">
        <v>14</v>
      </c>
      <c r="G1673" s="44">
        <v>4</v>
      </c>
      <c r="H1673" s="49">
        <v>200</v>
      </c>
      <c r="I1673" s="49">
        <v>35</v>
      </c>
      <c r="J1673" s="49">
        <f t="shared" si="272"/>
        <v>392</v>
      </c>
      <c r="K1673" s="53">
        <v>7</v>
      </c>
      <c r="L1673" s="55"/>
      <c r="M1673" s="13">
        <f t="shared" si="265"/>
        <v>0</v>
      </c>
      <c r="N1673" s="13">
        <f t="shared" si="266"/>
        <v>392</v>
      </c>
      <c r="O1673" s="14">
        <f t="shared" si="264"/>
        <v>1</v>
      </c>
      <c r="P1673" s="15">
        <f t="shared" si="267"/>
        <v>0.141904</v>
      </c>
    </row>
    <row r="1674" spans="1:16" ht="30" customHeight="1" x14ac:dyDescent="0.4">
      <c r="A1674" s="47">
        <f t="shared" si="270"/>
        <v>21</v>
      </c>
      <c r="B1674" s="48" t="str">
        <f t="shared" si="271"/>
        <v>山田第三小学校</v>
      </c>
      <c r="C1674" s="34" t="s">
        <v>130</v>
      </c>
      <c r="D1674" s="50" t="s">
        <v>27</v>
      </c>
      <c r="E1674" s="49">
        <v>2</v>
      </c>
      <c r="F1674" s="49">
        <v>2</v>
      </c>
      <c r="G1674" s="44">
        <v>4</v>
      </c>
      <c r="H1674" s="49">
        <v>200</v>
      </c>
      <c r="I1674" s="49">
        <v>35</v>
      </c>
      <c r="J1674" s="49">
        <f t="shared" si="272"/>
        <v>56</v>
      </c>
      <c r="K1674" s="53">
        <v>2</v>
      </c>
      <c r="L1674" s="55"/>
      <c r="M1674" s="13">
        <f t="shared" si="265"/>
        <v>0</v>
      </c>
      <c r="N1674" s="13">
        <f t="shared" si="266"/>
        <v>56</v>
      </c>
      <c r="O1674" s="14">
        <f t="shared" si="264"/>
        <v>1</v>
      </c>
      <c r="P1674" s="15">
        <f t="shared" si="267"/>
        <v>2.0271999999999998E-2</v>
      </c>
    </row>
    <row r="1675" spans="1:16" ht="30" customHeight="1" x14ac:dyDescent="0.4">
      <c r="A1675" s="47">
        <f t="shared" si="270"/>
        <v>21</v>
      </c>
      <c r="B1675" s="48" t="str">
        <f t="shared" si="271"/>
        <v>山田第三小学校</v>
      </c>
      <c r="C1675" s="34" t="s">
        <v>1466</v>
      </c>
      <c r="D1675" s="50" t="s">
        <v>27</v>
      </c>
      <c r="E1675" s="49">
        <v>7</v>
      </c>
      <c r="F1675" s="49">
        <v>14</v>
      </c>
      <c r="G1675" s="44">
        <v>4</v>
      </c>
      <c r="H1675" s="49">
        <v>200</v>
      </c>
      <c r="I1675" s="49">
        <v>35</v>
      </c>
      <c r="J1675" s="49">
        <f t="shared" si="272"/>
        <v>392</v>
      </c>
      <c r="K1675" s="53">
        <v>7</v>
      </c>
      <c r="L1675" s="55"/>
      <c r="M1675" s="13">
        <f t="shared" si="265"/>
        <v>0</v>
      </c>
      <c r="N1675" s="13">
        <f t="shared" si="266"/>
        <v>392</v>
      </c>
      <c r="O1675" s="14">
        <f t="shared" si="264"/>
        <v>1</v>
      </c>
      <c r="P1675" s="15">
        <f t="shared" si="267"/>
        <v>0.141904</v>
      </c>
    </row>
    <row r="1676" spans="1:16" ht="30" customHeight="1" x14ac:dyDescent="0.4">
      <c r="A1676" s="47">
        <f t="shared" si="270"/>
        <v>21</v>
      </c>
      <c r="B1676" s="48" t="str">
        <f t="shared" si="271"/>
        <v>山田第三小学校</v>
      </c>
      <c r="C1676" s="34" t="s">
        <v>131</v>
      </c>
      <c r="D1676" s="50" t="s">
        <v>27</v>
      </c>
      <c r="E1676" s="49">
        <v>2</v>
      </c>
      <c r="F1676" s="49">
        <v>2</v>
      </c>
      <c r="G1676" s="44">
        <v>4</v>
      </c>
      <c r="H1676" s="49">
        <v>200</v>
      </c>
      <c r="I1676" s="49">
        <v>35</v>
      </c>
      <c r="J1676" s="49">
        <f t="shared" si="272"/>
        <v>56</v>
      </c>
      <c r="K1676" s="53">
        <v>2</v>
      </c>
      <c r="L1676" s="55"/>
      <c r="M1676" s="13">
        <f t="shared" si="265"/>
        <v>0</v>
      </c>
      <c r="N1676" s="13">
        <f t="shared" si="266"/>
        <v>56</v>
      </c>
      <c r="O1676" s="14">
        <f t="shared" ref="O1676:O1739" si="273">N1676/J1676</f>
        <v>1</v>
      </c>
      <c r="P1676" s="15">
        <f t="shared" si="267"/>
        <v>2.0271999999999998E-2</v>
      </c>
    </row>
    <row r="1677" spans="1:16" ht="30" customHeight="1" x14ac:dyDescent="0.4">
      <c r="A1677" s="47">
        <f t="shared" si="270"/>
        <v>21</v>
      </c>
      <c r="B1677" s="48" t="str">
        <f t="shared" si="271"/>
        <v>山田第三小学校</v>
      </c>
      <c r="C1677" s="34" t="s">
        <v>1467</v>
      </c>
      <c r="D1677" s="50" t="s">
        <v>27</v>
      </c>
      <c r="E1677" s="49">
        <v>3</v>
      </c>
      <c r="F1677" s="49">
        <v>6</v>
      </c>
      <c r="G1677" s="44">
        <v>4</v>
      </c>
      <c r="H1677" s="49">
        <v>200</v>
      </c>
      <c r="I1677" s="49">
        <v>35</v>
      </c>
      <c r="J1677" s="49">
        <f t="shared" si="272"/>
        <v>168</v>
      </c>
      <c r="K1677" s="53">
        <v>3</v>
      </c>
      <c r="L1677" s="55"/>
      <c r="M1677" s="13">
        <f t="shared" ref="M1677:M1740" si="274">G1677*K1677*H1677*L1677/1000</f>
        <v>0</v>
      </c>
      <c r="N1677" s="13">
        <f t="shared" ref="N1677:N1740" si="275">J1677-M1677</f>
        <v>168</v>
      </c>
      <c r="O1677" s="14">
        <f t="shared" si="273"/>
        <v>1</v>
      </c>
      <c r="P1677" s="15">
        <f t="shared" ref="P1677:P1740" si="276">N1677*0.362/1000</f>
        <v>6.0815999999999995E-2</v>
      </c>
    </row>
    <row r="1678" spans="1:16" ht="30" customHeight="1" x14ac:dyDescent="0.4">
      <c r="A1678" s="47">
        <f t="shared" si="270"/>
        <v>21</v>
      </c>
      <c r="B1678" s="48" t="str">
        <f t="shared" si="271"/>
        <v>山田第三小学校</v>
      </c>
      <c r="C1678" s="34" t="s">
        <v>1468</v>
      </c>
      <c r="D1678" s="50" t="s">
        <v>27</v>
      </c>
      <c r="E1678" s="49">
        <v>3</v>
      </c>
      <c r="F1678" s="49">
        <v>6</v>
      </c>
      <c r="G1678" s="44">
        <v>4</v>
      </c>
      <c r="H1678" s="49">
        <v>200</v>
      </c>
      <c r="I1678" s="49">
        <v>35</v>
      </c>
      <c r="J1678" s="49">
        <f t="shared" si="272"/>
        <v>168</v>
      </c>
      <c r="K1678" s="53">
        <v>3</v>
      </c>
      <c r="L1678" s="55"/>
      <c r="M1678" s="13">
        <f t="shared" si="274"/>
        <v>0</v>
      </c>
      <c r="N1678" s="13">
        <f t="shared" si="275"/>
        <v>168</v>
      </c>
      <c r="O1678" s="14">
        <f t="shared" si="273"/>
        <v>1</v>
      </c>
      <c r="P1678" s="15">
        <f t="shared" si="276"/>
        <v>6.0815999999999995E-2</v>
      </c>
    </row>
    <row r="1679" spans="1:16" ht="30" customHeight="1" x14ac:dyDescent="0.4">
      <c r="A1679" s="47">
        <f t="shared" si="270"/>
        <v>21</v>
      </c>
      <c r="B1679" s="48" t="str">
        <f t="shared" si="271"/>
        <v>山田第三小学校</v>
      </c>
      <c r="C1679" s="34" t="s">
        <v>132</v>
      </c>
      <c r="D1679" s="50" t="s">
        <v>27</v>
      </c>
      <c r="E1679" s="49">
        <v>2</v>
      </c>
      <c r="F1679" s="49">
        <v>2</v>
      </c>
      <c r="G1679" s="44">
        <v>4</v>
      </c>
      <c r="H1679" s="49">
        <v>200</v>
      </c>
      <c r="I1679" s="49">
        <v>35</v>
      </c>
      <c r="J1679" s="49">
        <f t="shared" si="272"/>
        <v>56</v>
      </c>
      <c r="K1679" s="53">
        <v>2</v>
      </c>
      <c r="L1679" s="55"/>
      <c r="M1679" s="13">
        <f t="shared" si="274"/>
        <v>0</v>
      </c>
      <c r="N1679" s="13">
        <f t="shared" si="275"/>
        <v>56</v>
      </c>
      <c r="O1679" s="14">
        <f t="shared" si="273"/>
        <v>1</v>
      </c>
      <c r="P1679" s="15">
        <f t="shared" si="276"/>
        <v>2.0271999999999998E-2</v>
      </c>
    </row>
    <row r="1680" spans="1:16" ht="30" customHeight="1" x14ac:dyDescent="0.4">
      <c r="A1680" s="47">
        <f t="shared" si="270"/>
        <v>21</v>
      </c>
      <c r="B1680" s="48" t="str">
        <f t="shared" si="271"/>
        <v>山田第三小学校</v>
      </c>
      <c r="C1680" s="34" t="s">
        <v>1469</v>
      </c>
      <c r="D1680" s="50" t="s">
        <v>27</v>
      </c>
      <c r="E1680" s="49">
        <v>3</v>
      </c>
      <c r="F1680" s="49">
        <v>6</v>
      </c>
      <c r="G1680" s="44">
        <v>4</v>
      </c>
      <c r="H1680" s="49">
        <v>200</v>
      </c>
      <c r="I1680" s="49">
        <v>35</v>
      </c>
      <c r="J1680" s="49">
        <f t="shared" si="272"/>
        <v>168</v>
      </c>
      <c r="K1680" s="53">
        <v>3</v>
      </c>
      <c r="L1680" s="55"/>
      <c r="M1680" s="13">
        <f t="shared" si="274"/>
        <v>0</v>
      </c>
      <c r="N1680" s="13">
        <f t="shared" si="275"/>
        <v>168</v>
      </c>
      <c r="O1680" s="14">
        <f t="shared" si="273"/>
        <v>1</v>
      </c>
      <c r="P1680" s="15">
        <f t="shared" si="276"/>
        <v>6.0815999999999995E-2</v>
      </c>
    </row>
    <row r="1681" spans="1:16" ht="30" customHeight="1" x14ac:dyDescent="0.4">
      <c r="A1681" s="47">
        <f t="shared" si="270"/>
        <v>21</v>
      </c>
      <c r="B1681" s="48" t="str">
        <f t="shared" si="271"/>
        <v>山田第三小学校</v>
      </c>
      <c r="C1681" s="34" t="s">
        <v>1470</v>
      </c>
      <c r="D1681" s="50" t="s">
        <v>27</v>
      </c>
      <c r="E1681" s="49">
        <v>7</v>
      </c>
      <c r="F1681" s="49">
        <v>14</v>
      </c>
      <c r="G1681" s="44">
        <v>4</v>
      </c>
      <c r="H1681" s="49">
        <v>200</v>
      </c>
      <c r="I1681" s="49">
        <v>35</v>
      </c>
      <c r="J1681" s="49">
        <f t="shared" si="272"/>
        <v>392</v>
      </c>
      <c r="K1681" s="53">
        <v>7</v>
      </c>
      <c r="L1681" s="55"/>
      <c r="M1681" s="13">
        <f t="shared" si="274"/>
        <v>0</v>
      </c>
      <c r="N1681" s="13">
        <f t="shared" si="275"/>
        <v>392</v>
      </c>
      <c r="O1681" s="14">
        <f t="shared" si="273"/>
        <v>1</v>
      </c>
      <c r="P1681" s="15">
        <f t="shared" si="276"/>
        <v>0.141904</v>
      </c>
    </row>
    <row r="1682" spans="1:16" ht="30" customHeight="1" x14ac:dyDescent="0.4">
      <c r="A1682" s="47">
        <f t="shared" si="270"/>
        <v>21</v>
      </c>
      <c r="B1682" s="48" t="str">
        <f t="shared" si="271"/>
        <v>山田第三小学校</v>
      </c>
      <c r="C1682" s="34" t="s">
        <v>133</v>
      </c>
      <c r="D1682" s="50" t="s">
        <v>27</v>
      </c>
      <c r="E1682" s="49">
        <v>2</v>
      </c>
      <c r="F1682" s="49">
        <v>2</v>
      </c>
      <c r="G1682" s="44">
        <v>4</v>
      </c>
      <c r="H1682" s="49">
        <v>200</v>
      </c>
      <c r="I1682" s="49">
        <v>35</v>
      </c>
      <c r="J1682" s="49">
        <f t="shared" si="272"/>
        <v>56</v>
      </c>
      <c r="K1682" s="53">
        <v>2</v>
      </c>
      <c r="L1682" s="55"/>
      <c r="M1682" s="13">
        <f t="shared" si="274"/>
        <v>0</v>
      </c>
      <c r="N1682" s="13">
        <f t="shared" si="275"/>
        <v>56</v>
      </c>
      <c r="O1682" s="14">
        <f t="shared" si="273"/>
        <v>1</v>
      </c>
      <c r="P1682" s="15">
        <f t="shared" si="276"/>
        <v>2.0271999999999998E-2</v>
      </c>
    </row>
    <row r="1683" spans="1:16" ht="30" customHeight="1" x14ac:dyDescent="0.4">
      <c r="A1683" s="47">
        <f t="shared" si="270"/>
        <v>21</v>
      </c>
      <c r="B1683" s="48" t="str">
        <f t="shared" si="271"/>
        <v>山田第三小学校</v>
      </c>
      <c r="C1683" s="34" t="s">
        <v>1471</v>
      </c>
      <c r="D1683" s="50" t="s">
        <v>27</v>
      </c>
      <c r="E1683" s="49">
        <v>7</v>
      </c>
      <c r="F1683" s="49">
        <v>14</v>
      </c>
      <c r="G1683" s="44">
        <v>4</v>
      </c>
      <c r="H1683" s="49">
        <v>200</v>
      </c>
      <c r="I1683" s="49">
        <v>35</v>
      </c>
      <c r="J1683" s="49">
        <f t="shared" si="272"/>
        <v>392</v>
      </c>
      <c r="K1683" s="53">
        <v>7</v>
      </c>
      <c r="L1683" s="55"/>
      <c r="M1683" s="13">
        <f t="shared" si="274"/>
        <v>0</v>
      </c>
      <c r="N1683" s="13">
        <f t="shared" si="275"/>
        <v>392</v>
      </c>
      <c r="O1683" s="14">
        <f t="shared" si="273"/>
        <v>1</v>
      </c>
      <c r="P1683" s="15">
        <f t="shared" si="276"/>
        <v>0.141904</v>
      </c>
    </row>
    <row r="1684" spans="1:16" ht="30" customHeight="1" x14ac:dyDescent="0.4">
      <c r="A1684" s="47">
        <f t="shared" si="270"/>
        <v>21</v>
      </c>
      <c r="B1684" s="48" t="str">
        <f t="shared" si="271"/>
        <v>山田第三小学校</v>
      </c>
      <c r="C1684" s="34" t="s">
        <v>134</v>
      </c>
      <c r="D1684" s="50" t="s">
        <v>27</v>
      </c>
      <c r="E1684" s="49">
        <v>2</v>
      </c>
      <c r="F1684" s="49">
        <v>2</v>
      </c>
      <c r="G1684" s="44">
        <v>4</v>
      </c>
      <c r="H1684" s="49">
        <v>200</v>
      </c>
      <c r="I1684" s="49">
        <v>35</v>
      </c>
      <c r="J1684" s="49">
        <f t="shared" si="272"/>
        <v>56</v>
      </c>
      <c r="K1684" s="53">
        <v>2</v>
      </c>
      <c r="L1684" s="55"/>
      <c r="M1684" s="13">
        <f t="shared" si="274"/>
        <v>0</v>
      </c>
      <c r="N1684" s="13">
        <f t="shared" si="275"/>
        <v>56</v>
      </c>
      <c r="O1684" s="14">
        <f t="shared" si="273"/>
        <v>1</v>
      </c>
      <c r="P1684" s="15">
        <f t="shared" si="276"/>
        <v>2.0271999999999998E-2</v>
      </c>
    </row>
    <row r="1685" spans="1:16" ht="30" customHeight="1" x14ac:dyDescent="0.4">
      <c r="A1685" s="47">
        <f t="shared" si="270"/>
        <v>21</v>
      </c>
      <c r="B1685" s="48" t="str">
        <f t="shared" si="271"/>
        <v>山田第三小学校</v>
      </c>
      <c r="C1685" s="34" t="s">
        <v>1472</v>
      </c>
      <c r="D1685" s="50" t="s">
        <v>27</v>
      </c>
      <c r="E1685" s="49">
        <v>7</v>
      </c>
      <c r="F1685" s="49">
        <v>14</v>
      </c>
      <c r="G1685" s="44">
        <v>4</v>
      </c>
      <c r="H1685" s="49">
        <v>200</v>
      </c>
      <c r="I1685" s="49">
        <v>35</v>
      </c>
      <c r="J1685" s="49">
        <f t="shared" si="272"/>
        <v>392</v>
      </c>
      <c r="K1685" s="53">
        <v>7</v>
      </c>
      <c r="L1685" s="55"/>
      <c r="M1685" s="13">
        <f t="shared" si="274"/>
        <v>0</v>
      </c>
      <c r="N1685" s="13">
        <f t="shared" si="275"/>
        <v>392</v>
      </c>
      <c r="O1685" s="14">
        <f t="shared" si="273"/>
        <v>1</v>
      </c>
      <c r="P1685" s="15">
        <f t="shared" si="276"/>
        <v>0.141904</v>
      </c>
    </row>
    <row r="1686" spans="1:16" ht="30" customHeight="1" x14ac:dyDescent="0.4">
      <c r="A1686" s="47">
        <f t="shared" si="270"/>
        <v>21</v>
      </c>
      <c r="B1686" s="48" t="str">
        <f t="shared" si="271"/>
        <v>山田第三小学校</v>
      </c>
      <c r="C1686" s="34" t="s">
        <v>135</v>
      </c>
      <c r="D1686" s="50" t="s">
        <v>27</v>
      </c>
      <c r="E1686" s="49">
        <v>2</v>
      </c>
      <c r="F1686" s="49">
        <v>2</v>
      </c>
      <c r="G1686" s="44">
        <v>4</v>
      </c>
      <c r="H1686" s="49">
        <v>200</v>
      </c>
      <c r="I1686" s="49">
        <v>35</v>
      </c>
      <c r="J1686" s="49">
        <f t="shared" si="272"/>
        <v>56</v>
      </c>
      <c r="K1686" s="53">
        <v>2</v>
      </c>
      <c r="L1686" s="55"/>
      <c r="M1686" s="13">
        <f t="shared" si="274"/>
        <v>0</v>
      </c>
      <c r="N1686" s="13">
        <f t="shared" si="275"/>
        <v>56</v>
      </c>
      <c r="O1686" s="14">
        <f t="shared" si="273"/>
        <v>1</v>
      </c>
      <c r="P1686" s="15">
        <f t="shared" si="276"/>
        <v>2.0271999999999998E-2</v>
      </c>
    </row>
    <row r="1687" spans="1:16" ht="30" customHeight="1" x14ac:dyDescent="0.4">
      <c r="A1687" s="47">
        <f t="shared" si="270"/>
        <v>21</v>
      </c>
      <c r="B1687" s="48" t="str">
        <f t="shared" si="271"/>
        <v>山田第三小学校</v>
      </c>
      <c r="C1687" s="34" t="s">
        <v>1473</v>
      </c>
      <c r="D1687" s="50" t="s">
        <v>27</v>
      </c>
      <c r="E1687" s="49">
        <v>3</v>
      </c>
      <c r="F1687" s="49">
        <v>6</v>
      </c>
      <c r="G1687" s="44">
        <v>4</v>
      </c>
      <c r="H1687" s="49">
        <v>200</v>
      </c>
      <c r="I1687" s="49">
        <v>35</v>
      </c>
      <c r="J1687" s="49">
        <f t="shared" si="272"/>
        <v>168</v>
      </c>
      <c r="K1687" s="53">
        <v>3</v>
      </c>
      <c r="L1687" s="55"/>
      <c r="M1687" s="13">
        <f t="shared" si="274"/>
        <v>0</v>
      </c>
      <c r="N1687" s="13">
        <f t="shared" si="275"/>
        <v>168</v>
      </c>
      <c r="O1687" s="14">
        <f t="shared" si="273"/>
        <v>1</v>
      </c>
      <c r="P1687" s="15">
        <f t="shared" si="276"/>
        <v>6.0815999999999995E-2</v>
      </c>
    </row>
    <row r="1688" spans="1:16" ht="30" customHeight="1" x14ac:dyDescent="0.4">
      <c r="A1688" s="47">
        <f t="shared" si="270"/>
        <v>21</v>
      </c>
      <c r="B1688" s="48" t="str">
        <f t="shared" si="271"/>
        <v>山田第三小学校</v>
      </c>
      <c r="C1688" s="34" t="s">
        <v>1474</v>
      </c>
      <c r="D1688" s="50" t="s">
        <v>27</v>
      </c>
      <c r="E1688" s="49">
        <v>3</v>
      </c>
      <c r="F1688" s="49">
        <v>6</v>
      </c>
      <c r="G1688" s="44">
        <v>4</v>
      </c>
      <c r="H1688" s="49">
        <v>200</v>
      </c>
      <c r="I1688" s="49">
        <v>35</v>
      </c>
      <c r="J1688" s="49">
        <f t="shared" si="272"/>
        <v>168</v>
      </c>
      <c r="K1688" s="53">
        <v>3</v>
      </c>
      <c r="L1688" s="55"/>
      <c r="M1688" s="13">
        <f t="shared" si="274"/>
        <v>0</v>
      </c>
      <c r="N1688" s="13">
        <f t="shared" si="275"/>
        <v>168</v>
      </c>
      <c r="O1688" s="14">
        <f t="shared" si="273"/>
        <v>1</v>
      </c>
      <c r="P1688" s="15">
        <f t="shared" si="276"/>
        <v>6.0815999999999995E-2</v>
      </c>
    </row>
    <row r="1689" spans="1:16" ht="30" customHeight="1" x14ac:dyDescent="0.4">
      <c r="A1689" s="47">
        <v>21</v>
      </c>
      <c r="B1689" s="48" t="s">
        <v>136</v>
      </c>
      <c r="C1689" s="34" t="s">
        <v>1475</v>
      </c>
      <c r="D1689" s="50" t="s">
        <v>27</v>
      </c>
      <c r="E1689" s="49">
        <v>6</v>
      </c>
      <c r="F1689" s="49">
        <v>12</v>
      </c>
      <c r="G1689" s="44">
        <v>4</v>
      </c>
      <c r="H1689" s="49">
        <v>200</v>
      </c>
      <c r="I1689" s="49">
        <v>35</v>
      </c>
      <c r="J1689" s="49">
        <f t="shared" si="272"/>
        <v>336</v>
      </c>
      <c r="K1689" s="53">
        <v>6</v>
      </c>
      <c r="L1689" s="55"/>
      <c r="M1689" s="13">
        <f t="shared" si="274"/>
        <v>0</v>
      </c>
      <c r="N1689" s="13">
        <f t="shared" si="275"/>
        <v>336</v>
      </c>
      <c r="O1689" s="14">
        <f t="shared" si="273"/>
        <v>1</v>
      </c>
      <c r="P1689" s="15">
        <f t="shared" si="276"/>
        <v>0.12163199999999999</v>
      </c>
    </row>
    <row r="1690" spans="1:16" ht="30" customHeight="1" x14ac:dyDescent="0.4">
      <c r="A1690" s="47">
        <f t="shared" ref="A1690:A1692" si="277">A1689</f>
        <v>21</v>
      </c>
      <c r="B1690" s="48" t="str">
        <f t="shared" ref="B1690:B1692" si="278">B1689</f>
        <v>山三留守家庭児童育成室</v>
      </c>
      <c r="C1690" s="34" t="s">
        <v>137</v>
      </c>
      <c r="D1690" s="50" t="s">
        <v>27</v>
      </c>
      <c r="E1690" s="49">
        <v>2</v>
      </c>
      <c r="F1690" s="49">
        <v>2</v>
      </c>
      <c r="G1690" s="44">
        <v>4</v>
      </c>
      <c r="H1690" s="49">
        <v>200</v>
      </c>
      <c r="I1690" s="49">
        <v>35</v>
      </c>
      <c r="J1690" s="49">
        <f t="shared" si="272"/>
        <v>56</v>
      </c>
      <c r="K1690" s="53">
        <v>2</v>
      </c>
      <c r="L1690" s="55"/>
      <c r="M1690" s="13">
        <f t="shared" si="274"/>
        <v>0</v>
      </c>
      <c r="N1690" s="13">
        <f t="shared" si="275"/>
        <v>56</v>
      </c>
      <c r="O1690" s="14">
        <f t="shared" si="273"/>
        <v>1</v>
      </c>
      <c r="P1690" s="15">
        <f t="shared" si="276"/>
        <v>2.0271999999999998E-2</v>
      </c>
    </row>
    <row r="1691" spans="1:16" ht="30" customHeight="1" x14ac:dyDescent="0.4">
      <c r="A1691" s="47">
        <f t="shared" si="277"/>
        <v>21</v>
      </c>
      <c r="B1691" s="48" t="str">
        <f t="shared" si="278"/>
        <v>山三留守家庭児童育成室</v>
      </c>
      <c r="C1691" s="34" t="s">
        <v>1476</v>
      </c>
      <c r="D1691" s="50" t="s">
        <v>27</v>
      </c>
      <c r="E1691" s="49">
        <v>3</v>
      </c>
      <c r="F1691" s="49">
        <v>6</v>
      </c>
      <c r="G1691" s="44">
        <v>4</v>
      </c>
      <c r="H1691" s="49">
        <v>200</v>
      </c>
      <c r="I1691" s="49">
        <v>35</v>
      </c>
      <c r="J1691" s="49">
        <f t="shared" si="272"/>
        <v>168</v>
      </c>
      <c r="K1691" s="53">
        <v>3</v>
      </c>
      <c r="L1691" s="55"/>
      <c r="M1691" s="13">
        <f t="shared" si="274"/>
        <v>0</v>
      </c>
      <c r="N1691" s="13">
        <f t="shared" si="275"/>
        <v>168</v>
      </c>
      <c r="O1691" s="14">
        <f t="shared" si="273"/>
        <v>1</v>
      </c>
      <c r="P1691" s="15">
        <f t="shared" si="276"/>
        <v>6.0815999999999995E-2</v>
      </c>
    </row>
    <row r="1692" spans="1:16" ht="30" customHeight="1" x14ac:dyDescent="0.4">
      <c r="A1692" s="47">
        <f t="shared" si="277"/>
        <v>21</v>
      </c>
      <c r="B1692" s="48" t="str">
        <f t="shared" si="278"/>
        <v>山三留守家庭児童育成室</v>
      </c>
      <c r="C1692" s="34" t="s">
        <v>1477</v>
      </c>
      <c r="D1692" s="50" t="s">
        <v>20</v>
      </c>
      <c r="E1692" s="49">
        <v>16</v>
      </c>
      <c r="F1692" s="49">
        <v>32</v>
      </c>
      <c r="G1692" s="44">
        <v>4</v>
      </c>
      <c r="H1692" s="49">
        <v>200</v>
      </c>
      <c r="I1692" s="49">
        <v>45</v>
      </c>
      <c r="J1692" s="49">
        <f t="shared" si="272"/>
        <v>1152</v>
      </c>
      <c r="K1692" s="53">
        <v>16</v>
      </c>
      <c r="L1692" s="55"/>
      <c r="M1692" s="13">
        <f t="shared" si="274"/>
        <v>0</v>
      </c>
      <c r="N1692" s="13">
        <f t="shared" si="275"/>
        <v>1152</v>
      </c>
      <c r="O1692" s="14">
        <f t="shared" si="273"/>
        <v>1</v>
      </c>
      <c r="P1692" s="15">
        <f t="shared" si="276"/>
        <v>0.41702400000000001</v>
      </c>
    </row>
    <row r="1693" spans="1:16" ht="30" customHeight="1" x14ac:dyDescent="0.4">
      <c r="A1693" s="47">
        <v>22</v>
      </c>
      <c r="B1693" s="48" t="s">
        <v>138</v>
      </c>
      <c r="C1693" s="34" t="s">
        <v>1478</v>
      </c>
      <c r="D1693" s="50" t="s">
        <v>27</v>
      </c>
      <c r="E1693" s="49">
        <v>2</v>
      </c>
      <c r="F1693" s="49">
        <v>4</v>
      </c>
      <c r="G1693" s="44">
        <v>4</v>
      </c>
      <c r="H1693" s="49">
        <v>200</v>
      </c>
      <c r="I1693" s="49">
        <v>35</v>
      </c>
      <c r="J1693" s="49">
        <f t="shared" si="272"/>
        <v>112</v>
      </c>
      <c r="K1693" s="53">
        <v>2</v>
      </c>
      <c r="L1693" s="55"/>
      <c r="M1693" s="13">
        <f t="shared" si="274"/>
        <v>0</v>
      </c>
      <c r="N1693" s="13">
        <f t="shared" si="275"/>
        <v>112</v>
      </c>
      <c r="O1693" s="14">
        <f t="shared" si="273"/>
        <v>1</v>
      </c>
      <c r="P1693" s="15">
        <f t="shared" si="276"/>
        <v>4.0543999999999997E-2</v>
      </c>
    </row>
    <row r="1694" spans="1:16" ht="30" customHeight="1" x14ac:dyDescent="0.4">
      <c r="A1694" s="47">
        <f t="shared" ref="A1694:A1725" si="279">A1693</f>
        <v>22</v>
      </c>
      <c r="B1694" s="48" t="str">
        <f t="shared" ref="B1694:B1725" si="280">B1693</f>
        <v>山田第五小学校</v>
      </c>
      <c r="C1694" s="34" t="s">
        <v>139</v>
      </c>
      <c r="D1694" s="50" t="s">
        <v>27</v>
      </c>
      <c r="E1694" s="49">
        <v>1</v>
      </c>
      <c r="F1694" s="49">
        <v>1</v>
      </c>
      <c r="G1694" s="44">
        <v>4</v>
      </c>
      <c r="H1694" s="49">
        <v>200</v>
      </c>
      <c r="I1694" s="49">
        <v>35</v>
      </c>
      <c r="J1694" s="49">
        <f t="shared" si="272"/>
        <v>28</v>
      </c>
      <c r="K1694" s="53">
        <v>1</v>
      </c>
      <c r="L1694" s="55"/>
      <c r="M1694" s="13">
        <f t="shared" si="274"/>
        <v>0</v>
      </c>
      <c r="N1694" s="13">
        <f t="shared" si="275"/>
        <v>28</v>
      </c>
      <c r="O1694" s="14">
        <f t="shared" si="273"/>
        <v>1</v>
      </c>
      <c r="P1694" s="15">
        <f t="shared" si="276"/>
        <v>1.0135999999999999E-2</v>
      </c>
    </row>
    <row r="1695" spans="1:16" ht="30" customHeight="1" x14ac:dyDescent="0.4">
      <c r="A1695" s="47">
        <f t="shared" si="279"/>
        <v>22</v>
      </c>
      <c r="B1695" s="48" t="str">
        <f t="shared" si="280"/>
        <v>山田第五小学校</v>
      </c>
      <c r="C1695" s="34" t="s">
        <v>139</v>
      </c>
      <c r="D1695" s="50" t="s">
        <v>25</v>
      </c>
      <c r="E1695" s="49">
        <v>1</v>
      </c>
      <c r="F1695" s="49">
        <v>1</v>
      </c>
      <c r="G1695" s="44">
        <v>4</v>
      </c>
      <c r="H1695" s="49">
        <v>200</v>
      </c>
      <c r="I1695" s="49">
        <v>15</v>
      </c>
      <c r="J1695" s="49">
        <f t="shared" si="272"/>
        <v>12</v>
      </c>
      <c r="K1695" s="53">
        <v>1</v>
      </c>
      <c r="L1695" s="55"/>
      <c r="M1695" s="13">
        <f t="shared" si="274"/>
        <v>0</v>
      </c>
      <c r="N1695" s="13">
        <f t="shared" si="275"/>
        <v>12</v>
      </c>
      <c r="O1695" s="14">
        <f t="shared" si="273"/>
        <v>1</v>
      </c>
      <c r="P1695" s="15">
        <f t="shared" si="276"/>
        <v>4.3439999999999998E-3</v>
      </c>
    </row>
    <row r="1696" spans="1:16" ht="30" customHeight="1" x14ac:dyDescent="0.4">
      <c r="A1696" s="47">
        <f t="shared" si="279"/>
        <v>22</v>
      </c>
      <c r="B1696" s="48" t="str">
        <f t="shared" si="280"/>
        <v>山田第五小学校</v>
      </c>
      <c r="C1696" s="34" t="s">
        <v>1479</v>
      </c>
      <c r="D1696" s="50" t="s">
        <v>27</v>
      </c>
      <c r="E1696" s="49">
        <v>6</v>
      </c>
      <c r="F1696" s="49">
        <v>12</v>
      </c>
      <c r="G1696" s="44">
        <v>4</v>
      </c>
      <c r="H1696" s="49">
        <v>200</v>
      </c>
      <c r="I1696" s="49">
        <v>35</v>
      </c>
      <c r="J1696" s="49">
        <f t="shared" si="272"/>
        <v>336</v>
      </c>
      <c r="K1696" s="53">
        <v>6</v>
      </c>
      <c r="L1696" s="55"/>
      <c r="M1696" s="13">
        <f t="shared" si="274"/>
        <v>0</v>
      </c>
      <c r="N1696" s="13">
        <f t="shared" si="275"/>
        <v>336</v>
      </c>
      <c r="O1696" s="14">
        <f t="shared" si="273"/>
        <v>1</v>
      </c>
      <c r="P1696" s="15">
        <f t="shared" si="276"/>
        <v>0.12163199999999999</v>
      </c>
    </row>
    <row r="1697" spans="1:16" ht="30" customHeight="1" x14ac:dyDescent="0.4">
      <c r="A1697" s="47">
        <f t="shared" si="279"/>
        <v>22</v>
      </c>
      <c r="B1697" s="48" t="str">
        <f t="shared" si="280"/>
        <v>山田第五小学校</v>
      </c>
      <c r="C1697" s="34" t="s">
        <v>140</v>
      </c>
      <c r="D1697" s="50" t="s">
        <v>27</v>
      </c>
      <c r="E1697" s="49">
        <v>2</v>
      </c>
      <c r="F1697" s="49">
        <v>2</v>
      </c>
      <c r="G1697" s="44">
        <v>4</v>
      </c>
      <c r="H1697" s="49">
        <v>200</v>
      </c>
      <c r="I1697" s="49">
        <v>35</v>
      </c>
      <c r="J1697" s="49">
        <f t="shared" si="272"/>
        <v>56</v>
      </c>
      <c r="K1697" s="53">
        <v>2</v>
      </c>
      <c r="L1697" s="55"/>
      <c r="M1697" s="13">
        <f t="shared" si="274"/>
        <v>0</v>
      </c>
      <c r="N1697" s="13">
        <f t="shared" si="275"/>
        <v>56</v>
      </c>
      <c r="O1697" s="14">
        <f t="shared" si="273"/>
        <v>1</v>
      </c>
      <c r="P1697" s="15">
        <f t="shared" si="276"/>
        <v>2.0271999999999998E-2</v>
      </c>
    </row>
    <row r="1698" spans="1:16" ht="30" customHeight="1" x14ac:dyDescent="0.4">
      <c r="A1698" s="47">
        <f t="shared" si="279"/>
        <v>22</v>
      </c>
      <c r="B1698" s="48" t="str">
        <f t="shared" si="280"/>
        <v>山田第五小学校</v>
      </c>
      <c r="C1698" s="34" t="s">
        <v>1480</v>
      </c>
      <c r="D1698" s="50" t="s">
        <v>27</v>
      </c>
      <c r="E1698" s="49">
        <v>9</v>
      </c>
      <c r="F1698" s="49">
        <v>18</v>
      </c>
      <c r="G1698" s="44">
        <v>7</v>
      </c>
      <c r="H1698" s="49">
        <v>200</v>
      </c>
      <c r="I1698" s="49">
        <v>35</v>
      </c>
      <c r="J1698" s="49">
        <f t="shared" si="272"/>
        <v>882</v>
      </c>
      <c r="K1698" s="53">
        <v>9</v>
      </c>
      <c r="L1698" s="55"/>
      <c r="M1698" s="13">
        <f t="shared" si="274"/>
        <v>0</v>
      </c>
      <c r="N1698" s="13">
        <f t="shared" si="275"/>
        <v>882</v>
      </c>
      <c r="O1698" s="14">
        <f t="shared" si="273"/>
        <v>1</v>
      </c>
      <c r="P1698" s="15">
        <f t="shared" si="276"/>
        <v>0.31928400000000001</v>
      </c>
    </row>
    <row r="1699" spans="1:16" ht="30" customHeight="1" x14ac:dyDescent="0.4">
      <c r="A1699" s="47">
        <f t="shared" si="279"/>
        <v>22</v>
      </c>
      <c r="B1699" s="48" t="str">
        <f t="shared" si="280"/>
        <v>山田第五小学校</v>
      </c>
      <c r="C1699" s="34" t="s">
        <v>141</v>
      </c>
      <c r="D1699" s="50" t="s">
        <v>27</v>
      </c>
      <c r="E1699" s="49">
        <v>2</v>
      </c>
      <c r="F1699" s="49">
        <v>2</v>
      </c>
      <c r="G1699" s="44">
        <v>7</v>
      </c>
      <c r="H1699" s="49">
        <v>200</v>
      </c>
      <c r="I1699" s="49">
        <v>35</v>
      </c>
      <c r="J1699" s="49">
        <f t="shared" si="272"/>
        <v>98</v>
      </c>
      <c r="K1699" s="53">
        <v>2</v>
      </c>
      <c r="L1699" s="55"/>
      <c r="M1699" s="13">
        <f t="shared" si="274"/>
        <v>0</v>
      </c>
      <c r="N1699" s="13">
        <f t="shared" si="275"/>
        <v>98</v>
      </c>
      <c r="O1699" s="14">
        <f t="shared" si="273"/>
        <v>1</v>
      </c>
      <c r="P1699" s="15">
        <f t="shared" si="276"/>
        <v>3.5476000000000001E-2</v>
      </c>
    </row>
    <row r="1700" spans="1:16" ht="30" customHeight="1" x14ac:dyDescent="0.4">
      <c r="A1700" s="47">
        <f t="shared" si="279"/>
        <v>22</v>
      </c>
      <c r="B1700" s="48" t="str">
        <f t="shared" si="280"/>
        <v>山田第五小学校</v>
      </c>
      <c r="C1700" s="34" t="s">
        <v>1481</v>
      </c>
      <c r="D1700" s="50" t="s">
        <v>27</v>
      </c>
      <c r="E1700" s="49">
        <v>4</v>
      </c>
      <c r="F1700" s="49">
        <v>8</v>
      </c>
      <c r="G1700" s="44">
        <v>7</v>
      </c>
      <c r="H1700" s="49">
        <v>200</v>
      </c>
      <c r="I1700" s="49">
        <v>35</v>
      </c>
      <c r="J1700" s="49">
        <f t="shared" si="272"/>
        <v>392</v>
      </c>
      <c r="K1700" s="53">
        <v>4</v>
      </c>
      <c r="L1700" s="55"/>
      <c r="M1700" s="13">
        <f t="shared" si="274"/>
        <v>0</v>
      </c>
      <c r="N1700" s="13">
        <f t="shared" si="275"/>
        <v>392</v>
      </c>
      <c r="O1700" s="14">
        <f t="shared" si="273"/>
        <v>1</v>
      </c>
      <c r="P1700" s="15">
        <f t="shared" si="276"/>
        <v>0.141904</v>
      </c>
    </row>
    <row r="1701" spans="1:16" ht="30" customHeight="1" x14ac:dyDescent="0.4">
      <c r="A1701" s="47">
        <f t="shared" si="279"/>
        <v>22</v>
      </c>
      <c r="B1701" s="48" t="str">
        <f t="shared" si="280"/>
        <v>山田第五小学校</v>
      </c>
      <c r="C1701" s="34" t="s">
        <v>1482</v>
      </c>
      <c r="D1701" s="50" t="s">
        <v>27</v>
      </c>
      <c r="E1701" s="49">
        <v>4</v>
      </c>
      <c r="F1701" s="49">
        <v>8</v>
      </c>
      <c r="G1701" s="44">
        <v>7</v>
      </c>
      <c r="H1701" s="49">
        <v>200</v>
      </c>
      <c r="I1701" s="49">
        <v>35</v>
      </c>
      <c r="J1701" s="49">
        <f t="shared" si="272"/>
        <v>392</v>
      </c>
      <c r="K1701" s="53">
        <v>4</v>
      </c>
      <c r="L1701" s="55"/>
      <c r="M1701" s="13">
        <f t="shared" si="274"/>
        <v>0</v>
      </c>
      <c r="N1701" s="13">
        <f t="shared" si="275"/>
        <v>392</v>
      </c>
      <c r="O1701" s="14">
        <f t="shared" si="273"/>
        <v>1</v>
      </c>
      <c r="P1701" s="15">
        <f t="shared" si="276"/>
        <v>0.141904</v>
      </c>
    </row>
    <row r="1702" spans="1:16" ht="30" customHeight="1" x14ac:dyDescent="0.4">
      <c r="A1702" s="47">
        <f t="shared" si="279"/>
        <v>22</v>
      </c>
      <c r="B1702" s="48" t="str">
        <f t="shared" si="280"/>
        <v>山田第五小学校</v>
      </c>
      <c r="C1702" s="34" t="s">
        <v>1483</v>
      </c>
      <c r="D1702" s="50" t="s">
        <v>27</v>
      </c>
      <c r="E1702" s="49">
        <v>9</v>
      </c>
      <c r="F1702" s="49">
        <v>18</v>
      </c>
      <c r="G1702" s="44">
        <v>7</v>
      </c>
      <c r="H1702" s="49">
        <v>200</v>
      </c>
      <c r="I1702" s="49">
        <v>35</v>
      </c>
      <c r="J1702" s="49">
        <f t="shared" si="272"/>
        <v>882</v>
      </c>
      <c r="K1702" s="53">
        <v>9</v>
      </c>
      <c r="L1702" s="55"/>
      <c r="M1702" s="13">
        <f t="shared" si="274"/>
        <v>0</v>
      </c>
      <c r="N1702" s="13">
        <f t="shared" si="275"/>
        <v>882</v>
      </c>
      <c r="O1702" s="14">
        <f t="shared" si="273"/>
        <v>1</v>
      </c>
      <c r="P1702" s="15">
        <f t="shared" si="276"/>
        <v>0.31928400000000001</v>
      </c>
    </row>
    <row r="1703" spans="1:16" ht="30" customHeight="1" x14ac:dyDescent="0.4">
      <c r="A1703" s="47">
        <f t="shared" si="279"/>
        <v>22</v>
      </c>
      <c r="B1703" s="48" t="str">
        <f t="shared" si="280"/>
        <v>山田第五小学校</v>
      </c>
      <c r="C1703" s="34" t="s">
        <v>142</v>
      </c>
      <c r="D1703" s="50" t="s">
        <v>27</v>
      </c>
      <c r="E1703" s="49">
        <v>2</v>
      </c>
      <c r="F1703" s="49">
        <v>2</v>
      </c>
      <c r="G1703" s="44">
        <v>7</v>
      </c>
      <c r="H1703" s="49">
        <v>200</v>
      </c>
      <c r="I1703" s="49">
        <v>35</v>
      </c>
      <c r="J1703" s="49">
        <f t="shared" si="272"/>
        <v>98</v>
      </c>
      <c r="K1703" s="53">
        <v>2</v>
      </c>
      <c r="L1703" s="55"/>
      <c r="M1703" s="13">
        <f t="shared" si="274"/>
        <v>0</v>
      </c>
      <c r="N1703" s="13">
        <f t="shared" si="275"/>
        <v>98</v>
      </c>
      <c r="O1703" s="14">
        <f t="shared" si="273"/>
        <v>1</v>
      </c>
      <c r="P1703" s="15">
        <f t="shared" si="276"/>
        <v>3.5476000000000001E-2</v>
      </c>
    </row>
    <row r="1704" spans="1:16" ht="30" customHeight="1" x14ac:dyDescent="0.4">
      <c r="A1704" s="47">
        <f t="shared" si="279"/>
        <v>22</v>
      </c>
      <c r="B1704" s="48" t="str">
        <f t="shared" si="280"/>
        <v>山田第五小学校</v>
      </c>
      <c r="C1704" s="34" t="s">
        <v>143</v>
      </c>
      <c r="D1704" s="50" t="s">
        <v>27</v>
      </c>
      <c r="E1704" s="49">
        <v>4</v>
      </c>
      <c r="F1704" s="49">
        <v>4</v>
      </c>
      <c r="G1704" s="44">
        <v>4</v>
      </c>
      <c r="H1704" s="49">
        <v>200</v>
      </c>
      <c r="I1704" s="49">
        <v>35</v>
      </c>
      <c r="J1704" s="49">
        <f t="shared" si="272"/>
        <v>112</v>
      </c>
      <c r="K1704" s="53">
        <v>4</v>
      </c>
      <c r="L1704" s="55"/>
      <c r="M1704" s="13">
        <f t="shared" si="274"/>
        <v>0</v>
      </c>
      <c r="N1704" s="13">
        <f t="shared" si="275"/>
        <v>112</v>
      </c>
      <c r="O1704" s="14">
        <f t="shared" si="273"/>
        <v>1</v>
      </c>
      <c r="P1704" s="15">
        <f t="shared" si="276"/>
        <v>4.0543999999999997E-2</v>
      </c>
    </row>
    <row r="1705" spans="1:16" ht="30" customHeight="1" x14ac:dyDescent="0.4">
      <c r="A1705" s="47">
        <f t="shared" si="279"/>
        <v>22</v>
      </c>
      <c r="B1705" s="48" t="str">
        <f t="shared" si="280"/>
        <v>山田第五小学校</v>
      </c>
      <c r="C1705" s="34" t="s">
        <v>1484</v>
      </c>
      <c r="D1705" s="50" t="s">
        <v>20</v>
      </c>
      <c r="E1705" s="49">
        <v>9</v>
      </c>
      <c r="F1705" s="49">
        <v>18</v>
      </c>
      <c r="G1705" s="44">
        <v>4</v>
      </c>
      <c r="H1705" s="49">
        <v>200</v>
      </c>
      <c r="I1705" s="49">
        <v>45</v>
      </c>
      <c r="J1705" s="49">
        <f t="shared" si="272"/>
        <v>648</v>
      </c>
      <c r="K1705" s="53">
        <v>9</v>
      </c>
      <c r="L1705" s="55"/>
      <c r="M1705" s="13">
        <f t="shared" si="274"/>
        <v>0</v>
      </c>
      <c r="N1705" s="13">
        <f t="shared" si="275"/>
        <v>648</v>
      </c>
      <c r="O1705" s="14">
        <f t="shared" si="273"/>
        <v>1</v>
      </c>
      <c r="P1705" s="15">
        <f t="shared" si="276"/>
        <v>0.23457600000000001</v>
      </c>
    </row>
    <row r="1706" spans="1:16" ht="30" customHeight="1" x14ac:dyDescent="0.4">
      <c r="A1706" s="47">
        <f t="shared" si="279"/>
        <v>22</v>
      </c>
      <c r="B1706" s="48" t="str">
        <f t="shared" si="280"/>
        <v>山田第五小学校</v>
      </c>
      <c r="C1706" s="34" t="s">
        <v>144</v>
      </c>
      <c r="D1706" s="50" t="s">
        <v>27</v>
      </c>
      <c r="E1706" s="49">
        <v>2</v>
      </c>
      <c r="F1706" s="49">
        <v>2</v>
      </c>
      <c r="G1706" s="44">
        <v>4</v>
      </c>
      <c r="H1706" s="49">
        <v>200</v>
      </c>
      <c r="I1706" s="49">
        <v>35</v>
      </c>
      <c r="J1706" s="49">
        <f t="shared" si="272"/>
        <v>56</v>
      </c>
      <c r="K1706" s="53">
        <v>2</v>
      </c>
      <c r="L1706" s="55"/>
      <c r="M1706" s="13">
        <f t="shared" si="274"/>
        <v>0</v>
      </c>
      <c r="N1706" s="13">
        <f t="shared" si="275"/>
        <v>56</v>
      </c>
      <c r="O1706" s="14">
        <f t="shared" si="273"/>
        <v>1</v>
      </c>
      <c r="P1706" s="15">
        <f t="shared" si="276"/>
        <v>2.0271999999999998E-2</v>
      </c>
    </row>
    <row r="1707" spans="1:16" ht="30" customHeight="1" x14ac:dyDescent="0.4">
      <c r="A1707" s="47">
        <f t="shared" si="279"/>
        <v>22</v>
      </c>
      <c r="B1707" s="48" t="str">
        <f t="shared" si="280"/>
        <v>山田第五小学校</v>
      </c>
      <c r="C1707" s="34" t="s">
        <v>1485</v>
      </c>
      <c r="D1707" s="50" t="s">
        <v>27</v>
      </c>
      <c r="E1707" s="49">
        <v>2</v>
      </c>
      <c r="F1707" s="49">
        <v>4</v>
      </c>
      <c r="G1707" s="44">
        <v>4</v>
      </c>
      <c r="H1707" s="49">
        <v>200</v>
      </c>
      <c r="I1707" s="49">
        <v>35</v>
      </c>
      <c r="J1707" s="49">
        <f t="shared" si="272"/>
        <v>112</v>
      </c>
      <c r="K1707" s="53">
        <v>2</v>
      </c>
      <c r="L1707" s="55"/>
      <c r="M1707" s="13">
        <f t="shared" si="274"/>
        <v>0</v>
      </c>
      <c r="N1707" s="13">
        <f t="shared" si="275"/>
        <v>112</v>
      </c>
      <c r="O1707" s="14">
        <f t="shared" si="273"/>
        <v>1</v>
      </c>
      <c r="P1707" s="15">
        <f t="shared" si="276"/>
        <v>4.0543999999999997E-2</v>
      </c>
    </row>
    <row r="1708" spans="1:16" ht="30" customHeight="1" x14ac:dyDescent="0.4">
      <c r="A1708" s="47">
        <f t="shared" si="279"/>
        <v>22</v>
      </c>
      <c r="B1708" s="48" t="str">
        <f t="shared" si="280"/>
        <v>山田第五小学校</v>
      </c>
      <c r="C1708" s="34" t="s">
        <v>145</v>
      </c>
      <c r="D1708" s="50" t="s">
        <v>27</v>
      </c>
      <c r="E1708" s="49">
        <v>1</v>
      </c>
      <c r="F1708" s="49">
        <v>1</v>
      </c>
      <c r="G1708" s="44">
        <v>4</v>
      </c>
      <c r="H1708" s="49">
        <v>200</v>
      </c>
      <c r="I1708" s="49">
        <v>35</v>
      </c>
      <c r="J1708" s="49">
        <f t="shared" si="272"/>
        <v>28</v>
      </c>
      <c r="K1708" s="53">
        <v>1</v>
      </c>
      <c r="L1708" s="55"/>
      <c r="M1708" s="13">
        <f t="shared" si="274"/>
        <v>0</v>
      </c>
      <c r="N1708" s="13">
        <f t="shared" si="275"/>
        <v>28</v>
      </c>
      <c r="O1708" s="14">
        <f t="shared" si="273"/>
        <v>1</v>
      </c>
      <c r="P1708" s="15">
        <f t="shared" si="276"/>
        <v>1.0135999999999999E-2</v>
      </c>
    </row>
    <row r="1709" spans="1:16" ht="30" customHeight="1" x14ac:dyDescent="0.4">
      <c r="A1709" s="47">
        <f t="shared" si="279"/>
        <v>22</v>
      </c>
      <c r="B1709" s="48" t="str">
        <f t="shared" si="280"/>
        <v>山田第五小学校</v>
      </c>
      <c r="C1709" s="34" t="s">
        <v>145</v>
      </c>
      <c r="D1709" s="50" t="s">
        <v>25</v>
      </c>
      <c r="E1709" s="49">
        <v>1</v>
      </c>
      <c r="F1709" s="49">
        <v>1</v>
      </c>
      <c r="G1709" s="44">
        <v>4</v>
      </c>
      <c r="H1709" s="49">
        <v>200</v>
      </c>
      <c r="I1709" s="49">
        <v>15</v>
      </c>
      <c r="J1709" s="49">
        <f t="shared" si="272"/>
        <v>12</v>
      </c>
      <c r="K1709" s="53">
        <v>1</v>
      </c>
      <c r="L1709" s="55"/>
      <c r="M1709" s="13">
        <f t="shared" si="274"/>
        <v>0</v>
      </c>
      <c r="N1709" s="13">
        <f t="shared" si="275"/>
        <v>12</v>
      </c>
      <c r="O1709" s="14">
        <f t="shared" si="273"/>
        <v>1</v>
      </c>
      <c r="P1709" s="15">
        <f t="shared" si="276"/>
        <v>4.3439999999999998E-3</v>
      </c>
    </row>
    <row r="1710" spans="1:16" ht="30" customHeight="1" x14ac:dyDescent="0.4">
      <c r="A1710" s="47">
        <f t="shared" si="279"/>
        <v>22</v>
      </c>
      <c r="B1710" s="48" t="str">
        <f t="shared" si="280"/>
        <v>山田第五小学校</v>
      </c>
      <c r="C1710" s="34" t="s">
        <v>1486</v>
      </c>
      <c r="D1710" s="50" t="s">
        <v>27</v>
      </c>
      <c r="E1710" s="49">
        <v>6</v>
      </c>
      <c r="F1710" s="49">
        <v>12</v>
      </c>
      <c r="G1710" s="44">
        <v>7</v>
      </c>
      <c r="H1710" s="49">
        <v>200</v>
      </c>
      <c r="I1710" s="49">
        <v>35</v>
      </c>
      <c r="J1710" s="49">
        <f t="shared" si="272"/>
        <v>588</v>
      </c>
      <c r="K1710" s="53">
        <v>6</v>
      </c>
      <c r="L1710" s="55"/>
      <c r="M1710" s="13">
        <f t="shared" si="274"/>
        <v>0</v>
      </c>
      <c r="N1710" s="13">
        <f t="shared" si="275"/>
        <v>588</v>
      </c>
      <c r="O1710" s="14">
        <f t="shared" si="273"/>
        <v>1</v>
      </c>
      <c r="P1710" s="15">
        <f t="shared" si="276"/>
        <v>0.21285599999999999</v>
      </c>
    </row>
    <row r="1711" spans="1:16" ht="30" customHeight="1" x14ac:dyDescent="0.4">
      <c r="A1711" s="47">
        <f t="shared" si="279"/>
        <v>22</v>
      </c>
      <c r="B1711" s="48" t="str">
        <f t="shared" si="280"/>
        <v>山田第五小学校</v>
      </c>
      <c r="C1711" s="34" t="s">
        <v>146</v>
      </c>
      <c r="D1711" s="50" t="s">
        <v>27</v>
      </c>
      <c r="E1711" s="49">
        <v>2</v>
      </c>
      <c r="F1711" s="49">
        <v>2</v>
      </c>
      <c r="G1711" s="44">
        <v>7</v>
      </c>
      <c r="H1711" s="49">
        <v>200</v>
      </c>
      <c r="I1711" s="49">
        <v>35</v>
      </c>
      <c r="J1711" s="49">
        <f t="shared" si="272"/>
        <v>98</v>
      </c>
      <c r="K1711" s="53">
        <v>2</v>
      </c>
      <c r="L1711" s="55"/>
      <c r="M1711" s="13">
        <f t="shared" si="274"/>
        <v>0</v>
      </c>
      <c r="N1711" s="13">
        <f t="shared" si="275"/>
        <v>98</v>
      </c>
      <c r="O1711" s="14">
        <f t="shared" si="273"/>
        <v>1</v>
      </c>
      <c r="P1711" s="15">
        <f t="shared" si="276"/>
        <v>3.5476000000000001E-2</v>
      </c>
    </row>
    <row r="1712" spans="1:16" ht="30" customHeight="1" x14ac:dyDescent="0.4">
      <c r="A1712" s="47">
        <f t="shared" si="279"/>
        <v>22</v>
      </c>
      <c r="B1712" s="48" t="str">
        <f t="shared" si="280"/>
        <v>山田第五小学校</v>
      </c>
      <c r="C1712" s="34" t="s">
        <v>1487</v>
      </c>
      <c r="D1712" s="50" t="s">
        <v>27</v>
      </c>
      <c r="E1712" s="49">
        <v>12</v>
      </c>
      <c r="F1712" s="49">
        <v>24</v>
      </c>
      <c r="G1712" s="44">
        <v>7</v>
      </c>
      <c r="H1712" s="49">
        <v>200</v>
      </c>
      <c r="I1712" s="49">
        <v>35</v>
      </c>
      <c r="J1712" s="49">
        <f t="shared" si="272"/>
        <v>1176</v>
      </c>
      <c r="K1712" s="53">
        <v>12</v>
      </c>
      <c r="L1712" s="55"/>
      <c r="M1712" s="13">
        <f t="shared" si="274"/>
        <v>0</v>
      </c>
      <c r="N1712" s="13">
        <f t="shared" si="275"/>
        <v>1176</v>
      </c>
      <c r="O1712" s="14">
        <f t="shared" si="273"/>
        <v>1</v>
      </c>
      <c r="P1712" s="15">
        <f t="shared" si="276"/>
        <v>0.42571199999999998</v>
      </c>
    </row>
    <row r="1713" spans="1:16" ht="30" customHeight="1" x14ac:dyDescent="0.4">
      <c r="A1713" s="47">
        <f t="shared" si="279"/>
        <v>22</v>
      </c>
      <c r="B1713" s="48" t="str">
        <f t="shared" si="280"/>
        <v>山田第五小学校</v>
      </c>
      <c r="C1713" s="34" t="s">
        <v>147</v>
      </c>
      <c r="D1713" s="50" t="s">
        <v>25</v>
      </c>
      <c r="E1713" s="49">
        <v>2</v>
      </c>
      <c r="F1713" s="49">
        <v>2</v>
      </c>
      <c r="G1713" s="44">
        <v>7</v>
      </c>
      <c r="H1713" s="49">
        <v>200</v>
      </c>
      <c r="I1713" s="49">
        <v>15</v>
      </c>
      <c r="J1713" s="49">
        <f t="shared" si="272"/>
        <v>42</v>
      </c>
      <c r="K1713" s="53">
        <v>2</v>
      </c>
      <c r="L1713" s="55"/>
      <c r="M1713" s="13">
        <f t="shared" si="274"/>
        <v>0</v>
      </c>
      <c r="N1713" s="13">
        <f t="shared" si="275"/>
        <v>42</v>
      </c>
      <c r="O1713" s="14">
        <f t="shared" si="273"/>
        <v>1</v>
      </c>
      <c r="P1713" s="15">
        <f t="shared" si="276"/>
        <v>1.5203999999999999E-2</v>
      </c>
    </row>
    <row r="1714" spans="1:16" ht="30" customHeight="1" x14ac:dyDescent="0.4">
      <c r="A1714" s="47">
        <f t="shared" si="279"/>
        <v>22</v>
      </c>
      <c r="B1714" s="48" t="str">
        <f t="shared" si="280"/>
        <v>山田第五小学校</v>
      </c>
      <c r="C1714" s="34" t="s">
        <v>1488</v>
      </c>
      <c r="D1714" s="50" t="s">
        <v>27</v>
      </c>
      <c r="E1714" s="49">
        <v>6</v>
      </c>
      <c r="F1714" s="49">
        <v>12</v>
      </c>
      <c r="G1714" s="44">
        <v>7</v>
      </c>
      <c r="H1714" s="49">
        <v>200</v>
      </c>
      <c r="I1714" s="49">
        <v>35</v>
      </c>
      <c r="J1714" s="49">
        <f t="shared" si="272"/>
        <v>588</v>
      </c>
      <c r="K1714" s="53">
        <v>6</v>
      </c>
      <c r="L1714" s="55"/>
      <c r="M1714" s="13">
        <f t="shared" si="274"/>
        <v>0</v>
      </c>
      <c r="N1714" s="13">
        <f t="shared" si="275"/>
        <v>588</v>
      </c>
      <c r="O1714" s="14">
        <f t="shared" si="273"/>
        <v>1</v>
      </c>
      <c r="P1714" s="15">
        <f t="shared" si="276"/>
        <v>0.21285599999999999</v>
      </c>
    </row>
    <row r="1715" spans="1:16" ht="30" customHeight="1" x14ac:dyDescent="0.4">
      <c r="A1715" s="47">
        <f t="shared" si="279"/>
        <v>22</v>
      </c>
      <c r="B1715" s="48" t="str">
        <f t="shared" si="280"/>
        <v>山田第五小学校</v>
      </c>
      <c r="C1715" s="34" t="s">
        <v>1489</v>
      </c>
      <c r="D1715" s="50" t="s">
        <v>27</v>
      </c>
      <c r="E1715" s="49">
        <v>12</v>
      </c>
      <c r="F1715" s="49">
        <v>24</v>
      </c>
      <c r="G1715" s="44">
        <v>7</v>
      </c>
      <c r="H1715" s="49">
        <v>200</v>
      </c>
      <c r="I1715" s="49">
        <v>35</v>
      </c>
      <c r="J1715" s="49">
        <f t="shared" si="272"/>
        <v>1176</v>
      </c>
      <c r="K1715" s="53">
        <v>12</v>
      </c>
      <c r="L1715" s="55"/>
      <c r="M1715" s="13">
        <f t="shared" si="274"/>
        <v>0</v>
      </c>
      <c r="N1715" s="13">
        <f t="shared" si="275"/>
        <v>1176</v>
      </c>
      <c r="O1715" s="14">
        <f t="shared" si="273"/>
        <v>1</v>
      </c>
      <c r="P1715" s="15">
        <f t="shared" si="276"/>
        <v>0.42571199999999998</v>
      </c>
    </row>
    <row r="1716" spans="1:16" ht="30" customHeight="1" x14ac:dyDescent="0.4">
      <c r="A1716" s="47">
        <f t="shared" si="279"/>
        <v>22</v>
      </c>
      <c r="B1716" s="48" t="str">
        <f t="shared" si="280"/>
        <v>山田第五小学校</v>
      </c>
      <c r="C1716" s="34" t="s">
        <v>148</v>
      </c>
      <c r="D1716" s="50" t="s">
        <v>27</v>
      </c>
      <c r="E1716" s="49">
        <v>2</v>
      </c>
      <c r="F1716" s="49">
        <v>2</v>
      </c>
      <c r="G1716" s="44">
        <v>4</v>
      </c>
      <c r="H1716" s="49">
        <v>200</v>
      </c>
      <c r="I1716" s="49">
        <v>35</v>
      </c>
      <c r="J1716" s="49">
        <f t="shared" si="272"/>
        <v>56</v>
      </c>
      <c r="K1716" s="53">
        <v>2</v>
      </c>
      <c r="L1716" s="55"/>
      <c r="M1716" s="13">
        <f t="shared" si="274"/>
        <v>0</v>
      </c>
      <c r="N1716" s="13">
        <f t="shared" si="275"/>
        <v>56</v>
      </c>
      <c r="O1716" s="14">
        <f t="shared" si="273"/>
        <v>1</v>
      </c>
      <c r="P1716" s="15">
        <f t="shared" si="276"/>
        <v>2.0271999999999998E-2</v>
      </c>
    </row>
    <row r="1717" spans="1:16" ht="30" customHeight="1" x14ac:dyDescent="0.4">
      <c r="A1717" s="47">
        <f t="shared" si="279"/>
        <v>22</v>
      </c>
      <c r="B1717" s="48" t="str">
        <f t="shared" si="280"/>
        <v>山田第五小学校</v>
      </c>
      <c r="C1717" s="34" t="s">
        <v>682</v>
      </c>
      <c r="D1717" s="50" t="s">
        <v>3194</v>
      </c>
      <c r="E1717" s="49">
        <v>10</v>
      </c>
      <c r="F1717" s="49">
        <v>10</v>
      </c>
      <c r="G1717" s="44">
        <v>4</v>
      </c>
      <c r="H1717" s="49">
        <v>200</v>
      </c>
      <c r="I1717" s="49">
        <v>18</v>
      </c>
      <c r="J1717" s="49">
        <f t="shared" si="272"/>
        <v>144</v>
      </c>
      <c r="K1717" s="53">
        <v>10</v>
      </c>
      <c r="L1717" s="55"/>
      <c r="M1717" s="13">
        <f t="shared" si="274"/>
        <v>0</v>
      </c>
      <c r="N1717" s="13">
        <f t="shared" si="275"/>
        <v>144</v>
      </c>
      <c r="O1717" s="14">
        <f t="shared" si="273"/>
        <v>1</v>
      </c>
      <c r="P1717" s="15">
        <f t="shared" si="276"/>
        <v>5.2128000000000001E-2</v>
      </c>
    </row>
    <row r="1718" spans="1:16" ht="30" customHeight="1" x14ac:dyDescent="0.4">
      <c r="A1718" s="47">
        <f t="shared" si="279"/>
        <v>22</v>
      </c>
      <c r="B1718" s="48" t="str">
        <f t="shared" si="280"/>
        <v>山田第五小学校</v>
      </c>
      <c r="C1718" s="34" t="s">
        <v>149</v>
      </c>
      <c r="D1718" s="50" t="s">
        <v>21</v>
      </c>
      <c r="E1718" s="49">
        <v>3</v>
      </c>
      <c r="F1718" s="49">
        <v>3</v>
      </c>
      <c r="G1718" s="44">
        <v>4</v>
      </c>
      <c r="H1718" s="49">
        <v>200</v>
      </c>
      <c r="I1718" s="49">
        <v>24</v>
      </c>
      <c r="J1718" s="49">
        <f t="shared" si="272"/>
        <v>57.6</v>
      </c>
      <c r="K1718" s="53">
        <v>3</v>
      </c>
      <c r="L1718" s="55"/>
      <c r="M1718" s="13">
        <f t="shared" si="274"/>
        <v>0</v>
      </c>
      <c r="N1718" s="13">
        <f t="shared" si="275"/>
        <v>57.6</v>
      </c>
      <c r="O1718" s="14">
        <f t="shared" si="273"/>
        <v>1</v>
      </c>
      <c r="P1718" s="15">
        <f t="shared" si="276"/>
        <v>2.08512E-2</v>
      </c>
    </row>
    <row r="1719" spans="1:16" ht="30" customHeight="1" x14ac:dyDescent="0.4">
      <c r="A1719" s="47">
        <f t="shared" si="279"/>
        <v>22</v>
      </c>
      <c r="B1719" s="48" t="str">
        <f t="shared" si="280"/>
        <v>山田第五小学校</v>
      </c>
      <c r="C1719" s="34" t="s">
        <v>1490</v>
      </c>
      <c r="D1719" s="50" t="s">
        <v>27</v>
      </c>
      <c r="E1719" s="49">
        <v>2</v>
      </c>
      <c r="F1719" s="49">
        <v>4</v>
      </c>
      <c r="G1719" s="44">
        <v>4</v>
      </c>
      <c r="H1719" s="49">
        <v>200</v>
      </c>
      <c r="I1719" s="49">
        <v>35</v>
      </c>
      <c r="J1719" s="49">
        <f t="shared" si="272"/>
        <v>112</v>
      </c>
      <c r="K1719" s="53">
        <v>2</v>
      </c>
      <c r="L1719" s="55"/>
      <c r="M1719" s="13">
        <f t="shared" si="274"/>
        <v>0</v>
      </c>
      <c r="N1719" s="13">
        <f t="shared" si="275"/>
        <v>112</v>
      </c>
      <c r="O1719" s="14">
        <f t="shared" si="273"/>
        <v>1</v>
      </c>
      <c r="P1719" s="15">
        <f t="shared" si="276"/>
        <v>4.0543999999999997E-2</v>
      </c>
    </row>
    <row r="1720" spans="1:16" ht="30" customHeight="1" x14ac:dyDescent="0.4">
      <c r="A1720" s="47">
        <f t="shared" si="279"/>
        <v>22</v>
      </c>
      <c r="B1720" s="48" t="str">
        <f t="shared" si="280"/>
        <v>山田第五小学校</v>
      </c>
      <c r="C1720" s="34" t="s">
        <v>150</v>
      </c>
      <c r="D1720" s="50" t="s">
        <v>27</v>
      </c>
      <c r="E1720" s="49">
        <v>1</v>
      </c>
      <c r="F1720" s="49">
        <v>1</v>
      </c>
      <c r="G1720" s="44">
        <v>4</v>
      </c>
      <c r="H1720" s="49">
        <v>200</v>
      </c>
      <c r="I1720" s="49">
        <v>35</v>
      </c>
      <c r="J1720" s="49">
        <f t="shared" si="272"/>
        <v>28</v>
      </c>
      <c r="K1720" s="53">
        <v>1</v>
      </c>
      <c r="L1720" s="55"/>
      <c r="M1720" s="13">
        <f t="shared" si="274"/>
        <v>0</v>
      </c>
      <c r="N1720" s="13">
        <f t="shared" si="275"/>
        <v>28</v>
      </c>
      <c r="O1720" s="14">
        <f t="shared" si="273"/>
        <v>1</v>
      </c>
      <c r="P1720" s="15">
        <f t="shared" si="276"/>
        <v>1.0135999999999999E-2</v>
      </c>
    </row>
    <row r="1721" spans="1:16" ht="30" customHeight="1" x14ac:dyDescent="0.4">
      <c r="A1721" s="47">
        <f t="shared" si="279"/>
        <v>22</v>
      </c>
      <c r="B1721" s="48" t="str">
        <f t="shared" si="280"/>
        <v>山田第五小学校</v>
      </c>
      <c r="C1721" s="34" t="s">
        <v>150</v>
      </c>
      <c r="D1721" s="50" t="s">
        <v>25</v>
      </c>
      <c r="E1721" s="49">
        <v>1</v>
      </c>
      <c r="F1721" s="49">
        <v>1</v>
      </c>
      <c r="G1721" s="44">
        <v>4</v>
      </c>
      <c r="H1721" s="49">
        <v>200</v>
      </c>
      <c r="I1721" s="49">
        <v>15</v>
      </c>
      <c r="J1721" s="49">
        <f t="shared" si="272"/>
        <v>12</v>
      </c>
      <c r="K1721" s="53">
        <v>1</v>
      </c>
      <c r="L1721" s="55"/>
      <c r="M1721" s="13">
        <f t="shared" si="274"/>
        <v>0</v>
      </c>
      <c r="N1721" s="13">
        <f t="shared" si="275"/>
        <v>12</v>
      </c>
      <c r="O1721" s="14">
        <f t="shared" si="273"/>
        <v>1</v>
      </c>
      <c r="P1721" s="15">
        <f t="shared" si="276"/>
        <v>4.3439999999999998E-3</v>
      </c>
    </row>
    <row r="1722" spans="1:16" ht="30" customHeight="1" x14ac:dyDescent="0.4">
      <c r="A1722" s="47">
        <f t="shared" si="279"/>
        <v>22</v>
      </c>
      <c r="B1722" s="48" t="str">
        <f t="shared" si="280"/>
        <v>山田第五小学校</v>
      </c>
      <c r="C1722" s="34" t="s">
        <v>1084</v>
      </c>
      <c r="D1722" s="50" t="s">
        <v>101</v>
      </c>
      <c r="E1722" s="49">
        <v>3</v>
      </c>
      <c r="F1722" s="49">
        <v>12</v>
      </c>
      <c r="G1722" s="44">
        <v>7</v>
      </c>
      <c r="H1722" s="49">
        <v>200</v>
      </c>
      <c r="I1722" s="49">
        <v>45</v>
      </c>
      <c r="J1722" s="49">
        <f t="shared" si="272"/>
        <v>756</v>
      </c>
      <c r="K1722" s="53">
        <v>3</v>
      </c>
      <c r="L1722" s="55"/>
      <c r="M1722" s="13">
        <f t="shared" si="274"/>
        <v>0</v>
      </c>
      <c r="N1722" s="13">
        <f t="shared" si="275"/>
        <v>756</v>
      </c>
      <c r="O1722" s="14">
        <f t="shared" si="273"/>
        <v>1</v>
      </c>
      <c r="P1722" s="15">
        <f t="shared" si="276"/>
        <v>0.27367199999999997</v>
      </c>
    </row>
    <row r="1723" spans="1:16" ht="30" customHeight="1" x14ac:dyDescent="0.4">
      <c r="A1723" s="47">
        <f t="shared" si="279"/>
        <v>22</v>
      </c>
      <c r="B1723" s="48" t="str">
        <f t="shared" si="280"/>
        <v>山田第五小学校</v>
      </c>
      <c r="C1723" s="34" t="s">
        <v>151</v>
      </c>
      <c r="D1723" s="50" t="s">
        <v>25</v>
      </c>
      <c r="E1723" s="49">
        <v>1</v>
      </c>
      <c r="F1723" s="49">
        <v>1</v>
      </c>
      <c r="G1723" s="44">
        <v>7</v>
      </c>
      <c r="H1723" s="49">
        <v>200</v>
      </c>
      <c r="I1723" s="49">
        <v>15</v>
      </c>
      <c r="J1723" s="49">
        <f t="shared" si="272"/>
        <v>21</v>
      </c>
      <c r="K1723" s="53">
        <v>1</v>
      </c>
      <c r="L1723" s="55"/>
      <c r="M1723" s="13">
        <f t="shared" si="274"/>
        <v>0</v>
      </c>
      <c r="N1723" s="13">
        <f t="shared" si="275"/>
        <v>21</v>
      </c>
      <c r="O1723" s="14">
        <f t="shared" si="273"/>
        <v>1</v>
      </c>
      <c r="P1723" s="15">
        <f t="shared" si="276"/>
        <v>7.6019999999999994E-3</v>
      </c>
    </row>
    <row r="1724" spans="1:16" ht="30" customHeight="1" x14ac:dyDescent="0.4">
      <c r="A1724" s="47">
        <f t="shared" si="279"/>
        <v>22</v>
      </c>
      <c r="B1724" s="48" t="str">
        <f t="shared" si="280"/>
        <v>山田第五小学校</v>
      </c>
      <c r="C1724" s="34" t="s">
        <v>1085</v>
      </c>
      <c r="D1724" s="50" t="s">
        <v>20</v>
      </c>
      <c r="E1724" s="49">
        <v>9</v>
      </c>
      <c r="F1724" s="49">
        <v>18</v>
      </c>
      <c r="G1724" s="44">
        <v>7</v>
      </c>
      <c r="H1724" s="49">
        <v>200</v>
      </c>
      <c r="I1724" s="49">
        <v>45</v>
      </c>
      <c r="J1724" s="49">
        <f t="shared" si="272"/>
        <v>1134</v>
      </c>
      <c r="K1724" s="53">
        <v>9</v>
      </c>
      <c r="L1724" s="55"/>
      <c r="M1724" s="13">
        <f t="shared" si="274"/>
        <v>0</v>
      </c>
      <c r="N1724" s="13">
        <f t="shared" si="275"/>
        <v>1134</v>
      </c>
      <c r="O1724" s="14">
        <f t="shared" si="273"/>
        <v>1</v>
      </c>
      <c r="P1724" s="15">
        <f t="shared" si="276"/>
        <v>0.41050799999999998</v>
      </c>
    </row>
    <row r="1725" spans="1:16" ht="30" customHeight="1" x14ac:dyDescent="0.4">
      <c r="A1725" s="47">
        <f t="shared" si="279"/>
        <v>22</v>
      </c>
      <c r="B1725" s="48" t="str">
        <f t="shared" si="280"/>
        <v>山田第五小学校</v>
      </c>
      <c r="C1725" s="34" t="s">
        <v>1002</v>
      </c>
      <c r="D1725" s="50" t="s">
        <v>27</v>
      </c>
      <c r="E1725" s="49">
        <v>2</v>
      </c>
      <c r="F1725" s="49">
        <v>4</v>
      </c>
      <c r="G1725" s="44">
        <v>7</v>
      </c>
      <c r="H1725" s="49">
        <v>200</v>
      </c>
      <c r="I1725" s="49">
        <v>35</v>
      </c>
      <c r="J1725" s="49">
        <f t="shared" si="272"/>
        <v>196</v>
      </c>
      <c r="K1725" s="53">
        <v>2</v>
      </c>
      <c r="L1725" s="55"/>
      <c r="M1725" s="13">
        <f t="shared" si="274"/>
        <v>0</v>
      </c>
      <c r="N1725" s="13">
        <f t="shared" si="275"/>
        <v>196</v>
      </c>
      <c r="O1725" s="14">
        <f t="shared" si="273"/>
        <v>1</v>
      </c>
      <c r="P1725" s="15">
        <f t="shared" si="276"/>
        <v>7.0952000000000001E-2</v>
      </c>
    </row>
    <row r="1726" spans="1:16" ht="30" customHeight="1" x14ac:dyDescent="0.4">
      <c r="A1726" s="47">
        <f t="shared" ref="A1726:A1757" si="281">A1725</f>
        <v>22</v>
      </c>
      <c r="B1726" s="48" t="str">
        <f t="shared" ref="B1726:B1757" si="282">B1725</f>
        <v>山田第五小学校</v>
      </c>
      <c r="C1726" s="34" t="s">
        <v>1491</v>
      </c>
      <c r="D1726" s="50" t="s">
        <v>21</v>
      </c>
      <c r="E1726" s="49">
        <v>1</v>
      </c>
      <c r="F1726" s="49">
        <v>1</v>
      </c>
      <c r="G1726" s="44">
        <v>7</v>
      </c>
      <c r="H1726" s="49">
        <v>200</v>
      </c>
      <c r="I1726" s="49">
        <v>24</v>
      </c>
      <c r="J1726" s="49">
        <f t="shared" si="272"/>
        <v>33.6</v>
      </c>
      <c r="K1726" s="53">
        <v>1</v>
      </c>
      <c r="L1726" s="55"/>
      <c r="M1726" s="13">
        <f t="shared" si="274"/>
        <v>0</v>
      </c>
      <c r="N1726" s="13">
        <f t="shared" si="275"/>
        <v>33.6</v>
      </c>
      <c r="O1726" s="14">
        <f t="shared" si="273"/>
        <v>1</v>
      </c>
      <c r="P1726" s="15">
        <f t="shared" si="276"/>
        <v>1.2163199999999999E-2</v>
      </c>
    </row>
    <row r="1727" spans="1:16" ht="30" customHeight="1" x14ac:dyDescent="0.4">
      <c r="A1727" s="47">
        <f t="shared" si="281"/>
        <v>22</v>
      </c>
      <c r="B1727" s="48" t="str">
        <f t="shared" si="282"/>
        <v>山田第五小学校</v>
      </c>
      <c r="C1727" s="34" t="str">
        <f>C1726</f>
        <v>20.職員室</v>
      </c>
      <c r="D1727" s="50" t="s">
        <v>27</v>
      </c>
      <c r="E1727" s="49">
        <v>1</v>
      </c>
      <c r="F1727" s="49">
        <v>1</v>
      </c>
      <c r="G1727" s="44">
        <v>7</v>
      </c>
      <c r="H1727" s="49">
        <v>200</v>
      </c>
      <c r="I1727" s="49">
        <v>35</v>
      </c>
      <c r="J1727" s="49">
        <f t="shared" si="272"/>
        <v>49</v>
      </c>
      <c r="K1727" s="53">
        <v>1</v>
      </c>
      <c r="L1727" s="55"/>
      <c r="M1727" s="13">
        <f t="shared" si="274"/>
        <v>0</v>
      </c>
      <c r="N1727" s="13">
        <f t="shared" si="275"/>
        <v>49</v>
      </c>
      <c r="O1727" s="14">
        <f t="shared" si="273"/>
        <v>1</v>
      </c>
      <c r="P1727" s="15">
        <f t="shared" si="276"/>
        <v>1.7738E-2</v>
      </c>
    </row>
    <row r="1728" spans="1:16" ht="30" customHeight="1" x14ac:dyDescent="0.4">
      <c r="A1728" s="47">
        <f t="shared" si="281"/>
        <v>22</v>
      </c>
      <c r="B1728" s="48" t="str">
        <f t="shared" si="282"/>
        <v>山田第五小学校</v>
      </c>
      <c r="C1728" s="34" t="s">
        <v>3176</v>
      </c>
      <c r="D1728" s="50" t="s">
        <v>27</v>
      </c>
      <c r="E1728" s="49">
        <v>1</v>
      </c>
      <c r="F1728" s="49">
        <v>2</v>
      </c>
      <c r="G1728" s="44">
        <v>7</v>
      </c>
      <c r="H1728" s="49">
        <v>200</v>
      </c>
      <c r="I1728" s="49">
        <v>35</v>
      </c>
      <c r="J1728" s="49">
        <f t="shared" si="272"/>
        <v>98</v>
      </c>
      <c r="K1728" s="53">
        <v>1</v>
      </c>
      <c r="L1728" s="55"/>
      <c r="M1728" s="13">
        <f t="shared" si="274"/>
        <v>0</v>
      </c>
      <c r="N1728" s="13">
        <f t="shared" si="275"/>
        <v>98</v>
      </c>
      <c r="O1728" s="14">
        <f t="shared" si="273"/>
        <v>1</v>
      </c>
      <c r="P1728" s="15">
        <f t="shared" si="276"/>
        <v>3.5476000000000001E-2</v>
      </c>
    </row>
    <row r="1729" spans="1:16" ht="30" customHeight="1" x14ac:dyDescent="0.4">
      <c r="A1729" s="47">
        <f t="shared" si="281"/>
        <v>22</v>
      </c>
      <c r="B1729" s="48" t="str">
        <f t="shared" si="282"/>
        <v>山田第五小学校</v>
      </c>
      <c r="C1729" s="34" t="str">
        <f t="shared" ref="C1729:C1731" si="283">C1728</f>
        <v>20.職員室(印刷室)</v>
      </c>
      <c r="D1729" s="50" t="s">
        <v>27</v>
      </c>
      <c r="E1729" s="49">
        <v>19</v>
      </c>
      <c r="F1729" s="49">
        <v>38</v>
      </c>
      <c r="G1729" s="44">
        <v>7</v>
      </c>
      <c r="H1729" s="49">
        <v>200</v>
      </c>
      <c r="I1729" s="49">
        <v>35</v>
      </c>
      <c r="J1729" s="49">
        <f t="shared" si="272"/>
        <v>1862</v>
      </c>
      <c r="K1729" s="53">
        <v>19</v>
      </c>
      <c r="L1729" s="55"/>
      <c r="M1729" s="13">
        <f t="shared" si="274"/>
        <v>0</v>
      </c>
      <c r="N1729" s="13">
        <f t="shared" si="275"/>
        <v>1862</v>
      </c>
      <c r="O1729" s="14">
        <f t="shared" si="273"/>
        <v>1</v>
      </c>
      <c r="P1729" s="15">
        <f t="shared" si="276"/>
        <v>0.67404399999999998</v>
      </c>
    </row>
    <row r="1730" spans="1:16" ht="30" customHeight="1" x14ac:dyDescent="0.4">
      <c r="A1730" s="47">
        <f t="shared" si="281"/>
        <v>22</v>
      </c>
      <c r="B1730" s="48" t="str">
        <f t="shared" si="282"/>
        <v>山田第五小学校</v>
      </c>
      <c r="C1730" s="34" t="str">
        <f t="shared" si="283"/>
        <v>20.職員室(印刷室)</v>
      </c>
      <c r="D1730" s="50" t="s">
        <v>27</v>
      </c>
      <c r="E1730" s="49">
        <v>5</v>
      </c>
      <c r="F1730" s="49">
        <v>10</v>
      </c>
      <c r="G1730" s="44">
        <v>7</v>
      </c>
      <c r="H1730" s="49">
        <v>200</v>
      </c>
      <c r="I1730" s="49">
        <v>35</v>
      </c>
      <c r="J1730" s="49">
        <f t="shared" si="272"/>
        <v>490</v>
      </c>
      <c r="K1730" s="53">
        <v>5</v>
      </c>
      <c r="L1730" s="55"/>
      <c r="M1730" s="13">
        <f t="shared" si="274"/>
        <v>0</v>
      </c>
      <c r="N1730" s="13">
        <f t="shared" si="275"/>
        <v>490</v>
      </c>
      <c r="O1730" s="14">
        <f t="shared" si="273"/>
        <v>1</v>
      </c>
      <c r="P1730" s="15">
        <f t="shared" si="276"/>
        <v>0.17737999999999998</v>
      </c>
    </row>
    <row r="1731" spans="1:16" ht="30" customHeight="1" x14ac:dyDescent="0.4">
      <c r="A1731" s="47">
        <f t="shared" si="281"/>
        <v>22</v>
      </c>
      <c r="B1731" s="48" t="str">
        <f t="shared" si="282"/>
        <v>山田第五小学校</v>
      </c>
      <c r="C1731" s="34" t="str">
        <f t="shared" si="283"/>
        <v>20.職員室(印刷室)</v>
      </c>
      <c r="D1731" s="50" t="s">
        <v>25</v>
      </c>
      <c r="E1731" s="49">
        <v>1</v>
      </c>
      <c r="F1731" s="49">
        <v>1</v>
      </c>
      <c r="G1731" s="44">
        <v>4</v>
      </c>
      <c r="H1731" s="49">
        <v>200</v>
      </c>
      <c r="I1731" s="49">
        <v>15</v>
      </c>
      <c r="J1731" s="49">
        <f t="shared" si="272"/>
        <v>12</v>
      </c>
      <c r="K1731" s="53">
        <v>1</v>
      </c>
      <c r="L1731" s="55"/>
      <c r="M1731" s="13">
        <f t="shared" si="274"/>
        <v>0</v>
      </c>
      <c r="N1731" s="13">
        <f t="shared" si="275"/>
        <v>12</v>
      </c>
      <c r="O1731" s="14">
        <f t="shared" si="273"/>
        <v>1</v>
      </c>
      <c r="P1731" s="15">
        <f t="shared" si="276"/>
        <v>4.3439999999999998E-3</v>
      </c>
    </row>
    <row r="1732" spans="1:16" ht="30" customHeight="1" x14ac:dyDescent="0.4">
      <c r="A1732" s="47">
        <f t="shared" si="281"/>
        <v>22</v>
      </c>
      <c r="B1732" s="48" t="str">
        <f t="shared" si="282"/>
        <v>山田第五小学校</v>
      </c>
      <c r="C1732" s="34" t="s">
        <v>152</v>
      </c>
      <c r="D1732" s="50" t="s">
        <v>27</v>
      </c>
      <c r="E1732" s="49">
        <v>4</v>
      </c>
      <c r="F1732" s="49">
        <v>4</v>
      </c>
      <c r="G1732" s="44">
        <v>7</v>
      </c>
      <c r="H1732" s="49">
        <v>200</v>
      </c>
      <c r="I1732" s="49">
        <v>35</v>
      </c>
      <c r="J1732" s="49">
        <f t="shared" si="272"/>
        <v>196</v>
      </c>
      <c r="K1732" s="53">
        <v>4</v>
      </c>
      <c r="L1732" s="55"/>
      <c r="M1732" s="13">
        <f t="shared" si="274"/>
        <v>0</v>
      </c>
      <c r="N1732" s="13">
        <f t="shared" si="275"/>
        <v>196</v>
      </c>
      <c r="O1732" s="14">
        <f t="shared" si="273"/>
        <v>1</v>
      </c>
      <c r="P1732" s="15">
        <f t="shared" si="276"/>
        <v>7.0952000000000001E-2</v>
      </c>
    </row>
    <row r="1733" spans="1:16" ht="30" customHeight="1" x14ac:dyDescent="0.4">
      <c r="A1733" s="47">
        <f t="shared" si="281"/>
        <v>22</v>
      </c>
      <c r="B1733" s="48" t="str">
        <f t="shared" si="282"/>
        <v>山田第五小学校</v>
      </c>
      <c r="C1733" s="34" t="s">
        <v>1492</v>
      </c>
      <c r="D1733" s="50" t="s">
        <v>27</v>
      </c>
      <c r="E1733" s="49">
        <v>7</v>
      </c>
      <c r="F1733" s="49">
        <v>14</v>
      </c>
      <c r="G1733" s="44">
        <v>7</v>
      </c>
      <c r="H1733" s="49">
        <v>200</v>
      </c>
      <c r="I1733" s="49">
        <v>35</v>
      </c>
      <c r="J1733" s="49">
        <f t="shared" si="272"/>
        <v>686</v>
      </c>
      <c r="K1733" s="53">
        <v>7</v>
      </c>
      <c r="L1733" s="55"/>
      <c r="M1733" s="13">
        <f t="shared" si="274"/>
        <v>0</v>
      </c>
      <c r="N1733" s="13">
        <f t="shared" si="275"/>
        <v>686</v>
      </c>
      <c r="O1733" s="14">
        <f t="shared" si="273"/>
        <v>1</v>
      </c>
      <c r="P1733" s="15">
        <f t="shared" si="276"/>
        <v>0.248332</v>
      </c>
    </row>
    <row r="1734" spans="1:16" ht="30" customHeight="1" x14ac:dyDescent="0.4">
      <c r="A1734" s="47">
        <f t="shared" si="281"/>
        <v>22</v>
      </c>
      <c r="B1734" s="48" t="str">
        <f t="shared" si="282"/>
        <v>山田第五小学校</v>
      </c>
      <c r="C1734" s="34" t="s">
        <v>153</v>
      </c>
      <c r="D1734" s="50" t="s">
        <v>27</v>
      </c>
      <c r="E1734" s="49">
        <v>2</v>
      </c>
      <c r="F1734" s="49">
        <v>2</v>
      </c>
      <c r="G1734" s="44">
        <v>7</v>
      </c>
      <c r="H1734" s="49">
        <v>200</v>
      </c>
      <c r="I1734" s="49">
        <v>35</v>
      </c>
      <c r="J1734" s="49">
        <f t="shared" ref="J1734:J1797" si="284">IFERROR((F1734*H1734*G1734*I1734/1000),"")</f>
        <v>98</v>
      </c>
      <c r="K1734" s="53">
        <v>2</v>
      </c>
      <c r="L1734" s="55"/>
      <c r="M1734" s="13">
        <f t="shared" si="274"/>
        <v>0</v>
      </c>
      <c r="N1734" s="13">
        <f t="shared" si="275"/>
        <v>98</v>
      </c>
      <c r="O1734" s="14">
        <f t="shared" si="273"/>
        <v>1</v>
      </c>
      <c r="P1734" s="15">
        <f t="shared" si="276"/>
        <v>3.5476000000000001E-2</v>
      </c>
    </row>
    <row r="1735" spans="1:16" ht="30" customHeight="1" x14ac:dyDescent="0.4">
      <c r="A1735" s="47">
        <f t="shared" si="281"/>
        <v>22</v>
      </c>
      <c r="B1735" s="48" t="str">
        <f t="shared" si="282"/>
        <v>山田第五小学校</v>
      </c>
      <c r="C1735" s="34" t="s">
        <v>828</v>
      </c>
      <c r="D1735" s="50" t="s">
        <v>27</v>
      </c>
      <c r="E1735" s="49">
        <v>6</v>
      </c>
      <c r="F1735" s="49">
        <v>12</v>
      </c>
      <c r="G1735" s="44">
        <v>7</v>
      </c>
      <c r="H1735" s="49">
        <v>200</v>
      </c>
      <c r="I1735" s="49">
        <v>35</v>
      </c>
      <c r="J1735" s="49">
        <f t="shared" si="284"/>
        <v>588</v>
      </c>
      <c r="K1735" s="53">
        <v>6</v>
      </c>
      <c r="L1735" s="55"/>
      <c r="M1735" s="13">
        <f t="shared" si="274"/>
        <v>0</v>
      </c>
      <c r="N1735" s="13">
        <f t="shared" si="275"/>
        <v>588</v>
      </c>
      <c r="O1735" s="14">
        <f t="shared" si="273"/>
        <v>1</v>
      </c>
      <c r="P1735" s="15">
        <f t="shared" si="276"/>
        <v>0.21285599999999999</v>
      </c>
    </row>
    <row r="1736" spans="1:16" ht="30" customHeight="1" x14ac:dyDescent="0.4">
      <c r="A1736" s="47">
        <f t="shared" si="281"/>
        <v>22</v>
      </c>
      <c r="B1736" s="48" t="str">
        <f t="shared" si="282"/>
        <v>山田第五小学校</v>
      </c>
      <c r="C1736" s="34" t="s">
        <v>154</v>
      </c>
      <c r="D1736" s="50" t="s">
        <v>25</v>
      </c>
      <c r="E1736" s="49">
        <v>1</v>
      </c>
      <c r="F1736" s="49">
        <v>1</v>
      </c>
      <c r="G1736" s="44">
        <v>4</v>
      </c>
      <c r="H1736" s="49">
        <v>200</v>
      </c>
      <c r="I1736" s="49">
        <v>15</v>
      </c>
      <c r="J1736" s="49">
        <f t="shared" si="284"/>
        <v>12</v>
      </c>
      <c r="K1736" s="53">
        <v>1</v>
      </c>
      <c r="L1736" s="55"/>
      <c r="M1736" s="13">
        <f t="shared" si="274"/>
        <v>0</v>
      </c>
      <c r="N1736" s="13">
        <f t="shared" si="275"/>
        <v>12</v>
      </c>
      <c r="O1736" s="14">
        <f t="shared" si="273"/>
        <v>1</v>
      </c>
      <c r="P1736" s="15">
        <f t="shared" si="276"/>
        <v>4.3439999999999998E-3</v>
      </c>
    </row>
    <row r="1737" spans="1:16" ht="30" customHeight="1" x14ac:dyDescent="0.4">
      <c r="A1737" s="47">
        <f t="shared" si="281"/>
        <v>22</v>
      </c>
      <c r="B1737" s="48" t="str">
        <f t="shared" si="282"/>
        <v>山田第五小学校</v>
      </c>
      <c r="C1737" s="34" t="s">
        <v>155</v>
      </c>
      <c r="D1737" s="50" t="s">
        <v>27</v>
      </c>
      <c r="E1737" s="49">
        <v>4</v>
      </c>
      <c r="F1737" s="49">
        <v>8</v>
      </c>
      <c r="G1737" s="44">
        <v>4</v>
      </c>
      <c r="H1737" s="49">
        <v>200</v>
      </c>
      <c r="I1737" s="49">
        <v>35</v>
      </c>
      <c r="J1737" s="49">
        <f t="shared" si="284"/>
        <v>224</v>
      </c>
      <c r="K1737" s="53">
        <v>4</v>
      </c>
      <c r="L1737" s="55"/>
      <c r="M1737" s="13">
        <f t="shared" si="274"/>
        <v>0</v>
      </c>
      <c r="N1737" s="13">
        <f t="shared" si="275"/>
        <v>224</v>
      </c>
      <c r="O1737" s="14">
        <f t="shared" si="273"/>
        <v>1</v>
      </c>
      <c r="P1737" s="15">
        <f t="shared" si="276"/>
        <v>8.1087999999999993E-2</v>
      </c>
    </row>
    <row r="1738" spans="1:16" ht="30" customHeight="1" x14ac:dyDescent="0.4">
      <c r="A1738" s="47">
        <f t="shared" si="281"/>
        <v>22</v>
      </c>
      <c r="B1738" s="48" t="str">
        <f t="shared" si="282"/>
        <v>山田第五小学校</v>
      </c>
      <c r="C1738" s="34" t="s">
        <v>155</v>
      </c>
      <c r="D1738" s="50" t="s">
        <v>3191</v>
      </c>
      <c r="E1738" s="49">
        <v>2</v>
      </c>
      <c r="F1738" s="49">
        <v>2</v>
      </c>
      <c r="G1738" s="44">
        <v>4</v>
      </c>
      <c r="H1738" s="49">
        <v>200</v>
      </c>
      <c r="I1738" s="49">
        <v>20</v>
      </c>
      <c r="J1738" s="49">
        <f t="shared" si="284"/>
        <v>32</v>
      </c>
      <c r="K1738" s="53">
        <v>2</v>
      </c>
      <c r="L1738" s="55"/>
      <c r="M1738" s="13">
        <f t="shared" si="274"/>
        <v>0</v>
      </c>
      <c r="N1738" s="13">
        <f t="shared" si="275"/>
        <v>32</v>
      </c>
      <c r="O1738" s="14">
        <f t="shared" si="273"/>
        <v>1</v>
      </c>
      <c r="P1738" s="15">
        <f t="shared" si="276"/>
        <v>1.1583999999999999E-2</v>
      </c>
    </row>
    <row r="1739" spans="1:16" ht="30" customHeight="1" x14ac:dyDescent="0.4">
      <c r="A1739" s="47">
        <f t="shared" si="281"/>
        <v>22</v>
      </c>
      <c r="B1739" s="48" t="str">
        <f t="shared" si="282"/>
        <v>山田第五小学校</v>
      </c>
      <c r="C1739" s="34" t="s">
        <v>155</v>
      </c>
      <c r="D1739" s="50" t="s">
        <v>25</v>
      </c>
      <c r="E1739" s="49">
        <v>2</v>
      </c>
      <c r="F1739" s="49">
        <v>2</v>
      </c>
      <c r="G1739" s="44">
        <v>7</v>
      </c>
      <c r="H1739" s="49">
        <v>200</v>
      </c>
      <c r="I1739" s="49">
        <v>15</v>
      </c>
      <c r="J1739" s="49">
        <f t="shared" si="284"/>
        <v>42</v>
      </c>
      <c r="K1739" s="53">
        <v>2</v>
      </c>
      <c r="L1739" s="55"/>
      <c r="M1739" s="13">
        <f t="shared" si="274"/>
        <v>0</v>
      </c>
      <c r="N1739" s="13">
        <f t="shared" si="275"/>
        <v>42</v>
      </c>
      <c r="O1739" s="14">
        <f t="shared" si="273"/>
        <v>1</v>
      </c>
      <c r="P1739" s="15">
        <f t="shared" si="276"/>
        <v>1.5203999999999999E-2</v>
      </c>
    </row>
    <row r="1740" spans="1:16" ht="30" customHeight="1" x14ac:dyDescent="0.4">
      <c r="A1740" s="47">
        <f t="shared" si="281"/>
        <v>22</v>
      </c>
      <c r="B1740" s="48" t="str">
        <f t="shared" si="282"/>
        <v>山田第五小学校</v>
      </c>
      <c r="C1740" s="34" t="s">
        <v>1493</v>
      </c>
      <c r="D1740" s="50" t="s">
        <v>27</v>
      </c>
      <c r="E1740" s="49">
        <v>3</v>
      </c>
      <c r="F1740" s="49">
        <v>6</v>
      </c>
      <c r="G1740" s="44">
        <v>7</v>
      </c>
      <c r="H1740" s="49">
        <v>200</v>
      </c>
      <c r="I1740" s="49">
        <v>35</v>
      </c>
      <c r="J1740" s="49">
        <f t="shared" si="284"/>
        <v>294</v>
      </c>
      <c r="K1740" s="53">
        <v>3</v>
      </c>
      <c r="L1740" s="55"/>
      <c r="M1740" s="13">
        <f t="shared" si="274"/>
        <v>0</v>
      </c>
      <c r="N1740" s="13">
        <f t="shared" si="275"/>
        <v>294</v>
      </c>
      <c r="O1740" s="14">
        <f t="shared" ref="O1740:O1803" si="285">N1740/J1740</f>
        <v>1</v>
      </c>
      <c r="P1740" s="15">
        <f t="shared" si="276"/>
        <v>0.10642799999999999</v>
      </c>
    </row>
    <row r="1741" spans="1:16" ht="30" customHeight="1" x14ac:dyDescent="0.4">
      <c r="A1741" s="47">
        <f t="shared" si="281"/>
        <v>22</v>
      </c>
      <c r="B1741" s="48" t="str">
        <f t="shared" si="282"/>
        <v>山田第五小学校</v>
      </c>
      <c r="C1741" s="34" t="s">
        <v>156</v>
      </c>
      <c r="D1741" s="50" t="s">
        <v>25</v>
      </c>
      <c r="E1741" s="49">
        <v>1</v>
      </c>
      <c r="F1741" s="49">
        <v>1</v>
      </c>
      <c r="G1741" s="44">
        <v>7</v>
      </c>
      <c r="H1741" s="49">
        <v>200</v>
      </c>
      <c r="I1741" s="49">
        <v>15</v>
      </c>
      <c r="J1741" s="49">
        <f t="shared" si="284"/>
        <v>21</v>
      </c>
      <c r="K1741" s="53">
        <v>1</v>
      </c>
      <c r="L1741" s="55"/>
      <c r="M1741" s="13">
        <f t="shared" ref="M1741:M1804" si="286">G1741*K1741*H1741*L1741/1000</f>
        <v>0</v>
      </c>
      <c r="N1741" s="13">
        <f t="shared" ref="N1741:N1804" si="287">J1741-M1741</f>
        <v>21</v>
      </c>
      <c r="O1741" s="14">
        <f t="shared" si="285"/>
        <v>1</v>
      </c>
      <c r="P1741" s="15">
        <f t="shared" ref="P1741:P1804" si="288">N1741*0.362/1000</f>
        <v>7.6019999999999994E-3</v>
      </c>
    </row>
    <row r="1742" spans="1:16" ht="30" customHeight="1" x14ac:dyDescent="0.4">
      <c r="A1742" s="47">
        <f t="shared" si="281"/>
        <v>22</v>
      </c>
      <c r="B1742" s="48" t="str">
        <f t="shared" si="282"/>
        <v>山田第五小学校</v>
      </c>
      <c r="C1742" s="34" t="s">
        <v>1494</v>
      </c>
      <c r="D1742" s="50" t="s">
        <v>27</v>
      </c>
      <c r="E1742" s="49">
        <v>9</v>
      </c>
      <c r="F1742" s="49">
        <v>18</v>
      </c>
      <c r="G1742" s="44">
        <v>7</v>
      </c>
      <c r="H1742" s="49">
        <v>200</v>
      </c>
      <c r="I1742" s="49">
        <v>35</v>
      </c>
      <c r="J1742" s="49">
        <f t="shared" si="284"/>
        <v>882</v>
      </c>
      <c r="K1742" s="53">
        <v>9</v>
      </c>
      <c r="L1742" s="55"/>
      <c r="M1742" s="13">
        <f t="shared" si="286"/>
        <v>0</v>
      </c>
      <c r="N1742" s="13">
        <f t="shared" si="287"/>
        <v>882</v>
      </c>
      <c r="O1742" s="14">
        <f t="shared" si="285"/>
        <v>1</v>
      </c>
      <c r="P1742" s="15">
        <f t="shared" si="288"/>
        <v>0.31928400000000001</v>
      </c>
    </row>
    <row r="1743" spans="1:16" ht="30" customHeight="1" x14ac:dyDescent="0.4">
      <c r="A1743" s="47">
        <f t="shared" si="281"/>
        <v>22</v>
      </c>
      <c r="B1743" s="48" t="str">
        <f t="shared" si="282"/>
        <v>山田第五小学校</v>
      </c>
      <c r="C1743" s="34" t="s">
        <v>157</v>
      </c>
      <c r="D1743" s="50" t="s">
        <v>25</v>
      </c>
      <c r="E1743" s="49">
        <v>2</v>
      </c>
      <c r="F1743" s="49">
        <v>2</v>
      </c>
      <c r="G1743" s="44">
        <v>4</v>
      </c>
      <c r="H1743" s="49">
        <v>200</v>
      </c>
      <c r="I1743" s="49">
        <v>15</v>
      </c>
      <c r="J1743" s="49">
        <f t="shared" si="284"/>
        <v>24</v>
      </c>
      <c r="K1743" s="53">
        <v>2</v>
      </c>
      <c r="L1743" s="55"/>
      <c r="M1743" s="13">
        <f t="shared" si="286"/>
        <v>0</v>
      </c>
      <c r="N1743" s="13">
        <f t="shared" si="287"/>
        <v>24</v>
      </c>
      <c r="O1743" s="14">
        <f t="shared" si="285"/>
        <v>1</v>
      </c>
      <c r="P1743" s="15">
        <f t="shared" si="288"/>
        <v>8.6879999999999995E-3</v>
      </c>
    </row>
    <row r="1744" spans="1:16" ht="30" customHeight="1" x14ac:dyDescent="0.4">
      <c r="A1744" s="47">
        <f t="shared" si="281"/>
        <v>22</v>
      </c>
      <c r="B1744" s="48" t="str">
        <f t="shared" si="282"/>
        <v>山田第五小学校</v>
      </c>
      <c r="C1744" s="34" t="s">
        <v>158</v>
      </c>
      <c r="D1744" s="50" t="s">
        <v>27</v>
      </c>
      <c r="E1744" s="49">
        <v>4</v>
      </c>
      <c r="F1744" s="49">
        <v>4</v>
      </c>
      <c r="G1744" s="44">
        <v>4</v>
      </c>
      <c r="H1744" s="49">
        <v>200</v>
      </c>
      <c r="I1744" s="49">
        <v>35</v>
      </c>
      <c r="J1744" s="49">
        <f t="shared" si="284"/>
        <v>112</v>
      </c>
      <c r="K1744" s="53">
        <v>4</v>
      </c>
      <c r="L1744" s="55"/>
      <c r="M1744" s="13">
        <f t="shared" si="286"/>
        <v>0</v>
      </c>
      <c r="N1744" s="13">
        <f t="shared" si="287"/>
        <v>112</v>
      </c>
      <c r="O1744" s="14">
        <f t="shared" si="285"/>
        <v>1</v>
      </c>
      <c r="P1744" s="15">
        <f t="shared" si="288"/>
        <v>4.0543999999999997E-2</v>
      </c>
    </row>
    <row r="1745" spans="1:16" ht="30" customHeight="1" x14ac:dyDescent="0.4">
      <c r="A1745" s="47">
        <f t="shared" si="281"/>
        <v>22</v>
      </c>
      <c r="B1745" s="48" t="str">
        <f t="shared" si="282"/>
        <v>山田第五小学校</v>
      </c>
      <c r="C1745" s="34" t="s">
        <v>1154</v>
      </c>
      <c r="D1745" s="50" t="s">
        <v>27</v>
      </c>
      <c r="E1745" s="49">
        <v>1</v>
      </c>
      <c r="F1745" s="49">
        <v>1</v>
      </c>
      <c r="G1745" s="44">
        <v>4</v>
      </c>
      <c r="H1745" s="49">
        <v>200</v>
      </c>
      <c r="I1745" s="49">
        <v>35</v>
      </c>
      <c r="J1745" s="49">
        <f t="shared" si="284"/>
        <v>28</v>
      </c>
      <c r="K1745" s="53">
        <v>1</v>
      </c>
      <c r="L1745" s="55"/>
      <c r="M1745" s="13">
        <f t="shared" si="286"/>
        <v>0</v>
      </c>
      <c r="N1745" s="13">
        <f t="shared" si="287"/>
        <v>28</v>
      </c>
      <c r="O1745" s="14">
        <f t="shared" si="285"/>
        <v>1</v>
      </c>
      <c r="P1745" s="15">
        <f t="shared" si="288"/>
        <v>1.0135999999999999E-2</v>
      </c>
    </row>
    <row r="1746" spans="1:16" ht="30" customHeight="1" x14ac:dyDescent="0.4">
      <c r="A1746" s="47">
        <f t="shared" si="281"/>
        <v>22</v>
      </c>
      <c r="B1746" s="48" t="str">
        <f t="shared" si="282"/>
        <v>山田第五小学校</v>
      </c>
      <c r="C1746" s="34" t="s">
        <v>1495</v>
      </c>
      <c r="D1746" s="50" t="s">
        <v>27</v>
      </c>
      <c r="E1746" s="49">
        <v>5</v>
      </c>
      <c r="F1746" s="49">
        <v>10</v>
      </c>
      <c r="G1746" s="44">
        <v>4</v>
      </c>
      <c r="H1746" s="49">
        <v>200</v>
      </c>
      <c r="I1746" s="49">
        <v>35</v>
      </c>
      <c r="J1746" s="49">
        <f t="shared" si="284"/>
        <v>280</v>
      </c>
      <c r="K1746" s="53">
        <v>5</v>
      </c>
      <c r="L1746" s="55"/>
      <c r="M1746" s="13">
        <f t="shared" si="286"/>
        <v>0</v>
      </c>
      <c r="N1746" s="13">
        <f t="shared" si="287"/>
        <v>280</v>
      </c>
      <c r="O1746" s="14">
        <f t="shared" si="285"/>
        <v>1</v>
      </c>
      <c r="P1746" s="15">
        <f t="shared" si="288"/>
        <v>0.10136000000000001</v>
      </c>
    </row>
    <row r="1747" spans="1:16" ht="30" customHeight="1" x14ac:dyDescent="0.4">
      <c r="A1747" s="47">
        <f t="shared" si="281"/>
        <v>22</v>
      </c>
      <c r="B1747" s="48" t="str">
        <f t="shared" si="282"/>
        <v>山田第五小学校</v>
      </c>
      <c r="C1747" s="34" t="s">
        <v>1496</v>
      </c>
      <c r="D1747" s="50" t="s">
        <v>27</v>
      </c>
      <c r="E1747" s="49">
        <v>3</v>
      </c>
      <c r="F1747" s="49">
        <v>6</v>
      </c>
      <c r="G1747" s="44">
        <v>4</v>
      </c>
      <c r="H1747" s="49">
        <v>200</v>
      </c>
      <c r="I1747" s="49">
        <v>35</v>
      </c>
      <c r="J1747" s="49">
        <f t="shared" si="284"/>
        <v>168</v>
      </c>
      <c r="K1747" s="53">
        <v>3</v>
      </c>
      <c r="L1747" s="55"/>
      <c r="M1747" s="13">
        <f t="shared" si="286"/>
        <v>0</v>
      </c>
      <c r="N1747" s="13">
        <f t="shared" si="287"/>
        <v>168</v>
      </c>
      <c r="O1747" s="14">
        <f t="shared" si="285"/>
        <v>1</v>
      </c>
      <c r="P1747" s="15">
        <f t="shared" si="288"/>
        <v>6.0815999999999995E-2</v>
      </c>
    </row>
    <row r="1748" spans="1:16" ht="30" customHeight="1" x14ac:dyDescent="0.4">
      <c r="A1748" s="47">
        <f t="shared" si="281"/>
        <v>22</v>
      </c>
      <c r="B1748" s="48" t="str">
        <f t="shared" si="282"/>
        <v>山田第五小学校</v>
      </c>
      <c r="C1748" s="34" t="s">
        <v>160</v>
      </c>
      <c r="D1748" s="50" t="s">
        <v>27</v>
      </c>
      <c r="E1748" s="49">
        <v>1</v>
      </c>
      <c r="F1748" s="49">
        <v>1</v>
      </c>
      <c r="G1748" s="44">
        <v>4</v>
      </c>
      <c r="H1748" s="49">
        <v>200</v>
      </c>
      <c r="I1748" s="49">
        <v>35</v>
      </c>
      <c r="J1748" s="49">
        <f t="shared" si="284"/>
        <v>28</v>
      </c>
      <c r="K1748" s="53">
        <v>1</v>
      </c>
      <c r="L1748" s="55"/>
      <c r="M1748" s="13">
        <f t="shared" si="286"/>
        <v>0</v>
      </c>
      <c r="N1748" s="13">
        <f t="shared" si="287"/>
        <v>28</v>
      </c>
      <c r="O1748" s="14">
        <f t="shared" si="285"/>
        <v>1</v>
      </c>
      <c r="P1748" s="15">
        <f t="shared" si="288"/>
        <v>1.0135999999999999E-2</v>
      </c>
    </row>
    <row r="1749" spans="1:16" ht="30" customHeight="1" x14ac:dyDescent="0.4">
      <c r="A1749" s="47">
        <f t="shared" si="281"/>
        <v>22</v>
      </c>
      <c r="B1749" s="48" t="str">
        <f t="shared" si="282"/>
        <v>山田第五小学校</v>
      </c>
      <c r="C1749" s="34" t="s">
        <v>160</v>
      </c>
      <c r="D1749" s="50" t="s">
        <v>20</v>
      </c>
      <c r="E1749" s="49">
        <v>1</v>
      </c>
      <c r="F1749" s="49">
        <v>2</v>
      </c>
      <c r="G1749" s="44">
        <v>7</v>
      </c>
      <c r="H1749" s="49">
        <v>200</v>
      </c>
      <c r="I1749" s="49">
        <v>45</v>
      </c>
      <c r="J1749" s="49">
        <f t="shared" si="284"/>
        <v>126</v>
      </c>
      <c r="K1749" s="53">
        <v>1</v>
      </c>
      <c r="L1749" s="55"/>
      <c r="M1749" s="13">
        <f t="shared" si="286"/>
        <v>0</v>
      </c>
      <c r="N1749" s="13">
        <f t="shared" si="287"/>
        <v>126</v>
      </c>
      <c r="O1749" s="14">
        <f t="shared" si="285"/>
        <v>1</v>
      </c>
      <c r="P1749" s="15">
        <f t="shared" si="288"/>
        <v>4.5612E-2</v>
      </c>
    </row>
    <row r="1750" spans="1:16" ht="30" customHeight="1" x14ac:dyDescent="0.4">
      <c r="A1750" s="47">
        <f t="shared" si="281"/>
        <v>22</v>
      </c>
      <c r="B1750" s="48" t="str">
        <f t="shared" si="282"/>
        <v>山田第五小学校</v>
      </c>
      <c r="C1750" s="34" t="s">
        <v>1497</v>
      </c>
      <c r="D1750" s="50" t="s">
        <v>27</v>
      </c>
      <c r="E1750" s="49">
        <v>12</v>
      </c>
      <c r="F1750" s="49">
        <v>24</v>
      </c>
      <c r="G1750" s="44">
        <v>7</v>
      </c>
      <c r="H1750" s="49">
        <v>200</v>
      </c>
      <c r="I1750" s="49">
        <v>35</v>
      </c>
      <c r="J1750" s="49">
        <f t="shared" si="284"/>
        <v>1176</v>
      </c>
      <c r="K1750" s="53">
        <v>12</v>
      </c>
      <c r="L1750" s="55"/>
      <c r="M1750" s="13">
        <f t="shared" si="286"/>
        <v>0</v>
      </c>
      <c r="N1750" s="13">
        <f t="shared" si="287"/>
        <v>1176</v>
      </c>
      <c r="O1750" s="14">
        <f t="shared" si="285"/>
        <v>1</v>
      </c>
      <c r="P1750" s="15">
        <f t="shared" si="288"/>
        <v>0.42571199999999998</v>
      </c>
    </row>
    <row r="1751" spans="1:16" ht="30" customHeight="1" x14ac:dyDescent="0.4">
      <c r="A1751" s="47">
        <f t="shared" si="281"/>
        <v>22</v>
      </c>
      <c r="B1751" s="48" t="str">
        <f t="shared" si="282"/>
        <v>山田第五小学校</v>
      </c>
      <c r="C1751" s="34" t="s">
        <v>161</v>
      </c>
      <c r="D1751" s="50" t="s">
        <v>27</v>
      </c>
      <c r="E1751" s="49">
        <v>2</v>
      </c>
      <c r="F1751" s="49">
        <v>2</v>
      </c>
      <c r="G1751" s="44">
        <v>7</v>
      </c>
      <c r="H1751" s="49">
        <v>200</v>
      </c>
      <c r="I1751" s="49">
        <v>35</v>
      </c>
      <c r="J1751" s="49">
        <f t="shared" si="284"/>
        <v>98</v>
      </c>
      <c r="K1751" s="53">
        <v>2</v>
      </c>
      <c r="L1751" s="55"/>
      <c r="M1751" s="13">
        <f t="shared" si="286"/>
        <v>0</v>
      </c>
      <c r="N1751" s="13">
        <f t="shared" si="287"/>
        <v>98</v>
      </c>
      <c r="O1751" s="14">
        <f t="shared" si="285"/>
        <v>1</v>
      </c>
      <c r="P1751" s="15">
        <f t="shared" si="288"/>
        <v>3.5476000000000001E-2</v>
      </c>
    </row>
    <row r="1752" spans="1:16" ht="30" customHeight="1" x14ac:dyDescent="0.4">
      <c r="A1752" s="47">
        <f t="shared" si="281"/>
        <v>22</v>
      </c>
      <c r="B1752" s="48" t="str">
        <f t="shared" si="282"/>
        <v>山田第五小学校</v>
      </c>
      <c r="C1752" s="34" t="s">
        <v>1498</v>
      </c>
      <c r="D1752" s="50" t="s">
        <v>27</v>
      </c>
      <c r="E1752" s="49">
        <v>3</v>
      </c>
      <c r="F1752" s="49">
        <v>6</v>
      </c>
      <c r="G1752" s="44">
        <v>4</v>
      </c>
      <c r="H1752" s="49">
        <v>200</v>
      </c>
      <c r="I1752" s="49">
        <v>35</v>
      </c>
      <c r="J1752" s="49">
        <f t="shared" si="284"/>
        <v>168</v>
      </c>
      <c r="K1752" s="53">
        <v>3</v>
      </c>
      <c r="L1752" s="55"/>
      <c r="M1752" s="13">
        <f t="shared" si="286"/>
        <v>0</v>
      </c>
      <c r="N1752" s="13">
        <f t="shared" si="287"/>
        <v>168</v>
      </c>
      <c r="O1752" s="14">
        <f t="shared" si="285"/>
        <v>1</v>
      </c>
      <c r="P1752" s="15">
        <f t="shared" si="288"/>
        <v>6.0815999999999995E-2</v>
      </c>
    </row>
    <row r="1753" spans="1:16" ht="30" customHeight="1" x14ac:dyDescent="0.4">
      <c r="A1753" s="47">
        <f t="shared" si="281"/>
        <v>22</v>
      </c>
      <c r="B1753" s="48" t="str">
        <f t="shared" si="282"/>
        <v>山田第五小学校</v>
      </c>
      <c r="C1753" s="34" t="s">
        <v>1499</v>
      </c>
      <c r="D1753" s="50" t="s">
        <v>27</v>
      </c>
      <c r="E1753" s="49">
        <v>1</v>
      </c>
      <c r="F1753" s="49">
        <v>1</v>
      </c>
      <c r="G1753" s="44">
        <v>7</v>
      </c>
      <c r="H1753" s="49">
        <v>200</v>
      </c>
      <c r="I1753" s="49">
        <v>35</v>
      </c>
      <c r="J1753" s="49">
        <f t="shared" si="284"/>
        <v>49</v>
      </c>
      <c r="K1753" s="53">
        <v>1</v>
      </c>
      <c r="L1753" s="55"/>
      <c r="M1753" s="13">
        <f t="shared" si="286"/>
        <v>0</v>
      </c>
      <c r="N1753" s="13">
        <f t="shared" si="287"/>
        <v>49</v>
      </c>
      <c r="O1753" s="14">
        <f t="shared" si="285"/>
        <v>1</v>
      </c>
      <c r="P1753" s="15">
        <f t="shared" si="288"/>
        <v>1.7738E-2</v>
      </c>
    </row>
    <row r="1754" spans="1:16" ht="30" customHeight="1" x14ac:dyDescent="0.4">
      <c r="A1754" s="47">
        <f t="shared" si="281"/>
        <v>22</v>
      </c>
      <c r="B1754" s="48" t="str">
        <f t="shared" si="282"/>
        <v>山田第五小学校</v>
      </c>
      <c r="C1754" s="34" t="s">
        <v>1500</v>
      </c>
      <c r="D1754" s="50" t="s">
        <v>27</v>
      </c>
      <c r="E1754" s="49">
        <v>3</v>
      </c>
      <c r="F1754" s="49">
        <v>6</v>
      </c>
      <c r="G1754" s="44">
        <v>7</v>
      </c>
      <c r="H1754" s="49">
        <v>200</v>
      </c>
      <c r="I1754" s="49">
        <v>35</v>
      </c>
      <c r="J1754" s="49">
        <f t="shared" si="284"/>
        <v>294</v>
      </c>
      <c r="K1754" s="53">
        <v>3</v>
      </c>
      <c r="L1754" s="55"/>
      <c r="M1754" s="13">
        <f t="shared" si="286"/>
        <v>0</v>
      </c>
      <c r="N1754" s="13">
        <f t="shared" si="287"/>
        <v>294</v>
      </c>
      <c r="O1754" s="14">
        <f t="shared" si="285"/>
        <v>1</v>
      </c>
      <c r="P1754" s="15">
        <f t="shared" si="288"/>
        <v>0.10642799999999999</v>
      </c>
    </row>
    <row r="1755" spans="1:16" ht="30" customHeight="1" x14ac:dyDescent="0.4">
      <c r="A1755" s="47">
        <f t="shared" si="281"/>
        <v>22</v>
      </c>
      <c r="B1755" s="48" t="str">
        <f t="shared" si="282"/>
        <v>山田第五小学校</v>
      </c>
      <c r="C1755" s="34" t="s">
        <v>1501</v>
      </c>
      <c r="D1755" s="50" t="s">
        <v>27</v>
      </c>
      <c r="E1755" s="49">
        <v>8</v>
      </c>
      <c r="F1755" s="49">
        <v>16</v>
      </c>
      <c r="G1755" s="44">
        <v>7</v>
      </c>
      <c r="H1755" s="49">
        <v>200</v>
      </c>
      <c r="I1755" s="49">
        <v>35</v>
      </c>
      <c r="J1755" s="49">
        <f t="shared" si="284"/>
        <v>784</v>
      </c>
      <c r="K1755" s="53">
        <v>8</v>
      </c>
      <c r="L1755" s="55"/>
      <c r="M1755" s="13">
        <f t="shared" si="286"/>
        <v>0</v>
      </c>
      <c r="N1755" s="13">
        <f t="shared" si="287"/>
        <v>784</v>
      </c>
      <c r="O1755" s="14">
        <f t="shared" si="285"/>
        <v>1</v>
      </c>
      <c r="P1755" s="15">
        <f t="shared" si="288"/>
        <v>0.283808</v>
      </c>
    </row>
    <row r="1756" spans="1:16" ht="30" customHeight="1" x14ac:dyDescent="0.4">
      <c r="A1756" s="47">
        <f t="shared" si="281"/>
        <v>22</v>
      </c>
      <c r="B1756" s="48" t="str">
        <f t="shared" si="282"/>
        <v>山田第五小学校</v>
      </c>
      <c r="C1756" s="34" t="s">
        <v>162</v>
      </c>
      <c r="D1756" s="50" t="s">
        <v>27</v>
      </c>
      <c r="E1756" s="49">
        <v>2</v>
      </c>
      <c r="F1756" s="49">
        <v>2</v>
      </c>
      <c r="G1756" s="44">
        <v>4</v>
      </c>
      <c r="H1756" s="49">
        <v>200</v>
      </c>
      <c r="I1756" s="49">
        <v>35</v>
      </c>
      <c r="J1756" s="49">
        <f t="shared" si="284"/>
        <v>56</v>
      </c>
      <c r="K1756" s="53">
        <v>2</v>
      </c>
      <c r="L1756" s="55"/>
      <c r="M1756" s="13">
        <f t="shared" si="286"/>
        <v>0</v>
      </c>
      <c r="N1756" s="13">
        <f t="shared" si="287"/>
        <v>56</v>
      </c>
      <c r="O1756" s="14">
        <f t="shared" si="285"/>
        <v>1</v>
      </c>
      <c r="P1756" s="15">
        <f t="shared" si="288"/>
        <v>2.0271999999999998E-2</v>
      </c>
    </row>
    <row r="1757" spans="1:16" ht="30" customHeight="1" x14ac:dyDescent="0.4">
      <c r="A1757" s="47">
        <f t="shared" si="281"/>
        <v>22</v>
      </c>
      <c r="B1757" s="48" t="str">
        <f t="shared" si="282"/>
        <v>山田第五小学校</v>
      </c>
      <c r="C1757" s="34" t="s">
        <v>1502</v>
      </c>
      <c r="D1757" s="50" t="s">
        <v>21</v>
      </c>
      <c r="E1757" s="49">
        <v>1</v>
      </c>
      <c r="F1757" s="49">
        <v>2</v>
      </c>
      <c r="G1757" s="44">
        <v>4</v>
      </c>
      <c r="H1757" s="49">
        <v>200</v>
      </c>
      <c r="I1757" s="49">
        <v>24</v>
      </c>
      <c r="J1757" s="49">
        <f t="shared" si="284"/>
        <v>38.4</v>
      </c>
      <c r="K1757" s="53">
        <v>1</v>
      </c>
      <c r="L1757" s="55"/>
      <c r="M1757" s="13">
        <f t="shared" si="286"/>
        <v>0</v>
      </c>
      <c r="N1757" s="13">
        <f t="shared" si="287"/>
        <v>38.4</v>
      </c>
      <c r="O1757" s="14">
        <f t="shared" si="285"/>
        <v>1</v>
      </c>
      <c r="P1757" s="15">
        <f t="shared" si="288"/>
        <v>1.3900799999999998E-2</v>
      </c>
    </row>
    <row r="1758" spans="1:16" ht="30" customHeight="1" x14ac:dyDescent="0.4">
      <c r="A1758" s="47">
        <f t="shared" ref="A1758:A1764" si="289">A1757</f>
        <v>22</v>
      </c>
      <c r="B1758" s="48" t="str">
        <f t="shared" ref="B1758:B1764" si="290">B1757</f>
        <v>山田第五小学校</v>
      </c>
      <c r="C1758" s="34" t="s">
        <v>1503</v>
      </c>
      <c r="D1758" s="50" t="s">
        <v>27</v>
      </c>
      <c r="E1758" s="49">
        <v>5</v>
      </c>
      <c r="F1758" s="49">
        <v>10</v>
      </c>
      <c r="G1758" s="44">
        <v>4</v>
      </c>
      <c r="H1758" s="49">
        <v>200</v>
      </c>
      <c r="I1758" s="49">
        <v>35</v>
      </c>
      <c r="J1758" s="49">
        <f t="shared" si="284"/>
        <v>280</v>
      </c>
      <c r="K1758" s="53">
        <v>5</v>
      </c>
      <c r="L1758" s="55"/>
      <c r="M1758" s="13">
        <f t="shared" si="286"/>
        <v>0</v>
      </c>
      <c r="N1758" s="13">
        <f t="shared" si="287"/>
        <v>280</v>
      </c>
      <c r="O1758" s="14">
        <f t="shared" si="285"/>
        <v>1</v>
      </c>
      <c r="P1758" s="15">
        <f t="shared" si="288"/>
        <v>0.10136000000000001</v>
      </c>
    </row>
    <row r="1759" spans="1:16" ht="30" customHeight="1" x14ac:dyDescent="0.4">
      <c r="A1759" s="47">
        <f t="shared" si="289"/>
        <v>22</v>
      </c>
      <c r="B1759" s="48" t="str">
        <f t="shared" si="290"/>
        <v>山田第五小学校</v>
      </c>
      <c r="C1759" s="34" t="s">
        <v>1504</v>
      </c>
      <c r="D1759" s="50" t="s">
        <v>27</v>
      </c>
      <c r="E1759" s="49">
        <v>15</v>
      </c>
      <c r="F1759" s="49">
        <v>30</v>
      </c>
      <c r="G1759" s="44">
        <v>4</v>
      </c>
      <c r="H1759" s="49">
        <v>200</v>
      </c>
      <c r="I1759" s="49">
        <v>35</v>
      </c>
      <c r="J1759" s="49">
        <f t="shared" si="284"/>
        <v>840</v>
      </c>
      <c r="K1759" s="53">
        <v>15</v>
      </c>
      <c r="L1759" s="55"/>
      <c r="M1759" s="13">
        <f t="shared" si="286"/>
        <v>0</v>
      </c>
      <c r="N1759" s="13">
        <f t="shared" si="287"/>
        <v>840</v>
      </c>
      <c r="O1759" s="14">
        <f t="shared" si="285"/>
        <v>1</v>
      </c>
      <c r="P1759" s="15">
        <f t="shared" si="288"/>
        <v>0.30407999999999996</v>
      </c>
    </row>
    <row r="1760" spans="1:16" ht="30" customHeight="1" x14ac:dyDescent="0.4">
      <c r="A1760" s="47">
        <f t="shared" si="289"/>
        <v>22</v>
      </c>
      <c r="B1760" s="48" t="str">
        <f t="shared" si="290"/>
        <v>山田第五小学校</v>
      </c>
      <c r="C1760" s="34" t="s">
        <v>163</v>
      </c>
      <c r="D1760" s="50" t="s">
        <v>20</v>
      </c>
      <c r="E1760" s="49">
        <v>8</v>
      </c>
      <c r="F1760" s="49">
        <v>8</v>
      </c>
      <c r="G1760" s="44">
        <v>4</v>
      </c>
      <c r="H1760" s="49">
        <v>200</v>
      </c>
      <c r="I1760" s="49">
        <v>45</v>
      </c>
      <c r="J1760" s="49">
        <f t="shared" si="284"/>
        <v>288</v>
      </c>
      <c r="K1760" s="53">
        <v>8</v>
      </c>
      <c r="L1760" s="55"/>
      <c r="M1760" s="13">
        <f t="shared" si="286"/>
        <v>0</v>
      </c>
      <c r="N1760" s="13">
        <f t="shared" si="287"/>
        <v>288</v>
      </c>
      <c r="O1760" s="14">
        <f t="shared" si="285"/>
        <v>1</v>
      </c>
      <c r="P1760" s="15">
        <f t="shared" si="288"/>
        <v>0.104256</v>
      </c>
    </row>
    <row r="1761" spans="1:16" ht="30" customHeight="1" x14ac:dyDescent="0.4">
      <c r="A1761" s="47">
        <f t="shared" si="289"/>
        <v>22</v>
      </c>
      <c r="B1761" s="48" t="str">
        <f t="shared" si="290"/>
        <v>山田第五小学校</v>
      </c>
      <c r="C1761" s="34" t="s">
        <v>1377</v>
      </c>
      <c r="D1761" s="50" t="s">
        <v>27</v>
      </c>
      <c r="E1761" s="49">
        <v>1</v>
      </c>
      <c r="F1761" s="49">
        <v>1</v>
      </c>
      <c r="G1761" s="44">
        <v>4</v>
      </c>
      <c r="H1761" s="49">
        <v>200</v>
      </c>
      <c r="I1761" s="49">
        <v>35</v>
      </c>
      <c r="J1761" s="49">
        <f t="shared" si="284"/>
        <v>28</v>
      </c>
      <c r="K1761" s="53">
        <v>1</v>
      </c>
      <c r="L1761" s="55"/>
      <c r="M1761" s="13">
        <f t="shared" si="286"/>
        <v>0</v>
      </c>
      <c r="N1761" s="13">
        <f t="shared" si="287"/>
        <v>28</v>
      </c>
      <c r="O1761" s="14">
        <f t="shared" si="285"/>
        <v>1</v>
      </c>
      <c r="P1761" s="15">
        <f t="shared" si="288"/>
        <v>1.0135999999999999E-2</v>
      </c>
    </row>
    <row r="1762" spans="1:16" ht="30" customHeight="1" x14ac:dyDescent="0.4">
      <c r="A1762" s="47">
        <f t="shared" si="289"/>
        <v>22</v>
      </c>
      <c r="B1762" s="48" t="str">
        <f t="shared" si="290"/>
        <v>山田第五小学校</v>
      </c>
      <c r="C1762" s="34" t="s">
        <v>1505</v>
      </c>
      <c r="D1762" s="50" t="s">
        <v>27</v>
      </c>
      <c r="E1762" s="49">
        <v>1</v>
      </c>
      <c r="F1762" s="49">
        <v>1</v>
      </c>
      <c r="G1762" s="44">
        <v>4</v>
      </c>
      <c r="H1762" s="49">
        <v>200</v>
      </c>
      <c r="I1762" s="49">
        <v>35</v>
      </c>
      <c r="J1762" s="49">
        <f t="shared" si="284"/>
        <v>28</v>
      </c>
      <c r="K1762" s="53">
        <v>1</v>
      </c>
      <c r="L1762" s="55"/>
      <c r="M1762" s="13">
        <f t="shared" si="286"/>
        <v>0</v>
      </c>
      <c r="N1762" s="13">
        <f t="shared" si="287"/>
        <v>28</v>
      </c>
      <c r="O1762" s="14">
        <f t="shared" si="285"/>
        <v>1</v>
      </c>
      <c r="P1762" s="15">
        <f t="shared" si="288"/>
        <v>1.0135999999999999E-2</v>
      </c>
    </row>
    <row r="1763" spans="1:16" ht="30" customHeight="1" x14ac:dyDescent="0.4">
      <c r="A1763" s="47">
        <f t="shared" si="289"/>
        <v>22</v>
      </c>
      <c r="B1763" s="48" t="str">
        <f t="shared" si="290"/>
        <v>山田第五小学校</v>
      </c>
      <c r="C1763" s="34" t="s">
        <v>1506</v>
      </c>
      <c r="D1763" s="50" t="s">
        <v>27</v>
      </c>
      <c r="E1763" s="49">
        <v>2</v>
      </c>
      <c r="F1763" s="49">
        <v>4</v>
      </c>
      <c r="G1763" s="44">
        <v>4</v>
      </c>
      <c r="H1763" s="49">
        <v>200</v>
      </c>
      <c r="I1763" s="49">
        <v>35</v>
      </c>
      <c r="J1763" s="49">
        <f t="shared" si="284"/>
        <v>112</v>
      </c>
      <c r="K1763" s="53">
        <v>2</v>
      </c>
      <c r="L1763" s="55"/>
      <c r="M1763" s="13">
        <f t="shared" si="286"/>
        <v>0</v>
      </c>
      <c r="N1763" s="13">
        <f t="shared" si="287"/>
        <v>112</v>
      </c>
      <c r="O1763" s="14">
        <f t="shared" si="285"/>
        <v>1</v>
      </c>
      <c r="P1763" s="15">
        <f t="shared" si="288"/>
        <v>4.0543999999999997E-2</v>
      </c>
    </row>
    <row r="1764" spans="1:16" ht="30" customHeight="1" x14ac:dyDescent="0.4">
      <c r="A1764" s="47">
        <f t="shared" si="289"/>
        <v>22</v>
      </c>
      <c r="B1764" s="48" t="str">
        <f t="shared" si="290"/>
        <v>山田第五小学校</v>
      </c>
      <c r="C1764" s="34" t="s">
        <v>165</v>
      </c>
      <c r="D1764" s="50" t="s">
        <v>21</v>
      </c>
      <c r="E1764" s="49">
        <v>1</v>
      </c>
      <c r="F1764" s="49">
        <v>2</v>
      </c>
      <c r="G1764" s="44">
        <v>4</v>
      </c>
      <c r="H1764" s="49">
        <v>200</v>
      </c>
      <c r="I1764" s="49">
        <v>24</v>
      </c>
      <c r="J1764" s="49">
        <f t="shared" si="284"/>
        <v>38.4</v>
      </c>
      <c r="K1764" s="53">
        <v>1</v>
      </c>
      <c r="L1764" s="55"/>
      <c r="M1764" s="13">
        <f t="shared" si="286"/>
        <v>0</v>
      </c>
      <c r="N1764" s="13">
        <f t="shared" si="287"/>
        <v>38.4</v>
      </c>
      <c r="O1764" s="14">
        <f t="shared" si="285"/>
        <v>1</v>
      </c>
      <c r="P1764" s="15">
        <f t="shared" si="288"/>
        <v>1.3900799999999998E-2</v>
      </c>
    </row>
    <row r="1765" spans="1:16" ht="30" customHeight="1" x14ac:dyDescent="0.4">
      <c r="A1765" s="47">
        <v>22</v>
      </c>
      <c r="B1765" s="48" t="s">
        <v>166</v>
      </c>
      <c r="C1765" s="34" t="s">
        <v>1507</v>
      </c>
      <c r="D1765" s="50" t="s">
        <v>27</v>
      </c>
      <c r="E1765" s="49">
        <v>7</v>
      </c>
      <c r="F1765" s="49">
        <v>14</v>
      </c>
      <c r="G1765" s="44">
        <v>4</v>
      </c>
      <c r="H1765" s="49">
        <v>200</v>
      </c>
      <c r="I1765" s="49">
        <v>35</v>
      </c>
      <c r="J1765" s="49">
        <f t="shared" si="284"/>
        <v>392</v>
      </c>
      <c r="K1765" s="53">
        <v>7</v>
      </c>
      <c r="L1765" s="55"/>
      <c r="M1765" s="13">
        <f t="shared" si="286"/>
        <v>0</v>
      </c>
      <c r="N1765" s="13">
        <f t="shared" si="287"/>
        <v>392</v>
      </c>
      <c r="O1765" s="14">
        <f t="shared" si="285"/>
        <v>1</v>
      </c>
      <c r="P1765" s="15">
        <f t="shared" si="288"/>
        <v>0.141904</v>
      </c>
    </row>
    <row r="1766" spans="1:16" ht="30" customHeight="1" x14ac:dyDescent="0.4">
      <c r="A1766" s="47">
        <f t="shared" ref="A1766:A1767" si="291">A1765</f>
        <v>22</v>
      </c>
      <c r="B1766" s="48" t="str">
        <f t="shared" ref="B1766:B1767" si="292">B1765</f>
        <v>山五留守家庭児童育成室</v>
      </c>
      <c r="C1766" s="34" t="s">
        <v>167</v>
      </c>
      <c r="D1766" s="50" t="s">
        <v>27</v>
      </c>
      <c r="E1766" s="49">
        <v>2</v>
      </c>
      <c r="F1766" s="49">
        <v>2</v>
      </c>
      <c r="G1766" s="44">
        <v>4</v>
      </c>
      <c r="H1766" s="49">
        <v>200</v>
      </c>
      <c r="I1766" s="49">
        <v>35</v>
      </c>
      <c r="J1766" s="49">
        <f t="shared" si="284"/>
        <v>56</v>
      </c>
      <c r="K1766" s="53">
        <v>2</v>
      </c>
      <c r="L1766" s="55"/>
      <c r="M1766" s="13">
        <f t="shared" si="286"/>
        <v>0</v>
      </c>
      <c r="N1766" s="13">
        <f t="shared" si="287"/>
        <v>56</v>
      </c>
      <c r="O1766" s="14">
        <f t="shared" si="285"/>
        <v>1</v>
      </c>
      <c r="P1766" s="15">
        <f t="shared" si="288"/>
        <v>2.0271999999999998E-2</v>
      </c>
    </row>
    <row r="1767" spans="1:16" ht="30" customHeight="1" x14ac:dyDescent="0.4">
      <c r="A1767" s="47">
        <f t="shared" si="291"/>
        <v>22</v>
      </c>
      <c r="B1767" s="48" t="str">
        <f t="shared" si="292"/>
        <v>山五留守家庭児童育成室</v>
      </c>
      <c r="C1767" s="34" t="s">
        <v>1508</v>
      </c>
      <c r="D1767" s="50" t="s">
        <v>27</v>
      </c>
      <c r="E1767" s="49">
        <v>5</v>
      </c>
      <c r="F1767" s="49">
        <v>10</v>
      </c>
      <c r="G1767" s="44">
        <v>4</v>
      </c>
      <c r="H1767" s="49">
        <v>200</v>
      </c>
      <c r="I1767" s="49">
        <v>35</v>
      </c>
      <c r="J1767" s="49">
        <f t="shared" si="284"/>
        <v>280</v>
      </c>
      <c r="K1767" s="53">
        <v>5</v>
      </c>
      <c r="L1767" s="55"/>
      <c r="M1767" s="13">
        <f t="shared" si="286"/>
        <v>0</v>
      </c>
      <c r="N1767" s="13">
        <f t="shared" si="287"/>
        <v>280</v>
      </c>
      <c r="O1767" s="14">
        <f t="shared" si="285"/>
        <v>1</v>
      </c>
      <c r="P1767" s="15">
        <f t="shared" si="288"/>
        <v>0.10136000000000001</v>
      </c>
    </row>
    <row r="1768" spans="1:16" ht="30" customHeight="1" x14ac:dyDescent="0.4">
      <c r="A1768" s="47">
        <v>23</v>
      </c>
      <c r="B1768" s="48" t="s">
        <v>168</v>
      </c>
      <c r="C1768" s="34" t="s">
        <v>1509</v>
      </c>
      <c r="D1768" s="50" t="s">
        <v>20</v>
      </c>
      <c r="E1768" s="49">
        <v>3</v>
      </c>
      <c r="F1768" s="49">
        <v>6</v>
      </c>
      <c r="G1768" s="44">
        <v>4</v>
      </c>
      <c r="H1768" s="49">
        <v>200</v>
      </c>
      <c r="I1768" s="49">
        <v>45</v>
      </c>
      <c r="J1768" s="49">
        <f t="shared" si="284"/>
        <v>216</v>
      </c>
      <c r="K1768" s="53">
        <v>3</v>
      </c>
      <c r="L1768" s="55"/>
      <c r="M1768" s="13">
        <f t="shared" si="286"/>
        <v>0</v>
      </c>
      <c r="N1768" s="13">
        <f t="shared" si="287"/>
        <v>216</v>
      </c>
      <c r="O1768" s="14">
        <f t="shared" si="285"/>
        <v>1</v>
      </c>
      <c r="P1768" s="15">
        <f t="shared" si="288"/>
        <v>7.8191999999999998E-2</v>
      </c>
    </row>
    <row r="1769" spans="1:16" ht="30" customHeight="1" x14ac:dyDescent="0.4">
      <c r="A1769" s="47">
        <f t="shared" ref="A1769:A1800" si="293">A1768</f>
        <v>23</v>
      </c>
      <c r="B1769" s="48" t="str">
        <f t="shared" ref="B1769:B1800" si="294">B1768</f>
        <v>東山田小学校</v>
      </c>
      <c r="C1769" s="34" t="s">
        <v>1510</v>
      </c>
      <c r="D1769" s="50" t="s">
        <v>20</v>
      </c>
      <c r="E1769" s="49">
        <v>13</v>
      </c>
      <c r="F1769" s="49">
        <v>26</v>
      </c>
      <c r="G1769" s="44">
        <v>7</v>
      </c>
      <c r="H1769" s="49">
        <v>200</v>
      </c>
      <c r="I1769" s="49">
        <v>45</v>
      </c>
      <c r="J1769" s="49">
        <f t="shared" si="284"/>
        <v>1638</v>
      </c>
      <c r="K1769" s="53">
        <v>13</v>
      </c>
      <c r="L1769" s="55"/>
      <c r="M1769" s="13">
        <f t="shared" si="286"/>
        <v>0</v>
      </c>
      <c r="N1769" s="13">
        <f t="shared" si="287"/>
        <v>1638</v>
      </c>
      <c r="O1769" s="14">
        <f t="shared" si="285"/>
        <v>1</v>
      </c>
      <c r="P1769" s="15">
        <f t="shared" si="288"/>
        <v>0.59295600000000004</v>
      </c>
    </row>
    <row r="1770" spans="1:16" ht="30" customHeight="1" x14ac:dyDescent="0.4">
      <c r="A1770" s="47">
        <f t="shared" si="293"/>
        <v>23</v>
      </c>
      <c r="B1770" s="48" t="str">
        <f t="shared" si="294"/>
        <v>東山田小学校</v>
      </c>
      <c r="C1770" s="34" t="s">
        <v>170</v>
      </c>
      <c r="D1770" s="50" t="s">
        <v>20</v>
      </c>
      <c r="E1770" s="49">
        <v>2</v>
      </c>
      <c r="F1770" s="49">
        <v>2</v>
      </c>
      <c r="G1770" s="44">
        <v>7</v>
      </c>
      <c r="H1770" s="49">
        <v>200</v>
      </c>
      <c r="I1770" s="49">
        <v>45</v>
      </c>
      <c r="J1770" s="49">
        <f t="shared" si="284"/>
        <v>126</v>
      </c>
      <c r="K1770" s="53">
        <v>2</v>
      </c>
      <c r="L1770" s="55"/>
      <c r="M1770" s="13">
        <f t="shared" si="286"/>
        <v>0</v>
      </c>
      <c r="N1770" s="13">
        <f t="shared" si="287"/>
        <v>126</v>
      </c>
      <c r="O1770" s="14">
        <f t="shared" si="285"/>
        <v>1</v>
      </c>
      <c r="P1770" s="15">
        <f t="shared" si="288"/>
        <v>4.5612E-2</v>
      </c>
    </row>
    <row r="1771" spans="1:16" ht="30" customHeight="1" x14ac:dyDescent="0.4">
      <c r="A1771" s="47">
        <f t="shared" si="293"/>
        <v>23</v>
      </c>
      <c r="B1771" s="48" t="str">
        <f t="shared" si="294"/>
        <v>東山田小学校</v>
      </c>
      <c r="C1771" s="34" t="s">
        <v>170</v>
      </c>
      <c r="D1771" s="50" t="s">
        <v>29</v>
      </c>
      <c r="E1771" s="49">
        <v>2</v>
      </c>
      <c r="F1771" s="49">
        <v>2</v>
      </c>
      <c r="G1771" s="44">
        <v>7</v>
      </c>
      <c r="H1771" s="49">
        <v>200</v>
      </c>
      <c r="I1771" s="49">
        <v>130</v>
      </c>
      <c r="J1771" s="49">
        <f t="shared" si="284"/>
        <v>364</v>
      </c>
      <c r="K1771" s="53">
        <v>2</v>
      </c>
      <c r="L1771" s="55"/>
      <c r="M1771" s="13">
        <f t="shared" si="286"/>
        <v>0</v>
      </c>
      <c r="N1771" s="13">
        <f t="shared" si="287"/>
        <v>364</v>
      </c>
      <c r="O1771" s="14">
        <f t="shared" si="285"/>
        <v>1</v>
      </c>
      <c r="P1771" s="15">
        <f t="shared" si="288"/>
        <v>0.131768</v>
      </c>
    </row>
    <row r="1772" spans="1:16" ht="30" customHeight="1" x14ac:dyDescent="0.4">
      <c r="A1772" s="47">
        <f t="shared" si="293"/>
        <v>23</v>
      </c>
      <c r="B1772" s="48" t="str">
        <f t="shared" si="294"/>
        <v>東山田小学校</v>
      </c>
      <c r="C1772" s="34" t="s">
        <v>1511</v>
      </c>
      <c r="D1772" s="50" t="s">
        <v>20</v>
      </c>
      <c r="E1772" s="49">
        <v>3</v>
      </c>
      <c r="F1772" s="49">
        <v>6</v>
      </c>
      <c r="G1772" s="44">
        <v>7</v>
      </c>
      <c r="H1772" s="49">
        <v>200</v>
      </c>
      <c r="I1772" s="49">
        <v>45</v>
      </c>
      <c r="J1772" s="49">
        <f t="shared" si="284"/>
        <v>378</v>
      </c>
      <c r="K1772" s="53">
        <v>3</v>
      </c>
      <c r="L1772" s="55"/>
      <c r="M1772" s="13">
        <f t="shared" si="286"/>
        <v>0</v>
      </c>
      <c r="N1772" s="13">
        <f t="shared" si="287"/>
        <v>378</v>
      </c>
      <c r="O1772" s="14">
        <f t="shared" si="285"/>
        <v>1</v>
      </c>
      <c r="P1772" s="15">
        <f t="shared" si="288"/>
        <v>0.13683599999999999</v>
      </c>
    </row>
    <row r="1773" spans="1:16" ht="30" customHeight="1" x14ac:dyDescent="0.4">
      <c r="A1773" s="47">
        <f t="shared" si="293"/>
        <v>23</v>
      </c>
      <c r="B1773" s="48" t="str">
        <f t="shared" si="294"/>
        <v>東山田小学校</v>
      </c>
      <c r="C1773" s="34" t="s">
        <v>1512</v>
      </c>
      <c r="D1773" s="50" t="s">
        <v>20</v>
      </c>
      <c r="E1773" s="49">
        <v>12</v>
      </c>
      <c r="F1773" s="49">
        <v>24</v>
      </c>
      <c r="G1773" s="44">
        <v>7</v>
      </c>
      <c r="H1773" s="49">
        <v>200</v>
      </c>
      <c r="I1773" s="49">
        <v>45</v>
      </c>
      <c r="J1773" s="49">
        <f t="shared" si="284"/>
        <v>1512</v>
      </c>
      <c r="K1773" s="53">
        <v>12</v>
      </c>
      <c r="L1773" s="55"/>
      <c r="M1773" s="13">
        <f t="shared" si="286"/>
        <v>0</v>
      </c>
      <c r="N1773" s="13">
        <f t="shared" si="287"/>
        <v>1512</v>
      </c>
      <c r="O1773" s="14">
        <f t="shared" si="285"/>
        <v>1</v>
      </c>
      <c r="P1773" s="15">
        <f t="shared" si="288"/>
        <v>0.54734399999999994</v>
      </c>
    </row>
    <row r="1774" spans="1:16" ht="30" customHeight="1" x14ac:dyDescent="0.4">
      <c r="A1774" s="47">
        <f t="shared" si="293"/>
        <v>23</v>
      </c>
      <c r="B1774" s="48" t="str">
        <f t="shared" si="294"/>
        <v>東山田小学校</v>
      </c>
      <c r="C1774" s="34" t="s">
        <v>171</v>
      </c>
      <c r="D1774" s="50" t="s">
        <v>20</v>
      </c>
      <c r="E1774" s="49">
        <v>2</v>
      </c>
      <c r="F1774" s="49">
        <v>2</v>
      </c>
      <c r="G1774" s="44">
        <v>7</v>
      </c>
      <c r="H1774" s="49">
        <v>200</v>
      </c>
      <c r="I1774" s="49">
        <v>45</v>
      </c>
      <c r="J1774" s="49">
        <f t="shared" si="284"/>
        <v>126</v>
      </c>
      <c r="K1774" s="53">
        <v>2</v>
      </c>
      <c r="L1774" s="55"/>
      <c r="M1774" s="13">
        <f t="shared" si="286"/>
        <v>0</v>
      </c>
      <c r="N1774" s="13">
        <f t="shared" si="287"/>
        <v>126</v>
      </c>
      <c r="O1774" s="14">
        <f t="shared" si="285"/>
        <v>1</v>
      </c>
      <c r="P1774" s="15">
        <f t="shared" si="288"/>
        <v>4.5612E-2</v>
      </c>
    </row>
    <row r="1775" spans="1:16" ht="30" customHeight="1" x14ac:dyDescent="0.4">
      <c r="A1775" s="47">
        <f t="shared" si="293"/>
        <v>23</v>
      </c>
      <c r="B1775" s="48" t="str">
        <f t="shared" si="294"/>
        <v>東山田小学校</v>
      </c>
      <c r="C1775" s="34" t="s">
        <v>1513</v>
      </c>
      <c r="D1775" s="50" t="s">
        <v>25</v>
      </c>
      <c r="E1775" s="49">
        <v>1</v>
      </c>
      <c r="F1775" s="49">
        <v>1</v>
      </c>
      <c r="G1775" s="44">
        <v>7</v>
      </c>
      <c r="H1775" s="49">
        <v>200</v>
      </c>
      <c r="I1775" s="49">
        <v>15</v>
      </c>
      <c r="J1775" s="49">
        <f t="shared" si="284"/>
        <v>21</v>
      </c>
      <c r="K1775" s="53">
        <v>1</v>
      </c>
      <c r="L1775" s="55"/>
      <c r="M1775" s="13">
        <f t="shared" si="286"/>
        <v>0</v>
      </c>
      <c r="N1775" s="13">
        <f t="shared" si="287"/>
        <v>21</v>
      </c>
      <c r="O1775" s="14">
        <f t="shared" si="285"/>
        <v>1</v>
      </c>
      <c r="P1775" s="15">
        <f t="shared" si="288"/>
        <v>7.6019999999999994E-3</v>
      </c>
    </row>
    <row r="1776" spans="1:16" ht="30" customHeight="1" x14ac:dyDescent="0.4">
      <c r="A1776" s="47">
        <f t="shared" si="293"/>
        <v>23</v>
      </c>
      <c r="B1776" s="48" t="str">
        <f t="shared" si="294"/>
        <v>東山田小学校</v>
      </c>
      <c r="C1776" s="34" t="s">
        <v>172</v>
      </c>
      <c r="D1776" s="50" t="s">
        <v>20</v>
      </c>
      <c r="E1776" s="49">
        <v>4</v>
      </c>
      <c r="F1776" s="49">
        <v>8</v>
      </c>
      <c r="G1776" s="44">
        <v>7</v>
      </c>
      <c r="H1776" s="49">
        <v>200</v>
      </c>
      <c r="I1776" s="49">
        <v>45</v>
      </c>
      <c r="J1776" s="49">
        <f t="shared" si="284"/>
        <v>504</v>
      </c>
      <c r="K1776" s="53">
        <v>4</v>
      </c>
      <c r="L1776" s="55"/>
      <c r="M1776" s="13">
        <f t="shared" si="286"/>
        <v>0</v>
      </c>
      <c r="N1776" s="13">
        <f t="shared" si="287"/>
        <v>504</v>
      </c>
      <c r="O1776" s="14">
        <f t="shared" si="285"/>
        <v>1</v>
      </c>
      <c r="P1776" s="15">
        <f t="shared" si="288"/>
        <v>0.182448</v>
      </c>
    </row>
    <row r="1777" spans="1:16" ht="30" customHeight="1" x14ac:dyDescent="0.4">
      <c r="A1777" s="47">
        <f t="shared" si="293"/>
        <v>23</v>
      </c>
      <c r="B1777" s="48" t="str">
        <f t="shared" si="294"/>
        <v>東山田小学校</v>
      </c>
      <c r="C1777" s="34" t="s">
        <v>1514</v>
      </c>
      <c r="D1777" s="50" t="s">
        <v>20</v>
      </c>
      <c r="E1777" s="49">
        <v>9</v>
      </c>
      <c r="F1777" s="49">
        <v>18</v>
      </c>
      <c r="G1777" s="44">
        <v>7</v>
      </c>
      <c r="H1777" s="49">
        <v>200</v>
      </c>
      <c r="I1777" s="49">
        <v>45</v>
      </c>
      <c r="J1777" s="49">
        <f t="shared" si="284"/>
        <v>1134</v>
      </c>
      <c r="K1777" s="53">
        <v>9</v>
      </c>
      <c r="L1777" s="55"/>
      <c r="M1777" s="13">
        <f t="shared" si="286"/>
        <v>0</v>
      </c>
      <c r="N1777" s="13">
        <f t="shared" si="287"/>
        <v>1134</v>
      </c>
      <c r="O1777" s="14">
        <f t="shared" si="285"/>
        <v>1</v>
      </c>
      <c r="P1777" s="15">
        <f t="shared" si="288"/>
        <v>0.41050799999999998</v>
      </c>
    </row>
    <row r="1778" spans="1:16" ht="30" customHeight="1" x14ac:dyDescent="0.4">
      <c r="A1778" s="47">
        <f t="shared" si="293"/>
        <v>23</v>
      </c>
      <c r="B1778" s="48" t="str">
        <f t="shared" si="294"/>
        <v>東山田小学校</v>
      </c>
      <c r="C1778" s="34" t="s">
        <v>142</v>
      </c>
      <c r="D1778" s="50" t="s">
        <v>20</v>
      </c>
      <c r="E1778" s="49">
        <v>2</v>
      </c>
      <c r="F1778" s="49">
        <v>2</v>
      </c>
      <c r="G1778" s="44">
        <v>7</v>
      </c>
      <c r="H1778" s="49">
        <v>200</v>
      </c>
      <c r="I1778" s="49">
        <v>45</v>
      </c>
      <c r="J1778" s="49">
        <f t="shared" si="284"/>
        <v>126</v>
      </c>
      <c r="K1778" s="53">
        <v>2</v>
      </c>
      <c r="L1778" s="55"/>
      <c r="M1778" s="13">
        <f t="shared" si="286"/>
        <v>0</v>
      </c>
      <c r="N1778" s="13">
        <f t="shared" si="287"/>
        <v>126</v>
      </c>
      <c r="O1778" s="14">
        <f t="shared" si="285"/>
        <v>1</v>
      </c>
      <c r="P1778" s="15">
        <f t="shared" si="288"/>
        <v>4.5612E-2</v>
      </c>
    </row>
    <row r="1779" spans="1:16" ht="30" customHeight="1" x14ac:dyDescent="0.4">
      <c r="A1779" s="47">
        <f t="shared" si="293"/>
        <v>23</v>
      </c>
      <c r="B1779" s="48" t="str">
        <f t="shared" si="294"/>
        <v>東山田小学校</v>
      </c>
      <c r="C1779" s="34" t="s">
        <v>1515</v>
      </c>
      <c r="D1779" s="50" t="s">
        <v>20</v>
      </c>
      <c r="E1779" s="49">
        <v>4</v>
      </c>
      <c r="F1779" s="49">
        <v>8</v>
      </c>
      <c r="G1779" s="44">
        <v>7</v>
      </c>
      <c r="H1779" s="49">
        <v>200</v>
      </c>
      <c r="I1779" s="49">
        <v>45</v>
      </c>
      <c r="J1779" s="49">
        <f t="shared" si="284"/>
        <v>504</v>
      </c>
      <c r="K1779" s="53">
        <v>4</v>
      </c>
      <c r="L1779" s="55"/>
      <c r="M1779" s="13">
        <f t="shared" si="286"/>
        <v>0</v>
      </c>
      <c r="N1779" s="13">
        <f t="shared" si="287"/>
        <v>504</v>
      </c>
      <c r="O1779" s="14">
        <f t="shared" si="285"/>
        <v>1</v>
      </c>
      <c r="P1779" s="15">
        <f t="shared" si="288"/>
        <v>0.182448</v>
      </c>
    </row>
    <row r="1780" spans="1:16" ht="30" customHeight="1" x14ac:dyDescent="0.4">
      <c r="A1780" s="47">
        <f t="shared" si="293"/>
        <v>23</v>
      </c>
      <c r="B1780" s="48" t="str">
        <f t="shared" si="294"/>
        <v>東山田小学校</v>
      </c>
      <c r="C1780" s="34" t="s">
        <v>173</v>
      </c>
      <c r="D1780" s="50" t="s">
        <v>25</v>
      </c>
      <c r="E1780" s="49">
        <v>1</v>
      </c>
      <c r="F1780" s="49">
        <v>1</v>
      </c>
      <c r="G1780" s="44">
        <v>7</v>
      </c>
      <c r="H1780" s="49">
        <v>200</v>
      </c>
      <c r="I1780" s="49">
        <v>15</v>
      </c>
      <c r="J1780" s="49">
        <f t="shared" si="284"/>
        <v>21</v>
      </c>
      <c r="K1780" s="53">
        <v>1</v>
      </c>
      <c r="L1780" s="55"/>
      <c r="M1780" s="13">
        <f t="shared" si="286"/>
        <v>0</v>
      </c>
      <c r="N1780" s="13">
        <f t="shared" si="287"/>
        <v>21</v>
      </c>
      <c r="O1780" s="14">
        <f t="shared" si="285"/>
        <v>1</v>
      </c>
      <c r="P1780" s="15">
        <f t="shared" si="288"/>
        <v>7.6019999999999994E-3</v>
      </c>
    </row>
    <row r="1781" spans="1:16" ht="30" customHeight="1" x14ac:dyDescent="0.4">
      <c r="A1781" s="47">
        <f t="shared" si="293"/>
        <v>23</v>
      </c>
      <c r="B1781" s="48" t="str">
        <f t="shared" si="294"/>
        <v>東山田小学校</v>
      </c>
      <c r="C1781" s="34" t="s">
        <v>1516</v>
      </c>
      <c r="D1781" s="50" t="s">
        <v>20</v>
      </c>
      <c r="E1781" s="49">
        <v>2</v>
      </c>
      <c r="F1781" s="49">
        <v>2</v>
      </c>
      <c r="G1781" s="44">
        <v>4</v>
      </c>
      <c r="H1781" s="49">
        <v>200</v>
      </c>
      <c r="I1781" s="49">
        <v>45</v>
      </c>
      <c r="J1781" s="49">
        <f t="shared" si="284"/>
        <v>72</v>
      </c>
      <c r="K1781" s="53">
        <v>2</v>
      </c>
      <c r="L1781" s="55"/>
      <c r="M1781" s="13">
        <f t="shared" si="286"/>
        <v>0</v>
      </c>
      <c r="N1781" s="13">
        <f t="shared" si="287"/>
        <v>72</v>
      </c>
      <c r="O1781" s="14">
        <f t="shared" si="285"/>
        <v>1</v>
      </c>
      <c r="P1781" s="15">
        <f t="shared" si="288"/>
        <v>2.6064E-2</v>
      </c>
    </row>
    <row r="1782" spans="1:16" ht="30" customHeight="1" x14ac:dyDescent="0.4">
      <c r="A1782" s="47">
        <f t="shared" si="293"/>
        <v>23</v>
      </c>
      <c r="B1782" s="48" t="str">
        <f t="shared" si="294"/>
        <v>東山田小学校</v>
      </c>
      <c r="C1782" s="34" t="s">
        <v>1517</v>
      </c>
      <c r="D1782" s="50" t="s">
        <v>20</v>
      </c>
      <c r="E1782" s="49">
        <v>2</v>
      </c>
      <c r="F1782" s="49">
        <v>2</v>
      </c>
      <c r="G1782" s="44">
        <v>4</v>
      </c>
      <c r="H1782" s="49">
        <v>200</v>
      </c>
      <c r="I1782" s="49">
        <v>45</v>
      </c>
      <c r="J1782" s="49">
        <f t="shared" si="284"/>
        <v>72</v>
      </c>
      <c r="K1782" s="53">
        <v>2</v>
      </c>
      <c r="L1782" s="55"/>
      <c r="M1782" s="13">
        <f t="shared" si="286"/>
        <v>0</v>
      </c>
      <c r="N1782" s="13">
        <f t="shared" si="287"/>
        <v>72</v>
      </c>
      <c r="O1782" s="14">
        <f t="shared" si="285"/>
        <v>1</v>
      </c>
      <c r="P1782" s="15">
        <f t="shared" si="288"/>
        <v>2.6064E-2</v>
      </c>
    </row>
    <row r="1783" spans="1:16" ht="30" customHeight="1" x14ac:dyDescent="0.4">
      <c r="A1783" s="47">
        <f t="shared" si="293"/>
        <v>23</v>
      </c>
      <c r="B1783" s="48" t="str">
        <f t="shared" si="294"/>
        <v>東山田小学校</v>
      </c>
      <c r="C1783" s="34" t="s">
        <v>1518</v>
      </c>
      <c r="D1783" s="50" t="s">
        <v>20</v>
      </c>
      <c r="E1783" s="49">
        <v>3</v>
      </c>
      <c r="F1783" s="49">
        <v>6</v>
      </c>
      <c r="G1783" s="44">
        <v>4</v>
      </c>
      <c r="H1783" s="49">
        <v>200</v>
      </c>
      <c r="I1783" s="49">
        <v>45</v>
      </c>
      <c r="J1783" s="49">
        <f t="shared" si="284"/>
        <v>216</v>
      </c>
      <c r="K1783" s="53">
        <v>3</v>
      </c>
      <c r="L1783" s="55"/>
      <c r="M1783" s="13">
        <f t="shared" si="286"/>
        <v>0</v>
      </c>
      <c r="N1783" s="13">
        <f t="shared" si="287"/>
        <v>216</v>
      </c>
      <c r="O1783" s="14">
        <f t="shared" si="285"/>
        <v>1</v>
      </c>
      <c r="P1783" s="15">
        <f t="shared" si="288"/>
        <v>7.8191999999999998E-2</v>
      </c>
    </row>
    <row r="1784" spans="1:16" ht="30" customHeight="1" x14ac:dyDescent="0.4">
      <c r="A1784" s="47">
        <f t="shared" si="293"/>
        <v>23</v>
      </c>
      <c r="B1784" s="48" t="str">
        <f t="shared" si="294"/>
        <v>東山田小学校</v>
      </c>
      <c r="C1784" s="34" t="s">
        <v>145</v>
      </c>
      <c r="D1784" s="50" t="s">
        <v>25</v>
      </c>
      <c r="E1784" s="49">
        <v>1</v>
      </c>
      <c r="F1784" s="49">
        <v>1</v>
      </c>
      <c r="G1784" s="44">
        <v>4</v>
      </c>
      <c r="H1784" s="49">
        <v>200</v>
      </c>
      <c r="I1784" s="49">
        <v>15</v>
      </c>
      <c r="J1784" s="49">
        <f t="shared" si="284"/>
        <v>12</v>
      </c>
      <c r="K1784" s="53">
        <v>1</v>
      </c>
      <c r="L1784" s="55"/>
      <c r="M1784" s="13">
        <f t="shared" si="286"/>
        <v>0</v>
      </c>
      <c r="N1784" s="13">
        <f t="shared" si="287"/>
        <v>12</v>
      </c>
      <c r="O1784" s="14">
        <f t="shared" si="285"/>
        <v>1</v>
      </c>
      <c r="P1784" s="15">
        <f t="shared" si="288"/>
        <v>4.3439999999999998E-3</v>
      </c>
    </row>
    <row r="1785" spans="1:16" ht="30" customHeight="1" x14ac:dyDescent="0.4">
      <c r="A1785" s="47">
        <f t="shared" si="293"/>
        <v>23</v>
      </c>
      <c r="B1785" s="48" t="str">
        <f t="shared" si="294"/>
        <v>東山田小学校</v>
      </c>
      <c r="C1785" s="34" t="s">
        <v>1519</v>
      </c>
      <c r="D1785" s="50" t="s">
        <v>20</v>
      </c>
      <c r="E1785" s="49">
        <v>3</v>
      </c>
      <c r="F1785" s="49">
        <v>6</v>
      </c>
      <c r="G1785" s="44">
        <v>4</v>
      </c>
      <c r="H1785" s="49">
        <v>200</v>
      </c>
      <c r="I1785" s="49">
        <v>45</v>
      </c>
      <c r="J1785" s="49">
        <f t="shared" si="284"/>
        <v>216</v>
      </c>
      <c r="K1785" s="53">
        <v>3</v>
      </c>
      <c r="L1785" s="55"/>
      <c r="M1785" s="13">
        <f t="shared" si="286"/>
        <v>0</v>
      </c>
      <c r="N1785" s="13">
        <f t="shared" si="287"/>
        <v>216</v>
      </c>
      <c r="O1785" s="14">
        <f t="shared" si="285"/>
        <v>1</v>
      </c>
      <c r="P1785" s="15">
        <f t="shared" si="288"/>
        <v>7.8191999999999998E-2</v>
      </c>
    </row>
    <row r="1786" spans="1:16" ht="30" customHeight="1" x14ac:dyDescent="0.4">
      <c r="A1786" s="47">
        <f t="shared" si="293"/>
        <v>23</v>
      </c>
      <c r="B1786" s="48" t="str">
        <f t="shared" si="294"/>
        <v>東山田小学校</v>
      </c>
      <c r="C1786" s="34" t="s">
        <v>174</v>
      </c>
      <c r="D1786" s="50" t="s">
        <v>25</v>
      </c>
      <c r="E1786" s="49">
        <v>1</v>
      </c>
      <c r="F1786" s="49">
        <v>1</v>
      </c>
      <c r="G1786" s="44">
        <v>4</v>
      </c>
      <c r="H1786" s="49">
        <v>200</v>
      </c>
      <c r="I1786" s="49">
        <v>15</v>
      </c>
      <c r="J1786" s="49">
        <f t="shared" si="284"/>
        <v>12</v>
      </c>
      <c r="K1786" s="53">
        <v>1</v>
      </c>
      <c r="L1786" s="55"/>
      <c r="M1786" s="13">
        <f t="shared" si="286"/>
        <v>0</v>
      </c>
      <c r="N1786" s="13">
        <f t="shared" si="287"/>
        <v>12</v>
      </c>
      <c r="O1786" s="14">
        <f t="shared" si="285"/>
        <v>1</v>
      </c>
      <c r="P1786" s="15">
        <f t="shared" si="288"/>
        <v>4.3439999999999998E-3</v>
      </c>
    </row>
    <row r="1787" spans="1:16" ht="30" customHeight="1" x14ac:dyDescent="0.4">
      <c r="A1787" s="47">
        <f t="shared" si="293"/>
        <v>23</v>
      </c>
      <c r="B1787" s="48" t="str">
        <f t="shared" si="294"/>
        <v>東山田小学校</v>
      </c>
      <c r="C1787" s="34" t="s">
        <v>1520</v>
      </c>
      <c r="D1787" s="50" t="s">
        <v>33</v>
      </c>
      <c r="E1787" s="49">
        <v>12</v>
      </c>
      <c r="F1787" s="49">
        <v>12</v>
      </c>
      <c r="G1787" s="44">
        <v>4</v>
      </c>
      <c r="H1787" s="49">
        <v>200</v>
      </c>
      <c r="I1787" s="49">
        <v>18</v>
      </c>
      <c r="J1787" s="49">
        <f t="shared" si="284"/>
        <v>172.8</v>
      </c>
      <c r="K1787" s="53">
        <v>12</v>
      </c>
      <c r="L1787" s="55"/>
      <c r="M1787" s="13">
        <f t="shared" si="286"/>
        <v>0</v>
      </c>
      <c r="N1787" s="13">
        <f t="shared" si="287"/>
        <v>172.8</v>
      </c>
      <c r="O1787" s="14">
        <f t="shared" si="285"/>
        <v>1</v>
      </c>
      <c r="P1787" s="15">
        <f t="shared" si="288"/>
        <v>6.2553600000000001E-2</v>
      </c>
    </row>
    <row r="1788" spans="1:16" ht="30" customHeight="1" x14ac:dyDescent="0.4">
      <c r="A1788" s="47">
        <f t="shared" si="293"/>
        <v>23</v>
      </c>
      <c r="B1788" s="48" t="str">
        <f t="shared" si="294"/>
        <v>東山田小学校</v>
      </c>
      <c r="C1788" s="34" t="s">
        <v>175</v>
      </c>
      <c r="D1788" s="50" t="s">
        <v>21</v>
      </c>
      <c r="E1788" s="49">
        <v>3</v>
      </c>
      <c r="F1788" s="49">
        <v>3</v>
      </c>
      <c r="G1788" s="44">
        <v>4</v>
      </c>
      <c r="H1788" s="49">
        <v>200</v>
      </c>
      <c r="I1788" s="49">
        <v>24</v>
      </c>
      <c r="J1788" s="49">
        <f t="shared" si="284"/>
        <v>57.6</v>
      </c>
      <c r="K1788" s="53">
        <v>3</v>
      </c>
      <c r="L1788" s="55"/>
      <c r="M1788" s="13">
        <f t="shared" si="286"/>
        <v>0</v>
      </c>
      <c r="N1788" s="13">
        <f t="shared" si="287"/>
        <v>57.6</v>
      </c>
      <c r="O1788" s="14">
        <f t="shared" si="285"/>
        <v>1</v>
      </c>
      <c r="P1788" s="15">
        <f t="shared" si="288"/>
        <v>2.08512E-2</v>
      </c>
    </row>
    <row r="1789" spans="1:16" ht="30" customHeight="1" x14ac:dyDescent="0.4">
      <c r="A1789" s="47">
        <f t="shared" si="293"/>
        <v>23</v>
      </c>
      <c r="B1789" s="48" t="str">
        <f t="shared" si="294"/>
        <v>東山田小学校</v>
      </c>
      <c r="C1789" s="34" t="s">
        <v>175</v>
      </c>
      <c r="D1789" s="50" t="s">
        <v>26</v>
      </c>
      <c r="E1789" s="49">
        <v>1</v>
      </c>
      <c r="F1789" s="49">
        <v>1</v>
      </c>
      <c r="G1789" s="44">
        <v>4</v>
      </c>
      <c r="H1789" s="49">
        <v>200</v>
      </c>
      <c r="I1789" s="49">
        <v>20</v>
      </c>
      <c r="J1789" s="49">
        <f t="shared" si="284"/>
        <v>16</v>
      </c>
      <c r="K1789" s="53">
        <v>1</v>
      </c>
      <c r="L1789" s="55"/>
      <c r="M1789" s="13">
        <f t="shared" si="286"/>
        <v>0</v>
      </c>
      <c r="N1789" s="13">
        <f t="shared" si="287"/>
        <v>16</v>
      </c>
      <c r="O1789" s="14">
        <f t="shared" si="285"/>
        <v>1</v>
      </c>
      <c r="P1789" s="15">
        <f t="shared" si="288"/>
        <v>5.7919999999999994E-3</v>
      </c>
    </row>
    <row r="1790" spans="1:16" ht="30" customHeight="1" x14ac:dyDescent="0.4">
      <c r="A1790" s="47">
        <f t="shared" si="293"/>
        <v>23</v>
      </c>
      <c r="B1790" s="48" t="str">
        <f t="shared" si="294"/>
        <v>東山田小学校</v>
      </c>
      <c r="C1790" s="34" t="s">
        <v>1521</v>
      </c>
      <c r="D1790" s="50" t="s">
        <v>20</v>
      </c>
      <c r="E1790" s="49">
        <v>24</v>
      </c>
      <c r="F1790" s="49">
        <v>48</v>
      </c>
      <c r="G1790" s="44">
        <v>7</v>
      </c>
      <c r="H1790" s="49">
        <v>200</v>
      </c>
      <c r="I1790" s="49">
        <v>45</v>
      </c>
      <c r="J1790" s="49">
        <f t="shared" si="284"/>
        <v>3024</v>
      </c>
      <c r="K1790" s="53">
        <v>24</v>
      </c>
      <c r="L1790" s="55"/>
      <c r="M1790" s="13">
        <f t="shared" si="286"/>
        <v>0</v>
      </c>
      <c r="N1790" s="13">
        <f t="shared" si="287"/>
        <v>3024</v>
      </c>
      <c r="O1790" s="14">
        <f t="shared" si="285"/>
        <v>1</v>
      </c>
      <c r="P1790" s="15">
        <f t="shared" si="288"/>
        <v>1.0946879999999999</v>
      </c>
    </row>
    <row r="1791" spans="1:16" ht="30" customHeight="1" x14ac:dyDescent="0.4">
      <c r="A1791" s="47">
        <f t="shared" si="293"/>
        <v>23</v>
      </c>
      <c r="B1791" s="48" t="str">
        <f t="shared" si="294"/>
        <v>東山田小学校</v>
      </c>
      <c r="C1791" s="34" t="s">
        <v>1522</v>
      </c>
      <c r="D1791" s="50" t="s">
        <v>20</v>
      </c>
      <c r="E1791" s="49">
        <v>9</v>
      </c>
      <c r="F1791" s="49">
        <v>18</v>
      </c>
      <c r="G1791" s="44">
        <v>7</v>
      </c>
      <c r="H1791" s="49">
        <v>200</v>
      </c>
      <c r="I1791" s="49">
        <v>45</v>
      </c>
      <c r="J1791" s="49">
        <f t="shared" si="284"/>
        <v>1134</v>
      </c>
      <c r="K1791" s="53">
        <v>9</v>
      </c>
      <c r="L1791" s="55"/>
      <c r="M1791" s="13">
        <f t="shared" si="286"/>
        <v>0</v>
      </c>
      <c r="N1791" s="13">
        <f t="shared" si="287"/>
        <v>1134</v>
      </c>
      <c r="O1791" s="14">
        <f t="shared" si="285"/>
        <v>1</v>
      </c>
      <c r="P1791" s="15">
        <f t="shared" si="288"/>
        <v>0.41050799999999998</v>
      </c>
    </row>
    <row r="1792" spans="1:16" ht="30" customHeight="1" x14ac:dyDescent="0.4">
      <c r="A1792" s="47">
        <f t="shared" si="293"/>
        <v>23</v>
      </c>
      <c r="B1792" s="48" t="str">
        <f t="shared" si="294"/>
        <v>東山田小学校</v>
      </c>
      <c r="C1792" s="34" t="s">
        <v>1523</v>
      </c>
      <c r="D1792" s="50" t="s">
        <v>20</v>
      </c>
      <c r="E1792" s="49">
        <v>3</v>
      </c>
      <c r="F1792" s="49">
        <v>6</v>
      </c>
      <c r="G1792" s="44">
        <v>7</v>
      </c>
      <c r="H1792" s="49">
        <v>200</v>
      </c>
      <c r="I1792" s="49">
        <v>45</v>
      </c>
      <c r="J1792" s="49">
        <f t="shared" si="284"/>
        <v>378</v>
      </c>
      <c r="K1792" s="53">
        <v>3</v>
      </c>
      <c r="L1792" s="55"/>
      <c r="M1792" s="13">
        <f t="shared" si="286"/>
        <v>0</v>
      </c>
      <c r="N1792" s="13">
        <f t="shared" si="287"/>
        <v>378</v>
      </c>
      <c r="O1792" s="14">
        <f t="shared" si="285"/>
        <v>1</v>
      </c>
      <c r="P1792" s="15">
        <f t="shared" si="288"/>
        <v>0.13683599999999999</v>
      </c>
    </row>
    <row r="1793" spans="1:16" ht="30" customHeight="1" x14ac:dyDescent="0.4">
      <c r="A1793" s="47">
        <f t="shared" si="293"/>
        <v>23</v>
      </c>
      <c r="B1793" s="48" t="str">
        <f t="shared" si="294"/>
        <v>東山田小学校</v>
      </c>
      <c r="C1793" s="34" t="s">
        <v>1524</v>
      </c>
      <c r="D1793" s="50" t="s">
        <v>20</v>
      </c>
      <c r="E1793" s="49">
        <v>10</v>
      </c>
      <c r="F1793" s="49">
        <v>20</v>
      </c>
      <c r="G1793" s="44">
        <v>7</v>
      </c>
      <c r="H1793" s="49">
        <v>200</v>
      </c>
      <c r="I1793" s="49">
        <v>45</v>
      </c>
      <c r="J1793" s="49">
        <f t="shared" si="284"/>
        <v>1260</v>
      </c>
      <c r="K1793" s="53">
        <v>10</v>
      </c>
      <c r="L1793" s="55"/>
      <c r="M1793" s="13">
        <f t="shared" si="286"/>
        <v>0</v>
      </c>
      <c r="N1793" s="13">
        <f t="shared" si="287"/>
        <v>1260</v>
      </c>
      <c r="O1793" s="14">
        <f t="shared" si="285"/>
        <v>1</v>
      </c>
      <c r="P1793" s="15">
        <f t="shared" si="288"/>
        <v>0.45612000000000003</v>
      </c>
    </row>
    <row r="1794" spans="1:16" ht="30" customHeight="1" x14ac:dyDescent="0.4">
      <c r="A1794" s="47">
        <f t="shared" si="293"/>
        <v>23</v>
      </c>
      <c r="B1794" s="48" t="str">
        <f t="shared" si="294"/>
        <v>東山田小学校</v>
      </c>
      <c r="C1794" s="34" t="s">
        <v>177</v>
      </c>
      <c r="D1794" s="50" t="s">
        <v>21</v>
      </c>
      <c r="E1794" s="49">
        <v>2</v>
      </c>
      <c r="F1794" s="49">
        <v>4</v>
      </c>
      <c r="G1794" s="44">
        <v>7</v>
      </c>
      <c r="H1794" s="49">
        <v>200</v>
      </c>
      <c r="I1794" s="49">
        <v>24</v>
      </c>
      <c r="J1794" s="49">
        <f t="shared" si="284"/>
        <v>134.4</v>
      </c>
      <c r="K1794" s="53">
        <v>2</v>
      </c>
      <c r="L1794" s="55"/>
      <c r="M1794" s="13">
        <f t="shared" si="286"/>
        <v>0</v>
      </c>
      <c r="N1794" s="13">
        <f t="shared" si="287"/>
        <v>134.4</v>
      </c>
      <c r="O1794" s="14">
        <f t="shared" si="285"/>
        <v>1</v>
      </c>
      <c r="P1794" s="15">
        <f t="shared" si="288"/>
        <v>4.8652799999999996E-2</v>
      </c>
    </row>
    <row r="1795" spans="1:16" ht="30" customHeight="1" x14ac:dyDescent="0.4">
      <c r="A1795" s="47">
        <f t="shared" si="293"/>
        <v>23</v>
      </c>
      <c r="B1795" s="48" t="str">
        <f t="shared" si="294"/>
        <v>東山田小学校</v>
      </c>
      <c r="C1795" s="34" t="s">
        <v>177</v>
      </c>
      <c r="D1795" s="50" t="s">
        <v>20</v>
      </c>
      <c r="E1795" s="49">
        <v>2</v>
      </c>
      <c r="F1795" s="49">
        <v>2</v>
      </c>
      <c r="G1795" s="44">
        <v>7</v>
      </c>
      <c r="H1795" s="49">
        <v>200</v>
      </c>
      <c r="I1795" s="49">
        <v>45</v>
      </c>
      <c r="J1795" s="49">
        <f t="shared" si="284"/>
        <v>126</v>
      </c>
      <c r="K1795" s="53">
        <v>2</v>
      </c>
      <c r="L1795" s="55"/>
      <c r="M1795" s="13">
        <f t="shared" si="286"/>
        <v>0</v>
      </c>
      <c r="N1795" s="13">
        <f t="shared" si="287"/>
        <v>126</v>
      </c>
      <c r="O1795" s="14">
        <f t="shared" si="285"/>
        <v>1</v>
      </c>
      <c r="P1795" s="15">
        <f t="shared" si="288"/>
        <v>4.5612E-2</v>
      </c>
    </row>
    <row r="1796" spans="1:16" ht="30" customHeight="1" x14ac:dyDescent="0.4">
      <c r="A1796" s="47">
        <f t="shared" si="293"/>
        <v>23</v>
      </c>
      <c r="B1796" s="48" t="str">
        <f t="shared" si="294"/>
        <v>東山田小学校</v>
      </c>
      <c r="C1796" s="34" t="s">
        <v>177</v>
      </c>
      <c r="D1796" s="50" t="s">
        <v>25</v>
      </c>
      <c r="E1796" s="49">
        <v>1</v>
      </c>
      <c r="F1796" s="49">
        <v>1</v>
      </c>
      <c r="G1796" s="44">
        <v>7</v>
      </c>
      <c r="H1796" s="49">
        <v>200</v>
      </c>
      <c r="I1796" s="49">
        <v>15</v>
      </c>
      <c r="J1796" s="49">
        <f t="shared" si="284"/>
        <v>21</v>
      </c>
      <c r="K1796" s="53">
        <v>1</v>
      </c>
      <c r="L1796" s="55"/>
      <c r="M1796" s="13">
        <f t="shared" si="286"/>
        <v>0</v>
      </c>
      <c r="N1796" s="13">
        <f t="shared" si="287"/>
        <v>21</v>
      </c>
      <c r="O1796" s="14">
        <f t="shared" si="285"/>
        <v>1</v>
      </c>
      <c r="P1796" s="15">
        <f t="shared" si="288"/>
        <v>7.6019999999999994E-3</v>
      </c>
    </row>
    <row r="1797" spans="1:16" ht="30" customHeight="1" x14ac:dyDescent="0.4">
      <c r="A1797" s="47">
        <f t="shared" si="293"/>
        <v>23</v>
      </c>
      <c r="B1797" s="48" t="str">
        <f t="shared" si="294"/>
        <v>東山田小学校</v>
      </c>
      <c r="C1797" s="34" t="s">
        <v>1525</v>
      </c>
      <c r="D1797" s="50" t="s">
        <v>20</v>
      </c>
      <c r="E1797" s="49">
        <v>3</v>
      </c>
      <c r="F1797" s="49">
        <v>6</v>
      </c>
      <c r="G1797" s="44">
        <v>7</v>
      </c>
      <c r="H1797" s="49">
        <v>200</v>
      </c>
      <c r="I1797" s="49">
        <v>45</v>
      </c>
      <c r="J1797" s="49">
        <f t="shared" si="284"/>
        <v>378</v>
      </c>
      <c r="K1797" s="53">
        <v>3</v>
      </c>
      <c r="L1797" s="55"/>
      <c r="M1797" s="13">
        <f t="shared" si="286"/>
        <v>0</v>
      </c>
      <c r="N1797" s="13">
        <f t="shared" si="287"/>
        <v>378</v>
      </c>
      <c r="O1797" s="14">
        <f t="shared" si="285"/>
        <v>1</v>
      </c>
      <c r="P1797" s="15">
        <f t="shared" si="288"/>
        <v>0.13683599999999999</v>
      </c>
    </row>
    <row r="1798" spans="1:16" ht="30" customHeight="1" x14ac:dyDescent="0.4">
      <c r="A1798" s="47">
        <f t="shared" si="293"/>
        <v>23</v>
      </c>
      <c r="B1798" s="48" t="str">
        <f t="shared" si="294"/>
        <v>東山田小学校</v>
      </c>
      <c r="C1798" s="34" t="s">
        <v>178</v>
      </c>
      <c r="D1798" s="50" t="s">
        <v>25</v>
      </c>
      <c r="E1798" s="49">
        <v>1</v>
      </c>
      <c r="F1798" s="49">
        <v>1</v>
      </c>
      <c r="G1798" s="44">
        <v>7</v>
      </c>
      <c r="H1798" s="49">
        <v>200</v>
      </c>
      <c r="I1798" s="49">
        <v>15</v>
      </c>
      <c r="J1798" s="49">
        <f t="shared" ref="J1798:J1861" si="295">IFERROR((F1798*H1798*G1798*I1798/1000),"")</f>
        <v>21</v>
      </c>
      <c r="K1798" s="53">
        <v>1</v>
      </c>
      <c r="L1798" s="55"/>
      <c r="M1798" s="13">
        <f t="shared" si="286"/>
        <v>0</v>
      </c>
      <c r="N1798" s="13">
        <f t="shared" si="287"/>
        <v>21</v>
      </c>
      <c r="O1798" s="14">
        <f t="shared" si="285"/>
        <v>1</v>
      </c>
      <c r="P1798" s="15">
        <f t="shared" si="288"/>
        <v>7.6019999999999994E-3</v>
      </c>
    </row>
    <row r="1799" spans="1:16" ht="30" customHeight="1" x14ac:dyDescent="0.4">
      <c r="A1799" s="47">
        <f t="shared" si="293"/>
        <v>23</v>
      </c>
      <c r="B1799" s="48" t="str">
        <f t="shared" si="294"/>
        <v>東山田小学校</v>
      </c>
      <c r="C1799" s="34" t="s">
        <v>1526</v>
      </c>
      <c r="D1799" s="50" t="s">
        <v>20</v>
      </c>
      <c r="E1799" s="49">
        <v>9</v>
      </c>
      <c r="F1799" s="49">
        <v>18</v>
      </c>
      <c r="G1799" s="44">
        <v>7</v>
      </c>
      <c r="H1799" s="49">
        <v>200</v>
      </c>
      <c r="I1799" s="49">
        <v>45</v>
      </c>
      <c r="J1799" s="49">
        <f t="shared" si="295"/>
        <v>1134</v>
      </c>
      <c r="K1799" s="53">
        <v>9</v>
      </c>
      <c r="L1799" s="55"/>
      <c r="M1799" s="13">
        <f t="shared" si="286"/>
        <v>0</v>
      </c>
      <c r="N1799" s="13">
        <f t="shared" si="287"/>
        <v>1134</v>
      </c>
      <c r="O1799" s="14">
        <f t="shared" si="285"/>
        <v>1</v>
      </c>
      <c r="P1799" s="15">
        <f t="shared" si="288"/>
        <v>0.41050799999999998</v>
      </c>
    </row>
    <row r="1800" spans="1:16" ht="30" customHeight="1" x14ac:dyDescent="0.4">
      <c r="A1800" s="47">
        <f t="shared" si="293"/>
        <v>23</v>
      </c>
      <c r="B1800" s="48" t="str">
        <f t="shared" si="294"/>
        <v>東山田小学校</v>
      </c>
      <c r="C1800" s="34" t="s">
        <v>179</v>
      </c>
      <c r="D1800" s="50" t="s">
        <v>21</v>
      </c>
      <c r="E1800" s="49">
        <v>1</v>
      </c>
      <c r="F1800" s="49">
        <v>2</v>
      </c>
      <c r="G1800" s="44">
        <v>7</v>
      </c>
      <c r="H1800" s="49">
        <v>200</v>
      </c>
      <c r="I1800" s="49">
        <v>24</v>
      </c>
      <c r="J1800" s="49">
        <f t="shared" si="295"/>
        <v>67.2</v>
      </c>
      <c r="K1800" s="53">
        <v>1</v>
      </c>
      <c r="L1800" s="55"/>
      <c r="M1800" s="13">
        <f t="shared" si="286"/>
        <v>0</v>
      </c>
      <c r="N1800" s="13">
        <f t="shared" si="287"/>
        <v>67.2</v>
      </c>
      <c r="O1800" s="14">
        <f t="shared" si="285"/>
        <v>1</v>
      </c>
      <c r="P1800" s="15">
        <f t="shared" si="288"/>
        <v>2.4326399999999998E-2</v>
      </c>
    </row>
    <row r="1801" spans="1:16" ht="30" customHeight="1" x14ac:dyDescent="0.4">
      <c r="A1801" s="47">
        <f t="shared" ref="A1801:A1832" si="296">A1800</f>
        <v>23</v>
      </c>
      <c r="B1801" s="48" t="str">
        <f t="shared" ref="B1801:B1832" si="297">B1800</f>
        <v>東山田小学校</v>
      </c>
      <c r="C1801" s="34" t="s">
        <v>179</v>
      </c>
      <c r="D1801" s="50" t="s">
        <v>20</v>
      </c>
      <c r="E1801" s="49">
        <v>2</v>
      </c>
      <c r="F1801" s="49">
        <v>2</v>
      </c>
      <c r="G1801" s="44">
        <v>7</v>
      </c>
      <c r="H1801" s="49">
        <v>200</v>
      </c>
      <c r="I1801" s="49">
        <v>45</v>
      </c>
      <c r="J1801" s="49">
        <f t="shared" si="295"/>
        <v>126</v>
      </c>
      <c r="K1801" s="53">
        <v>2</v>
      </c>
      <c r="L1801" s="55"/>
      <c r="M1801" s="13">
        <f t="shared" si="286"/>
        <v>0</v>
      </c>
      <c r="N1801" s="13">
        <f t="shared" si="287"/>
        <v>126</v>
      </c>
      <c r="O1801" s="14">
        <f t="shared" si="285"/>
        <v>1</v>
      </c>
      <c r="P1801" s="15">
        <f t="shared" si="288"/>
        <v>4.5612E-2</v>
      </c>
    </row>
    <row r="1802" spans="1:16" ht="30" customHeight="1" x14ac:dyDescent="0.4">
      <c r="A1802" s="47">
        <f t="shared" si="296"/>
        <v>23</v>
      </c>
      <c r="B1802" s="48" t="str">
        <f t="shared" si="297"/>
        <v>東山田小学校</v>
      </c>
      <c r="C1802" s="34" t="s">
        <v>1527</v>
      </c>
      <c r="D1802" s="50" t="s">
        <v>20</v>
      </c>
      <c r="E1802" s="49">
        <v>3</v>
      </c>
      <c r="F1802" s="49">
        <v>6</v>
      </c>
      <c r="G1802" s="44">
        <v>7</v>
      </c>
      <c r="H1802" s="49">
        <v>200</v>
      </c>
      <c r="I1802" s="49">
        <v>45</v>
      </c>
      <c r="J1802" s="49">
        <f t="shared" si="295"/>
        <v>378</v>
      </c>
      <c r="K1802" s="53">
        <v>3</v>
      </c>
      <c r="L1802" s="55"/>
      <c r="M1802" s="13">
        <f t="shared" si="286"/>
        <v>0</v>
      </c>
      <c r="N1802" s="13">
        <f t="shared" si="287"/>
        <v>378</v>
      </c>
      <c r="O1802" s="14">
        <f t="shared" si="285"/>
        <v>1</v>
      </c>
      <c r="P1802" s="15">
        <f t="shared" si="288"/>
        <v>0.13683599999999999</v>
      </c>
    </row>
    <row r="1803" spans="1:16" ht="30" customHeight="1" x14ac:dyDescent="0.4">
      <c r="A1803" s="47">
        <f t="shared" si="296"/>
        <v>23</v>
      </c>
      <c r="B1803" s="48" t="str">
        <f t="shared" si="297"/>
        <v>東山田小学校</v>
      </c>
      <c r="C1803" s="34" t="s">
        <v>1528</v>
      </c>
      <c r="D1803" s="50" t="s">
        <v>20</v>
      </c>
      <c r="E1803" s="49">
        <v>9</v>
      </c>
      <c r="F1803" s="49">
        <v>18</v>
      </c>
      <c r="G1803" s="44">
        <v>7</v>
      </c>
      <c r="H1803" s="49">
        <v>200</v>
      </c>
      <c r="I1803" s="49">
        <v>45</v>
      </c>
      <c r="J1803" s="49">
        <f t="shared" si="295"/>
        <v>1134</v>
      </c>
      <c r="K1803" s="53">
        <v>9</v>
      </c>
      <c r="L1803" s="55"/>
      <c r="M1803" s="13">
        <f t="shared" si="286"/>
        <v>0</v>
      </c>
      <c r="N1803" s="13">
        <f t="shared" si="287"/>
        <v>1134</v>
      </c>
      <c r="O1803" s="14">
        <f t="shared" si="285"/>
        <v>1</v>
      </c>
      <c r="P1803" s="15">
        <f t="shared" si="288"/>
        <v>0.41050799999999998</v>
      </c>
    </row>
    <row r="1804" spans="1:16" ht="30" customHeight="1" x14ac:dyDescent="0.4">
      <c r="A1804" s="47">
        <f t="shared" si="296"/>
        <v>23</v>
      </c>
      <c r="B1804" s="48" t="str">
        <f t="shared" si="297"/>
        <v>東山田小学校</v>
      </c>
      <c r="C1804" s="34" t="s">
        <v>180</v>
      </c>
      <c r="D1804" s="50" t="s">
        <v>20</v>
      </c>
      <c r="E1804" s="49">
        <v>2</v>
      </c>
      <c r="F1804" s="49">
        <v>2</v>
      </c>
      <c r="G1804" s="44">
        <v>7</v>
      </c>
      <c r="H1804" s="49">
        <v>200</v>
      </c>
      <c r="I1804" s="49">
        <v>45</v>
      </c>
      <c r="J1804" s="49">
        <f t="shared" si="295"/>
        <v>126</v>
      </c>
      <c r="K1804" s="53">
        <v>2</v>
      </c>
      <c r="L1804" s="55"/>
      <c r="M1804" s="13">
        <f t="shared" si="286"/>
        <v>0</v>
      </c>
      <c r="N1804" s="13">
        <f t="shared" si="287"/>
        <v>126</v>
      </c>
      <c r="O1804" s="14">
        <f t="shared" ref="O1804:O1867" si="298">N1804/J1804</f>
        <v>1</v>
      </c>
      <c r="P1804" s="15">
        <f t="shared" si="288"/>
        <v>4.5612E-2</v>
      </c>
    </row>
    <row r="1805" spans="1:16" ht="30" customHeight="1" x14ac:dyDescent="0.4">
      <c r="A1805" s="47">
        <f t="shared" si="296"/>
        <v>23</v>
      </c>
      <c r="B1805" s="48" t="str">
        <f t="shared" si="297"/>
        <v>東山田小学校</v>
      </c>
      <c r="C1805" s="34" t="s">
        <v>1529</v>
      </c>
      <c r="D1805" s="50" t="s">
        <v>20</v>
      </c>
      <c r="E1805" s="49">
        <v>3</v>
      </c>
      <c r="F1805" s="49">
        <v>6</v>
      </c>
      <c r="G1805" s="44">
        <v>4</v>
      </c>
      <c r="H1805" s="49">
        <v>200</v>
      </c>
      <c r="I1805" s="49">
        <v>45</v>
      </c>
      <c r="J1805" s="49">
        <f t="shared" si="295"/>
        <v>216</v>
      </c>
      <c r="K1805" s="53">
        <v>3</v>
      </c>
      <c r="L1805" s="55"/>
      <c r="M1805" s="13">
        <f t="shared" ref="M1805:M1868" si="299">G1805*K1805*H1805*L1805/1000</f>
        <v>0</v>
      </c>
      <c r="N1805" s="13">
        <f t="shared" ref="N1805:N1868" si="300">J1805-M1805</f>
        <v>216</v>
      </c>
      <c r="O1805" s="14">
        <f t="shared" si="298"/>
        <v>1</v>
      </c>
      <c r="P1805" s="15">
        <f t="shared" ref="P1805:P1868" si="301">N1805*0.362/1000</f>
        <v>7.8191999999999998E-2</v>
      </c>
    </row>
    <row r="1806" spans="1:16" ht="30" customHeight="1" x14ac:dyDescent="0.4">
      <c r="A1806" s="47">
        <f t="shared" si="296"/>
        <v>23</v>
      </c>
      <c r="B1806" s="48" t="str">
        <f t="shared" si="297"/>
        <v>東山田小学校</v>
      </c>
      <c r="C1806" s="34" t="s">
        <v>181</v>
      </c>
      <c r="D1806" s="50" t="s">
        <v>25</v>
      </c>
      <c r="E1806" s="49">
        <v>1</v>
      </c>
      <c r="F1806" s="49">
        <v>1</v>
      </c>
      <c r="G1806" s="44">
        <v>4</v>
      </c>
      <c r="H1806" s="49">
        <v>200</v>
      </c>
      <c r="I1806" s="49">
        <v>15</v>
      </c>
      <c r="J1806" s="49">
        <f t="shared" si="295"/>
        <v>12</v>
      </c>
      <c r="K1806" s="53">
        <v>1</v>
      </c>
      <c r="L1806" s="55"/>
      <c r="M1806" s="13">
        <f t="shared" si="299"/>
        <v>0</v>
      </c>
      <c r="N1806" s="13">
        <f t="shared" si="300"/>
        <v>12</v>
      </c>
      <c r="O1806" s="14">
        <f t="shared" si="298"/>
        <v>1</v>
      </c>
      <c r="P1806" s="15">
        <f t="shared" si="301"/>
        <v>4.3439999999999998E-3</v>
      </c>
    </row>
    <row r="1807" spans="1:16" ht="30" customHeight="1" x14ac:dyDescent="0.4">
      <c r="A1807" s="47">
        <f t="shared" si="296"/>
        <v>23</v>
      </c>
      <c r="B1807" s="48" t="str">
        <f t="shared" si="297"/>
        <v>東山田小学校</v>
      </c>
      <c r="C1807" s="34" t="s">
        <v>1530</v>
      </c>
      <c r="D1807" s="50" t="s">
        <v>33</v>
      </c>
      <c r="E1807" s="49">
        <v>12</v>
      </c>
      <c r="F1807" s="49">
        <v>12</v>
      </c>
      <c r="G1807" s="44">
        <v>4</v>
      </c>
      <c r="H1807" s="49">
        <v>200</v>
      </c>
      <c r="I1807" s="49">
        <v>18</v>
      </c>
      <c r="J1807" s="49">
        <f t="shared" si="295"/>
        <v>172.8</v>
      </c>
      <c r="K1807" s="53">
        <v>12</v>
      </c>
      <c r="L1807" s="55"/>
      <c r="M1807" s="13">
        <f t="shared" si="299"/>
        <v>0</v>
      </c>
      <c r="N1807" s="13">
        <f t="shared" si="300"/>
        <v>172.8</v>
      </c>
      <c r="O1807" s="14">
        <f t="shared" si="298"/>
        <v>1</v>
      </c>
      <c r="P1807" s="15">
        <f t="shared" si="301"/>
        <v>6.2553600000000001E-2</v>
      </c>
    </row>
    <row r="1808" spans="1:16" ht="30" customHeight="1" x14ac:dyDescent="0.4">
      <c r="A1808" s="47">
        <f t="shared" si="296"/>
        <v>23</v>
      </c>
      <c r="B1808" s="48" t="str">
        <f t="shared" si="297"/>
        <v>東山田小学校</v>
      </c>
      <c r="C1808" s="34" t="s">
        <v>182</v>
      </c>
      <c r="D1808" s="50" t="s">
        <v>26</v>
      </c>
      <c r="E1808" s="49">
        <v>1</v>
      </c>
      <c r="F1808" s="49">
        <v>1</v>
      </c>
      <c r="G1808" s="44">
        <v>4</v>
      </c>
      <c r="H1808" s="49">
        <v>200</v>
      </c>
      <c r="I1808" s="49">
        <v>20</v>
      </c>
      <c r="J1808" s="49">
        <f t="shared" si="295"/>
        <v>16</v>
      </c>
      <c r="K1808" s="53">
        <v>1</v>
      </c>
      <c r="L1808" s="55"/>
      <c r="M1808" s="13">
        <f t="shared" si="299"/>
        <v>0</v>
      </c>
      <c r="N1808" s="13">
        <f t="shared" si="300"/>
        <v>16</v>
      </c>
      <c r="O1808" s="14">
        <f t="shared" si="298"/>
        <v>1</v>
      </c>
      <c r="P1808" s="15">
        <f t="shared" si="301"/>
        <v>5.7919999999999994E-3</v>
      </c>
    </row>
    <row r="1809" spans="1:16" ht="30" customHeight="1" x14ac:dyDescent="0.4">
      <c r="A1809" s="47">
        <f t="shared" si="296"/>
        <v>23</v>
      </c>
      <c r="B1809" s="48" t="str">
        <f t="shared" si="297"/>
        <v>東山田小学校</v>
      </c>
      <c r="C1809" s="34" t="s">
        <v>182</v>
      </c>
      <c r="D1809" s="50" t="s">
        <v>21</v>
      </c>
      <c r="E1809" s="49">
        <v>3</v>
      </c>
      <c r="F1809" s="49">
        <v>3</v>
      </c>
      <c r="G1809" s="44">
        <v>4</v>
      </c>
      <c r="H1809" s="49">
        <v>200</v>
      </c>
      <c r="I1809" s="49">
        <v>24</v>
      </c>
      <c r="J1809" s="49">
        <f t="shared" si="295"/>
        <v>57.6</v>
      </c>
      <c r="K1809" s="53">
        <v>3</v>
      </c>
      <c r="L1809" s="55"/>
      <c r="M1809" s="13">
        <f t="shared" si="299"/>
        <v>0</v>
      </c>
      <c r="N1809" s="13">
        <f t="shared" si="300"/>
        <v>57.6</v>
      </c>
      <c r="O1809" s="14">
        <f t="shared" si="298"/>
        <v>1</v>
      </c>
      <c r="P1809" s="15">
        <f t="shared" si="301"/>
        <v>2.08512E-2</v>
      </c>
    </row>
    <row r="1810" spans="1:16" ht="30" customHeight="1" x14ac:dyDescent="0.4">
      <c r="A1810" s="47">
        <f t="shared" si="296"/>
        <v>23</v>
      </c>
      <c r="B1810" s="48" t="str">
        <f t="shared" si="297"/>
        <v>東山田小学校</v>
      </c>
      <c r="C1810" s="34" t="s">
        <v>1531</v>
      </c>
      <c r="D1810" s="50" t="s">
        <v>20</v>
      </c>
      <c r="E1810" s="49">
        <v>4</v>
      </c>
      <c r="F1810" s="49">
        <v>8</v>
      </c>
      <c r="G1810" s="44">
        <v>4</v>
      </c>
      <c r="H1810" s="49">
        <v>200</v>
      </c>
      <c r="I1810" s="49">
        <v>45</v>
      </c>
      <c r="J1810" s="49">
        <f t="shared" si="295"/>
        <v>288</v>
      </c>
      <c r="K1810" s="53">
        <v>4</v>
      </c>
      <c r="L1810" s="55"/>
      <c r="M1810" s="13">
        <f t="shared" si="299"/>
        <v>0</v>
      </c>
      <c r="N1810" s="13">
        <f t="shared" si="300"/>
        <v>288</v>
      </c>
      <c r="O1810" s="14">
        <f t="shared" si="298"/>
        <v>1</v>
      </c>
      <c r="P1810" s="15">
        <f t="shared" si="301"/>
        <v>0.104256</v>
      </c>
    </row>
    <row r="1811" spans="1:16" ht="30" customHeight="1" x14ac:dyDescent="0.4">
      <c r="A1811" s="47">
        <f t="shared" si="296"/>
        <v>23</v>
      </c>
      <c r="B1811" s="48" t="str">
        <f t="shared" si="297"/>
        <v>東山田小学校</v>
      </c>
      <c r="C1811" s="34" t="s">
        <v>183</v>
      </c>
      <c r="D1811" s="50" t="s">
        <v>25</v>
      </c>
      <c r="E1811" s="49">
        <v>2</v>
      </c>
      <c r="F1811" s="49">
        <v>2</v>
      </c>
      <c r="G1811" s="44">
        <v>4</v>
      </c>
      <c r="H1811" s="49">
        <v>200</v>
      </c>
      <c r="I1811" s="49">
        <v>15</v>
      </c>
      <c r="J1811" s="49">
        <f t="shared" si="295"/>
        <v>24</v>
      </c>
      <c r="K1811" s="53">
        <v>2</v>
      </c>
      <c r="L1811" s="55"/>
      <c r="M1811" s="13">
        <f t="shared" si="299"/>
        <v>0</v>
      </c>
      <c r="N1811" s="13">
        <f t="shared" si="300"/>
        <v>24</v>
      </c>
      <c r="O1811" s="14">
        <f t="shared" si="298"/>
        <v>1</v>
      </c>
      <c r="P1811" s="15">
        <f t="shared" si="301"/>
        <v>8.6879999999999995E-3</v>
      </c>
    </row>
    <row r="1812" spans="1:16" ht="30" customHeight="1" x14ac:dyDescent="0.4">
      <c r="A1812" s="47">
        <f t="shared" si="296"/>
        <v>23</v>
      </c>
      <c r="B1812" s="48" t="str">
        <f t="shared" si="297"/>
        <v>東山田小学校</v>
      </c>
      <c r="C1812" s="34" t="s">
        <v>183</v>
      </c>
      <c r="D1812" s="50" t="s">
        <v>3190</v>
      </c>
      <c r="E1812" s="49">
        <v>2</v>
      </c>
      <c r="F1812" s="49">
        <v>2</v>
      </c>
      <c r="G1812" s="44">
        <v>4</v>
      </c>
      <c r="H1812" s="49">
        <v>200</v>
      </c>
      <c r="I1812" s="49">
        <v>70</v>
      </c>
      <c r="J1812" s="49">
        <f t="shared" si="295"/>
        <v>112</v>
      </c>
      <c r="K1812" s="53">
        <v>2</v>
      </c>
      <c r="L1812" s="55"/>
      <c r="M1812" s="13">
        <f t="shared" si="299"/>
        <v>0</v>
      </c>
      <c r="N1812" s="13">
        <f t="shared" si="300"/>
        <v>112</v>
      </c>
      <c r="O1812" s="14">
        <f t="shared" si="298"/>
        <v>1</v>
      </c>
      <c r="P1812" s="15">
        <f t="shared" si="301"/>
        <v>4.0543999999999997E-2</v>
      </c>
    </row>
    <row r="1813" spans="1:16" ht="30" customHeight="1" x14ac:dyDescent="0.4">
      <c r="A1813" s="47">
        <f t="shared" si="296"/>
        <v>23</v>
      </c>
      <c r="B1813" s="48" t="str">
        <f t="shared" si="297"/>
        <v>東山田小学校</v>
      </c>
      <c r="C1813" s="34" t="s">
        <v>1532</v>
      </c>
      <c r="D1813" s="50" t="s">
        <v>20</v>
      </c>
      <c r="E1813" s="49">
        <v>6</v>
      </c>
      <c r="F1813" s="49">
        <v>12</v>
      </c>
      <c r="G1813" s="44">
        <v>7</v>
      </c>
      <c r="H1813" s="49">
        <v>200</v>
      </c>
      <c r="I1813" s="49">
        <v>45</v>
      </c>
      <c r="J1813" s="49">
        <f t="shared" si="295"/>
        <v>756</v>
      </c>
      <c r="K1813" s="53">
        <v>6</v>
      </c>
      <c r="L1813" s="55"/>
      <c r="M1813" s="13">
        <f t="shared" si="299"/>
        <v>0</v>
      </c>
      <c r="N1813" s="13">
        <f t="shared" si="300"/>
        <v>756</v>
      </c>
      <c r="O1813" s="14">
        <f t="shared" si="298"/>
        <v>1</v>
      </c>
      <c r="P1813" s="15">
        <f t="shared" si="301"/>
        <v>0.27367199999999997</v>
      </c>
    </row>
    <row r="1814" spans="1:16" ht="30" customHeight="1" x14ac:dyDescent="0.4">
      <c r="A1814" s="47">
        <f t="shared" si="296"/>
        <v>23</v>
      </c>
      <c r="B1814" s="48" t="str">
        <f t="shared" si="297"/>
        <v>東山田小学校</v>
      </c>
      <c r="C1814" s="34" t="s">
        <v>154</v>
      </c>
      <c r="D1814" s="50" t="s">
        <v>25</v>
      </c>
      <c r="E1814" s="49">
        <v>1</v>
      </c>
      <c r="F1814" s="49">
        <v>1</v>
      </c>
      <c r="G1814" s="44">
        <v>7</v>
      </c>
      <c r="H1814" s="49">
        <v>200</v>
      </c>
      <c r="I1814" s="49">
        <v>15</v>
      </c>
      <c r="J1814" s="49">
        <f t="shared" si="295"/>
        <v>21</v>
      </c>
      <c r="K1814" s="53">
        <v>1</v>
      </c>
      <c r="L1814" s="55"/>
      <c r="M1814" s="13">
        <f t="shared" si="299"/>
        <v>0</v>
      </c>
      <c r="N1814" s="13">
        <f t="shared" si="300"/>
        <v>21</v>
      </c>
      <c r="O1814" s="14">
        <f t="shared" si="298"/>
        <v>1</v>
      </c>
      <c r="P1814" s="15">
        <f t="shared" si="301"/>
        <v>7.6019999999999994E-3</v>
      </c>
    </row>
    <row r="1815" spans="1:16" ht="30" customHeight="1" x14ac:dyDescent="0.4">
      <c r="A1815" s="47">
        <f t="shared" si="296"/>
        <v>23</v>
      </c>
      <c r="B1815" s="48" t="str">
        <f t="shared" si="297"/>
        <v>東山田小学校</v>
      </c>
      <c r="C1815" s="34" t="s">
        <v>1533</v>
      </c>
      <c r="D1815" s="50" t="s">
        <v>20</v>
      </c>
      <c r="E1815" s="49">
        <v>2</v>
      </c>
      <c r="F1815" s="49">
        <v>4</v>
      </c>
      <c r="G1815" s="44">
        <v>4</v>
      </c>
      <c r="H1815" s="49">
        <v>200</v>
      </c>
      <c r="I1815" s="49">
        <v>45</v>
      </c>
      <c r="J1815" s="49">
        <f t="shared" si="295"/>
        <v>144</v>
      </c>
      <c r="K1815" s="53">
        <v>2</v>
      </c>
      <c r="L1815" s="55"/>
      <c r="M1815" s="13">
        <f t="shared" si="299"/>
        <v>0</v>
      </c>
      <c r="N1815" s="13">
        <f t="shared" si="300"/>
        <v>144</v>
      </c>
      <c r="O1815" s="14">
        <f t="shared" si="298"/>
        <v>1</v>
      </c>
      <c r="P1815" s="15">
        <f t="shared" si="301"/>
        <v>5.2128000000000001E-2</v>
      </c>
    </row>
    <row r="1816" spans="1:16" ht="30" customHeight="1" x14ac:dyDescent="0.4">
      <c r="A1816" s="47">
        <f t="shared" si="296"/>
        <v>23</v>
      </c>
      <c r="B1816" s="48" t="str">
        <f t="shared" si="297"/>
        <v>東山田小学校</v>
      </c>
      <c r="C1816" s="34" t="s">
        <v>1534</v>
      </c>
      <c r="D1816" s="50" t="s">
        <v>20</v>
      </c>
      <c r="E1816" s="49">
        <v>1</v>
      </c>
      <c r="F1816" s="49">
        <v>2</v>
      </c>
      <c r="G1816" s="44">
        <v>4</v>
      </c>
      <c r="H1816" s="49">
        <v>200</v>
      </c>
      <c r="I1816" s="49">
        <v>45</v>
      </c>
      <c r="J1816" s="49">
        <f t="shared" si="295"/>
        <v>72</v>
      </c>
      <c r="K1816" s="53">
        <v>1</v>
      </c>
      <c r="L1816" s="55"/>
      <c r="M1816" s="13">
        <f t="shared" si="299"/>
        <v>0</v>
      </c>
      <c r="N1816" s="13">
        <f t="shared" si="300"/>
        <v>72</v>
      </c>
      <c r="O1816" s="14">
        <f t="shared" si="298"/>
        <v>1</v>
      </c>
      <c r="P1816" s="15">
        <f t="shared" si="301"/>
        <v>2.6064E-2</v>
      </c>
    </row>
    <row r="1817" spans="1:16" ht="30" customHeight="1" x14ac:dyDescent="0.4">
      <c r="A1817" s="47">
        <f t="shared" si="296"/>
        <v>23</v>
      </c>
      <c r="B1817" s="48" t="str">
        <f t="shared" si="297"/>
        <v>東山田小学校</v>
      </c>
      <c r="C1817" s="34" t="s">
        <v>184</v>
      </c>
      <c r="D1817" s="50" t="s">
        <v>25</v>
      </c>
      <c r="E1817" s="49">
        <v>1</v>
      </c>
      <c r="F1817" s="49">
        <v>1</v>
      </c>
      <c r="G1817" s="44">
        <v>4</v>
      </c>
      <c r="H1817" s="49">
        <v>200</v>
      </c>
      <c r="I1817" s="49">
        <v>15</v>
      </c>
      <c r="J1817" s="49">
        <f t="shared" si="295"/>
        <v>12</v>
      </c>
      <c r="K1817" s="53">
        <v>1</v>
      </c>
      <c r="L1817" s="55"/>
      <c r="M1817" s="13">
        <f t="shared" si="299"/>
        <v>0</v>
      </c>
      <c r="N1817" s="13">
        <f t="shared" si="300"/>
        <v>12</v>
      </c>
      <c r="O1817" s="14">
        <f t="shared" si="298"/>
        <v>1</v>
      </c>
      <c r="P1817" s="15">
        <f t="shared" si="301"/>
        <v>4.3439999999999998E-3</v>
      </c>
    </row>
    <row r="1818" spans="1:16" ht="30" customHeight="1" x14ac:dyDescent="0.4">
      <c r="A1818" s="47">
        <f t="shared" si="296"/>
        <v>23</v>
      </c>
      <c r="B1818" s="48" t="str">
        <f t="shared" si="297"/>
        <v>東山田小学校</v>
      </c>
      <c r="C1818" s="34" t="s">
        <v>1535</v>
      </c>
      <c r="D1818" s="50" t="s">
        <v>20</v>
      </c>
      <c r="E1818" s="49">
        <v>3</v>
      </c>
      <c r="F1818" s="49">
        <v>6</v>
      </c>
      <c r="G1818" s="44">
        <v>4</v>
      </c>
      <c r="H1818" s="49">
        <v>200</v>
      </c>
      <c r="I1818" s="49">
        <v>45</v>
      </c>
      <c r="J1818" s="49">
        <f t="shared" si="295"/>
        <v>216</v>
      </c>
      <c r="K1818" s="53">
        <v>3</v>
      </c>
      <c r="L1818" s="55"/>
      <c r="M1818" s="13">
        <f t="shared" si="299"/>
        <v>0</v>
      </c>
      <c r="N1818" s="13">
        <f t="shared" si="300"/>
        <v>216</v>
      </c>
      <c r="O1818" s="14">
        <f t="shared" si="298"/>
        <v>1</v>
      </c>
      <c r="P1818" s="15">
        <f t="shared" si="301"/>
        <v>7.8191999999999998E-2</v>
      </c>
    </row>
    <row r="1819" spans="1:16" ht="30" customHeight="1" x14ac:dyDescent="0.4">
      <c r="A1819" s="47">
        <f t="shared" si="296"/>
        <v>23</v>
      </c>
      <c r="B1819" s="48" t="str">
        <f t="shared" si="297"/>
        <v>東山田小学校</v>
      </c>
      <c r="C1819" s="34" t="s">
        <v>1536</v>
      </c>
      <c r="D1819" s="50" t="s">
        <v>20</v>
      </c>
      <c r="E1819" s="49">
        <v>3</v>
      </c>
      <c r="F1819" s="49">
        <v>6</v>
      </c>
      <c r="G1819" s="44">
        <v>4</v>
      </c>
      <c r="H1819" s="49">
        <v>200</v>
      </c>
      <c r="I1819" s="49">
        <v>45</v>
      </c>
      <c r="J1819" s="49">
        <f t="shared" si="295"/>
        <v>216</v>
      </c>
      <c r="K1819" s="53">
        <v>3</v>
      </c>
      <c r="L1819" s="55"/>
      <c r="M1819" s="13">
        <f t="shared" si="299"/>
        <v>0</v>
      </c>
      <c r="N1819" s="13">
        <f t="shared" si="300"/>
        <v>216</v>
      </c>
      <c r="O1819" s="14">
        <f t="shared" si="298"/>
        <v>1</v>
      </c>
      <c r="P1819" s="15">
        <f t="shared" si="301"/>
        <v>7.8191999999999998E-2</v>
      </c>
    </row>
    <row r="1820" spans="1:16" ht="30" customHeight="1" x14ac:dyDescent="0.4">
      <c r="A1820" s="47">
        <f t="shared" si="296"/>
        <v>23</v>
      </c>
      <c r="B1820" s="48" t="str">
        <f t="shared" si="297"/>
        <v>東山田小学校</v>
      </c>
      <c r="C1820" s="34" t="s">
        <v>186</v>
      </c>
      <c r="D1820" s="50" t="s">
        <v>20</v>
      </c>
      <c r="E1820" s="49">
        <v>1</v>
      </c>
      <c r="F1820" s="49">
        <v>1</v>
      </c>
      <c r="G1820" s="44">
        <v>4</v>
      </c>
      <c r="H1820" s="49">
        <v>200</v>
      </c>
      <c r="I1820" s="49">
        <v>45</v>
      </c>
      <c r="J1820" s="49">
        <f t="shared" si="295"/>
        <v>36</v>
      </c>
      <c r="K1820" s="53">
        <v>1</v>
      </c>
      <c r="L1820" s="55"/>
      <c r="M1820" s="13">
        <f t="shared" si="299"/>
        <v>0</v>
      </c>
      <c r="N1820" s="13">
        <f t="shared" si="300"/>
        <v>36</v>
      </c>
      <c r="O1820" s="14">
        <f t="shared" si="298"/>
        <v>1</v>
      </c>
      <c r="P1820" s="15">
        <f t="shared" si="301"/>
        <v>1.3032E-2</v>
      </c>
    </row>
    <row r="1821" spans="1:16" ht="30" customHeight="1" x14ac:dyDescent="0.4">
      <c r="A1821" s="47">
        <f t="shared" si="296"/>
        <v>23</v>
      </c>
      <c r="B1821" s="48" t="str">
        <f t="shared" si="297"/>
        <v>東山田小学校</v>
      </c>
      <c r="C1821" s="34" t="s">
        <v>186</v>
      </c>
      <c r="D1821" s="50" t="s">
        <v>3190</v>
      </c>
      <c r="E1821" s="49">
        <v>1</v>
      </c>
      <c r="F1821" s="49">
        <v>1</v>
      </c>
      <c r="G1821" s="44">
        <v>4</v>
      </c>
      <c r="H1821" s="49">
        <v>200</v>
      </c>
      <c r="I1821" s="49">
        <v>70</v>
      </c>
      <c r="J1821" s="49">
        <f t="shared" si="295"/>
        <v>56</v>
      </c>
      <c r="K1821" s="53">
        <v>1</v>
      </c>
      <c r="L1821" s="55"/>
      <c r="M1821" s="13">
        <f t="shared" si="299"/>
        <v>0</v>
      </c>
      <c r="N1821" s="13">
        <f t="shared" si="300"/>
        <v>56</v>
      </c>
      <c r="O1821" s="14">
        <f t="shared" si="298"/>
        <v>1</v>
      </c>
      <c r="P1821" s="15">
        <f t="shared" si="301"/>
        <v>2.0271999999999998E-2</v>
      </c>
    </row>
    <row r="1822" spans="1:16" ht="30" customHeight="1" x14ac:dyDescent="0.4">
      <c r="A1822" s="47">
        <f t="shared" si="296"/>
        <v>23</v>
      </c>
      <c r="B1822" s="48" t="str">
        <f t="shared" si="297"/>
        <v>東山田小学校</v>
      </c>
      <c r="C1822" s="34" t="s">
        <v>3096</v>
      </c>
      <c r="D1822" s="50" t="s">
        <v>20</v>
      </c>
      <c r="E1822" s="49">
        <v>4</v>
      </c>
      <c r="F1822" s="49">
        <v>4</v>
      </c>
      <c r="G1822" s="44">
        <v>4</v>
      </c>
      <c r="H1822" s="49">
        <v>200</v>
      </c>
      <c r="I1822" s="49">
        <v>45</v>
      </c>
      <c r="J1822" s="49">
        <f t="shared" si="295"/>
        <v>144</v>
      </c>
      <c r="K1822" s="53">
        <v>4</v>
      </c>
      <c r="L1822" s="55"/>
      <c r="M1822" s="13">
        <f t="shared" si="299"/>
        <v>0</v>
      </c>
      <c r="N1822" s="13">
        <f t="shared" si="300"/>
        <v>144</v>
      </c>
      <c r="O1822" s="14">
        <f t="shared" si="298"/>
        <v>1</v>
      </c>
      <c r="P1822" s="15">
        <f t="shared" si="301"/>
        <v>5.2128000000000001E-2</v>
      </c>
    </row>
    <row r="1823" spans="1:16" ht="30" customHeight="1" x14ac:dyDescent="0.4">
      <c r="A1823" s="47">
        <f t="shared" si="296"/>
        <v>23</v>
      </c>
      <c r="B1823" s="48" t="str">
        <f t="shared" si="297"/>
        <v>東山田小学校</v>
      </c>
      <c r="C1823" s="34" t="s">
        <v>1537</v>
      </c>
      <c r="D1823" s="50" t="s">
        <v>20</v>
      </c>
      <c r="E1823" s="49">
        <v>1</v>
      </c>
      <c r="F1823" s="49">
        <v>1</v>
      </c>
      <c r="G1823" s="44">
        <v>4</v>
      </c>
      <c r="H1823" s="49">
        <v>200</v>
      </c>
      <c r="I1823" s="49">
        <v>45</v>
      </c>
      <c r="J1823" s="49">
        <f t="shared" si="295"/>
        <v>36</v>
      </c>
      <c r="K1823" s="53">
        <v>1</v>
      </c>
      <c r="L1823" s="55"/>
      <c r="M1823" s="13">
        <f t="shared" si="299"/>
        <v>0</v>
      </c>
      <c r="N1823" s="13">
        <f t="shared" si="300"/>
        <v>36</v>
      </c>
      <c r="O1823" s="14">
        <f t="shared" si="298"/>
        <v>1</v>
      </c>
      <c r="P1823" s="15">
        <f t="shared" si="301"/>
        <v>1.3032E-2</v>
      </c>
    </row>
    <row r="1824" spans="1:16" ht="30" customHeight="1" x14ac:dyDescent="0.4">
      <c r="A1824" s="47">
        <f t="shared" si="296"/>
        <v>23</v>
      </c>
      <c r="B1824" s="48" t="str">
        <f t="shared" si="297"/>
        <v>東山田小学校</v>
      </c>
      <c r="C1824" s="34" t="s">
        <v>1538</v>
      </c>
      <c r="D1824" s="50" t="s">
        <v>20</v>
      </c>
      <c r="E1824" s="49">
        <v>3</v>
      </c>
      <c r="F1824" s="49">
        <v>3</v>
      </c>
      <c r="G1824" s="44">
        <v>4</v>
      </c>
      <c r="H1824" s="49">
        <v>200</v>
      </c>
      <c r="I1824" s="49">
        <v>45</v>
      </c>
      <c r="J1824" s="49">
        <f t="shared" si="295"/>
        <v>108</v>
      </c>
      <c r="K1824" s="53">
        <v>3</v>
      </c>
      <c r="L1824" s="55"/>
      <c r="M1824" s="13">
        <f t="shared" si="299"/>
        <v>0</v>
      </c>
      <c r="N1824" s="13">
        <f t="shared" si="300"/>
        <v>108</v>
      </c>
      <c r="O1824" s="14">
        <f t="shared" si="298"/>
        <v>1</v>
      </c>
      <c r="P1824" s="15">
        <f t="shared" si="301"/>
        <v>3.9095999999999999E-2</v>
      </c>
    </row>
    <row r="1825" spans="1:16" ht="30" customHeight="1" x14ac:dyDescent="0.4">
      <c r="A1825" s="47">
        <f t="shared" si="296"/>
        <v>23</v>
      </c>
      <c r="B1825" s="48" t="str">
        <f t="shared" si="297"/>
        <v>東山田小学校</v>
      </c>
      <c r="C1825" s="34" t="s">
        <v>1539</v>
      </c>
      <c r="D1825" s="50" t="s">
        <v>20</v>
      </c>
      <c r="E1825" s="49">
        <v>3</v>
      </c>
      <c r="F1825" s="49">
        <v>3</v>
      </c>
      <c r="G1825" s="44">
        <v>4</v>
      </c>
      <c r="H1825" s="49">
        <v>200</v>
      </c>
      <c r="I1825" s="49">
        <v>45</v>
      </c>
      <c r="J1825" s="49">
        <f t="shared" si="295"/>
        <v>108</v>
      </c>
      <c r="K1825" s="53">
        <v>3</v>
      </c>
      <c r="L1825" s="55"/>
      <c r="M1825" s="13">
        <f t="shared" si="299"/>
        <v>0</v>
      </c>
      <c r="N1825" s="13">
        <f t="shared" si="300"/>
        <v>108</v>
      </c>
      <c r="O1825" s="14">
        <f t="shared" si="298"/>
        <v>1</v>
      </c>
      <c r="P1825" s="15">
        <f t="shared" si="301"/>
        <v>3.9095999999999999E-2</v>
      </c>
    </row>
    <row r="1826" spans="1:16" ht="30" customHeight="1" x14ac:dyDescent="0.4">
      <c r="A1826" s="47">
        <f t="shared" si="296"/>
        <v>23</v>
      </c>
      <c r="B1826" s="48" t="str">
        <f t="shared" si="297"/>
        <v>東山田小学校</v>
      </c>
      <c r="C1826" s="34" t="s">
        <v>1540</v>
      </c>
      <c r="D1826" s="50" t="s">
        <v>20</v>
      </c>
      <c r="E1826" s="49">
        <v>6</v>
      </c>
      <c r="F1826" s="49">
        <v>12</v>
      </c>
      <c r="G1826" s="44">
        <v>7</v>
      </c>
      <c r="H1826" s="49">
        <v>200</v>
      </c>
      <c r="I1826" s="49">
        <v>45</v>
      </c>
      <c r="J1826" s="49">
        <f t="shared" si="295"/>
        <v>756</v>
      </c>
      <c r="K1826" s="53">
        <v>6</v>
      </c>
      <c r="L1826" s="55"/>
      <c r="M1826" s="13">
        <f t="shared" si="299"/>
        <v>0</v>
      </c>
      <c r="N1826" s="13">
        <f t="shared" si="300"/>
        <v>756</v>
      </c>
      <c r="O1826" s="14">
        <f t="shared" si="298"/>
        <v>1</v>
      </c>
      <c r="P1826" s="15">
        <f t="shared" si="301"/>
        <v>0.27367199999999997</v>
      </c>
    </row>
    <row r="1827" spans="1:16" ht="30" customHeight="1" x14ac:dyDescent="0.4">
      <c r="A1827" s="47">
        <f t="shared" si="296"/>
        <v>23</v>
      </c>
      <c r="B1827" s="48" t="str">
        <f t="shared" si="297"/>
        <v>東山田小学校</v>
      </c>
      <c r="C1827" s="34" t="s">
        <v>1541</v>
      </c>
      <c r="D1827" s="50" t="s">
        <v>20</v>
      </c>
      <c r="E1827" s="49">
        <v>12</v>
      </c>
      <c r="F1827" s="49">
        <v>24</v>
      </c>
      <c r="G1827" s="44">
        <v>7</v>
      </c>
      <c r="H1827" s="49">
        <v>200</v>
      </c>
      <c r="I1827" s="49">
        <v>45</v>
      </c>
      <c r="J1827" s="49">
        <f t="shared" si="295"/>
        <v>1512</v>
      </c>
      <c r="K1827" s="53">
        <v>12</v>
      </c>
      <c r="L1827" s="55"/>
      <c r="M1827" s="13">
        <f t="shared" si="299"/>
        <v>0</v>
      </c>
      <c r="N1827" s="13">
        <f t="shared" si="300"/>
        <v>1512</v>
      </c>
      <c r="O1827" s="14">
        <f t="shared" si="298"/>
        <v>1</v>
      </c>
      <c r="P1827" s="15">
        <f t="shared" si="301"/>
        <v>0.54734399999999994</v>
      </c>
    </row>
    <row r="1828" spans="1:16" ht="30" customHeight="1" x14ac:dyDescent="0.4">
      <c r="A1828" s="47">
        <f t="shared" si="296"/>
        <v>23</v>
      </c>
      <c r="B1828" s="48" t="str">
        <f t="shared" si="297"/>
        <v>東山田小学校</v>
      </c>
      <c r="C1828" s="34" t="s">
        <v>188</v>
      </c>
      <c r="D1828" s="50" t="s">
        <v>20</v>
      </c>
      <c r="E1828" s="49">
        <v>2</v>
      </c>
      <c r="F1828" s="49">
        <v>2</v>
      </c>
      <c r="G1828" s="44">
        <v>7</v>
      </c>
      <c r="H1828" s="49">
        <v>200</v>
      </c>
      <c r="I1828" s="49">
        <v>45</v>
      </c>
      <c r="J1828" s="49">
        <f t="shared" si="295"/>
        <v>126</v>
      </c>
      <c r="K1828" s="53">
        <v>2</v>
      </c>
      <c r="L1828" s="55"/>
      <c r="M1828" s="13">
        <f t="shared" si="299"/>
        <v>0</v>
      </c>
      <c r="N1828" s="13">
        <f t="shared" si="300"/>
        <v>126</v>
      </c>
      <c r="O1828" s="14">
        <f t="shared" si="298"/>
        <v>1</v>
      </c>
      <c r="P1828" s="15">
        <f t="shared" si="301"/>
        <v>4.5612E-2</v>
      </c>
    </row>
    <row r="1829" spans="1:16" ht="30" customHeight="1" x14ac:dyDescent="0.4">
      <c r="A1829" s="47">
        <f t="shared" si="296"/>
        <v>23</v>
      </c>
      <c r="B1829" s="48" t="str">
        <f t="shared" si="297"/>
        <v>東山田小学校</v>
      </c>
      <c r="C1829" s="34" t="s">
        <v>1542</v>
      </c>
      <c r="D1829" s="50" t="s">
        <v>20</v>
      </c>
      <c r="E1829" s="49">
        <v>12</v>
      </c>
      <c r="F1829" s="49">
        <v>24</v>
      </c>
      <c r="G1829" s="44">
        <v>7</v>
      </c>
      <c r="H1829" s="49">
        <v>200</v>
      </c>
      <c r="I1829" s="49">
        <v>45</v>
      </c>
      <c r="J1829" s="49">
        <f t="shared" si="295"/>
        <v>1512</v>
      </c>
      <c r="K1829" s="53">
        <v>12</v>
      </c>
      <c r="L1829" s="55"/>
      <c r="M1829" s="13">
        <f t="shared" si="299"/>
        <v>0</v>
      </c>
      <c r="N1829" s="13">
        <f t="shared" si="300"/>
        <v>1512</v>
      </c>
      <c r="O1829" s="14">
        <f t="shared" si="298"/>
        <v>1</v>
      </c>
      <c r="P1829" s="15">
        <f t="shared" si="301"/>
        <v>0.54734399999999994</v>
      </c>
    </row>
    <row r="1830" spans="1:16" ht="30" customHeight="1" x14ac:dyDescent="0.4">
      <c r="A1830" s="47">
        <f t="shared" si="296"/>
        <v>23</v>
      </c>
      <c r="B1830" s="48" t="str">
        <f t="shared" si="297"/>
        <v>東山田小学校</v>
      </c>
      <c r="C1830" s="34" t="s">
        <v>189</v>
      </c>
      <c r="D1830" s="50" t="s">
        <v>20</v>
      </c>
      <c r="E1830" s="49">
        <v>2</v>
      </c>
      <c r="F1830" s="49">
        <v>2</v>
      </c>
      <c r="G1830" s="44">
        <v>7</v>
      </c>
      <c r="H1830" s="49">
        <v>200</v>
      </c>
      <c r="I1830" s="49">
        <v>45</v>
      </c>
      <c r="J1830" s="49">
        <f t="shared" si="295"/>
        <v>126</v>
      </c>
      <c r="K1830" s="53">
        <v>2</v>
      </c>
      <c r="L1830" s="55"/>
      <c r="M1830" s="13">
        <f t="shared" si="299"/>
        <v>0</v>
      </c>
      <c r="N1830" s="13">
        <f t="shared" si="300"/>
        <v>126</v>
      </c>
      <c r="O1830" s="14">
        <f t="shared" si="298"/>
        <v>1</v>
      </c>
      <c r="P1830" s="15">
        <f t="shared" si="301"/>
        <v>4.5612E-2</v>
      </c>
    </row>
    <row r="1831" spans="1:16" ht="30" customHeight="1" x14ac:dyDescent="0.4">
      <c r="A1831" s="47">
        <f t="shared" si="296"/>
        <v>23</v>
      </c>
      <c r="B1831" s="48" t="str">
        <f t="shared" si="297"/>
        <v>東山田小学校</v>
      </c>
      <c r="C1831" s="34" t="s">
        <v>1543</v>
      </c>
      <c r="D1831" s="50" t="s">
        <v>26</v>
      </c>
      <c r="E1831" s="49">
        <v>1</v>
      </c>
      <c r="F1831" s="49">
        <v>1</v>
      </c>
      <c r="G1831" s="44">
        <v>4</v>
      </c>
      <c r="H1831" s="49">
        <v>200</v>
      </c>
      <c r="I1831" s="49">
        <v>20</v>
      </c>
      <c r="J1831" s="49">
        <f t="shared" si="295"/>
        <v>16</v>
      </c>
      <c r="K1831" s="53">
        <v>1</v>
      </c>
      <c r="L1831" s="55"/>
      <c r="M1831" s="13">
        <f t="shared" si="299"/>
        <v>0</v>
      </c>
      <c r="N1831" s="13">
        <f t="shared" si="300"/>
        <v>16</v>
      </c>
      <c r="O1831" s="14">
        <f t="shared" si="298"/>
        <v>1</v>
      </c>
      <c r="P1831" s="15">
        <f t="shared" si="301"/>
        <v>5.7919999999999994E-3</v>
      </c>
    </row>
    <row r="1832" spans="1:16" ht="30" customHeight="1" x14ac:dyDescent="0.4">
      <c r="A1832" s="47">
        <f t="shared" si="296"/>
        <v>23</v>
      </c>
      <c r="B1832" s="48" t="str">
        <f t="shared" si="297"/>
        <v>東山田小学校</v>
      </c>
      <c r="C1832" s="34" t="s">
        <v>1544</v>
      </c>
      <c r="D1832" s="50" t="s">
        <v>26</v>
      </c>
      <c r="E1832" s="49">
        <v>1</v>
      </c>
      <c r="F1832" s="49">
        <v>1</v>
      </c>
      <c r="G1832" s="44">
        <v>4</v>
      </c>
      <c r="H1832" s="49">
        <v>200</v>
      </c>
      <c r="I1832" s="49">
        <v>20</v>
      </c>
      <c r="J1832" s="49">
        <f t="shared" si="295"/>
        <v>16</v>
      </c>
      <c r="K1832" s="53">
        <v>1</v>
      </c>
      <c r="L1832" s="55"/>
      <c r="M1832" s="13">
        <f t="shared" si="299"/>
        <v>0</v>
      </c>
      <c r="N1832" s="13">
        <f t="shared" si="300"/>
        <v>16</v>
      </c>
      <c r="O1832" s="14">
        <f t="shared" si="298"/>
        <v>1</v>
      </c>
      <c r="P1832" s="15">
        <f t="shared" si="301"/>
        <v>5.7919999999999994E-3</v>
      </c>
    </row>
    <row r="1833" spans="1:16" ht="30" customHeight="1" x14ac:dyDescent="0.4">
      <c r="A1833" s="47">
        <f t="shared" ref="A1833:A1847" si="302">A1832</f>
        <v>23</v>
      </c>
      <c r="B1833" s="48" t="str">
        <f t="shared" ref="B1833:B1847" si="303">B1832</f>
        <v>東山田小学校</v>
      </c>
      <c r="C1833" s="34" t="s">
        <v>1545</v>
      </c>
      <c r="D1833" s="50" t="s">
        <v>26</v>
      </c>
      <c r="E1833" s="49">
        <v>1</v>
      </c>
      <c r="F1833" s="49">
        <v>1</v>
      </c>
      <c r="G1833" s="44">
        <v>4</v>
      </c>
      <c r="H1833" s="49">
        <v>200</v>
      </c>
      <c r="I1833" s="49">
        <v>20</v>
      </c>
      <c r="J1833" s="49">
        <f t="shared" si="295"/>
        <v>16</v>
      </c>
      <c r="K1833" s="53">
        <v>1</v>
      </c>
      <c r="L1833" s="55"/>
      <c r="M1833" s="13">
        <f t="shared" si="299"/>
        <v>0</v>
      </c>
      <c r="N1833" s="13">
        <f t="shared" si="300"/>
        <v>16</v>
      </c>
      <c r="O1833" s="14">
        <f t="shared" si="298"/>
        <v>1</v>
      </c>
      <c r="P1833" s="15">
        <f t="shared" si="301"/>
        <v>5.7919999999999994E-3</v>
      </c>
    </row>
    <row r="1834" spans="1:16" ht="30" customHeight="1" x14ac:dyDescent="0.4">
      <c r="A1834" s="47">
        <f t="shared" si="302"/>
        <v>23</v>
      </c>
      <c r="B1834" s="48" t="str">
        <f t="shared" si="303"/>
        <v>東山田小学校</v>
      </c>
      <c r="C1834" s="34" t="s">
        <v>1546</v>
      </c>
      <c r="D1834" s="50" t="s">
        <v>26</v>
      </c>
      <c r="E1834" s="49">
        <v>1</v>
      </c>
      <c r="F1834" s="49">
        <v>1</v>
      </c>
      <c r="G1834" s="44">
        <v>4</v>
      </c>
      <c r="H1834" s="49">
        <v>200</v>
      </c>
      <c r="I1834" s="49">
        <v>20</v>
      </c>
      <c r="J1834" s="49">
        <f t="shared" si="295"/>
        <v>16</v>
      </c>
      <c r="K1834" s="53">
        <v>1</v>
      </c>
      <c r="L1834" s="55"/>
      <c r="M1834" s="13">
        <f t="shared" si="299"/>
        <v>0</v>
      </c>
      <c r="N1834" s="13">
        <f t="shared" si="300"/>
        <v>16</v>
      </c>
      <c r="O1834" s="14">
        <f t="shared" si="298"/>
        <v>1</v>
      </c>
      <c r="P1834" s="15">
        <f t="shared" si="301"/>
        <v>5.7919999999999994E-3</v>
      </c>
    </row>
    <row r="1835" spans="1:16" ht="30" customHeight="1" x14ac:dyDescent="0.4">
      <c r="A1835" s="47">
        <f t="shared" si="302"/>
        <v>23</v>
      </c>
      <c r="B1835" s="48" t="str">
        <f t="shared" si="303"/>
        <v>東山田小学校</v>
      </c>
      <c r="C1835" s="34" t="s">
        <v>1547</v>
      </c>
      <c r="D1835" s="50" t="s">
        <v>21</v>
      </c>
      <c r="E1835" s="49">
        <v>1</v>
      </c>
      <c r="F1835" s="49">
        <v>2</v>
      </c>
      <c r="G1835" s="44">
        <v>4</v>
      </c>
      <c r="H1835" s="49">
        <v>200</v>
      </c>
      <c r="I1835" s="49">
        <v>24</v>
      </c>
      <c r="J1835" s="49">
        <f t="shared" si="295"/>
        <v>38.4</v>
      </c>
      <c r="K1835" s="53">
        <v>1</v>
      </c>
      <c r="L1835" s="55"/>
      <c r="M1835" s="13">
        <f t="shared" si="299"/>
        <v>0</v>
      </c>
      <c r="N1835" s="13">
        <f t="shared" si="300"/>
        <v>38.4</v>
      </c>
      <c r="O1835" s="14">
        <f t="shared" si="298"/>
        <v>1</v>
      </c>
      <c r="P1835" s="15">
        <f t="shared" si="301"/>
        <v>1.3900799999999998E-2</v>
      </c>
    </row>
    <row r="1836" spans="1:16" ht="30" customHeight="1" x14ac:dyDescent="0.4">
      <c r="A1836" s="47">
        <f t="shared" si="302"/>
        <v>23</v>
      </c>
      <c r="B1836" s="48" t="str">
        <f t="shared" si="303"/>
        <v>東山田小学校</v>
      </c>
      <c r="C1836" s="34" t="s">
        <v>1548</v>
      </c>
      <c r="D1836" s="50" t="s">
        <v>20</v>
      </c>
      <c r="E1836" s="49">
        <v>2</v>
      </c>
      <c r="F1836" s="49">
        <v>4</v>
      </c>
      <c r="G1836" s="44">
        <v>4</v>
      </c>
      <c r="H1836" s="49">
        <v>200</v>
      </c>
      <c r="I1836" s="49">
        <v>45</v>
      </c>
      <c r="J1836" s="49">
        <f t="shared" si="295"/>
        <v>144</v>
      </c>
      <c r="K1836" s="53">
        <v>2</v>
      </c>
      <c r="L1836" s="55"/>
      <c r="M1836" s="13">
        <f t="shared" si="299"/>
        <v>0</v>
      </c>
      <c r="N1836" s="13">
        <f t="shared" si="300"/>
        <v>144</v>
      </c>
      <c r="O1836" s="14">
        <f t="shared" si="298"/>
        <v>1</v>
      </c>
      <c r="P1836" s="15">
        <f t="shared" si="301"/>
        <v>5.2128000000000001E-2</v>
      </c>
    </row>
    <row r="1837" spans="1:16" ht="30" customHeight="1" x14ac:dyDescent="0.4">
      <c r="A1837" s="47">
        <f t="shared" si="302"/>
        <v>23</v>
      </c>
      <c r="B1837" s="48" t="str">
        <f t="shared" si="303"/>
        <v>東山田小学校</v>
      </c>
      <c r="C1837" s="34" t="s">
        <v>191</v>
      </c>
      <c r="D1837" s="50" t="s">
        <v>20</v>
      </c>
      <c r="E1837" s="49">
        <v>1</v>
      </c>
      <c r="F1837" s="49">
        <v>1</v>
      </c>
      <c r="G1837" s="44">
        <v>4</v>
      </c>
      <c r="H1837" s="49">
        <v>200</v>
      </c>
      <c r="I1837" s="49">
        <v>45</v>
      </c>
      <c r="J1837" s="49">
        <f t="shared" si="295"/>
        <v>36</v>
      </c>
      <c r="K1837" s="53">
        <v>1</v>
      </c>
      <c r="L1837" s="55"/>
      <c r="M1837" s="13">
        <f t="shared" si="299"/>
        <v>0</v>
      </c>
      <c r="N1837" s="13">
        <f t="shared" si="300"/>
        <v>36</v>
      </c>
      <c r="O1837" s="14">
        <f t="shared" si="298"/>
        <v>1</v>
      </c>
      <c r="P1837" s="15">
        <f t="shared" si="301"/>
        <v>1.3032E-2</v>
      </c>
    </row>
    <row r="1838" spans="1:16" ht="30" customHeight="1" x14ac:dyDescent="0.4">
      <c r="A1838" s="47">
        <f t="shared" si="302"/>
        <v>23</v>
      </c>
      <c r="B1838" s="48" t="str">
        <f t="shared" si="303"/>
        <v>東山田小学校</v>
      </c>
      <c r="C1838" s="34" t="s">
        <v>191</v>
      </c>
      <c r="D1838" s="50" t="s">
        <v>25</v>
      </c>
      <c r="E1838" s="49">
        <v>1</v>
      </c>
      <c r="F1838" s="49">
        <v>1</v>
      </c>
      <c r="G1838" s="44">
        <v>4</v>
      </c>
      <c r="H1838" s="49">
        <v>200</v>
      </c>
      <c r="I1838" s="49">
        <v>15</v>
      </c>
      <c r="J1838" s="49">
        <f t="shared" si="295"/>
        <v>12</v>
      </c>
      <c r="K1838" s="53">
        <v>1</v>
      </c>
      <c r="L1838" s="55"/>
      <c r="M1838" s="13">
        <f t="shared" si="299"/>
        <v>0</v>
      </c>
      <c r="N1838" s="13">
        <f t="shared" si="300"/>
        <v>12</v>
      </c>
      <c r="O1838" s="14">
        <f t="shared" si="298"/>
        <v>1</v>
      </c>
      <c r="P1838" s="15">
        <f t="shared" si="301"/>
        <v>4.3439999999999998E-3</v>
      </c>
    </row>
    <row r="1839" spans="1:16" ht="30" customHeight="1" x14ac:dyDescent="0.4">
      <c r="A1839" s="47">
        <f t="shared" si="302"/>
        <v>23</v>
      </c>
      <c r="B1839" s="48" t="str">
        <f t="shared" si="303"/>
        <v>東山田小学校</v>
      </c>
      <c r="C1839" s="34" t="s">
        <v>1549</v>
      </c>
      <c r="D1839" s="50" t="s">
        <v>20</v>
      </c>
      <c r="E1839" s="49">
        <v>5</v>
      </c>
      <c r="F1839" s="49">
        <v>10</v>
      </c>
      <c r="G1839" s="44">
        <v>4</v>
      </c>
      <c r="H1839" s="49">
        <v>200</v>
      </c>
      <c r="I1839" s="49">
        <v>45</v>
      </c>
      <c r="J1839" s="49">
        <f t="shared" si="295"/>
        <v>360</v>
      </c>
      <c r="K1839" s="53">
        <v>5</v>
      </c>
      <c r="L1839" s="55"/>
      <c r="M1839" s="13">
        <f t="shared" si="299"/>
        <v>0</v>
      </c>
      <c r="N1839" s="13">
        <f t="shared" si="300"/>
        <v>360</v>
      </c>
      <c r="O1839" s="14">
        <f t="shared" si="298"/>
        <v>1</v>
      </c>
      <c r="P1839" s="15">
        <f t="shared" si="301"/>
        <v>0.13031999999999999</v>
      </c>
    </row>
    <row r="1840" spans="1:16" ht="30" customHeight="1" x14ac:dyDescent="0.4">
      <c r="A1840" s="47">
        <f t="shared" si="302"/>
        <v>23</v>
      </c>
      <c r="B1840" s="48" t="str">
        <f t="shared" si="303"/>
        <v>東山田小学校</v>
      </c>
      <c r="C1840" s="34" t="s">
        <v>192</v>
      </c>
      <c r="D1840" s="50" t="s">
        <v>20</v>
      </c>
      <c r="E1840" s="49">
        <v>12</v>
      </c>
      <c r="F1840" s="49">
        <v>24</v>
      </c>
      <c r="G1840" s="44">
        <v>4</v>
      </c>
      <c r="H1840" s="49">
        <v>200</v>
      </c>
      <c r="I1840" s="49">
        <v>45</v>
      </c>
      <c r="J1840" s="49">
        <f t="shared" si="295"/>
        <v>864</v>
      </c>
      <c r="K1840" s="53">
        <v>12</v>
      </c>
      <c r="L1840" s="55"/>
      <c r="M1840" s="13">
        <f t="shared" si="299"/>
        <v>0</v>
      </c>
      <c r="N1840" s="13">
        <f t="shared" si="300"/>
        <v>864</v>
      </c>
      <c r="O1840" s="14">
        <f t="shared" si="298"/>
        <v>1</v>
      </c>
      <c r="P1840" s="15">
        <f t="shared" si="301"/>
        <v>0.31276799999999999</v>
      </c>
    </row>
    <row r="1841" spans="1:16" ht="30" customHeight="1" x14ac:dyDescent="0.4">
      <c r="A1841" s="47">
        <f t="shared" si="302"/>
        <v>23</v>
      </c>
      <c r="B1841" s="48" t="str">
        <f t="shared" si="303"/>
        <v>東山田小学校</v>
      </c>
      <c r="C1841" s="34" t="s">
        <v>192</v>
      </c>
      <c r="D1841" s="50" t="s">
        <v>20</v>
      </c>
      <c r="E1841" s="49">
        <v>10</v>
      </c>
      <c r="F1841" s="49">
        <v>10</v>
      </c>
      <c r="G1841" s="44">
        <v>4</v>
      </c>
      <c r="H1841" s="49">
        <v>200</v>
      </c>
      <c r="I1841" s="49">
        <v>45</v>
      </c>
      <c r="J1841" s="49">
        <f t="shared" si="295"/>
        <v>360</v>
      </c>
      <c r="K1841" s="53">
        <v>10</v>
      </c>
      <c r="L1841" s="55"/>
      <c r="M1841" s="13">
        <f t="shared" si="299"/>
        <v>0</v>
      </c>
      <c r="N1841" s="13">
        <f t="shared" si="300"/>
        <v>360</v>
      </c>
      <c r="O1841" s="14">
        <f t="shared" si="298"/>
        <v>1</v>
      </c>
      <c r="P1841" s="15">
        <f t="shared" si="301"/>
        <v>0.13031999999999999</v>
      </c>
    </row>
    <row r="1842" spans="1:16" ht="30" customHeight="1" x14ac:dyDescent="0.4">
      <c r="A1842" s="47">
        <f t="shared" si="302"/>
        <v>23</v>
      </c>
      <c r="B1842" s="48" t="str">
        <f t="shared" si="303"/>
        <v>東山田小学校</v>
      </c>
      <c r="C1842" s="34" t="s">
        <v>192</v>
      </c>
      <c r="D1842" s="50" t="s">
        <v>21</v>
      </c>
      <c r="E1842" s="49">
        <v>2</v>
      </c>
      <c r="F1842" s="49">
        <v>2</v>
      </c>
      <c r="G1842" s="44">
        <v>4</v>
      </c>
      <c r="H1842" s="49">
        <v>200</v>
      </c>
      <c r="I1842" s="49">
        <v>24</v>
      </c>
      <c r="J1842" s="49">
        <f t="shared" si="295"/>
        <v>38.4</v>
      </c>
      <c r="K1842" s="53">
        <v>2</v>
      </c>
      <c r="L1842" s="55"/>
      <c r="M1842" s="13">
        <f t="shared" si="299"/>
        <v>0</v>
      </c>
      <c r="N1842" s="13">
        <f t="shared" si="300"/>
        <v>38.4</v>
      </c>
      <c r="O1842" s="14">
        <f t="shared" si="298"/>
        <v>1</v>
      </c>
      <c r="P1842" s="15">
        <f t="shared" si="301"/>
        <v>1.3900799999999998E-2</v>
      </c>
    </row>
    <row r="1843" spans="1:16" ht="30" customHeight="1" x14ac:dyDescent="0.4">
      <c r="A1843" s="47">
        <f t="shared" si="302"/>
        <v>23</v>
      </c>
      <c r="B1843" s="48" t="str">
        <f t="shared" si="303"/>
        <v>東山田小学校</v>
      </c>
      <c r="C1843" s="34" t="s">
        <v>1550</v>
      </c>
      <c r="D1843" s="50" t="s">
        <v>3190</v>
      </c>
      <c r="E1843" s="49">
        <v>2</v>
      </c>
      <c r="F1843" s="49">
        <v>2</v>
      </c>
      <c r="G1843" s="44">
        <v>4</v>
      </c>
      <c r="H1843" s="49">
        <v>200</v>
      </c>
      <c r="I1843" s="49">
        <v>70</v>
      </c>
      <c r="J1843" s="49">
        <f t="shared" si="295"/>
        <v>112</v>
      </c>
      <c r="K1843" s="53">
        <v>2</v>
      </c>
      <c r="L1843" s="55"/>
      <c r="M1843" s="13">
        <f t="shared" si="299"/>
        <v>0</v>
      </c>
      <c r="N1843" s="13">
        <f t="shared" si="300"/>
        <v>112</v>
      </c>
      <c r="O1843" s="14">
        <f t="shared" si="298"/>
        <v>1</v>
      </c>
      <c r="P1843" s="15">
        <f t="shared" si="301"/>
        <v>4.0543999999999997E-2</v>
      </c>
    </row>
    <row r="1844" spans="1:16" ht="30" customHeight="1" x14ac:dyDescent="0.4">
      <c r="A1844" s="47">
        <f t="shared" si="302"/>
        <v>23</v>
      </c>
      <c r="B1844" s="48" t="str">
        <f t="shared" si="303"/>
        <v>東山田小学校</v>
      </c>
      <c r="C1844" s="34" t="s">
        <v>1551</v>
      </c>
      <c r="D1844" s="50" t="s">
        <v>20</v>
      </c>
      <c r="E1844" s="49">
        <v>2</v>
      </c>
      <c r="F1844" s="49">
        <v>2</v>
      </c>
      <c r="G1844" s="44">
        <v>4</v>
      </c>
      <c r="H1844" s="49">
        <v>200</v>
      </c>
      <c r="I1844" s="49">
        <v>45</v>
      </c>
      <c r="J1844" s="49">
        <f t="shared" si="295"/>
        <v>72</v>
      </c>
      <c r="K1844" s="53">
        <v>2</v>
      </c>
      <c r="L1844" s="55"/>
      <c r="M1844" s="13">
        <f t="shared" si="299"/>
        <v>0</v>
      </c>
      <c r="N1844" s="13">
        <f t="shared" si="300"/>
        <v>72</v>
      </c>
      <c r="O1844" s="14">
        <f t="shared" si="298"/>
        <v>1</v>
      </c>
      <c r="P1844" s="15">
        <f t="shared" si="301"/>
        <v>2.6064E-2</v>
      </c>
    </row>
    <row r="1845" spans="1:16" ht="30" customHeight="1" x14ac:dyDescent="0.4">
      <c r="A1845" s="47">
        <f t="shared" si="302"/>
        <v>23</v>
      </c>
      <c r="B1845" s="48" t="str">
        <f t="shared" si="303"/>
        <v>東山田小学校</v>
      </c>
      <c r="C1845" s="34" t="s">
        <v>1552</v>
      </c>
      <c r="D1845" s="50" t="s">
        <v>20</v>
      </c>
      <c r="E1845" s="49">
        <v>2</v>
      </c>
      <c r="F1845" s="49">
        <v>4</v>
      </c>
      <c r="G1845" s="44">
        <v>4</v>
      </c>
      <c r="H1845" s="49">
        <v>200</v>
      </c>
      <c r="I1845" s="49">
        <v>45</v>
      </c>
      <c r="J1845" s="49">
        <f t="shared" si="295"/>
        <v>144</v>
      </c>
      <c r="K1845" s="53">
        <v>2</v>
      </c>
      <c r="L1845" s="55"/>
      <c r="M1845" s="13">
        <f t="shared" si="299"/>
        <v>0</v>
      </c>
      <c r="N1845" s="13">
        <f t="shared" si="300"/>
        <v>144</v>
      </c>
      <c r="O1845" s="14">
        <f t="shared" si="298"/>
        <v>1</v>
      </c>
      <c r="P1845" s="15">
        <f t="shared" si="301"/>
        <v>5.2128000000000001E-2</v>
      </c>
    </row>
    <row r="1846" spans="1:16" ht="30" customHeight="1" x14ac:dyDescent="0.4">
      <c r="A1846" s="47">
        <f t="shared" si="302"/>
        <v>23</v>
      </c>
      <c r="B1846" s="48" t="str">
        <f t="shared" si="303"/>
        <v>東山田小学校</v>
      </c>
      <c r="C1846" s="34" t="s">
        <v>1553</v>
      </c>
      <c r="D1846" s="50" t="s">
        <v>20</v>
      </c>
      <c r="E1846" s="49">
        <v>2</v>
      </c>
      <c r="F1846" s="49">
        <v>4</v>
      </c>
      <c r="G1846" s="44">
        <v>4</v>
      </c>
      <c r="H1846" s="49">
        <v>200</v>
      </c>
      <c r="I1846" s="49">
        <v>45</v>
      </c>
      <c r="J1846" s="49">
        <f t="shared" si="295"/>
        <v>144</v>
      </c>
      <c r="K1846" s="53">
        <v>2</v>
      </c>
      <c r="L1846" s="55"/>
      <c r="M1846" s="13">
        <f t="shared" si="299"/>
        <v>0</v>
      </c>
      <c r="N1846" s="13">
        <f t="shared" si="300"/>
        <v>144</v>
      </c>
      <c r="O1846" s="14">
        <f t="shared" si="298"/>
        <v>1</v>
      </c>
      <c r="P1846" s="15">
        <f t="shared" si="301"/>
        <v>5.2128000000000001E-2</v>
      </c>
    </row>
    <row r="1847" spans="1:16" ht="30" customHeight="1" x14ac:dyDescent="0.4">
      <c r="A1847" s="47">
        <f t="shared" si="302"/>
        <v>23</v>
      </c>
      <c r="B1847" s="48" t="str">
        <f t="shared" si="303"/>
        <v>東山田小学校</v>
      </c>
      <c r="C1847" s="34" t="s">
        <v>1554</v>
      </c>
      <c r="D1847" s="50" t="s">
        <v>26</v>
      </c>
      <c r="E1847" s="49">
        <v>1</v>
      </c>
      <c r="F1847" s="49">
        <v>1</v>
      </c>
      <c r="G1847" s="44">
        <v>4</v>
      </c>
      <c r="H1847" s="49">
        <v>200</v>
      </c>
      <c r="I1847" s="49">
        <v>20</v>
      </c>
      <c r="J1847" s="49">
        <f t="shared" si="295"/>
        <v>16</v>
      </c>
      <c r="K1847" s="53">
        <v>1</v>
      </c>
      <c r="L1847" s="55"/>
      <c r="M1847" s="13">
        <f t="shared" si="299"/>
        <v>0</v>
      </c>
      <c r="N1847" s="13">
        <f t="shared" si="300"/>
        <v>16</v>
      </c>
      <c r="O1847" s="14">
        <f t="shared" si="298"/>
        <v>1</v>
      </c>
      <c r="P1847" s="15">
        <f t="shared" si="301"/>
        <v>5.7919999999999994E-3</v>
      </c>
    </row>
    <row r="1848" spans="1:16" ht="30" customHeight="1" x14ac:dyDescent="0.4">
      <c r="A1848" s="47">
        <v>23</v>
      </c>
      <c r="B1848" s="48" t="s">
        <v>193</v>
      </c>
      <c r="C1848" s="34" t="s">
        <v>3097</v>
      </c>
      <c r="D1848" s="50" t="s">
        <v>20</v>
      </c>
      <c r="E1848" s="49">
        <v>4</v>
      </c>
      <c r="F1848" s="49">
        <v>4</v>
      </c>
      <c r="G1848" s="44">
        <v>4</v>
      </c>
      <c r="H1848" s="49">
        <v>200</v>
      </c>
      <c r="I1848" s="49">
        <v>45</v>
      </c>
      <c r="J1848" s="49">
        <f t="shared" si="295"/>
        <v>144</v>
      </c>
      <c r="K1848" s="53">
        <v>4</v>
      </c>
      <c r="L1848" s="55"/>
      <c r="M1848" s="13">
        <f t="shared" si="299"/>
        <v>0</v>
      </c>
      <c r="N1848" s="13">
        <f t="shared" si="300"/>
        <v>144</v>
      </c>
      <c r="O1848" s="14">
        <f t="shared" si="298"/>
        <v>1</v>
      </c>
      <c r="P1848" s="15">
        <f t="shared" si="301"/>
        <v>5.2128000000000001E-2</v>
      </c>
    </row>
    <row r="1849" spans="1:16" ht="30" customHeight="1" x14ac:dyDescent="0.4">
      <c r="A1849" s="47">
        <f t="shared" ref="A1849:A1860" si="304">A1848</f>
        <v>23</v>
      </c>
      <c r="B1849" s="48" t="str">
        <f t="shared" ref="B1849:B1860" si="305">B1848</f>
        <v>東山田留守家庭児童育成室</v>
      </c>
      <c r="C1849" s="34" t="s">
        <v>1555</v>
      </c>
      <c r="D1849" s="50" t="s">
        <v>20</v>
      </c>
      <c r="E1849" s="49">
        <v>4</v>
      </c>
      <c r="F1849" s="49">
        <v>4</v>
      </c>
      <c r="G1849" s="44">
        <v>4</v>
      </c>
      <c r="H1849" s="49">
        <v>200</v>
      </c>
      <c r="I1849" s="49">
        <v>45</v>
      </c>
      <c r="J1849" s="49">
        <f t="shared" si="295"/>
        <v>144</v>
      </c>
      <c r="K1849" s="53">
        <v>4</v>
      </c>
      <c r="L1849" s="55"/>
      <c r="M1849" s="13">
        <f t="shared" si="299"/>
        <v>0</v>
      </c>
      <c r="N1849" s="13">
        <f t="shared" si="300"/>
        <v>144</v>
      </c>
      <c r="O1849" s="14">
        <f t="shared" si="298"/>
        <v>1</v>
      </c>
      <c r="P1849" s="15">
        <f t="shared" si="301"/>
        <v>5.2128000000000001E-2</v>
      </c>
    </row>
    <row r="1850" spans="1:16" ht="30" customHeight="1" x14ac:dyDescent="0.4">
      <c r="A1850" s="47">
        <f t="shared" si="304"/>
        <v>23</v>
      </c>
      <c r="B1850" s="48" t="str">
        <f t="shared" si="305"/>
        <v>東山田留守家庭児童育成室</v>
      </c>
      <c r="C1850" s="34" t="s">
        <v>1556</v>
      </c>
      <c r="D1850" s="50" t="s">
        <v>27</v>
      </c>
      <c r="E1850" s="49">
        <v>7</v>
      </c>
      <c r="F1850" s="49">
        <v>14</v>
      </c>
      <c r="G1850" s="44">
        <v>4</v>
      </c>
      <c r="H1850" s="49">
        <v>200</v>
      </c>
      <c r="I1850" s="49">
        <v>35</v>
      </c>
      <c r="J1850" s="49">
        <f t="shared" si="295"/>
        <v>392</v>
      </c>
      <c r="K1850" s="53">
        <v>7</v>
      </c>
      <c r="L1850" s="55"/>
      <c r="M1850" s="13">
        <f t="shared" si="299"/>
        <v>0</v>
      </c>
      <c r="N1850" s="13">
        <f t="shared" si="300"/>
        <v>392</v>
      </c>
      <c r="O1850" s="14">
        <f t="shared" si="298"/>
        <v>1</v>
      </c>
      <c r="P1850" s="15">
        <f t="shared" si="301"/>
        <v>0.141904</v>
      </c>
    </row>
    <row r="1851" spans="1:16" ht="30" customHeight="1" x14ac:dyDescent="0.4">
      <c r="A1851" s="47">
        <f t="shared" si="304"/>
        <v>23</v>
      </c>
      <c r="B1851" s="48" t="str">
        <f t="shared" si="305"/>
        <v>東山田留守家庭児童育成室</v>
      </c>
      <c r="C1851" s="34" t="s">
        <v>194</v>
      </c>
      <c r="D1851" s="50" t="s">
        <v>27</v>
      </c>
      <c r="E1851" s="49">
        <v>2</v>
      </c>
      <c r="F1851" s="49">
        <v>2</v>
      </c>
      <c r="G1851" s="44">
        <v>4</v>
      </c>
      <c r="H1851" s="49">
        <v>200</v>
      </c>
      <c r="I1851" s="49">
        <v>35</v>
      </c>
      <c r="J1851" s="49">
        <f t="shared" si="295"/>
        <v>56</v>
      </c>
      <c r="K1851" s="53">
        <v>2</v>
      </c>
      <c r="L1851" s="55"/>
      <c r="M1851" s="13">
        <f t="shared" si="299"/>
        <v>0</v>
      </c>
      <c r="N1851" s="13">
        <f t="shared" si="300"/>
        <v>56</v>
      </c>
      <c r="O1851" s="14">
        <f t="shared" si="298"/>
        <v>1</v>
      </c>
      <c r="P1851" s="15">
        <f t="shared" si="301"/>
        <v>2.0271999999999998E-2</v>
      </c>
    </row>
    <row r="1852" spans="1:16" ht="30" customHeight="1" x14ac:dyDescent="0.4">
      <c r="A1852" s="47">
        <f t="shared" si="304"/>
        <v>23</v>
      </c>
      <c r="B1852" s="48" t="str">
        <f t="shared" si="305"/>
        <v>東山田留守家庭児童育成室</v>
      </c>
      <c r="C1852" s="34" t="s">
        <v>1557</v>
      </c>
      <c r="D1852" s="50" t="s">
        <v>27</v>
      </c>
      <c r="E1852" s="49">
        <v>7</v>
      </c>
      <c r="F1852" s="49">
        <v>14</v>
      </c>
      <c r="G1852" s="44">
        <v>4</v>
      </c>
      <c r="H1852" s="49">
        <v>200</v>
      </c>
      <c r="I1852" s="49">
        <v>35</v>
      </c>
      <c r="J1852" s="49">
        <f t="shared" si="295"/>
        <v>392</v>
      </c>
      <c r="K1852" s="53">
        <v>7</v>
      </c>
      <c r="L1852" s="55"/>
      <c r="M1852" s="13">
        <f t="shared" si="299"/>
        <v>0</v>
      </c>
      <c r="N1852" s="13">
        <f t="shared" si="300"/>
        <v>392</v>
      </c>
      <c r="O1852" s="14">
        <f t="shared" si="298"/>
        <v>1</v>
      </c>
      <c r="P1852" s="15">
        <f t="shared" si="301"/>
        <v>0.141904</v>
      </c>
    </row>
    <row r="1853" spans="1:16" ht="30" customHeight="1" x14ac:dyDescent="0.4">
      <c r="A1853" s="47">
        <f t="shared" si="304"/>
        <v>23</v>
      </c>
      <c r="B1853" s="48" t="str">
        <f t="shared" si="305"/>
        <v>東山田留守家庭児童育成室</v>
      </c>
      <c r="C1853" s="34" t="s">
        <v>195</v>
      </c>
      <c r="D1853" s="50" t="s">
        <v>27</v>
      </c>
      <c r="E1853" s="49">
        <v>2</v>
      </c>
      <c r="F1853" s="49">
        <v>2</v>
      </c>
      <c r="G1853" s="44">
        <v>4</v>
      </c>
      <c r="H1853" s="49">
        <v>200</v>
      </c>
      <c r="I1853" s="49">
        <v>35</v>
      </c>
      <c r="J1853" s="49">
        <f t="shared" si="295"/>
        <v>56</v>
      </c>
      <c r="K1853" s="53">
        <v>2</v>
      </c>
      <c r="L1853" s="55"/>
      <c r="M1853" s="13">
        <f t="shared" si="299"/>
        <v>0</v>
      </c>
      <c r="N1853" s="13">
        <f t="shared" si="300"/>
        <v>56</v>
      </c>
      <c r="O1853" s="14">
        <f t="shared" si="298"/>
        <v>1</v>
      </c>
      <c r="P1853" s="15">
        <f t="shared" si="301"/>
        <v>2.0271999999999998E-2</v>
      </c>
    </row>
    <row r="1854" spans="1:16" ht="30" customHeight="1" x14ac:dyDescent="0.4">
      <c r="A1854" s="47">
        <f t="shared" si="304"/>
        <v>23</v>
      </c>
      <c r="B1854" s="48" t="str">
        <f t="shared" si="305"/>
        <v>東山田留守家庭児童育成室</v>
      </c>
      <c r="C1854" s="34" t="s">
        <v>1558</v>
      </c>
      <c r="D1854" s="50" t="s">
        <v>20</v>
      </c>
      <c r="E1854" s="49">
        <v>2</v>
      </c>
      <c r="F1854" s="49">
        <v>2</v>
      </c>
      <c r="G1854" s="44">
        <v>4</v>
      </c>
      <c r="H1854" s="49">
        <v>200</v>
      </c>
      <c r="I1854" s="49">
        <v>45</v>
      </c>
      <c r="J1854" s="49">
        <f t="shared" si="295"/>
        <v>72</v>
      </c>
      <c r="K1854" s="53">
        <v>2</v>
      </c>
      <c r="L1854" s="55"/>
      <c r="M1854" s="13">
        <f t="shared" si="299"/>
        <v>0</v>
      </c>
      <c r="N1854" s="13">
        <f t="shared" si="300"/>
        <v>72</v>
      </c>
      <c r="O1854" s="14">
        <f t="shared" si="298"/>
        <v>1</v>
      </c>
      <c r="P1854" s="15">
        <f t="shared" si="301"/>
        <v>2.6064E-2</v>
      </c>
    </row>
    <row r="1855" spans="1:16" ht="30" customHeight="1" x14ac:dyDescent="0.4">
      <c r="A1855" s="47">
        <f t="shared" si="304"/>
        <v>23</v>
      </c>
      <c r="B1855" s="48" t="str">
        <f t="shared" si="305"/>
        <v>東山田留守家庭児童育成室</v>
      </c>
      <c r="C1855" s="34" t="s">
        <v>196</v>
      </c>
      <c r="D1855" s="50" t="s">
        <v>21</v>
      </c>
      <c r="E1855" s="49">
        <v>1</v>
      </c>
      <c r="F1855" s="49">
        <v>1</v>
      </c>
      <c r="G1855" s="44">
        <v>4</v>
      </c>
      <c r="H1855" s="49">
        <v>200</v>
      </c>
      <c r="I1855" s="49">
        <v>24</v>
      </c>
      <c r="J1855" s="49">
        <f t="shared" si="295"/>
        <v>19.2</v>
      </c>
      <c r="K1855" s="53">
        <v>1</v>
      </c>
      <c r="L1855" s="55"/>
      <c r="M1855" s="13">
        <f t="shared" si="299"/>
        <v>0</v>
      </c>
      <c r="N1855" s="13">
        <f t="shared" si="300"/>
        <v>19.2</v>
      </c>
      <c r="O1855" s="14">
        <f t="shared" si="298"/>
        <v>1</v>
      </c>
      <c r="P1855" s="15">
        <f t="shared" si="301"/>
        <v>6.9503999999999989E-3</v>
      </c>
    </row>
    <row r="1856" spans="1:16" ht="30" customHeight="1" x14ac:dyDescent="0.4">
      <c r="A1856" s="47">
        <f t="shared" si="304"/>
        <v>23</v>
      </c>
      <c r="B1856" s="48" t="str">
        <f t="shared" si="305"/>
        <v>東山田留守家庭児童育成室</v>
      </c>
      <c r="C1856" s="34" t="s">
        <v>197</v>
      </c>
      <c r="D1856" s="50" t="s">
        <v>20</v>
      </c>
      <c r="E1856" s="49">
        <v>17</v>
      </c>
      <c r="F1856" s="49">
        <v>34</v>
      </c>
      <c r="G1856" s="44">
        <v>4</v>
      </c>
      <c r="H1856" s="49">
        <v>200</v>
      </c>
      <c r="I1856" s="49">
        <v>45</v>
      </c>
      <c r="J1856" s="49">
        <f t="shared" si="295"/>
        <v>1224</v>
      </c>
      <c r="K1856" s="53">
        <v>17</v>
      </c>
      <c r="L1856" s="55"/>
      <c r="M1856" s="13">
        <f t="shared" si="299"/>
        <v>0</v>
      </c>
      <c r="N1856" s="13">
        <f t="shared" si="300"/>
        <v>1224</v>
      </c>
      <c r="O1856" s="14">
        <f t="shared" si="298"/>
        <v>1</v>
      </c>
      <c r="P1856" s="15">
        <f t="shared" si="301"/>
        <v>0.44308799999999998</v>
      </c>
    </row>
    <row r="1857" spans="1:16" ht="30" customHeight="1" x14ac:dyDescent="0.4">
      <c r="A1857" s="47">
        <f t="shared" si="304"/>
        <v>23</v>
      </c>
      <c r="B1857" s="48" t="str">
        <f t="shared" si="305"/>
        <v>東山田留守家庭児童育成室</v>
      </c>
      <c r="C1857" s="34" t="s">
        <v>197</v>
      </c>
      <c r="D1857" s="50" t="s">
        <v>21</v>
      </c>
      <c r="E1857" s="49">
        <v>2</v>
      </c>
      <c r="F1857" s="49">
        <v>2</v>
      </c>
      <c r="G1857" s="44">
        <v>4</v>
      </c>
      <c r="H1857" s="49">
        <v>200</v>
      </c>
      <c r="I1857" s="49">
        <v>24</v>
      </c>
      <c r="J1857" s="49">
        <f t="shared" si="295"/>
        <v>38.4</v>
      </c>
      <c r="K1857" s="53">
        <v>2</v>
      </c>
      <c r="L1857" s="55"/>
      <c r="M1857" s="13">
        <f t="shared" si="299"/>
        <v>0</v>
      </c>
      <c r="N1857" s="13">
        <f t="shared" si="300"/>
        <v>38.4</v>
      </c>
      <c r="O1857" s="14">
        <f t="shared" si="298"/>
        <v>1</v>
      </c>
      <c r="P1857" s="15">
        <f t="shared" si="301"/>
        <v>1.3900799999999998E-2</v>
      </c>
    </row>
    <row r="1858" spans="1:16" ht="30" customHeight="1" x14ac:dyDescent="0.4">
      <c r="A1858" s="47">
        <f t="shared" si="304"/>
        <v>23</v>
      </c>
      <c r="B1858" s="48" t="str">
        <f t="shared" si="305"/>
        <v>東山田留守家庭児童育成室</v>
      </c>
      <c r="C1858" s="34" t="s">
        <v>1559</v>
      </c>
      <c r="D1858" s="50" t="s">
        <v>20</v>
      </c>
      <c r="E1858" s="49">
        <v>1</v>
      </c>
      <c r="F1858" s="49">
        <v>1</v>
      </c>
      <c r="G1858" s="44">
        <v>4</v>
      </c>
      <c r="H1858" s="49">
        <v>200</v>
      </c>
      <c r="I1858" s="49">
        <v>45</v>
      </c>
      <c r="J1858" s="49">
        <f t="shared" si="295"/>
        <v>36</v>
      </c>
      <c r="K1858" s="53">
        <v>1</v>
      </c>
      <c r="L1858" s="55"/>
      <c r="M1858" s="13">
        <f t="shared" si="299"/>
        <v>0</v>
      </c>
      <c r="N1858" s="13">
        <f t="shared" si="300"/>
        <v>36</v>
      </c>
      <c r="O1858" s="14">
        <f t="shared" si="298"/>
        <v>1</v>
      </c>
      <c r="P1858" s="15">
        <f t="shared" si="301"/>
        <v>1.3032E-2</v>
      </c>
    </row>
    <row r="1859" spans="1:16" ht="30" customHeight="1" x14ac:dyDescent="0.4">
      <c r="A1859" s="47">
        <f t="shared" si="304"/>
        <v>23</v>
      </c>
      <c r="B1859" s="48" t="str">
        <f t="shared" si="305"/>
        <v>東山田留守家庭児童育成室</v>
      </c>
      <c r="C1859" s="34" t="s">
        <v>198</v>
      </c>
      <c r="D1859" s="50" t="s">
        <v>33</v>
      </c>
      <c r="E1859" s="49">
        <v>2</v>
      </c>
      <c r="F1859" s="49">
        <v>2</v>
      </c>
      <c r="G1859" s="44">
        <v>4</v>
      </c>
      <c r="H1859" s="49">
        <v>200</v>
      </c>
      <c r="I1859" s="49">
        <v>18</v>
      </c>
      <c r="J1859" s="49">
        <f t="shared" si="295"/>
        <v>28.8</v>
      </c>
      <c r="K1859" s="53">
        <v>2</v>
      </c>
      <c r="L1859" s="55"/>
      <c r="M1859" s="13">
        <f t="shared" si="299"/>
        <v>0</v>
      </c>
      <c r="N1859" s="13">
        <f t="shared" si="300"/>
        <v>28.8</v>
      </c>
      <c r="O1859" s="14">
        <f t="shared" si="298"/>
        <v>1</v>
      </c>
      <c r="P1859" s="15">
        <f t="shared" si="301"/>
        <v>1.04256E-2</v>
      </c>
    </row>
    <row r="1860" spans="1:16" ht="30" customHeight="1" x14ac:dyDescent="0.4">
      <c r="A1860" s="47">
        <f t="shared" si="304"/>
        <v>23</v>
      </c>
      <c r="B1860" s="48" t="str">
        <f t="shared" si="305"/>
        <v>東山田留守家庭児童育成室</v>
      </c>
      <c r="C1860" s="34" t="s">
        <v>198</v>
      </c>
      <c r="D1860" s="50" t="s">
        <v>21</v>
      </c>
      <c r="E1860" s="49">
        <v>2</v>
      </c>
      <c r="F1860" s="49">
        <v>2</v>
      </c>
      <c r="G1860" s="44">
        <v>4</v>
      </c>
      <c r="H1860" s="49">
        <v>200</v>
      </c>
      <c r="I1860" s="49">
        <v>24</v>
      </c>
      <c r="J1860" s="49">
        <f t="shared" si="295"/>
        <v>38.4</v>
      </c>
      <c r="K1860" s="53">
        <v>2</v>
      </c>
      <c r="L1860" s="55"/>
      <c r="M1860" s="13">
        <f t="shared" si="299"/>
        <v>0</v>
      </c>
      <c r="N1860" s="13">
        <f t="shared" si="300"/>
        <v>38.4</v>
      </c>
      <c r="O1860" s="14">
        <f t="shared" si="298"/>
        <v>1</v>
      </c>
      <c r="P1860" s="15">
        <f t="shared" si="301"/>
        <v>1.3900799999999998E-2</v>
      </c>
    </row>
    <row r="1861" spans="1:16" ht="30" customHeight="1" x14ac:dyDescent="0.4">
      <c r="A1861" s="47">
        <v>24</v>
      </c>
      <c r="B1861" s="48" t="s">
        <v>199</v>
      </c>
      <c r="C1861" s="34" t="s">
        <v>200</v>
      </c>
      <c r="D1861" s="50" t="s">
        <v>21</v>
      </c>
      <c r="E1861" s="49">
        <v>1</v>
      </c>
      <c r="F1861" s="49">
        <v>1</v>
      </c>
      <c r="G1861" s="44">
        <v>4</v>
      </c>
      <c r="H1861" s="49">
        <v>200</v>
      </c>
      <c r="I1861" s="49">
        <v>24</v>
      </c>
      <c r="J1861" s="49">
        <f t="shared" si="295"/>
        <v>19.2</v>
      </c>
      <c r="K1861" s="53">
        <v>1</v>
      </c>
      <c r="L1861" s="55"/>
      <c r="M1861" s="13">
        <f t="shared" si="299"/>
        <v>0</v>
      </c>
      <c r="N1861" s="13">
        <f t="shared" si="300"/>
        <v>19.2</v>
      </c>
      <c r="O1861" s="14">
        <f t="shared" si="298"/>
        <v>1</v>
      </c>
      <c r="P1861" s="15">
        <f t="shared" si="301"/>
        <v>6.9503999999999989E-3</v>
      </c>
    </row>
    <row r="1862" spans="1:16" ht="30" customHeight="1" x14ac:dyDescent="0.4">
      <c r="A1862" s="47">
        <f t="shared" ref="A1862:A1893" si="306">A1861</f>
        <v>24</v>
      </c>
      <c r="B1862" s="48" t="str">
        <f t="shared" ref="B1862:B1893" si="307">B1861</f>
        <v>南山田小学校</v>
      </c>
      <c r="C1862" s="34" t="s">
        <v>200</v>
      </c>
      <c r="D1862" s="50" t="s">
        <v>21</v>
      </c>
      <c r="E1862" s="49">
        <v>1</v>
      </c>
      <c r="F1862" s="49">
        <v>2</v>
      </c>
      <c r="G1862" s="44">
        <v>4</v>
      </c>
      <c r="H1862" s="49">
        <v>200</v>
      </c>
      <c r="I1862" s="49">
        <v>24</v>
      </c>
      <c r="J1862" s="49">
        <f t="shared" ref="J1862:J1925" si="308">IFERROR((F1862*H1862*G1862*I1862/1000),"")</f>
        <v>38.4</v>
      </c>
      <c r="K1862" s="53">
        <v>1</v>
      </c>
      <c r="L1862" s="55"/>
      <c r="M1862" s="13">
        <f t="shared" si="299"/>
        <v>0</v>
      </c>
      <c r="N1862" s="13">
        <f t="shared" si="300"/>
        <v>38.4</v>
      </c>
      <c r="O1862" s="14">
        <f t="shared" si="298"/>
        <v>1</v>
      </c>
      <c r="P1862" s="15">
        <f t="shared" si="301"/>
        <v>1.3900799999999998E-2</v>
      </c>
    </row>
    <row r="1863" spans="1:16" ht="30" customHeight="1" x14ac:dyDescent="0.4">
      <c r="A1863" s="47">
        <f t="shared" si="306"/>
        <v>24</v>
      </c>
      <c r="B1863" s="48" t="str">
        <f t="shared" si="307"/>
        <v>南山田小学校</v>
      </c>
      <c r="C1863" s="34" t="s">
        <v>982</v>
      </c>
      <c r="D1863" s="50" t="s">
        <v>21</v>
      </c>
      <c r="E1863" s="49">
        <v>5</v>
      </c>
      <c r="F1863" s="49">
        <v>10</v>
      </c>
      <c r="G1863" s="44">
        <v>4</v>
      </c>
      <c r="H1863" s="49">
        <v>200</v>
      </c>
      <c r="I1863" s="49">
        <v>24</v>
      </c>
      <c r="J1863" s="49">
        <f t="shared" si="308"/>
        <v>192</v>
      </c>
      <c r="K1863" s="53">
        <v>5</v>
      </c>
      <c r="L1863" s="55"/>
      <c r="M1863" s="13">
        <f t="shared" si="299"/>
        <v>0</v>
      </c>
      <c r="N1863" s="13">
        <f t="shared" si="300"/>
        <v>192</v>
      </c>
      <c r="O1863" s="14">
        <f t="shared" si="298"/>
        <v>1</v>
      </c>
      <c r="P1863" s="15">
        <f t="shared" si="301"/>
        <v>6.9503999999999996E-2</v>
      </c>
    </row>
    <row r="1864" spans="1:16" ht="30" customHeight="1" x14ac:dyDescent="0.4">
      <c r="A1864" s="47">
        <f t="shared" si="306"/>
        <v>24</v>
      </c>
      <c r="B1864" s="48" t="str">
        <f t="shared" si="307"/>
        <v>南山田小学校</v>
      </c>
      <c r="C1864" s="34" t="s">
        <v>201</v>
      </c>
      <c r="D1864" s="50" t="s">
        <v>33</v>
      </c>
      <c r="E1864" s="49">
        <v>1</v>
      </c>
      <c r="F1864" s="49">
        <v>1</v>
      </c>
      <c r="G1864" s="44">
        <v>4</v>
      </c>
      <c r="H1864" s="49">
        <v>200</v>
      </c>
      <c r="I1864" s="49">
        <v>18</v>
      </c>
      <c r="J1864" s="49">
        <f t="shared" si="308"/>
        <v>14.4</v>
      </c>
      <c r="K1864" s="53">
        <v>1</v>
      </c>
      <c r="L1864" s="55"/>
      <c r="M1864" s="13">
        <f t="shared" si="299"/>
        <v>0</v>
      </c>
      <c r="N1864" s="13">
        <f t="shared" si="300"/>
        <v>14.4</v>
      </c>
      <c r="O1864" s="14">
        <f t="shared" si="298"/>
        <v>1</v>
      </c>
      <c r="P1864" s="15">
        <f t="shared" si="301"/>
        <v>5.2128000000000001E-3</v>
      </c>
    </row>
    <row r="1865" spans="1:16" ht="30" customHeight="1" x14ac:dyDescent="0.4">
      <c r="A1865" s="47">
        <f t="shared" si="306"/>
        <v>24</v>
      </c>
      <c r="B1865" s="48" t="str">
        <f t="shared" si="307"/>
        <v>南山田小学校</v>
      </c>
      <c r="C1865" s="34" t="s">
        <v>201</v>
      </c>
      <c r="D1865" s="50" t="s">
        <v>26</v>
      </c>
      <c r="E1865" s="49">
        <v>2</v>
      </c>
      <c r="F1865" s="49">
        <v>2</v>
      </c>
      <c r="G1865" s="44">
        <v>4</v>
      </c>
      <c r="H1865" s="49">
        <v>200</v>
      </c>
      <c r="I1865" s="49">
        <v>20</v>
      </c>
      <c r="J1865" s="49">
        <f t="shared" si="308"/>
        <v>32</v>
      </c>
      <c r="K1865" s="53">
        <v>2</v>
      </c>
      <c r="L1865" s="55"/>
      <c r="M1865" s="13">
        <f t="shared" si="299"/>
        <v>0</v>
      </c>
      <c r="N1865" s="13">
        <f t="shared" si="300"/>
        <v>32</v>
      </c>
      <c r="O1865" s="14">
        <f t="shared" si="298"/>
        <v>1</v>
      </c>
      <c r="P1865" s="15">
        <f t="shared" si="301"/>
        <v>1.1583999999999999E-2</v>
      </c>
    </row>
    <row r="1866" spans="1:16" ht="30" customHeight="1" x14ac:dyDescent="0.4">
      <c r="A1866" s="47">
        <f t="shared" si="306"/>
        <v>24</v>
      </c>
      <c r="B1866" s="48" t="str">
        <f t="shared" si="307"/>
        <v>南山田小学校</v>
      </c>
      <c r="C1866" s="34" t="s">
        <v>1560</v>
      </c>
      <c r="D1866" s="50" t="s">
        <v>33</v>
      </c>
      <c r="E1866" s="49">
        <v>2</v>
      </c>
      <c r="F1866" s="49">
        <v>2</v>
      </c>
      <c r="G1866" s="44">
        <v>4</v>
      </c>
      <c r="H1866" s="49">
        <v>200</v>
      </c>
      <c r="I1866" s="49">
        <v>18</v>
      </c>
      <c r="J1866" s="49">
        <f t="shared" si="308"/>
        <v>28.8</v>
      </c>
      <c r="K1866" s="53">
        <v>2</v>
      </c>
      <c r="L1866" s="55"/>
      <c r="M1866" s="13">
        <f t="shared" si="299"/>
        <v>0</v>
      </c>
      <c r="N1866" s="13">
        <f t="shared" si="300"/>
        <v>28.8</v>
      </c>
      <c r="O1866" s="14">
        <f t="shared" si="298"/>
        <v>1</v>
      </c>
      <c r="P1866" s="15">
        <f t="shared" si="301"/>
        <v>1.04256E-2</v>
      </c>
    </row>
    <row r="1867" spans="1:16" ht="30" customHeight="1" x14ac:dyDescent="0.4">
      <c r="A1867" s="47">
        <f t="shared" si="306"/>
        <v>24</v>
      </c>
      <c r="B1867" s="48" t="str">
        <f t="shared" si="307"/>
        <v>南山田小学校</v>
      </c>
      <c r="C1867" s="34" t="s">
        <v>1193</v>
      </c>
      <c r="D1867" s="50" t="s">
        <v>24</v>
      </c>
      <c r="E1867" s="49">
        <v>2</v>
      </c>
      <c r="F1867" s="49">
        <v>2</v>
      </c>
      <c r="G1867" s="44">
        <v>4</v>
      </c>
      <c r="H1867" s="49">
        <v>200</v>
      </c>
      <c r="I1867" s="49">
        <v>28</v>
      </c>
      <c r="J1867" s="49">
        <f t="shared" si="308"/>
        <v>44.8</v>
      </c>
      <c r="K1867" s="53">
        <v>2</v>
      </c>
      <c r="L1867" s="55"/>
      <c r="M1867" s="13">
        <f t="shared" si="299"/>
        <v>0</v>
      </c>
      <c r="N1867" s="13">
        <f t="shared" si="300"/>
        <v>44.8</v>
      </c>
      <c r="O1867" s="14">
        <f t="shared" si="298"/>
        <v>1</v>
      </c>
      <c r="P1867" s="15">
        <f t="shared" si="301"/>
        <v>1.6217599999999999E-2</v>
      </c>
    </row>
    <row r="1868" spans="1:16" ht="30" customHeight="1" x14ac:dyDescent="0.4">
      <c r="A1868" s="47">
        <f t="shared" si="306"/>
        <v>24</v>
      </c>
      <c r="B1868" s="48" t="str">
        <f t="shared" si="307"/>
        <v>南山田小学校</v>
      </c>
      <c r="C1868" s="34" t="s">
        <v>1561</v>
      </c>
      <c r="D1868" s="50" t="s">
        <v>25</v>
      </c>
      <c r="E1868" s="49">
        <v>1</v>
      </c>
      <c r="F1868" s="49">
        <v>1</v>
      </c>
      <c r="G1868" s="44">
        <v>4</v>
      </c>
      <c r="H1868" s="49">
        <v>200</v>
      </c>
      <c r="I1868" s="49">
        <v>15</v>
      </c>
      <c r="J1868" s="49">
        <f t="shared" si="308"/>
        <v>12</v>
      </c>
      <c r="K1868" s="53">
        <v>1</v>
      </c>
      <c r="L1868" s="55"/>
      <c r="M1868" s="13">
        <f t="shared" si="299"/>
        <v>0</v>
      </c>
      <c r="N1868" s="13">
        <f t="shared" si="300"/>
        <v>12</v>
      </c>
      <c r="O1868" s="14">
        <f t="shared" ref="O1868:O1931" si="309">N1868/J1868</f>
        <v>1</v>
      </c>
      <c r="P1868" s="15">
        <f t="shared" si="301"/>
        <v>4.3439999999999998E-3</v>
      </c>
    </row>
    <row r="1869" spans="1:16" ht="30" customHeight="1" x14ac:dyDescent="0.4">
      <c r="A1869" s="47">
        <f t="shared" si="306"/>
        <v>24</v>
      </c>
      <c r="B1869" s="48" t="str">
        <f t="shared" si="307"/>
        <v>南山田小学校</v>
      </c>
      <c r="C1869" s="34" t="s">
        <v>1562</v>
      </c>
      <c r="D1869" s="50" t="s">
        <v>27</v>
      </c>
      <c r="E1869" s="49">
        <v>1</v>
      </c>
      <c r="F1869" s="49">
        <v>1</v>
      </c>
      <c r="G1869" s="44">
        <v>4</v>
      </c>
      <c r="H1869" s="49">
        <v>200</v>
      </c>
      <c r="I1869" s="49">
        <v>35</v>
      </c>
      <c r="J1869" s="49">
        <f t="shared" si="308"/>
        <v>28</v>
      </c>
      <c r="K1869" s="53">
        <v>1</v>
      </c>
      <c r="L1869" s="55"/>
      <c r="M1869" s="13">
        <f t="shared" ref="M1869:M1932" si="310">G1869*K1869*H1869*L1869/1000</f>
        <v>0</v>
      </c>
      <c r="N1869" s="13">
        <f t="shared" ref="N1869:N1932" si="311">J1869-M1869</f>
        <v>28</v>
      </c>
      <c r="O1869" s="14">
        <f t="shared" si="309"/>
        <v>1</v>
      </c>
      <c r="P1869" s="15">
        <f t="shared" ref="P1869:P1932" si="312">N1869*0.362/1000</f>
        <v>1.0135999999999999E-2</v>
      </c>
    </row>
    <row r="1870" spans="1:16" ht="30" customHeight="1" x14ac:dyDescent="0.4">
      <c r="A1870" s="47">
        <f t="shared" si="306"/>
        <v>24</v>
      </c>
      <c r="B1870" s="48" t="str">
        <f t="shared" si="307"/>
        <v>南山田小学校</v>
      </c>
      <c r="C1870" s="34" t="s">
        <v>203</v>
      </c>
      <c r="D1870" s="50" t="s">
        <v>21</v>
      </c>
      <c r="E1870" s="49">
        <v>1</v>
      </c>
      <c r="F1870" s="49">
        <v>1</v>
      </c>
      <c r="G1870" s="44">
        <v>4</v>
      </c>
      <c r="H1870" s="49">
        <v>200</v>
      </c>
      <c r="I1870" s="49">
        <v>24</v>
      </c>
      <c r="J1870" s="49">
        <f t="shared" si="308"/>
        <v>19.2</v>
      </c>
      <c r="K1870" s="53">
        <v>1</v>
      </c>
      <c r="L1870" s="55"/>
      <c r="M1870" s="13">
        <f t="shared" si="310"/>
        <v>0</v>
      </c>
      <c r="N1870" s="13">
        <f t="shared" si="311"/>
        <v>19.2</v>
      </c>
      <c r="O1870" s="14">
        <f t="shared" si="309"/>
        <v>1</v>
      </c>
      <c r="P1870" s="15">
        <f t="shared" si="312"/>
        <v>6.9503999999999989E-3</v>
      </c>
    </row>
    <row r="1871" spans="1:16" ht="30" customHeight="1" x14ac:dyDescent="0.4">
      <c r="A1871" s="47">
        <f t="shared" si="306"/>
        <v>24</v>
      </c>
      <c r="B1871" s="48" t="str">
        <f t="shared" si="307"/>
        <v>南山田小学校</v>
      </c>
      <c r="C1871" s="34" t="s">
        <v>985</v>
      </c>
      <c r="D1871" s="50" t="s">
        <v>20</v>
      </c>
      <c r="E1871" s="49">
        <v>17</v>
      </c>
      <c r="F1871" s="49">
        <v>34</v>
      </c>
      <c r="G1871" s="44">
        <v>4</v>
      </c>
      <c r="H1871" s="49">
        <v>200</v>
      </c>
      <c r="I1871" s="49">
        <v>45</v>
      </c>
      <c r="J1871" s="49">
        <f t="shared" si="308"/>
        <v>1224</v>
      </c>
      <c r="K1871" s="53">
        <v>17</v>
      </c>
      <c r="L1871" s="55"/>
      <c r="M1871" s="13">
        <f t="shared" si="310"/>
        <v>0</v>
      </c>
      <c r="N1871" s="13">
        <f t="shared" si="311"/>
        <v>1224</v>
      </c>
      <c r="O1871" s="14">
        <f t="shared" si="309"/>
        <v>1</v>
      </c>
      <c r="P1871" s="15">
        <f t="shared" si="312"/>
        <v>0.44308799999999998</v>
      </c>
    </row>
    <row r="1872" spans="1:16" ht="30" customHeight="1" x14ac:dyDescent="0.4">
      <c r="A1872" s="47">
        <f t="shared" si="306"/>
        <v>24</v>
      </c>
      <c r="B1872" s="48" t="str">
        <f t="shared" si="307"/>
        <v>南山田小学校</v>
      </c>
      <c r="C1872" s="34" t="s">
        <v>204</v>
      </c>
      <c r="D1872" s="50" t="s">
        <v>20</v>
      </c>
      <c r="E1872" s="49">
        <v>15</v>
      </c>
      <c r="F1872" s="49">
        <v>15</v>
      </c>
      <c r="G1872" s="44">
        <v>4</v>
      </c>
      <c r="H1872" s="49">
        <v>200</v>
      </c>
      <c r="I1872" s="49">
        <v>45</v>
      </c>
      <c r="J1872" s="49">
        <f t="shared" si="308"/>
        <v>540</v>
      </c>
      <c r="K1872" s="53">
        <v>15</v>
      </c>
      <c r="L1872" s="55"/>
      <c r="M1872" s="13">
        <f t="shared" si="310"/>
        <v>0</v>
      </c>
      <c r="N1872" s="13">
        <f t="shared" si="311"/>
        <v>540</v>
      </c>
      <c r="O1872" s="14">
        <f t="shared" si="309"/>
        <v>1</v>
      </c>
      <c r="P1872" s="15">
        <f t="shared" si="312"/>
        <v>0.19547999999999999</v>
      </c>
    </row>
    <row r="1873" spans="1:16" ht="30" customHeight="1" x14ac:dyDescent="0.4">
      <c r="A1873" s="47">
        <f t="shared" si="306"/>
        <v>24</v>
      </c>
      <c r="B1873" s="48" t="str">
        <f t="shared" si="307"/>
        <v>南山田小学校</v>
      </c>
      <c r="C1873" s="34" t="s">
        <v>204</v>
      </c>
      <c r="D1873" s="50" t="s">
        <v>21</v>
      </c>
      <c r="E1873" s="49">
        <v>3</v>
      </c>
      <c r="F1873" s="49">
        <v>3</v>
      </c>
      <c r="G1873" s="44">
        <v>4</v>
      </c>
      <c r="H1873" s="49">
        <v>200</v>
      </c>
      <c r="I1873" s="49">
        <v>24</v>
      </c>
      <c r="J1873" s="49">
        <f t="shared" si="308"/>
        <v>57.6</v>
      </c>
      <c r="K1873" s="53">
        <v>3</v>
      </c>
      <c r="L1873" s="55"/>
      <c r="M1873" s="13">
        <f t="shared" si="310"/>
        <v>0</v>
      </c>
      <c r="N1873" s="13">
        <f t="shared" si="311"/>
        <v>57.6</v>
      </c>
      <c r="O1873" s="14">
        <f t="shared" si="309"/>
        <v>1</v>
      </c>
      <c r="P1873" s="15">
        <f t="shared" si="312"/>
        <v>2.08512E-2</v>
      </c>
    </row>
    <row r="1874" spans="1:16" ht="30" customHeight="1" x14ac:dyDescent="0.4">
      <c r="A1874" s="47">
        <f t="shared" si="306"/>
        <v>24</v>
      </c>
      <c r="B1874" s="48" t="str">
        <f t="shared" si="307"/>
        <v>南山田小学校</v>
      </c>
      <c r="C1874" s="34" t="s">
        <v>1563</v>
      </c>
      <c r="D1874" s="50" t="s">
        <v>21</v>
      </c>
      <c r="E1874" s="49">
        <v>1</v>
      </c>
      <c r="F1874" s="49">
        <v>1</v>
      </c>
      <c r="G1874" s="44">
        <v>4</v>
      </c>
      <c r="H1874" s="49">
        <v>200</v>
      </c>
      <c r="I1874" s="49">
        <v>24</v>
      </c>
      <c r="J1874" s="49">
        <f t="shared" si="308"/>
        <v>19.2</v>
      </c>
      <c r="K1874" s="53">
        <v>1</v>
      </c>
      <c r="L1874" s="55"/>
      <c r="M1874" s="13">
        <f t="shared" si="310"/>
        <v>0</v>
      </c>
      <c r="N1874" s="13">
        <f t="shared" si="311"/>
        <v>19.2</v>
      </c>
      <c r="O1874" s="14">
        <f t="shared" si="309"/>
        <v>1</v>
      </c>
      <c r="P1874" s="15">
        <f t="shared" si="312"/>
        <v>6.9503999999999989E-3</v>
      </c>
    </row>
    <row r="1875" spans="1:16" ht="30" customHeight="1" x14ac:dyDescent="0.4">
      <c r="A1875" s="47">
        <f t="shared" si="306"/>
        <v>24</v>
      </c>
      <c r="B1875" s="48" t="str">
        <f t="shared" si="307"/>
        <v>南山田小学校</v>
      </c>
      <c r="C1875" s="34" t="s">
        <v>205</v>
      </c>
      <c r="D1875" s="50" t="s">
        <v>20</v>
      </c>
      <c r="E1875" s="49">
        <v>1</v>
      </c>
      <c r="F1875" s="49">
        <v>2</v>
      </c>
      <c r="G1875" s="44">
        <v>4</v>
      </c>
      <c r="H1875" s="49">
        <v>200</v>
      </c>
      <c r="I1875" s="49">
        <v>45</v>
      </c>
      <c r="J1875" s="49">
        <f t="shared" si="308"/>
        <v>72</v>
      </c>
      <c r="K1875" s="53">
        <v>1</v>
      </c>
      <c r="L1875" s="55"/>
      <c r="M1875" s="13">
        <f t="shared" si="310"/>
        <v>0</v>
      </c>
      <c r="N1875" s="13">
        <f t="shared" si="311"/>
        <v>72</v>
      </c>
      <c r="O1875" s="14">
        <f t="shared" si="309"/>
        <v>1</v>
      </c>
      <c r="P1875" s="15">
        <f t="shared" si="312"/>
        <v>2.6064E-2</v>
      </c>
    </row>
    <row r="1876" spans="1:16" ht="30" customHeight="1" x14ac:dyDescent="0.4">
      <c r="A1876" s="47">
        <f t="shared" si="306"/>
        <v>24</v>
      </c>
      <c r="B1876" s="48" t="str">
        <f t="shared" si="307"/>
        <v>南山田小学校</v>
      </c>
      <c r="C1876" s="34" t="s">
        <v>1564</v>
      </c>
      <c r="D1876" s="50" t="s">
        <v>20</v>
      </c>
      <c r="E1876" s="49">
        <v>14</v>
      </c>
      <c r="F1876" s="49">
        <v>28</v>
      </c>
      <c r="G1876" s="44">
        <v>4</v>
      </c>
      <c r="H1876" s="49">
        <v>200</v>
      </c>
      <c r="I1876" s="49">
        <v>45</v>
      </c>
      <c r="J1876" s="49">
        <f t="shared" si="308"/>
        <v>1008</v>
      </c>
      <c r="K1876" s="53">
        <v>14</v>
      </c>
      <c r="L1876" s="55"/>
      <c r="M1876" s="13">
        <f t="shared" si="310"/>
        <v>0</v>
      </c>
      <c r="N1876" s="13">
        <f t="shared" si="311"/>
        <v>1008</v>
      </c>
      <c r="O1876" s="14">
        <f t="shared" si="309"/>
        <v>1</v>
      </c>
      <c r="P1876" s="15">
        <f t="shared" si="312"/>
        <v>0.364896</v>
      </c>
    </row>
    <row r="1877" spans="1:16" ht="30" customHeight="1" x14ac:dyDescent="0.4">
      <c r="A1877" s="47">
        <f t="shared" si="306"/>
        <v>24</v>
      </c>
      <c r="B1877" s="48" t="str">
        <f t="shared" si="307"/>
        <v>南山田小学校</v>
      </c>
      <c r="C1877" s="34" t="s">
        <v>206</v>
      </c>
      <c r="D1877" s="50" t="s">
        <v>21</v>
      </c>
      <c r="E1877" s="49">
        <v>1</v>
      </c>
      <c r="F1877" s="49">
        <v>1</v>
      </c>
      <c r="G1877" s="44">
        <v>4</v>
      </c>
      <c r="H1877" s="49">
        <v>200</v>
      </c>
      <c r="I1877" s="49">
        <v>24</v>
      </c>
      <c r="J1877" s="49">
        <f t="shared" si="308"/>
        <v>19.2</v>
      </c>
      <c r="K1877" s="53">
        <v>1</v>
      </c>
      <c r="L1877" s="55"/>
      <c r="M1877" s="13">
        <f t="shared" si="310"/>
        <v>0</v>
      </c>
      <c r="N1877" s="13">
        <f t="shared" si="311"/>
        <v>19.2</v>
      </c>
      <c r="O1877" s="14">
        <f t="shared" si="309"/>
        <v>1</v>
      </c>
      <c r="P1877" s="15">
        <f t="shared" si="312"/>
        <v>6.9503999999999989E-3</v>
      </c>
    </row>
    <row r="1878" spans="1:16" ht="30" customHeight="1" x14ac:dyDescent="0.4">
      <c r="A1878" s="47">
        <f t="shared" si="306"/>
        <v>24</v>
      </c>
      <c r="B1878" s="48" t="str">
        <f t="shared" si="307"/>
        <v>南山田小学校</v>
      </c>
      <c r="C1878" s="34" t="s">
        <v>207</v>
      </c>
      <c r="D1878" s="50" t="s">
        <v>27</v>
      </c>
      <c r="E1878" s="49">
        <v>1</v>
      </c>
      <c r="F1878" s="49">
        <v>2</v>
      </c>
      <c r="G1878" s="44">
        <v>4</v>
      </c>
      <c r="H1878" s="49">
        <v>200</v>
      </c>
      <c r="I1878" s="49">
        <v>35</v>
      </c>
      <c r="J1878" s="49">
        <f t="shared" si="308"/>
        <v>56</v>
      </c>
      <c r="K1878" s="53">
        <v>1</v>
      </c>
      <c r="L1878" s="55"/>
      <c r="M1878" s="13">
        <f t="shared" si="310"/>
        <v>0</v>
      </c>
      <c r="N1878" s="13">
        <f t="shared" si="311"/>
        <v>56</v>
      </c>
      <c r="O1878" s="14">
        <f t="shared" si="309"/>
        <v>1</v>
      </c>
      <c r="P1878" s="15">
        <f t="shared" si="312"/>
        <v>2.0271999999999998E-2</v>
      </c>
    </row>
    <row r="1879" spans="1:16" ht="30" customHeight="1" x14ac:dyDescent="0.4">
      <c r="A1879" s="47">
        <f t="shared" si="306"/>
        <v>24</v>
      </c>
      <c r="B1879" s="48" t="str">
        <f t="shared" si="307"/>
        <v>南山田小学校</v>
      </c>
      <c r="C1879" s="34" t="s">
        <v>1565</v>
      </c>
      <c r="D1879" s="50" t="s">
        <v>20</v>
      </c>
      <c r="E1879" s="49">
        <v>10</v>
      </c>
      <c r="F1879" s="49">
        <v>20</v>
      </c>
      <c r="G1879" s="44">
        <v>4</v>
      </c>
      <c r="H1879" s="49">
        <v>200</v>
      </c>
      <c r="I1879" s="49">
        <v>45</v>
      </c>
      <c r="J1879" s="49">
        <f t="shared" si="308"/>
        <v>720</v>
      </c>
      <c r="K1879" s="53">
        <v>10</v>
      </c>
      <c r="L1879" s="55"/>
      <c r="M1879" s="13">
        <f t="shared" si="310"/>
        <v>0</v>
      </c>
      <c r="N1879" s="13">
        <f t="shared" si="311"/>
        <v>720</v>
      </c>
      <c r="O1879" s="14">
        <f t="shared" si="309"/>
        <v>1</v>
      </c>
      <c r="P1879" s="15">
        <f t="shared" si="312"/>
        <v>0.26063999999999998</v>
      </c>
    </row>
    <row r="1880" spans="1:16" ht="30" customHeight="1" x14ac:dyDescent="0.4">
      <c r="A1880" s="47">
        <f t="shared" si="306"/>
        <v>24</v>
      </c>
      <c r="B1880" s="48" t="str">
        <f t="shared" si="307"/>
        <v>南山田小学校</v>
      </c>
      <c r="C1880" s="34" t="s">
        <v>208</v>
      </c>
      <c r="D1880" s="50" t="s">
        <v>20</v>
      </c>
      <c r="E1880" s="49">
        <v>1</v>
      </c>
      <c r="F1880" s="49">
        <v>1</v>
      </c>
      <c r="G1880" s="44">
        <v>4</v>
      </c>
      <c r="H1880" s="49">
        <v>200</v>
      </c>
      <c r="I1880" s="49">
        <v>45</v>
      </c>
      <c r="J1880" s="49">
        <f t="shared" si="308"/>
        <v>36</v>
      </c>
      <c r="K1880" s="53">
        <v>1</v>
      </c>
      <c r="L1880" s="55"/>
      <c r="M1880" s="13">
        <f t="shared" si="310"/>
        <v>0</v>
      </c>
      <c r="N1880" s="13">
        <f t="shared" si="311"/>
        <v>36</v>
      </c>
      <c r="O1880" s="14">
        <f t="shared" si="309"/>
        <v>1</v>
      </c>
      <c r="P1880" s="15">
        <f t="shared" si="312"/>
        <v>1.3032E-2</v>
      </c>
    </row>
    <row r="1881" spans="1:16" ht="30" customHeight="1" x14ac:dyDescent="0.4">
      <c r="A1881" s="47">
        <f t="shared" si="306"/>
        <v>24</v>
      </c>
      <c r="B1881" s="48" t="str">
        <f t="shared" si="307"/>
        <v>南山田小学校</v>
      </c>
      <c r="C1881" s="34" t="s">
        <v>208</v>
      </c>
      <c r="D1881" s="50" t="s">
        <v>21</v>
      </c>
      <c r="E1881" s="49">
        <v>1</v>
      </c>
      <c r="F1881" s="49">
        <v>1</v>
      </c>
      <c r="G1881" s="44">
        <v>4</v>
      </c>
      <c r="H1881" s="49">
        <v>200</v>
      </c>
      <c r="I1881" s="49">
        <v>24</v>
      </c>
      <c r="J1881" s="49">
        <f t="shared" si="308"/>
        <v>19.2</v>
      </c>
      <c r="K1881" s="53">
        <v>1</v>
      </c>
      <c r="L1881" s="55"/>
      <c r="M1881" s="13">
        <f t="shared" si="310"/>
        <v>0</v>
      </c>
      <c r="N1881" s="13">
        <f t="shared" si="311"/>
        <v>19.2</v>
      </c>
      <c r="O1881" s="14">
        <f t="shared" si="309"/>
        <v>1</v>
      </c>
      <c r="P1881" s="15">
        <f t="shared" si="312"/>
        <v>6.9503999999999989E-3</v>
      </c>
    </row>
    <row r="1882" spans="1:16" ht="30" customHeight="1" x14ac:dyDescent="0.4">
      <c r="A1882" s="47">
        <f t="shared" si="306"/>
        <v>24</v>
      </c>
      <c r="B1882" s="48" t="str">
        <f t="shared" si="307"/>
        <v>南山田小学校</v>
      </c>
      <c r="C1882" s="34" t="s">
        <v>1566</v>
      </c>
      <c r="D1882" s="50" t="s">
        <v>27</v>
      </c>
      <c r="E1882" s="49">
        <v>16</v>
      </c>
      <c r="F1882" s="49">
        <v>32</v>
      </c>
      <c r="G1882" s="44">
        <v>4</v>
      </c>
      <c r="H1882" s="49">
        <v>200</v>
      </c>
      <c r="I1882" s="49">
        <v>35</v>
      </c>
      <c r="J1882" s="49">
        <f t="shared" si="308"/>
        <v>896</v>
      </c>
      <c r="K1882" s="53">
        <v>16</v>
      </c>
      <c r="L1882" s="55"/>
      <c r="M1882" s="13">
        <f t="shared" si="310"/>
        <v>0</v>
      </c>
      <c r="N1882" s="13">
        <f t="shared" si="311"/>
        <v>896</v>
      </c>
      <c r="O1882" s="14">
        <f t="shared" si="309"/>
        <v>1</v>
      </c>
      <c r="P1882" s="15">
        <f t="shared" si="312"/>
        <v>0.32435199999999997</v>
      </c>
    </row>
    <row r="1883" spans="1:16" ht="30" customHeight="1" x14ac:dyDescent="0.4">
      <c r="A1883" s="47">
        <f t="shared" si="306"/>
        <v>24</v>
      </c>
      <c r="B1883" s="48" t="str">
        <f t="shared" si="307"/>
        <v>南山田小学校</v>
      </c>
      <c r="C1883" s="34" t="s">
        <v>987</v>
      </c>
      <c r="D1883" s="50" t="s">
        <v>27</v>
      </c>
      <c r="E1883" s="49">
        <v>4</v>
      </c>
      <c r="F1883" s="49">
        <v>8</v>
      </c>
      <c r="G1883" s="44">
        <v>4</v>
      </c>
      <c r="H1883" s="49">
        <v>200</v>
      </c>
      <c r="I1883" s="49">
        <v>35</v>
      </c>
      <c r="J1883" s="49">
        <f t="shared" si="308"/>
        <v>224</v>
      </c>
      <c r="K1883" s="53">
        <v>4</v>
      </c>
      <c r="L1883" s="55"/>
      <c r="M1883" s="13">
        <f t="shared" si="310"/>
        <v>0</v>
      </c>
      <c r="N1883" s="13">
        <f t="shared" si="311"/>
        <v>224</v>
      </c>
      <c r="O1883" s="14">
        <f t="shared" si="309"/>
        <v>1</v>
      </c>
      <c r="P1883" s="15">
        <f t="shared" si="312"/>
        <v>8.1087999999999993E-2</v>
      </c>
    </row>
    <row r="1884" spans="1:16" ht="30" customHeight="1" x14ac:dyDescent="0.4">
      <c r="A1884" s="47">
        <f t="shared" si="306"/>
        <v>24</v>
      </c>
      <c r="B1884" s="48" t="str">
        <f t="shared" si="307"/>
        <v>南山田小学校</v>
      </c>
      <c r="C1884" s="34" t="s">
        <v>986</v>
      </c>
      <c r="D1884" s="50" t="s">
        <v>27</v>
      </c>
      <c r="E1884" s="49">
        <v>12</v>
      </c>
      <c r="F1884" s="49">
        <v>24</v>
      </c>
      <c r="G1884" s="44">
        <v>4</v>
      </c>
      <c r="H1884" s="49">
        <v>200</v>
      </c>
      <c r="I1884" s="49">
        <v>35</v>
      </c>
      <c r="J1884" s="49">
        <f t="shared" si="308"/>
        <v>672</v>
      </c>
      <c r="K1884" s="53">
        <v>12</v>
      </c>
      <c r="L1884" s="55"/>
      <c r="M1884" s="13">
        <f t="shared" si="310"/>
        <v>0</v>
      </c>
      <c r="N1884" s="13">
        <f t="shared" si="311"/>
        <v>672</v>
      </c>
      <c r="O1884" s="14">
        <f t="shared" si="309"/>
        <v>1</v>
      </c>
      <c r="P1884" s="15">
        <f t="shared" si="312"/>
        <v>0.24326399999999998</v>
      </c>
    </row>
    <row r="1885" spans="1:16" ht="30" customHeight="1" x14ac:dyDescent="0.4">
      <c r="A1885" s="47">
        <f t="shared" si="306"/>
        <v>24</v>
      </c>
      <c r="B1885" s="48" t="str">
        <f t="shared" si="307"/>
        <v>南山田小学校</v>
      </c>
      <c r="C1885" s="34" t="s">
        <v>209</v>
      </c>
      <c r="D1885" s="50" t="s">
        <v>21</v>
      </c>
      <c r="E1885" s="49">
        <v>2</v>
      </c>
      <c r="F1885" s="49">
        <v>2</v>
      </c>
      <c r="G1885" s="44">
        <v>4</v>
      </c>
      <c r="H1885" s="49">
        <v>200</v>
      </c>
      <c r="I1885" s="49">
        <v>24</v>
      </c>
      <c r="J1885" s="49">
        <f t="shared" si="308"/>
        <v>38.4</v>
      </c>
      <c r="K1885" s="53">
        <v>2</v>
      </c>
      <c r="L1885" s="55"/>
      <c r="M1885" s="13">
        <f t="shared" si="310"/>
        <v>0</v>
      </c>
      <c r="N1885" s="13">
        <f t="shared" si="311"/>
        <v>38.4</v>
      </c>
      <c r="O1885" s="14">
        <f t="shared" si="309"/>
        <v>1</v>
      </c>
      <c r="P1885" s="15">
        <f t="shared" si="312"/>
        <v>1.3900799999999998E-2</v>
      </c>
    </row>
    <row r="1886" spans="1:16" ht="30" customHeight="1" x14ac:dyDescent="0.4">
      <c r="A1886" s="47">
        <f t="shared" si="306"/>
        <v>24</v>
      </c>
      <c r="B1886" s="48" t="str">
        <f t="shared" si="307"/>
        <v>南山田小学校</v>
      </c>
      <c r="C1886" s="34" t="s">
        <v>982</v>
      </c>
      <c r="D1886" s="50" t="s">
        <v>20</v>
      </c>
      <c r="E1886" s="49">
        <v>1</v>
      </c>
      <c r="F1886" s="49">
        <v>1</v>
      </c>
      <c r="G1886" s="44">
        <v>4</v>
      </c>
      <c r="H1886" s="49">
        <v>200</v>
      </c>
      <c r="I1886" s="49">
        <v>45</v>
      </c>
      <c r="J1886" s="49">
        <f t="shared" si="308"/>
        <v>36</v>
      </c>
      <c r="K1886" s="53">
        <v>1</v>
      </c>
      <c r="L1886" s="55"/>
      <c r="M1886" s="13">
        <f t="shared" si="310"/>
        <v>0</v>
      </c>
      <c r="N1886" s="13">
        <f t="shared" si="311"/>
        <v>36</v>
      </c>
      <c r="O1886" s="14">
        <f t="shared" si="309"/>
        <v>1</v>
      </c>
      <c r="P1886" s="15">
        <f t="shared" si="312"/>
        <v>1.3032E-2</v>
      </c>
    </row>
    <row r="1887" spans="1:16" ht="30" customHeight="1" x14ac:dyDescent="0.4">
      <c r="A1887" s="47">
        <f t="shared" si="306"/>
        <v>24</v>
      </c>
      <c r="B1887" s="48" t="str">
        <f t="shared" si="307"/>
        <v>南山田小学校</v>
      </c>
      <c r="C1887" s="34" t="s">
        <v>1567</v>
      </c>
      <c r="D1887" s="50" t="s">
        <v>20</v>
      </c>
      <c r="E1887" s="49">
        <v>1</v>
      </c>
      <c r="F1887" s="49">
        <v>1</v>
      </c>
      <c r="G1887" s="44">
        <v>4</v>
      </c>
      <c r="H1887" s="49">
        <v>200</v>
      </c>
      <c r="I1887" s="49">
        <v>45</v>
      </c>
      <c r="J1887" s="49">
        <f t="shared" si="308"/>
        <v>36</v>
      </c>
      <c r="K1887" s="53">
        <v>1</v>
      </c>
      <c r="L1887" s="55"/>
      <c r="M1887" s="13">
        <f t="shared" si="310"/>
        <v>0</v>
      </c>
      <c r="N1887" s="13">
        <f t="shared" si="311"/>
        <v>36</v>
      </c>
      <c r="O1887" s="14">
        <f t="shared" si="309"/>
        <v>1</v>
      </c>
      <c r="P1887" s="15">
        <f t="shared" si="312"/>
        <v>1.3032E-2</v>
      </c>
    </row>
    <row r="1888" spans="1:16" ht="30" customHeight="1" x14ac:dyDescent="0.4">
      <c r="A1888" s="47">
        <f t="shared" si="306"/>
        <v>24</v>
      </c>
      <c r="B1888" s="48" t="str">
        <f t="shared" si="307"/>
        <v>南山田小学校</v>
      </c>
      <c r="C1888" s="34" t="s">
        <v>1568</v>
      </c>
      <c r="D1888" s="50" t="s">
        <v>20</v>
      </c>
      <c r="E1888" s="49">
        <v>1</v>
      </c>
      <c r="F1888" s="49">
        <v>1</v>
      </c>
      <c r="G1888" s="44">
        <v>4</v>
      </c>
      <c r="H1888" s="49">
        <v>200</v>
      </c>
      <c r="I1888" s="49">
        <v>45</v>
      </c>
      <c r="J1888" s="49">
        <f t="shared" si="308"/>
        <v>36</v>
      </c>
      <c r="K1888" s="53">
        <v>1</v>
      </c>
      <c r="L1888" s="55"/>
      <c r="M1888" s="13">
        <f t="shared" si="310"/>
        <v>0</v>
      </c>
      <c r="N1888" s="13">
        <f t="shared" si="311"/>
        <v>36</v>
      </c>
      <c r="O1888" s="14">
        <f t="shared" si="309"/>
        <v>1</v>
      </c>
      <c r="P1888" s="15">
        <f t="shared" si="312"/>
        <v>1.3032E-2</v>
      </c>
    </row>
    <row r="1889" spans="1:16" ht="30" customHeight="1" x14ac:dyDescent="0.4">
      <c r="A1889" s="47">
        <f t="shared" si="306"/>
        <v>24</v>
      </c>
      <c r="B1889" s="48" t="str">
        <f t="shared" si="307"/>
        <v>南山田小学校</v>
      </c>
      <c r="C1889" s="34" t="s">
        <v>1569</v>
      </c>
      <c r="D1889" s="50" t="s">
        <v>20</v>
      </c>
      <c r="E1889" s="49">
        <v>6</v>
      </c>
      <c r="F1889" s="49">
        <v>6</v>
      </c>
      <c r="G1889" s="44">
        <v>4</v>
      </c>
      <c r="H1889" s="49">
        <v>200</v>
      </c>
      <c r="I1889" s="49">
        <v>45</v>
      </c>
      <c r="J1889" s="49">
        <f t="shared" si="308"/>
        <v>216</v>
      </c>
      <c r="K1889" s="53">
        <v>6</v>
      </c>
      <c r="L1889" s="55"/>
      <c r="M1889" s="13">
        <f t="shared" si="310"/>
        <v>0</v>
      </c>
      <c r="N1889" s="13">
        <f t="shared" si="311"/>
        <v>216</v>
      </c>
      <c r="O1889" s="14">
        <f t="shared" si="309"/>
        <v>1</v>
      </c>
      <c r="P1889" s="15">
        <f t="shared" si="312"/>
        <v>7.8191999999999998E-2</v>
      </c>
    </row>
    <row r="1890" spans="1:16" ht="30" customHeight="1" x14ac:dyDescent="0.4">
      <c r="A1890" s="47">
        <f t="shared" si="306"/>
        <v>24</v>
      </c>
      <c r="B1890" s="48" t="str">
        <f t="shared" si="307"/>
        <v>南山田小学校</v>
      </c>
      <c r="C1890" s="34" t="s">
        <v>1570</v>
      </c>
      <c r="D1890" s="50" t="s">
        <v>21</v>
      </c>
      <c r="E1890" s="49">
        <v>2</v>
      </c>
      <c r="F1890" s="49">
        <v>2</v>
      </c>
      <c r="G1890" s="44">
        <v>4</v>
      </c>
      <c r="H1890" s="49">
        <v>200</v>
      </c>
      <c r="I1890" s="49">
        <v>24</v>
      </c>
      <c r="J1890" s="49">
        <f t="shared" si="308"/>
        <v>38.4</v>
      </c>
      <c r="K1890" s="53">
        <v>2</v>
      </c>
      <c r="L1890" s="55"/>
      <c r="M1890" s="13">
        <f t="shared" si="310"/>
        <v>0</v>
      </c>
      <c r="N1890" s="13">
        <f t="shared" si="311"/>
        <v>38.4</v>
      </c>
      <c r="O1890" s="14">
        <f t="shared" si="309"/>
        <v>1</v>
      </c>
      <c r="P1890" s="15">
        <f t="shared" si="312"/>
        <v>1.3900799999999998E-2</v>
      </c>
    </row>
    <row r="1891" spans="1:16" ht="30" customHeight="1" x14ac:dyDescent="0.4">
      <c r="A1891" s="47">
        <f t="shared" si="306"/>
        <v>24</v>
      </c>
      <c r="B1891" s="48" t="str">
        <f t="shared" si="307"/>
        <v>南山田小学校</v>
      </c>
      <c r="C1891" s="34" t="s">
        <v>210</v>
      </c>
      <c r="D1891" s="50" t="s">
        <v>27</v>
      </c>
      <c r="E1891" s="49">
        <v>8</v>
      </c>
      <c r="F1891" s="49">
        <v>16</v>
      </c>
      <c r="G1891" s="44">
        <v>4</v>
      </c>
      <c r="H1891" s="49">
        <v>200</v>
      </c>
      <c r="I1891" s="49">
        <v>35</v>
      </c>
      <c r="J1891" s="49">
        <f t="shared" si="308"/>
        <v>448</v>
      </c>
      <c r="K1891" s="53">
        <v>8</v>
      </c>
      <c r="L1891" s="55"/>
      <c r="M1891" s="13">
        <f t="shared" si="310"/>
        <v>0</v>
      </c>
      <c r="N1891" s="13">
        <f t="shared" si="311"/>
        <v>448</v>
      </c>
      <c r="O1891" s="14">
        <f t="shared" si="309"/>
        <v>1</v>
      </c>
      <c r="P1891" s="15">
        <f t="shared" si="312"/>
        <v>0.16217599999999999</v>
      </c>
    </row>
    <row r="1892" spans="1:16" ht="30" customHeight="1" x14ac:dyDescent="0.4">
      <c r="A1892" s="47">
        <f t="shared" si="306"/>
        <v>24</v>
      </c>
      <c r="B1892" s="48" t="str">
        <f t="shared" si="307"/>
        <v>南山田小学校</v>
      </c>
      <c r="C1892" s="34" t="s">
        <v>210</v>
      </c>
      <c r="D1892" s="50" t="s">
        <v>27</v>
      </c>
      <c r="E1892" s="49">
        <v>4</v>
      </c>
      <c r="F1892" s="49">
        <v>8</v>
      </c>
      <c r="G1892" s="44">
        <v>4</v>
      </c>
      <c r="H1892" s="49">
        <v>200</v>
      </c>
      <c r="I1892" s="49">
        <v>35</v>
      </c>
      <c r="J1892" s="49">
        <f t="shared" si="308"/>
        <v>224</v>
      </c>
      <c r="K1892" s="53">
        <v>4</v>
      </c>
      <c r="L1892" s="55"/>
      <c r="M1892" s="13">
        <f t="shared" si="310"/>
        <v>0</v>
      </c>
      <c r="N1892" s="13">
        <f t="shared" si="311"/>
        <v>224</v>
      </c>
      <c r="O1892" s="14">
        <f t="shared" si="309"/>
        <v>1</v>
      </c>
      <c r="P1892" s="15">
        <f t="shared" si="312"/>
        <v>8.1087999999999993E-2</v>
      </c>
    </row>
    <row r="1893" spans="1:16" ht="30" customHeight="1" x14ac:dyDescent="0.4">
      <c r="A1893" s="47">
        <f t="shared" si="306"/>
        <v>24</v>
      </c>
      <c r="B1893" s="48" t="str">
        <f t="shared" si="307"/>
        <v>南山田小学校</v>
      </c>
      <c r="C1893" s="34" t="s">
        <v>210</v>
      </c>
      <c r="D1893" s="50" t="s">
        <v>27</v>
      </c>
      <c r="E1893" s="49">
        <v>2</v>
      </c>
      <c r="F1893" s="49">
        <v>2</v>
      </c>
      <c r="G1893" s="44">
        <v>4</v>
      </c>
      <c r="H1893" s="49">
        <v>200</v>
      </c>
      <c r="I1893" s="49">
        <v>35</v>
      </c>
      <c r="J1893" s="49">
        <f t="shared" si="308"/>
        <v>56</v>
      </c>
      <c r="K1893" s="53">
        <v>2</v>
      </c>
      <c r="L1893" s="55"/>
      <c r="M1893" s="13">
        <f t="shared" si="310"/>
        <v>0</v>
      </c>
      <c r="N1893" s="13">
        <f t="shared" si="311"/>
        <v>56</v>
      </c>
      <c r="O1893" s="14">
        <f t="shared" si="309"/>
        <v>1</v>
      </c>
      <c r="P1893" s="15">
        <f t="shared" si="312"/>
        <v>2.0271999999999998E-2</v>
      </c>
    </row>
    <row r="1894" spans="1:16" ht="30" customHeight="1" x14ac:dyDescent="0.4">
      <c r="A1894" s="47">
        <f t="shared" ref="A1894:A1925" si="313">A1893</f>
        <v>24</v>
      </c>
      <c r="B1894" s="48" t="str">
        <f t="shared" ref="B1894:B1925" si="314">B1893</f>
        <v>南山田小学校</v>
      </c>
      <c r="C1894" s="34" t="s">
        <v>1571</v>
      </c>
      <c r="D1894" s="50" t="s">
        <v>27</v>
      </c>
      <c r="E1894" s="49">
        <v>3</v>
      </c>
      <c r="F1894" s="49">
        <v>3</v>
      </c>
      <c r="G1894" s="44">
        <v>4</v>
      </c>
      <c r="H1894" s="49">
        <v>200</v>
      </c>
      <c r="I1894" s="49">
        <v>35</v>
      </c>
      <c r="J1894" s="49">
        <f t="shared" si="308"/>
        <v>84</v>
      </c>
      <c r="K1894" s="53">
        <v>3</v>
      </c>
      <c r="L1894" s="55"/>
      <c r="M1894" s="13">
        <f t="shared" si="310"/>
        <v>0</v>
      </c>
      <c r="N1894" s="13">
        <f t="shared" si="311"/>
        <v>84</v>
      </c>
      <c r="O1894" s="14">
        <f t="shared" si="309"/>
        <v>1</v>
      </c>
      <c r="P1894" s="15">
        <f t="shared" si="312"/>
        <v>3.0407999999999998E-2</v>
      </c>
    </row>
    <row r="1895" spans="1:16" ht="30" customHeight="1" x14ac:dyDescent="0.4">
      <c r="A1895" s="47">
        <f t="shared" si="313"/>
        <v>24</v>
      </c>
      <c r="B1895" s="48" t="str">
        <f t="shared" si="314"/>
        <v>南山田小学校</v>
      </c>
      <c r="C1895" s="34" t="s">
        <v>211</v>
      </c>
      <c r="D1895" s="50" t="s">
        <v>27</v>
      </c>
      <c r="E1895" s="49">
        <v>3</v>
      </c>
      <c r="F1895" s="49">
        <v>3</v>
      </c>
      <c r="G1895" s="44">
        <v>4</v>
      </c>
      <c r="H1895" s="49">
        <v>200</v>
      </c>
      <c r="I1895" s="49">
        <v>35</v>
      </c>
      <c r="J1895" s="49">
        <f t="shared" si="308"/>
        <v>84</v>
      </c>
      <c r="K1895" s="53">
        <v>3</v>
      </c>
      <c r="L1895" s="55"/>
      <c r="M1895" s="13">
        <f t="shared" si="310"/>
        <v>0</v>
      </c>
      <c r="N1895" s="13">
        <f t="shared" si="311"/>
        <v>84</v>
      </c>
      <c r="O1895" s="14">
        <f t="shared" si="309"/>
        <v>1</v>
      </c>
      <c r="P1895" s="15">
        <f t="shared" si="312"/>
        <v>3.0407999999999998E-2</v>
      </c>
    </row>
    <row r="1896" spans="1:16" ht="30" customHeight="1" x14ac:dyDescent="0.4">
      <c r="A1896" s="47">
        <f t="shared" si="313"/>
        <v>24</v>
      </c>
      <c r="B1896" s="48" t="str">
        <f t="shared" si="314"/>
        <v>南山田小学校</v>
      </c>
      <c r="C1896" s="34" t="s">
        <v>1572</v>
      </c>
      <c r="D1896" s="50" t="s">
        <v>21</v>
      </c>
      <c r="E1896" s="49">
        <v>1</v>
      </c>
      <c r="F1896" s="49">
        <v>2</v>
      </c>
      <c r="G1896" s="44">
        <v>4</v>
      </c>
      <c r="H1896" s="49">
        <v>200</v>
      </c>
      <c r="I1896" s="49">
        <v>24</v>
      </c>
      <c r="J1896" s="49">
        <f t="shared" si="308"/>
        <v>38.4</v>
      </c>
      <c r="K1896" s="53">
        <v>1</v>
      </c>
      <c r="L1896" s="55"/>
      <c r="M1896" s="13">
        <f t="shared" si="310"/>
        <v>0</v>
      </c>
      <c r="N1896" s="13">
        <f t="shared" si="311"/>
        <v>38.4</v>
      </c>
      <c r="O1896" s="14">
        <f t="shared" si="309"/>
        <v>1</v>
      </c>
      <c r="P1896" s="15">
        <f t="shared" si="312"/>
        <v>1.3900799999999998E-2</v>
      </c>
    </row>
    <row r="1897" spans="1:16" ht="30" customHeight="1" x14ac:dyDescent="0.4">
      <c r="A1897" s="47">
        <f t="shared" si="313"/>
        <v>24</v>
      </c>
      <c r="B1897" s="48" t="str">
        <f t="shared" si="314"/>
        <v>南山田小学校</v>
      </c>
      <c r="C1897" s="34" t="s">
        <v>212</v>
      </c>
      <c r="D1897" s="50" t="s">
        <v>26</v>
      </c>
      <c r="E1897" s="49">
        <v>1</v>
      </c>
      <c r="F1897" s="49">
        <v>1</v>
      </c>
      <c r="G1897" s="44">
        <v>4</v>
      </c>
      <c r="H1897" s="49">
        <v>200</v>
      </c>
      <c r="I1897" s="49">
        <v>20</v>
      </c>
      <c r="J1897" s="49">
        <f t="shared" si="308"/>
        <v>16</v>
      </c>
      <c r="K1897" s="53">
        <v>1</v>
      </c>
      <c r="L1897" s="55"/>
      <c r="M1897" s="13">
        <f t="shared" si="310"/>
        <v>0</v>
      </c>
      <c r="N1897" s="13">
        <f t="shared" si="311"/>
        <v>16</v>
      </c>
      <c r="O1897" s="14">
        <f t="shared" si="309"/>
        <v>1</v>
      </c>
      <c r="P1897" s="15">
        <f t="shared" si="312"/>
        <v>5.7919999999999994E-3</v>
      </c>
    </row>
    <row r="1898" spans="1:16" ht="30" customHeight="1" x14ac:dyDescent="0.4">
      <c r="A1898" s="47">
        <f t="shared" si="313"/>
        <v>24</v>
      </c>
      <c r="B1898" s="48" t="str">
        <f t="shared" si="314"/>
        <v>南山田小学校</v>
      </c>
      <c r="C1898" s="34" t="s">
        <v>1573</v>
      </c>
      <c r="D1898" s="50" t="s">
        <v>27</v>
      </c>
      <c r="E1898" s="49">
        <v>4</v>
      </c>
      <c r="F1898" s="49">
        <v>4</v>
      </c>
      <c r="G1898" s="44">
        <v>4</v>
      </c>
      <c r="H1898" s="49">
        <v>200</v>
      </c>
      <c r="I1898" s="49">
        <v>35</v>
      </c>
      <c r="J1898" s="49">
        <f t="shared" si="308"/>
        <v>112</v>
      </c>
      <c r="K1898" s="53">
        <v>4</v>
      </c>
      <c r="L1898" s="55"/>
      <c r="M1898" s="13">
        <f t="shared" si="310"/>
        <v>0</v>
      </c>
      <c r="N1898" s="13">
        <f t="shared" si="311"/>
        <v>112</v>
      </c>
      <c r="O1898" s="14">
        <f t="shared" si="309"/>
        <v>1</v>
      </c>
      <c r="P1898" s="15">
        <f t="shared" si="312"/>
        <v>4.0543999999999997E-2</v>
      </c>
    </row>
    <row r="1899" spans="1:16" ht="30" customHeight="1" x14ac:dyDescent="0.4">
      <c r="A1899" s="47">
        <f t="shared" si="313"/>
        <v>24</v>
      </c>
      <c r="B1899" s="48" t="str">
        <f t="shared" si="314"/>
        <v>南山田小学校</v>
      </c>
      <c r="C1899" s="34" t="s">
        <v>213</v>
      </c>
      <c r="D1899" s="50" t="s">
        <v>27</v>
      </c>
      <c r="E1899" s="49">
        <v>3</v>
      </c>
      <c r="F1899" s="49">
        <v>3</v>
      </c>
      <c r="G1899" s="44">
        <v>4</v>
      </c>
      <c r="H1899" s="49">
        <v>200</v>
      </c>
      <c r="I1899" s="49">
        <v>35</v>
      </c>
      <c r="J1899" s="49">
        <f t="shared" si="308"/>
        <v>84</v>
      </c>
      <c r="K1899" s="53">
        <v>3</v>
      </c>
      <c r="L1899" s="55"/>
      <c r="M1899" s="13">
        <f t="shared" si="310"/>
        <v>0</v>
      </c>
      <c r="N1899" s="13">
        <f t="shared" si="311"/>
        <v>84</v>
      </c>
      <c r="O1899" s="14">
        <f t="shared" si="309"/>
        <v>1</v>
      </c>
      <c r="P1899" s="15">
        <f t="shared" si="312"/>
        <v>3.0407999999999998E-2</v>
      </c>
    </row>
    <row r="1900" spans="1:16" ht="30" customHeight="1" x14ac:dyDescent="0.4">
      <c r="A1900" s="47">
        <f t="shared" si="313"/>
        <v>24</v>
      </c>
      <c r="B1900" s="48" t="str">
        <f t="shared" si="314"/>
        <v>南山田小学校</v>
      </c>
      <c r="C1900" s="34" t="s">
        <v>214</v>
      </c>
      <c r="D1900" s="50" t="s">
        <v>20</v>
      </c>
      <c r="E1900" s="49">
        <v>3</v>
      </c>
      <c r="F1900" s="49">
        <v>6</v>
      </c>
      <c r="G1900" s="44">
        <v>4</v>
      </c>
      <c r="H1900" s="49">
        <v>200</v>
      </c>
      <c r="I1900" s="49">
        <v>45</v>
      </c>
      <c r="J1900" s="49">
        <f t="shared" si="308"/>
        <v>216</v>
      </c>
      <c r="K1900" s="53">
        <v>3</v>
      </c>
      <c r="L1900" s="55"/>
      <c r="M1900" s="13">
        <f t="shared" si="310"/>
        <v>0</v>
      </c>
      <c r="N1900" s="13">
        <f t="shared" si="311"/>
        <v>216</v>
      </c>
      <c r="O1900" s="14">
        <f t="shared" si="309"/>
        <v>1</v>
      </c>
      <c r="P1900" s="15">
        <f t="shared" si="312"/>
        <v>7.8191999999999998E-2</v>
      </c>
    </row>
    <row r="1901" spans="1:16" ht="30" customHeight="1" x14ac:dyDescent="0.4">
      <c r="A1901" s="47">
        <f t="shared" si="313"/>
        <v>24</v>
      </c>
      <c r="B1901" s="48" t="str">
        <f t="shared" si="314"/>
        <v>南山田小学校</v>
      </c>
      <c r="C1901" s="34" t="s">
        <v>678</v>
      </c>
      <c r="D1901" s="50" t="s">
        <v>20</v>
      </c>
      <c r="E1901" s="49">
        <v>5</v>
      </c>
      <c r="F1901" s="49">
        <v>5</v>
      </c>
      <c r="G1901" s="44">
        <v>4</v>
      </c>
      <c r="H1901" s="49">
        <v>200</v>
      </c>
      <c r="I1901" s="49">
        <v>45</v>
      </c>
      <c r="J1901" s="49">
        <f t="shared" si="308"/>
        <v>180</v>
      </c>
      <c r="K1901" s="53">
        <v>5</v>
      </c>
      <c r="L1901" s="55"/>
      <c r="M1901" s="13">
        <f t="shared" si="310"/>
        <v>0</v>
      </c>
      <c r="N1901" s="13">
        <f t="shared" si="311"/>
        <v>180</v>
      </c>
      <c r="O1901" s="14">
        <f t="shared" si="309"/>
        <v>1</v>
      </c>
      <c r="P1901" s="15">
        <f t="shared" si="312"/>
        <v>6.5159999999999996E-2</v>
      </c>
    </row>
    <row r="1902" spans="1:16" ht="30" customHeight="1" x14ac:dyDescent="0.4">
      <c r="A1902" s="47">
        <f t="shared" si="313"/>
        <v>24</v>
      </c>
      <c r="B1902" s="48" t="str">
        <f t="shared" si="314"/>
        <v>南山田小学校</v>
      </c>
      <c r="C1902" s="34" t="s">
        <v>215</v>
      </c>
      <c r="D1902" s="50" t="s">
        <v>20</v>
      </c>
      <c r="E1902" s="49">
        <v>1</v>
      </c>
      <c r="F1902" s="49">
        <v>1</v>
      </c>
      <c r="G1902" s="44">
        <v>4</v>
      </c>
      <c r="H1902" s="49">
        <v>200</v>
      </c>
      <c r="I1902" s="49">
        <v>45</v>
      </c>
      <c r="J1902" s="49">
        <f t="shared" si="308"/>
        <v>36</v>
      </c>
      <c r="K1902" s="53">
        <v>1</v>
      </c>
      <c r="L1902" s="55"/>
      <c r="M1902" s="13">
        <f t="shared" si="310"/>
        <v>0</v>
      </c>
      <c r="N1902" s="13">
        <f t="shared" si="311"/>
        <v>36</v>
      </c>
      <c r="O1902" s="14">
        <f t="shared" si="309"/>
        <v>1</v>
      </c>
      <c r="P1902" s="15">
        <f t="shared" si="312"/>
        <v>1.3032E-2</v>
      </c>
    </row>
    <row r="1903" spans="1:16" ht="30" customHeight="1" x14ac:dyDescent="0.4">
      <c r="A1903" s="47">
        <f t="shared" si="313"/>
        <v>24</v>
      </c>
      <c r="B1903" s="48" t="str">
        <f t="shared" si="314"/>
        <v>南山田小学校</v>
      </c>
      <c r="C1903" s="34" t="s">
        <v>1574</v>
      </c>
      <c r="D1903" s="50" t="s">
        <v>26</v>
      </c>
      <c r="E1903" s="49">
        <v>1</v>
      </c>
      <c r="F1903" s="49">
        <v>1</v>
      </c>
      <c r="G1903" s="44">
        <v>4</v>
      </c>
      <c r="H1903" s="49">
        <v>200</v>
      </c>
      <c r="I1903" s="49">
        <v>20</v>
      </c>
      <c r="J1903" s="49">
        <f t="shared" si="308"/>
        <v>16</v>
      </c>
      <c r="K1903" s="53">
        <v>1</v>
      </c>
      <c r="L1903" s="55"/>
      <c r="M1903" s="13">
        <f t="shared" si="310"/>
        <v>0</v>
      </c>
      <c r="N1903" s="13">
        <f t="shared" si="311"/>
        <v>16</v>
      </c>
      <c r="O1903" s="14">
        <f t="shared" si="309"/>
        <v>1</v>
      </c>
      <c r="P1903" s="15">
        <f t="shared" si="312"/>
        <v>5.7919999999999994E-3</v>
      </c>
    </row>
    <row r="1904" spans="1:16" ht="30" customHeight="1" x14ac:dyDescent="0.4">
      <c r="A1904" s="47">
        <f t="shared" si="313"/>
        <v>24</v>
      </c>
      <c r="B1904" s="48" t="str">
        <f t="shared" si="314"/>
        <v>南山田小学校</v>
      </c>
      <c r="C1904" s="34" t="s">
        <v>1575</v>
      </c>
      <c r="D1904" s="50" t="s">
        <v>20</v>
      </c>
      <c r="E1904" s="49">
        <v>10</v>
      </c>
      <c r="F1904" s="49">
        <v>10</v>
      </c>
      <c r="G1904" s="44">
        <v>4</v>
      </c>
      <c r="H1904" s="49">
        <v>200</v>
      </c>
      <c r="I1904" s="49">
        <v>45</v>
      </c>
      <c r="J1904" s="49">
        <f t="shared" si="308"/>
        <v>360</v>
      </c>
      <c r="K1904" s="53">
        <v>10</v>
      </c>
      <c r="L1904" s="55"/>
      <c r="M1904" s="13">
        <f t="shared" si="310"/>
        <v>0</v>
      </c>
      <c r="N1904" s="13">
        <f t="shared" si="311"/>
        <v>360</v>
      </c>
      <c r="O1904" s="14">
        <f t="shared" si="309"/>
        <v>1</v>
      </c>
      <c r="P1904" s="15">
        <f t="shared" si="312"/>
        <v>0.13031999999999999</v>
      </c>
    </row>
    <row r="1905" spans="1:16" ht="30" customHeight="1" x14ac:dyDescent="0.4">
      <c r="A1905" s="47">
        <f t="shared" si="313"/>
        <v>24</v>
      </c>
      <c r="B1905" s="48" t="str">
        <f t="shared" si="314"/>
        <v>南山田小学校</v>
      </c>
      <c r="C1905" s="34" t="s">
        <v>1576</v>
      </c>
      <c r="D1905" s="50" t="s">
        <v>20</v>
      </c>
      <c r="E1905" s="49">
        <v>3</v>
      </c>
      <c r="F1905" s="49">
        <v>6</v>
      </c>
      <c r="G1905" s="44">
        <v>4</v>
      </c>
      <c r="H1905" s="49">
        <v>200</v>
      </c>
      <c r="I1905" s="49">
        <v>45</v>
      </c>
      <c r="J1905" s="49">
        <f t="shared" si="308"/>
        <v>216</v>
      </c>
      <c r="K1905" s="53">
        <v>3</v>
      </c>
      <c r="L1905" s="55"/>
      <c r="M1905" s="13">
        <f t="shared" si="310"/>
        <v>0</v>
      </c>
      <c r="N1905" s="13">
        <f t="shared" si="311"/>
        <v>216</v>
      </c>
      <c r="O1905" s="14">
        <f t="shared" si="309"/>
        <v>1</v>
      </c>
      <c r="P1905" s="15">
        <f t="shared" si="312"/>
        <v>7.8191999999999998E-2</v>
      </c>
    </row>
    <row r="1906" spans="1:16" ht="30" customHeight="1" x14ac:dyDescent="0.4">
      <c r="A1906" s="47">
        <f t="shared" si="313"/>
        <v>24</v>
      </c>
      <c r="B1906" s="48" t="str">
        <f t="shared" si="314"/>
        <v>南山田小学校</v>
      </c>
      <c r="C1906" s="34" t="s">
        <v>818</v>
      </c>
      <c r="D1906" s="50" t="s">
        <v>33</v>
      </c>
      <c r="E1906" s="49">
        <v>9</v>
      </c>
      <c r="F1906" s="49">
        <v>9</v>
      </c>
      <c r="G1906" s="44">
        <v>4</v>
      </c>
      <c r="H1906" s="49">
        <v>200</v>
      </c>
      <c r="I1906" s="49">
        <v>18</v>
      </c>
      <c r="J1906" s="49">
        <f t="shared" si="308"/>
        <v>129.6</v>
      </c>
      <c r="K1906" s="53">
        <v>9</v>
      </c>
      <c r="L1906" s="55"/>
      <c r="M1906" s="13">
        <f t="shared" si="310"/>
        <v>0</v>
      </c>
      <c r="N1906" s="13">
        <f t="shared" si="311"/>
        <v>129.6</v>
      </c>
      <c r="O1906" s="14">
        <f t="shared" si="309"/>
        <v>1</v>
      </c>
      <c r="P1906" s="15">
        <f t="shared" si="312"/>
        <v>4.6915199999999997E-2</v>
      </c>
    </row>
    <row r="1907" spans="1:16" ht="30" customHeight="1" x14ac:dyDescent="0.4">
      <c r="A1907" s="47">
        <f t="shared" si="313"/>
        <v>24</v>
      </c>
      <c r="B1907" s="48" t="str">
        <f t="shared" si="314"/>
        <v>南山田小学校</v>
      </c>
      <c r="C1907" s="34" t="s">
        <v>216</v>
      </c>
      <c r="D1907" s="50" t="s">
        <v>27</v>
      </c>
      <c r="E1907" s="49">
        <v>2</v>
      </c>
      <c r="F1907" s="49">
        <v>2</v>
      </c>
      <c r="G1907" s="44">
        <v>4</v>
      </c>
      <c r="H1907" s="49">
        <v>200</v>
      </c>
      <c r="I1907" s="49">
        <v>35</v>
      </c>
      <c r="J1907" s="49">
        <f t="shared" si="308"/>
        <v>56</v>
      </c>
      <c r="K1907" s="53">
        <v>2</v>
      </c>
      <c r="L1907" s="55"/>
      <c r="M1907" s="13">
        <f t="shared" si="310"/>
        <v>0</v>
      </c>
      <c r="N1907" s="13">
        <f t="shared" si="311"/>
        <v>56</v>
      </c>
      <c r="O1907" s="14">
        <f t="shared" si="309"/>
        <v>1</v>
      </c>
      <c r="P1907" s="15">
        <f t="shared" si="312"/>
        <v>2.0271999999999998E-2</v>
      </c>
    </row>
    <row r="1908" spans="1:16" ht="30" customHeight="1" x14ac:dyDescent="0.4">
      <c r="A1908" s="47">
        <f t="shared" si="313"/>
        <v>24</v>
      </c>
      <c r="B1908" s="48" t="str">
        <f t="shared" si="314"/>
        <v>南山田小学校</v>
      </c>
      <c r="C1908" s="34" t="s">
        <v>819</v>
      </c>
      <c r="D1908" s="50" t="s">
        <v>33</v>
      </c>
      <c r="E1908" s="49">
        <v>8</v>
      </c>
      <c r="F1908" s="49">
        <v>8</v>
      </c>
      <c r="G1908" s="44">
        <v>4</v>
      </c>
      <c r="H1908" s="49">
        <v>200</v>
      </c>
      <c r="I1908" s="49">
        <v>18</v>
      </c>
      <c r="J1908" s="49">
        <f t="shared" si="308"/>
        <v>115.2</v>
      </c>
      <c r="K1908" s="53">
        <v>8</v>
      </c>
      <c r="L1908" s="55"/>
      <c r="M1908" s="13">
        <f t="shared" si="310"/>
        <v>0</v>
      </c>
      <c r="N1908" s="13">
        <f t="shared" si="311"/>
        <v>115.2</v>
      </c>
      <c r="O1908" s="14">
        <f t="shared" si="309"/>
        <v>1</v>
      </c>
      <c r="P1908" s="15">
        <f t="shared" si="312"/>
        <v>4.1702400000000001E-2</v>
      </c>
    </row>
    <row r="1909" spans="1:16" ht="30" customHeight="1" x14ac:dyDescent="0.4">
      <c r="A1909" s="47">
        <f t="shared" si="313"/>
        <v>24</v>
      </c>
      <c r="B1909" s="48" t="str">
        <f t="shared" si="314"/>
        <v>南山田小学校</v>
      </c>
      <c r="C1909" s="34" t="s">
        <v>217</v>
      </c>
      <c r="D1909" s="50" t="s">
        <v>27</v>
      </c>
      <c r="E1909" s="49">
        <v>2</v>
      </c>
      <c r="F1909" s="49">
        <v>2</v>
      </c>
      <c r="G1909" s="44">
        <v>4</v>
      </c>
      <c r="H1909" s="49">
        <v>200</v>
      </c>
      <c r="I1909" s="49">
        <v>35</v>
      </c>
      <c r="J1909" s="49">
        <f t="shared" si="308"/>
        <v>56</v>
      </c>
      <c r="K1909" s="53">
        <v>2</v>
      </c>
      <c r="L1909" s="55"/>
      <c r="M1909" s="13">
        <f t="shared" si="310"/>
        <v>0</v>
      </c>
      <c r="N1909" s="13">
        <f t="shared" si="311"/>
        <v>56</v>
      </c>
      <c r="O1909" s="14">
        <f t="shared" si="309"/>
        <v>1</v>
      </c>
      <c r="P1909" s="15">
        <f t="shared" si="312"/>
        <v>2.0271999999999998E-2</v>
      </c>
    </row>
    <row r="1910" spans="1:16" ht="30" customHeight="1" x14ac:dyDescent="0.4">
      <c r="A1910" s="47">
        <f t="shared" si="313"/>
        <v>24</v>
      </c>
      <c r="B1910" s="48" t="str">
        <f t="shared" si="314"/>
        <v>南山田小学校</v>
      </c>
      <c r="C1910" s="34" t="s">
        <v>1577</v>
      </c>
      <c r="D1910" s="50" t="s">
        <v>21</v>
      </c>
      <c r="E1910" s="49">
        <v>7</v>
      </c>
      <c r="F1910" s="49">
        <v>7</v>
      </c>
      <c r="G1910" s="44">
        <v>4</v>
      </c>
      <c r="H1910" s="49">
        <v>200</v>
      </c>
      <c r="I1910" s="49">
        <v>24</v>
      </c>
      <c r="J1910" s="49">
        <f t="shared" si="308"/>
        <v>134.4</v>
      </c>
      <c r="K1910" s="53">
        <v>7</v>
      </c>
      <c r="L1910" s="55"/>
      <c r="M1910" s="13">
        <f t="shared" si="310"/>
        <v>0</v>
      </c>
      <c r="N1910" s="13">
        <f t="shared" si="311"/>
        <v>134.4</v>
      </c>
      <c r="O1910" s="14">
        <f t="shared" si="309"/>
        <v>1</v>
      </c>
      <c r="P1910" s="15">
        <f t="shared" si="312"/>
        <v>4.8652799999999996E-2</v>
      </c>
    </row>
    <row r="1911" spans="1:16" ht="30" customHeight="1" x14ac:dyDescent="0.4">
      <c r="A1911" s="47">
        <f t="shared" si="313"/>
        <v>24</v>
      </c>
      <c r="B1911" s="48" t="str">
        <f t="shared" si="314"/>
        <v>南山田小学校</v>
      </c>
      <c r="C1911" s="34" t="s">
        <v>218</v>
      </c>
      <c r="D1911" s="50" t="s">
        <v>20</v>
      </c>
      <c r="E1911" s="49">
        <v>7</v>
      </c>
      <c r="F1911" s="49">
        <v>14</v>
      </c>
      <c r="G1911" s="44">
        <v>7</v>
      </c>
      <c r="H1911" s="49">
        <v>200</v>
      </c>
      <c r="I1911" s="49">
        <v>45</v>
      </c>
      <c r="J1911" s="49">
        <f t="shared" si="308"/>
        <v>882</v>
      </c>
      <c r="K1911" s="53">
        <v>7</v>
      </c>
      <c r="L1911" s="55"/>
      <c r="M1911" s="13">
        <f t="shared" si="310"/>
        <v>0</v>
      </c>
      <c r="N1911" s="13">
        <f t="shared" si="311"/>
        <v>882</v>
      </c>
      <c r="O1911" s="14">
        <f t="shared" si="309"/>
        <v>1</v>
      </c>
      <c r="P1911" s="15">
        <f t="shared" si="312"/>
        <v>0.31928400000000001</v>
      </c>
    </row>
    <row r="1912" spans="1:16" ht="30" customHeight="1" x14ac:dyDescent="0.4">
      <c r="A1912" s="47">
        <f t="shared" si="313"/>
        <v>24</v>
      </c>
      <c r="B1912" s="48" t="str">
        <f t="shared" si="314"/>
        <v>南山田小学校</v>
      </c>
      <c r="C1912" s="34" t="s">
        <v>218</v>
      </c>
      <c r="D1912" s="50" t="s">
        <v>20</v>
      </c>
      <c r="E1912" s="49">
        <v>2</v>
      </c>
      <c r="F1912" s="49">
        <v>2</v>
      </c>
      <c r="G1912" s="44">
        <v>7</v>
      </c>
      <c r="H1912" s="49">
        <v>200</v>
      </c>
      <c r="I1912" s="49">
        <v>45</v>
      </c>
      <c r="J1912" s="49">
        <f t="shared" si="308"/>
        <v>126</v>
      </c>
      <c r="K1912" s="53">
        <v>2</v>
      </c>
      <c r="L1912" s="55"/>
      <c r="M1912" s="13">
        <f t="shared" si="310"/>
        <v>0</v>
      </c>
      <c r="N1912" s="13">
        <f t="shared" si="311"/>
        <v>126</v>
      </c>
      <c r="O1912" s="14">
        <f t="shared" si="309"/>
        <v>1</v>
      </c>
      <c r="P1912" s="15">
        <f t="shared" si="312"/>
        <v>4.5612E-2</v>
      </c>
    </row>
    <row r="1913" spans="1:16" ht="30" customHeight="1" x14ac:dyDescent="0.4">
      <c r="A1913" s="47">
        <f t="shared" si="313"/>
        <v>24</v>
      </c>
      <c r="B1913" s="48" t="str">
        <f t="shared" si="314"/>
        <v>南山田小学校</v>
      </c>
      <c r="C1913" s="34" t="s">
        <v>219</v>
      </c>
      <c r="D1913" s="50" t="s">
        <v>20</v>
      </c>
      <c r="E1913" s="49">
        <v>6</v>
      </c>
      <c r="F1913" s="49">
        <v>12</v>
      </c>
      <c r="G1913" s="44">
        <v>7</v>
      </c>
      <c r="H1913" s="49">
        <v>200</v>
      </c>
      <c r="I1913" s="49">
        <v>45</v>
      </c>
      <c r="J1913" s="49">
        <f t="shared" si="308"/>
        <v>756</v>
      </c>
      <c r="K1913" s="53">
        <v>6</v>
      </c>
      <c r="L1913" s="55"/>
      <c r="M1913" s="13">
        <f t="shared" si="310"/>
        <v>0</v>
      </c>
      <c r="N1913" s="13">
        <f t="shared" si="311"/>
        <v>756</v>
      </c>
      <c r="O1913" s="14">
        <f t="shared" si="309"/>
        <v>1</v>
      </c>
      <c r="P1913" s="15">
        <f t="shared" si="312"/>
        <v>0.27367199999999997</v>
      </c>
    </row>
    <row r="1914" spans="1:16" ht="30" customHeight="1" x14ac:dyDescent="0.4">
      <c r="A1914" s="47">
        <f t="shared" si="313"/>
        <v>24</v>
      </c>
      <c r="B1914" s="48" t="str">
        <f t="shared" si="314"/>
        <v>南山田小学校</v>
      </c>
      <c r="C1914" s="34" t="s">
        <v>219</v>
      </c>
      <c r="D1914" s="50" t="s">
        <v>20</v>
      </c>
      <c r="E1914" s="49">
        <v>2</v>
      </c>
      <c r="F1914" s="49">
        <v>2</v>
      </c>
      <c r="G1914" s="44">
        <v>7</v>
      </c>
      <c r="H1914" s="49">
        <v>200</v>
      </c>
      <c r="I1914" s="49">
        <v>45</v>
      </c>
      <c r="J1914" s="49">
        <f t="shared" si="308"/>
        <v>126</v>
      </c>
      <c r="K1914" s="53">
        <v>2</v>
      </c>
      <c r="L1914" s="55"/>
      <c r="M1914" s="13">
        <f t="shared" si="310"/>
        <v>0</v>
      </c>
      <c r="N1914" s="13">
        <f t="shared" si="311"/>
        <v>126</v>
      </c>
      <c r="O1914" s="14">
        <f t="shared" si="309"/>
        <v>1</v>
      </c>
      <c r="P1914" s="15">
        <f t="shared" si="312"/>
        <v>4.5612E-2</v>
      </c>
    </row>
    <row r="1915" spans="1:16" ht="30" customHeight="1" x14ac:dyDescent="0.4">
      <c r="A1915" s="47">
        <f t="shared" si="313"/>
        <v>24</v>
      </c>
      <c r="B1915" s="48" t="str">
        <f t="shared" si="314"/>
        <v>南山田小学校</v>
      </c>
      <c r="C1915" s="34" t="s">
        <v>1578</v>
      </c>
      <c r="D1915" s="50" t="s">
        <v>20</v>
      </c>
      <c r="E1915" s="49">
        <v>3</v>
      </c>
      <c r="F1915" s="49">
        <v>6</v>
      </c>
      <c r="G1915" s="44">
        <v>4</v>
      </c>
      <c r="H1915" s="49">
        <v>200</v>
      </c>
      <c r="I1915" s="49">
        <v>45</v>
      </c>
      <c r="J1915" s="49">
        <f t="shared" si="308"/>
        <v>216</v>
      </c>
      <c r="K1915" s="53">
        <v>3</v>
      </c>
      <c r="L1915" s="55"/>
      <c r="M1915" s="13">
        <f t="shared" si="310"/>
        <v>0</v>
      </c>
      <c r="N1915" s="13">
        <f t="shared" si="311"/>
        <v>216</v>
      </c>
      <c r="O1915" s="14">
        <f t="shared" si="309"/>
        <v>1</v>
      </c>
      <c r="P1915" s="15">
        <f t="shared" si="312"/>
        <v>7.8191999999999998E-2</v>
      </c>
    </row>
    <row r="1916" spans="1:16" ht="30" customHeight="1" x14ac:dyDescent="0.4">
      <c r="A1916" s="47">
        <f t="shared" si="313"/>
        <v>24</v>
      </c>
      <c r="B1916" s="48" t="str">
        <f t="shared" si="314"/>
        <v>南山田小学校</v>
      </c>
      <c r="C1916" s="34" t="s">
        <v>220</v>
      </c>
      <c r="D1916" s="50" t="s">
        <v>20</v>
      </c>
      <c r="E1916" s="49">
        <v>6</v>
      </c>
      <c r="F1916" s="49">
        <v>12</v>
      </c>
      <c r="G1916" s="44">
        <v>7</v>
      </c>
      <c r="H1916" s="49">
        <v>200</v>
      </c>
      <c r="I1916" s="49">
        <v>45</v>
      </c>
      <c r="J1916" s="49">
        <f t="shared" si="308"/>
        <v>756</v>
      </c>
      <c r="K1916" s="53">
        <v>6</v>
      </c>
      <c r="L1916" s="55"/>
      <c r="M1916" s="13">
        <f t="shared" si="310"/>
        <v>0</v>
      </c>
      <c r="N1916" s="13">
        <f t="shared" si="311"/>
        <v>756</v>
      </c>
      <c r="O1916" s="14">
        <f t="shared" si="309"/>
        <v>1</v>
      </c>
      <c r="P1916" s="15">
        <f t="shared" si="312"/>
        <v>0.27367199999999997</v>
      </c>
    </row>
    <row r="1917" spans="1:16" ht="30" customHeight="1" x14ac:dyDescent="0.4">
      <c r="A1917" s="47">
        <f t="shared" si="313"/>
        <v>24</v>
      </c>
      <c r="B1917" s="48" t="str">
        <f t="shared" si="314"/>
        <v>南山田小学校</v>
      </c>
      <c r="C1917" s="34" t="s">
        <v>220</v>
      </c>
      <c r="D1917" s="50" t="s">
        <v>20</v>
      </c>
      <c r="E1917" s="49">
        <v>2</v>
      </c>
      <c r="F1917" s="49">
        <v>2</v>
      </c>
      <c r="G1917" s="44">
        <v>7</v>
      </c>
      <c r="H1917" s="49">
        <v>200</v>
      </c>
      <c r="I1917" s="49">
        <v>45</v>
      </c>
      <c r="J1917" s="49">
        <f t="shared" si="308"/>
        <v>126</v>
      </c>
      <c r="K1917" s="53">
        <v>2</v>
      </c>
      <c r="L1917" s="55"/>
      <c r="M1917" s="13">
        <f t="shared" si="310"/>
        <v>0</v>
      </c>
      <c r="N1917" s="13">
        <f t="shared" si="311"/>
        <v>126</v>
      </c>
      <c r="O1917" s="14">
        <f t="shared" si="309"/>
        <v>1</v>
      </c>
      <c r="P1917" s="15">
        <f t="shared" si="312"/>
        <v>4.5612E-2</v>
      </c>
    </row>
    <row r="1918" spans="1:16" ht="30" customHeight="1" x14ac:dyDescent="0.4">
      <c r="A1918" s="47">
        <f t="shared" si="313"/>
        <v>24</v>
      </c>
      <c r="B1918" s="48" t="str">
        <f t="shared" si="314"/>
        <v>南山田小学校</v>
      </c>
      <c r="C1918" s="34" t="s">
        <v>221</v>
      </c>
      <c r="D1918" s="50" t="s">
        <v>20</v>
      </c>
      <c r="E1918" s="49">
        <v>7</v>
      </c>
      <c r="F1918" s="49">
        <v>14</v>
      </c>
      <c r="G1918" s="44">
        <v>7</v>
      </c>
      <c r="H1918" s="49">
        <v>200</v>
      </c>
      <c r="I1918" s="49">
        <v>45</v>
      </c>
      <c r="J1918" s="49">
        <f t="shared" si="308"/>
        <v>882</v>
      </c>
      <c r="K1918" s="53">
        <v>7</v>
      </c>
      <c r="L1918" s="55"/>
      <c r="M1918" s="13">
        <f t="shared" si="310"/>
        <v>0</v>
      </c>
      <c r="N1918" s="13">
        <f t="shared" si="311"/>
        <v>882</v>
      </c>
      <c r="O1918" s="14">
        <f t="shared" si="309"/>
        <v>1</v>
      </c>
      <c r="P1918" s="15">
        <f t="shared" si="312"/>
        <v>0.31928400000000001</v>
      </c>
    </row>
    <row r="1919" spans="1:16" ht="30" customHeight="1" x14ac:dyDescent="0.4">
      <c r="A1919" s="47">
        <f t="shared" si="313"/>
        <v>24</v>
      </c>
      <c r="B1919" s="48" t="str">
        <f t="shared" si="314"/>
        <v>南山田小学校</v>
      </c>
      <c r="C1919" s="34" t="s">
        <v>221</v>
      </c>
      <c r="D1919" s="50" t="s">
        <v>20</v>
      </c>
      <c r="E1919" s="49">
        <v>2</v>
      </c>
      <c r="F1919" s="49">
        <v>2</v>
      </c>
      <c r="G1919" s="44">
        <v>7</v>
      </c>
      <c r="H1919" s="49">
        <v>200</v>
      </c>
      <c r="I1919" s="49">
        <v>45</v>
      </c>
      <c r="J1919" s="49">
        <f t="shared" si="308"/>
        <v>126</v>
      </c>
      <c r="K1919" s="53">
        <v>2</v>
      </c>
      <c r="L1919" s="55"/>
      <c r="M1919" s="13">
        <f t="shared" si="310"/>
        <v>0</v>
      </c>
      <c r="N1919" s="13">
        <f t="shared" si="311"/>
        <v>126</v>
      </c>
      <c r="O1919" s="14">
        <f t="shared" si="309"/>
        <v>1</v>
      </c>
      <c r="P1919" s="15">
        <f t="shared" si="312"/>
        <v>4.5612E-2</v>
      </c>
    </row>
    <row r="1920" spans="1:16" ht="30" customHeight="1" x14ac:dyDescent="0.4">
      <c r="A1920" s="47">
        <f t="shared" si="313"/>
        <v>24</v>
      </c>
      <c r="B1920" s="48" t="str">
        <f t="shared" si="314"/>
        <v>南山田小学校</v>
      </c>
      <c r="C1920" s="34" t="s">
        <v>222</v>
      </c>
      <c r="D1920" s="50" t="s">
        <v>20</v>
      </c>
      <c r="E1920" s="49">
        <v>6</v>
      </c>
      <c r="F1920" s="49">
        <v>12</v>
      </c>
      <c r="G1920" s="44">
        <v>7</v>
      </c>
      <c r="H1920" s="49">
        <v>200</v>
      </c>
      <c r="I1920" s="49">
        <v>45</v>
      </c>
      <c r="J1920" s="49">
        <f t="shared" si="308"/>
        <v>756</v>
      </c>
      <c r="K1920" s="53">
        <v>6</v>
      </c>
      <c r="L1920" s="55"/>
      <c r="M1920" s="13">
        <f t="shared" si="310"/>
        <v>0</v>
      </c>
      <c r="N1920" s="13">
        <f t="shared" si="311"/>
        <v>756</v>
      </c>
      <c r="O1920" s="14">
        <f t="shared" si="309"/>
        <v>1</v>
      </c>
      <c r="P1920" s="15">
        <f t="shared" si="312"/>
        <v>0.27367199999999997</v>
      </c>
    </row>
    <row r="1921" spans="1:16" ht="30" customHeight="1" x14ac:dyDescent="0.4">
      <c r="A1921" s="47">
        <f t="shared" si="313"/>
        <v>24</v>
      </c>
      <c r="B1921" s="48" t="str">
        <f t="shared" si="314"/>
        <v>南山田小学校</v>
      </c>
      <c r="C1921" s="34" t="s">
        <v>222</v>
      </c>
      <c r="D1921" s="50" t="s">
        <v>20</v>
      </c>
      <c r="E1921" s="49">
        <v>2</v>
      </c>
      <c r="F1921" s="49">
        <v>2</v>
      </c>
      <c r="G1921" s="44">
        <v>7</v>
      </c>
      <c r="H1921" s="49">
        <v>200</v>
      </c>
      <c r="I1921" s="49">
        <v>45</v>
      </c>
      <c r="J1921" s="49">
        <f t="shared" si="308"/>
        <v>126</v>
      </c>
      <c r="K1921" s="53">
        <v>2</v>
      </c>
      <c r="L1921" s="55"/>
      <c r="M1921" s="13">
        <f t="shared" si="310"/>
        <v>0</v>
      </c>
      <c r="N1921" s="13">
        <f t="shared" si="311"/>
        <v>126</v>
      </c>
      <c r="O1921" s="14">
        <f t="shared" si="309"/>
        <v>1</v>
      </c>
      <c r="P1921" s="15">
        <f t="shared" si="312"/>
        <v>4.5612E-2</v>
      </c>
    </row>
    <row r="1922" spans="1:16" ht="30" customHeight="1" x14ac:dyDescent="0.4">
      <c r="A1922" s="47">
        <f t="shared" si="313"/>
        <v>24</v>
      </c>
      <c r="B1922" s="48" t="str">
        <f t="shared" si="314"/>
        <v>南山田小学校</v>
      </c>
      <c r="C1922" s="34" t="s">
        <v>1579</v>
      </c>
      <c r="D1922" s="50" t="s">
        <v>20</v>
      </c>
      <c r="E1922" s="49">
        <v>4</v>
      </c>
      <c r="F1922" s="49">
        <v>4</v>
      </c>
      <c r="G1922" s="44">
        <v>4</v>
      </c>
      <c r="H1922" s="49">
        <v>200</v>
      </c>
      <c r="I1922" s="49">
        <v>45</v>
      </c>
      <c r="J1922" s="49">
        <f t="shared" si="308"/>
        <v>144</v>
      </c>
      <c r="K1922" s="53">
        <v>4</v>
      </c>
      <c r="L1922" s="55"/>
      <c r="M1922" s="13">
        <f t="shared" si="310"/>
        <v>0</v>
      </c>
      <c r="N1922" s="13">
        <f t="shared" si="311"/>
        <v>144</v>
      </c>
      <c r="O1922" s="14">
        <f t="shared" si="309"/>
        <v>1</v>
      </c>
      <c r="P1922" s="15">
        <f t="shared" si="312"/>
        <v>5.2128000000000001E-2</v>
      </c>
    </row>
    <row r="1923" spans="1:16" ht="30" customHeight="1" x14ac:dyDescent="0.4">
      <c r="A1923" s="47">
        <f t="shared" si="313"/>
        <v>24</v>
      </c>
      <c r="B1923" s="48" t="str">
        <f t="shared" si="314"/>
        <v>南山田小学校</v>
      </c>
      <c r="C1923" s="34" t="s">
        <v>1580</v>
      </c>
      <c r="D1923" s="50" t="s">
        <v>20</v>
      </c>
      <c r="E1923" s="49">
        <v>9</v>
      </c>
      <c r="F1923" s="49">
        <v>18</v>
      </c>
      <c r="G1923" s="44">
        <v>7</v>
      </c>
      <c r="H1923" s="49">
        <v>200</v>
      </c>
      <c r="I1923" s="49">
        <v>45</v>
      </c>
      <c r="J1923" s="49">
        <f t="shared" si="308"/>
        <v>1134</v>
      </c>
      <c r="K1923" s="53">
        <v>9</v>
      </c>
      <c r="L1923" s="55"/>
      <c r="M1923" s="13">
        <f t="shared" si="310"/>
        <v>0</v>
      </c>
      <c r="N1923" s="13">
        <f t="shared" si="311"/>
        <v>1134</v>
      </c>
      <c r="O1923" s="14">
        <f t="shared" si="309"/>
        <v>1</v>
      </c>
      <c r="P1923" s="15">
        <f t="shared" si="312"/>
        <v>0.41050799999999998</v>
      </c>
    </row>
    <row r="1924" spans="1:16" ht="30" customHeight="1" x14ac:dyDescent="0.4">
      <c r="A1924" s="47">
        <f t="shared" si="313"/>
        <v>24</v>
      </c>
      <c r="B1924" s="48" t="str">
        <f t="shared" si="314"/>
        <v>南山田小学校</v>
      </c>
      <c r="C1924" s="34" t="s">
        <v>223</v>
      </c>
      <c r="D1924" s="50" t="s">
        <v>20</v>
      </c>
      <c r="E1924" s="49">
        <v>2</v>
      </c>
      <c r="F1924" s="49">
        <v>2</v>
      </c>
      <c r="G1924" s="44">
        <v>7</v>
      </c>
      <c r="H1924" s="49">
        <v>200</v>
      </c>
      <c r="I1924" s="49">
        <v>45</v>
      </c>
      <c r="J1924" s="49">
        <f t="shared" si="308"/>
        <v>126</v>
      </c>
      <c r="K1924" s="53">
        <v>2</v>
      </c>
      <c r="L1924" s="55"/>
      <c r="M1924" s="13">
        <f t="shared" si="310"/>
        <v>0</v>
      </c>
      <c r="N1924" s="13">
        <f t="shared" si="311"/>
        <v>126</v>
      </c>
      <c r="O1924" s="14">
        <f t="shared" si="309"/>
        <v>1</v>
      </c>
      <c r="P1924" s="15">
        <f t="shared" si="312"/>
        <v>4.5612E-2</v>
      </c>
    </row>
    <row r="1925" spans="1:16" ht="30" customHeight="1" x14ac:dyDescent="0.4">
      <c r="A1925" s="47">
        <f t="shared" si="313"/>
        <v>24</v>
      </c>
      <c r="B1925" s="48" t="str">
        <f t="shared" si="314"/>
        <v>南山田小学校</v>
      </c>
      <c r="C1925" s="34" t="s">
        <v>223</v>
      </c>
      <c r="D1925" s="50" t="s">
        <v>29</v>
      </c>
      <c r="E1925" s="49">
        <v>2</v>
      </c>
      <c r="F1925" s="49">
        <v>2</v>
      </c>
      <c r="G1925" s="44">
        <v>7</v>
      </c>
      <c r="H1925" s="49">
        <v>200</v>
      </c>
      <c r="I1925" s="49">
        <v>130</v>
      </c>
      <c r="J1925" s="49">
        <f t="shared" si="308"/>
        <v>364</v>
      </c>
      <c r="K1925" s="53">
        <v>2</v>
      </c>
      <c r="L1925" s="55"/>
      <c r="M1925" s="13">
        <f t="shared" si="310"/>
        <v>0</v>
      </c>
      <c r="N1925" s="13">
        <f t="shared" si="311"/>
        <v>364</v>
      </c>
      <c r="O1925" s="14">
        <f t="shared" si="309"/>
        <v>1</v>
      </c>
      <c r="P1925" s="15">
        <f t="shared" si="312"/>
        <v>0.131768</v>
      </c>
    </row>
    <row r="1926" spans="1:16" ht="30" customHeight="1" x14ac:dyDescent="0.4">
      <c r="A1926" s="47">
        <f t="shared" ref="A1926:A1957" si="315">A1925</f>
        <v>24</v>
      </c>
      <c r="B1926" s="48" t="str">
        <f t="shared" ref="B1926:B1957" si="316">B1925</f>
        <v>南山田小学校</v>
      </c>
      <c r="C1926" s="34" t="s">
        <v>1581</v>
      </c>
      <c r="D1926" s="50" t="s">
        <v>20</v>
      </c>
      <c r="E1926" s="49">
        <v>3</v>
      </c>
      <c r="F1926" s="49">
        <v>6</v>
      </c>
      <c r="G1926" s="44">
        <v>7</v>
      </c>
      <c r="H1926" s="49">
        <v>200</v>
      </c>
      <c r="I1926" s="49">
        <v>45</v>
      </c>
      <c r="J1926" s="49">
        <f t="shared" ref="J1926:J1989" si="317">IFERROR((F1926*H1926*G1926*I1926/1000),"")</f>
        <v>378</v>
      </c>
      <c r="K1926" s="53">
        <v>3</v>
      </c>
      <c r="L1926" s="55"/>
      <c r="M1926" s="13">
        <f t="shared" si="310"/>
        <v>0</v>
      </c>
      <c r="N1926" s="13">
        <f t="shared" si="311"/>
        <v>378</v>
      </c>
      <c r="O1926" s="14">
        <f t="shared" si="309"/>
        <v>1</v>
      </c>
      <c r="P1926" s="15">
        <f t="shared" si="312"/>
        <v>0.13683599999999999</v>
      </c>
    </row>
    <row r="1927" spans="1:16" ht="30" customHeight="1" x14ac:dyDescent="0.4">
      <c r="A1927" s="47">
        <f t="shared" si="315"/>
        <v>24</v>
      </c>
      <c r="B1927" s="48" t="str">
        <f t="shared" si="316"/>
        <v>南山田小学校</v>
      </c>
      <c r="C1927" s="34" t="s">
        <v>1582</v>
      </c>
      <c r="D1927" s="50" t="s">
        <v>20</v>
      </c>
      <c r="E1927" s="49">
        <v>9</v>
      </c>
      <c r="F1927" s="49">
        <v>27</v>
      </c>
      <c r="G1927" s="44">
        <v>7</v>
      </c>
      <c r="H1927" s="49">
        <v>200</v>
      </c>
      <c r="I1927" s="49">
        <v>45</v>
      </c>
      <c r="J1927" s="49">
        <f t="shared" si="317"/>
        <v>1701</v>
      </c>
      <c r="K1927" s="53">
        <v>9</v>
      </c>
      <c r="L1927" s="55"/>
      <c r="M1927" s="13">
        <f t="shared" si="310"/>
        <v>0</v>
      </c>
      <c r="N1927" s="13">
        <f t="shared" si="311"/>
        <v>1701</v>
      </c>
      <c r="O1927" s="14">
        <f t="shared" si="309"/>
        <v>1</v>
      </c>
      <c r="P1927" s="15">
        <f t="shared" si="312"/>
        <v>0.61576199999999992</v>
      </c>
    </row>
    <row r="1928" spans="1:16" ht="30" customHeight="1" x14ac:dyDescent="0.4">
      <c r="A1928" s="47">
        <f t="shared" si="315"/>
        <v>24</v>
      </c>
      <c r="B1928" s="48" t="str">
        <f t="shared" si="316"/>
        <v>南山田小学校</v>
      </c>
      <c r="C1928" s="34" t="s">
        <v>224</v>
      </c>
      <c r="D1928" s="50" t="s">
        <v>20</v>
      </c>
      <c r="E1928" s="49">
        <v>2</v>
      </c>
      <c r="F1928" s="49">
        <v>2</v>
      </c>
      <c r="G1928" s="44">
        <v>7</v>
      </c>
      <c r="H1928" s="49">
        <v>200</v>
      </c>
      <c r="I1928" s="49">
        <v>45</v>
      </c>
      <c r="J1928" s="49">
        <f t="shared" si="317"/>
        <v>126</v>
      </c>
      <c r="K1928" s="53">
        <v>2</v>
      </c>
      <c r="L1928" s="55"/>
      <c r="M1928" s="13">
        <f t="shared" si="310"/>
        <v>0</v>
      </c>
      <c r="N1928" s="13">
        <f t="shared" si="311"/>
        <v>126</v>
      </c>
      <c r="O1928" s="14">
        <f t="shared" si="309"/>
        <v>1</v>
      </c>
      <c r="P1928" s="15">
        <f t="shared" si="312"/>
        <v>4.5612E-2</v>
      </c>
    </row>
    <row r="1929" spans="1:16" ht="30" customHeight="1" x14ac:dyDescent="0.4">
      <c r="A1929" s="47">
        <f t="shared" si="315"/>
        <v>24</v>
      </c>
      <c r="B1929" s="48" t="str">
        <f t="shared" si="316"/>
        <v>南山田小学校</v>
      </c>
      <c r="C1929" s="34" t="s">
        <v>1583</v>
      </c>
      <c r="D1929" s="50" t="s">
        <v>20</v>
      </c>
      <c r="E1929" s="49">
        <v>4</v>
      </c>
      <c r="F1929" s="49">
        <v>8</v>
      </c>
      <c r="G1929" s="44">
        <v>7</v>
      </c>
      <c r="H1929" s="49">
        <v>200</v>
      </c>
      <c r="I1929" s="49">
        <v>45</v>
      </c>
      <c r="J1929" s="49">
        <f t="shared" si="317"/>
        <v>504</v>
      </c>
      <c r="K1929" s="53">
        <v>4</v>
      </c>
      <c r="L1929" s="55"/>
      <c r="M1929" s="13">
        <f t="shared" si="310"/>
        <v>0</v>
      </c>
      <c r="N1929" s="13">
        <f t="shared" si="311"/>
        <v>504</v>
      </c>
      <c r="O1929" s="14">
        <f t="shared" si="309"/>
        <v>1</v>
      </c>
      <c r="P1929" s="15">
        <f t="shared" si="312"/>
        <v>0.182448</v>
      </c>
    </row>
    <row r="1930" spans="1:16" ht="30" customHeight="1" x14ac:dyDescent="0.4">
      <c r="A1930" s="47">
        <f t="shared" si="315"/>
        <v>24</v>
      </c>
      <c r="B1930" s="48" t="str">
        <f t="shared" si="316"/>
        <v>南山田小学校</v>
      </c>
      <c r="C1930" s="34" t="s">
        <v>225</v>
      </c>
      <c r="D1930" s="50" t="s">
        <v>25</v>
      </c>
      <c r="E1930" s="49">
        <v>1</v>
      </c>
      <c r="F1930" s="49">
        <v>1</v>
      </c>
      <c r="G1930" s="44">
        <v>7</v>
      </c>
      <c r="H1930" s="49">
        <v>200</v>
      </c>
      <c r="I1930" s="49">
        <v>15</v>
      </c>
      <c r="J1930" s="49">
        <f t="shared" si="317"/>
        <v>21</v>
      </c>
      <c r="K1930" s="53">
        <v>1</v>
      </c>
      <c r="L1930" s="55"/>
      <c r="M1930" s="13">
        <f t="shared" si="310"/>
        <v>0</v>
      </c>
      <c r="N1930" s="13">
        <f t="shared" si="311"/>
        <v>21</v>
      </c>
      <c r="O1930" s="14">
        <f t="shared" si="309"/>
        <v>1</v>
      </c>
      <c r="P1930" s="15">
        <f t="shared" si="312"/>
        <v>7.6019999999999994E-3</v>
      </c>
    </row>
    <row r="1931" spans="1:16" ht="30" customHeight="1" x14ac:dyDescent="0.4">
      <c r="A1931" s="47">
        <f t="shared" si="315"/>
        <v>24</v>
      </c>
      <c r="B1931" s="48" t="str">
        <f t="shared" si="316"/>
        <v>南山田小学校</v>
      </c>
      <c r="C1931" s="34" t="s">
        <v>1584</v>
      </c>
      <c r="D1931" s="50" t="s">
        <v>20</v>
      </c>
      <c r="E1931" s="49">
        <v>9</v>
      </c>
      <c r="F1931" s="49">
        <v>27</v>
      </c>
      <c r="G1931" s="44">
        <v>7</v>
      </c>
      <c r="H1931" s="49">
        <v>200</v>
      </c>
      <c r="I1931" s="49">
        <v>45</v>
      </c>
      <c r="J1931" s="49">
        <f t="shared" si="317"/>
        <v>1701</v>
      </c>
      <c r="K1931" s="53">
        <v>9</v>
      </c>
      <c r="L1931" s="55"/>
      <c r="M1931" s="13">
        <f t="shared" si="310"/>
        <v>0</v>
      </c>
      <c r="N1931" s="13">
        <f t="shared" si="311"/>
        <v>1701</v>
      </c>
      <c r="O1931" s="14">
        <f t="shared" si="309"/>
        <v>1</v>
      </c>
      <c r="P1931" s="15">
        <f t="shared" si="312"/>
        <v>0.61576199999999992</v>
      </c>
    </row>
    <row r="1932" spans="1:16" ht="30" customHeight="1" x14ac:dyDescent="0.4">
      <c r="A1932" s="47">
        <f t="shared" si="315"/>
        <v>24</v>
      </c>
      <c r="B1932" s="48" t="str">
        <f t="shared" si="316"/>
        <v>南山田小学校</v>
      </c>
      <c r="C1932" s="34" t="s">
        <v>226</v>
      </c>
      <c r="D1932" s="50" t="s">
        <v>20</v>
      </c>
      <c r="E1932" s="49">
        <v>2</v>
      </c>
      <c r="F1932" s="49">
        <v>2</v>
      </c>
      <c r="G1932" s="44">
        <v>7</v>
      </c>
      <c r="H1932" s="49">
        <v>200</v>
      </c>
      <c r="I1932" s="49">
        <v>45</v>
      </c>
      <c r="J1932" s="49">
        <f t="shared" si="317"/>
        <v>126</v>
      </c>
      <c r="K1932" s="53">
        <v>2</v>
      </c>
      <c r="L1932" s="55"/>
      <c r="M1932" s="13">
        <f t="shared" si="310"/>
        <v>0</v>
      </c>
      <c r="N1932" s="13">
        <f t="shared" si="311"/>
        <v>126</v>
      </c>
      <c r="O1932" s="14">
        <f t="shared" ref="O1932:O1995" si="318">N1932/J1932</f>
        <v>1</v>
      </c>
      <c r="P1932" s="15">
        <f t="shared" si="312"/>
        <v>4.5612E-2</v>
      </c>
    </row>
    <row r="1933" spans="1:16" ht="30" customHeight="1" x14ac:dyDescent="0.4">
      <c r="A1933" s="47">
        <f t="shared" si="315"/>
        <v>24</v>
      </c>
      <c r="B1933" s="48" t="str">
        <f t="shared" si="316"/>
        <v>南山田小学校</v>
      </c>
      <c r="C1933" s="34" t="s">
        <v>1585</v>
      </c>
      <c r="D1933" s="50" t="s">
        <v>20</v>
      </c>
      <c r="E1933" s="49">
        <v>4</v>
      </c>
      <c r="F1933" s="49">
        <v>8</v>
      </c>
      <c r="G1933" s="44">
        <v>7</v>
      </c>
      <c r="H1933" s="49">
        <v>200</v>
      </c>
      <c r="I1933" s="49">
        <v>45</v>
      </c>
      <c r="J1933" s="49">
        <f t="shared" si="317"/>
        <v>504</v>
      </c>
      <c r="K1933" s="53">
        <v>4</v>
      </c>
      <c r="L1933" s="55"/>
      <c r="M1933" s="13">
        <f t="shared" ref="M1933:M1996" si="319">G1933*K1933*H1933*L1933/1000</f>
        <v>0</v>
      </c>
      <c r="N1933" s="13">
        <f t="shared" ref="N1933:N1996" si="320">J1933-M1933</f>
        <v>504</v>
      </c>
      <c r="O1933" s="14">
        <f t="shared" si="318"/>
        <v>1</v>
      </c>
      <c r="P1933" s="15">
        <f t="shared" ref="P1933:P1996" si="321">N1933*0.362/1000</f>
        <v>0.182448</v>
      </c>
    </row>
    <row r="1934" spans="1:16" ht="30" customHeight="1" x14ac:dyDescent="0.4">
      <c r="A1934" s="47">
        <f t="shared" si="315"/>
        <v>24</v>
      </c>
      <c r="B1934" s="48" t="str">
        <f t="shared" si="316"/>
        <v>南山田小学校</v>
      </c>
      <c r="C1934" s="34" t="s">
        <v>227</v>
      </c>
      <c r="D1934" s="50" t="s">
        <v>25</v>
      </c>
      <c r="E1934" s="49">
        <v>1</v>
      </c>
      <c r="F1934" s="49">
        <v>1</v>
      </c>
      <c r="G1934" s="44">
        <v>7</v>
      </c>
      <c r="H1934" s="49">
        <v>200</v>
      </c>
      <c r="I1934" s="49">
        <v>15</v>
      </c>
      <c r="J1934" s="49">
        <f t="shared" si="317"/>
        <v>21</v>
      </c>
      <c r="K1934" s="53">
        <v>1</v>
      </c>
      <c r="L1934" s="55"/>
      <c r="M1934" s="13">
        <f t="shared" si="319"/>
        <v>0</v>
      </c>
      <c r="N1934" s="13">
        <f t="shared" si="320"/>
        <v>21</v>
      </c>
      <c r="O1934" s="14">
        <f t="shared" si="318"/>
        <v>1</v>
      </c>
      <c r="P1934" s="15">
        <f t="shared" si="321"/>
        <v>7.6019999999999994E-3</v>
      </c>
    </row>
    <row r="1935" spans="1:16" ht="30" customHeight="1" x14ac:dyDescent="0.4">
      <c r="A1935" s="47">
        <f t="shared" si="315"/>
        <v>24</v>
      </c>
      <c r="B1935" s="48" t="str">
        <f t="shared" si="316"/>
        <v>南山田小学校</v>
      </c>
      <c r="C1935" s="34" t="s">
        <v>1586</v>
      </c>
      <c r="D1935" s="50" t="s">
        <v>20</v>
      </c>
      <c r="E1935" s="49">
        <v>3</v>
      </c>
      <c r="F1935" s="49">
        <v>6</v>
      </c>
      <c r="G1935" s="44">
        <v>4</v>
      </c>
      <c r="H1935" s="49">
        <v>200</v>
      </c>
      <c r="I1935" s="49">
        <v>45</v>
      </c>
      <c r="J1935" s="49">
        <f t="shared" si="317"/>
        <v>216</v>
      </c>
      <c r="K1935" s="53">
        <v>3</v>
      </c>
      <c r="L1935" s="55"/>
      <c r="M1935" s="13">
        <f t="shared" si="319"/>
        <v>0</v>
      </c>
      <c r="N1935" s="13">
        <f t="shared" si="320"/>
        <v>216</v>
      </c>
      <c r="O1935" s="14">
        <f t="shared" si="318"/>
        <v>1</v>
      </c>
      <c r="P1935" s="15">
        <f t="shared" si="321"/>
        <v>7.8191999999999998E-2</v>
      </c>
    </row>
    <row r="1936" spans="1:16" ht="30" customHeight="1" x14ac:dyDescent="0.4">
      <c r="A1936" s="47">
        <f t="shared" si="315"/>
        <v>24</v>
      </c>
      <c r="B1936" s="48" t="str">
        <f t="shared" si="316"/>
        <v>南山田小学校</v>
      </c>
      <c r="C1936" s="34" t="s">
        <v>1587</v>
      </c>
      <c r="D1936" s="50" t="s">
        <v>20</v>
      </c>
      <c r="E1936" s="49">
        <v>3</v>
      </c>
      <c r="F1936" s="49">
        <v>3</v>
      </c>
      <c r="G1936" s="44">
        <v>4</v>
      </c>
      <c r="H1936" s="49">
        <v>200</v>
      </c>
      <c r="I1936" s="49">
        <v>45</v>
      </c>
      <c r="J1936" s="49">
        <f t="shared" si="317"/>
        <v>108</v>
      </c>
      <c r="K1936" s="53">
        <v>3</v>
      </c>
      <c r="L1936" s="55"/>
      <c r="M1936" s="13">
        <f t="shared" si="319"/>
        <v>0</v>
      </c>
      <c r="N1936" s="13">
        <f t="shared" si="320"/>
        <v>108</v>
      </c>
      <c r="O1936" s="14">
        <f t="shared" si="318"/>
        <v>1</v>
      </c>
      <c r="P1936" s="15">
        <f t="shared" si="321"/>
        <v>3.9095999999999999E-2</v>
      </c>
    </row>
    <row r="1937" spans="1:16" ht="30" customHeight="1" x14ac:dyDescent="0.4">
      <c r="A1937" s="47">
        <f t="shared" si="315"/>
        <v>24</v>
      </c>
      <c r="B1937" s="48" t="str">
        <f t="shared" si="316"/>
        <v>南山田小学校</v>
      </c>
      <c r="C1937" s="34" t="s">
        <v>1065</v>
      </c>
      <c r="D1937" s="50" t="s">
        <v>20</v>
      </c>
      <c r="E1937" s="49">
        <v>3</v>
      </c>
      <c r="F1937" s="49">
        <v>3</v>
      </c>
      <c r="G1937" s="44">
        <v>4</v>
      </c>
      <c r="H1937" s="49">
        <v>200</v>
      </c>
      <c r="I1937" s="49">
        <v>45</v>
      </c>
      <c r="J1937" s="49">
        <f t="shared" si="317"/>
        <v>108</v>
      </c>
      <c r="K1937" s="53">
        <v>3</v>
      </c>
      <c r="L1937" s="55"/>
      <c r="M1937" s="13">
        <f t="shared" si="319"/>
        <v>0</v>
      </c>
      <c r="N1937" s="13">
        <f t="shared" si="320"/>
        <v>108</v>
      </c>
      <c r="O1937" s="14">
        <f t="shared" si="318"/>
        <v>1</v>
      </c>
      <c r="P1937" s="15">
        <f t="shared" si="321"/>
        <v>3.9095999999999999E-2</v>
      </c>
    </row>
    <row r="1938" spans="1:16" ht="30" customHeight="1" x14ac:dyDescent="0.4">
      <c r="A1938" s="47">
        <f t="shared" si="315"/>
        <v>24</v>
      </c>
      <c r="B1938" s="48" t="str">
        <f t="shared" si="316"/>
        <v>南山田小学校</v>
      </c>
      <c r="C1938" s="34" t="s">
        <v>772</v>
      </c>
      <c r="D1938" s="50" t="s">
        <v>20</v>
      </c>
      <c r="E1938" s="49">
        <v>3</v>
      </c>
      <c r="F1938" s="49">
        <v>3</v>
      </c>
      <c r="G1938" s="44">
        <v>4</v>
      </c>
      <c r="H1938" s="49">
        <v>200</v>
      </c>
      <c r="I1938" s="49">
        <v>45</v>
      </c>
      <c r="J1938" s="49">
        <f t="shared" si="317"/>
        <v>108</v>
      </c>
      <c r="K1938" s="53">
        <v>3</v>
      </c>
      <c r="L1938" s="55"/>
      <c r="M1938" s="13">
        <f t="shared" si="319"/>
        <v>0</v>
      </c>
      <c r="N1938" s="13">
        <f t="shared" si="320"/>
        <v>108</v>
      </c>
      <c r="O1938" s="14">
        <f t="shared" si="318"/>
        <v>1</v>
      </c>
      <c r="P1938" s="15">
        <f t="shared" si="321"/>
        <v>3.9095999999999999E-2</v>
      </c>
    </row>
    <row r="1939" spans="1:16" ht="30" customHeight="1" x14ac:dyDescent="0.4">
      <c r="A1939" s="47">
        <f t="shared" si="315"/>
        <v>24</v>
      </c>
      <c r="B1939" s="48" t="str">
        <f t="shared" si="316"/>
        <v>南山田小学校</v>
      </c>
      <c r="C1939" s="34" t="s">
        <v>230</v>
      </c>
      <c r="D1939" s="50" t="s">
        <v>25</v>
      </c>
      <c r="E1939" s="49">
        <v>1</v>
      </c>
      <c r="F1939" s="49">
        <v>1</v>
      </c>
      <c r="G1939" s="44">
        <v>4</v>
      </c>
      <c r="H1939" s="49">
        <v>200</v>
      </c>
      <c r="I1939" s="49">
        <v>15</v>
      </c>
      <c r="J1939" s="49">
        <f t="shared" si="317"/>
        <v>12</v>
      </c>
      <c r="K1939" s="53">
        <v>1</v>
      </c>
      <c r="L1939" s="55"/>
      <c r="M1939" s="13">
        <f t="shared" si="319"/>
        <v>0</v>
      </c>
      <c r="N1939" s="13">
        <f t="shared" si="320"/>
        <v>12</v>
      </c>
      <c r="O1939" s="14">
        <f t="shared" si="318"/>
        <v>1</v>
      </c>
      <c r="P1939" s="15">
        <f t="shared" si="321"/>
        <v>4.3439999999999998E-3</v>
      </c>
    </row>
    <row r="1940" spans="1:16" ht="30" customHeight="1" x14ac:dyDescent="0.4">
      <c r="A1940" s="47">
        <f t="shared" si="315"/>
        <v>24</v>
      </c>
      <c r="B1940" s="48" t="str">
        <f t="shared" si="316"/>
        <v>南山田小学校</v>
      </c>
      <c r="C1940" s="34" t="s">
        <v>837</v>
      </c>
      <c r="D1940" s="50" t="s">
        <v>33</v>
      </c>
      <c r="E1940" s="49">
        <v>9</v>
      </c>
      <c r="F1940" s="49">
        <v>9</v>
      </c>
      <c r="G1940" s="44">
        <v>4</v>
      </c>
      <c r="H1940" s="49">
        <v>200</v>
      </c>
      <c r="I1940" s="49">
        <v>18</v>
      </c>
      <c r="J1940" s="49">
        <f t="shared" si="317"/>
        <v>129.6</v>
      </c>
      <c r="K1940" s="53">
        <v>9</v>
      </c>
      <c r="L1940" s="55"/>
      <c r="M1940" s="13">
        <f t="shared" si="319"/>
        <v>0</v>
      </c>
      <c r="N1940" s="13">
        <f t="shared" si="320"/>
        <v>129.6</v>
      </c>
      <c r="O1940" s="14">
        <f t="shared" si="318"/>
        <v>1</v>
      </c>
      <c r="P1940" s="15">
        <f t="shared" si="321"/>
        <v>4.6915199999999997E-2</v>
      </c>
    </row>
    <row r="1941" spans="1:16" ht="30" customHeight="1" x14ac:dyDescent="0.4">
      <c r="A1941" s="47">
        <f t="shared" si="315"/>
        <v>24</v>
      </c>
      <c r="B1941" s="48" t="str">
        <f t="shared" si="316"/>
        <v>南山田小学校</v>
      </c>
      <c r="C1941" s="34" t="s">
        <v>231</v>
      </c>
      <c r="D1941" s="50" t="s">
        <v>27</v>
      </c>
      <c r="E1941" s="49">
        <v>2</v>
      </c>
      <c r="F1941" s="49">
        <v>2</v>
      </c>
      <c r="G1941" s="44">
        <v>4</v>
      </c>
      <c r="H1941" s="49">
        <v>200</v>
      </c>
      <c r="I1941" s="49">
        <v>35</v>
      </c>
      <c r="J1941" s="49">
        <f t="shared" si="317"/>
        <v>56</v>
      </c>
      <c r="K1941" s="53">
        <v>2</v>
      </c>
      <c r="L1941" s="55"/>
      <c r="M1941" s="13">
        <f t="shared" si="319"/>
        <v>0</v>
      </c>
      <c r="N1941" s="13">
        <f t="shared" si="320"/>
        <v>56</v>
      </c>
      <c r="O1941" s="14">
        <f t="shared" si="318"/>
        <v>1</v>
      </c>
      <c r="P1941" s="15">
        <f t="shared" si="321"/>
        <v>2.0271999999999998E-2</v>
      </c>
    </row>
    <row r="1942" spans="1:16" ht="30" customHeight="1" x14ac:dyDescent="0.4">
      <c r="A1942" s="47">
        <f t="shared" si="315"/>
        <v>24</v>
      </c>
      <c r="B1942" s="48" t="str">
        <f t="shared" si="316"/>
        <v>南山田小学校</v>
      </c>
      <c r="C1942" s="34" t="s">
        <v>773</v>
      </c>
      <c r="D1942" s="50" t="s">
        <v>33</v>
      </c>
      <c r="E1942" s="49">
        <v>8</v>
      </c>
      <c r="F1942" s="49">
        <v>8</v>
      </c>
      <c r="G1942" s="44">
        <v>4</v>
      </c>
      <c r="H1942" s="49">
        <v>200</v>
      </c>
      <c r="I1942" s="49">
        <v>18</v>
      </c>
      <c r="J1942" s="49">
        <f t="shared" si="317"/>
        <v>115.2</v>
      </c>
      <c r="K1942" s="53">
        <v>8</v>
      </c>
      <c r="L1942" s="55"/>
      <c r="M1942" s="13">
        <f t="shared" si="319"/>
        <v>0</v>
      </c>
      <c r="N1942" s="13">
        <f t="shared" si="320"/>
        <v>115.2</v>
      </c>
      <c r="O1942" s="14">
        <f t="shared" si="318"/>
        <v>1</v>
      </c>
      <c r="P1942" s="15">
        <f t="shared" si="321"/>
        <v>4.1702400000000001E-2</v>
      </c>
    </row>
    <row r="1943" spans="1:16" ht="30" customHeight="1" x14ac:dyDescent="0.4">
      <c r="A1943" s="47">
        <f t="shared" si="315"/>
        <v>24</v>
      </c>
      <c r="B1943" s="48" t="str">
        <f t="shared" si="316"/>
        <v>南山田小学校</v>
      </c>
      <c r="C1943" s="34" t="s">
        <v>232</v>
      </c>
      <c r="D1943" s="50" t="s">
        <v>27</v>
      </c>
      <c r="E1943" s="49">
        <v>2</v>
      </c>
      <c r="F1943" s="49">
        <v>2</v>
      </c>
      <c r="G1943" s="44">
        <v>4</v>
      </c>
      <c r="H1943" s="49">
        <v>200</v>
      </c>
      <c r="I1943" s="49">
        <v>35</v>
      </c>
      <c r="J1943" s="49">
        <f t="shared" si="317"/>
        <v>56</v>
      </c>
      <c r="K1943" s="53">
        <v>2</v>
      </c>
      <c r="L1943" s="55"/>
      <c r="M1943" s="13">
        <f t="shared" si="319"/>
        <v>0</v>
      </c>
      <c r="N1943" s="13">
        <f t="shared" si="320"/>
        <v>56</v>
      </c>
      <c r="O1943" s="14">
        <f t="shared" si="318"/>
        <v>1</v>
      </c>
      <c r="P1943" s="15">
        <f t="shared" si="321"/>
        <v>2.0271999999999998E-2</v>
      </c>
    </row>
    <row r="1944" spans="1:16" ht="30" customHeight="1" x14ac:dyDescent="0.4">
      <c r="A1944" s="47">
        <f t="shared" si="315"/>
        <v>24</v>
      </c>
      <c r="B1944" s="48" t="str">
        <f t="shared" si="316"/>
        <v>南山田小学校</v>
      </c>
      <c r="C1944" s="34" t="s">
        <v>966</v>
      </c>
      <c r="D1944" s="50" t="s">
        <v>20</v>
      </c>
      <c r="E1944" s="49">
        <v>7</v>
      </c>
      <c r="F1944" s="49">
        <v>7</v>
      </c>
      <c r="G1944" s="44">
        <v>4</v>
      </c>
      <c r="H1944" s="49">
        <v>200</v>
      </c>
      <c r="I1944" s="49">
        <v>45</v>
      </c>
      <c r="J1944" s="49">
        <f t="shared" si="317"/>
        <v>252</v>
      </c>
      <c r="K1944" s="53">
        <v>7</v>
      </c>
      <c r="L1944" s="55"/>
      <c r="M1944" s="13">
        <f t="shared" si="319"/>
        <v>0</v>
      </c>
      <c r="N1944" s="13">
        <f t="shared" si="320"/>
        <v>252</v>
      </c>
      <c r="O1944" s="14">
        <f t="shared" si="318"/>
        <v>1</v>
      </c>
      <c r="P1944" s="15">
        <f t="shared" si="321"/>
        <v>9.1224E-2</v>
      </c>
    </row>
    <row r="1945" spans="1:16" ht="30" customHeight="1" x14ac:dyDescent="0.4">
      <c r="A1945" s="47">
        <f t="shared" si="315"/>
        <v>24</v>
      </c>
      <c r="B1945" s="48" t="str">
        <f t="shared" si="316"/>
        <v>南山田小学校</v>
      </c>
      <c r="C1945" s="34" t="s">
        <v>234</v>
      </c>
      <c r="D1945" s="50" t="s">
        <v>20</v>
      </c>
      <c r="E1945" s="49">
        <v>7</v>
      </c>
      <c r="F1945" s="49">
        <v>14</v>
      </c>
      <c r="G1945" s="44">
        <v>7</v>
      </c>
      <c r="H1945" s="49">
        <v>200</v>
      </c>
      <c r="I1945" s="49">
        <v>45</v>
      </c>
      <c r="J1945" s="49">
        <f t="shared" si="317"/>
        <v>882</v>
      </c>
      <c r="K1945" s="53">
        <v>7</v>
      </c>
      <c r="L1945" s="55"/>
      <c r="M1945" s="13">
        <f t="shared" si="319"/>
        <v>0</v>
      </c>
      <c r="N1945" s="13">
        <f t="shared" si="320"/>
        <v>882</v>
      </c>
      <c r="O1945" s="14">
        <f t="shared" si="318"/>
        <v>1</v>
      </c>
      <c r="P1945" s="15">
        <f t="shared" si="321"/>
        <v>0.31928400000000001</v>
      </c>
    </row>
    <row r="1946" spans="1:16" ht="30" customHeight="1" x14ac:dyDescent="0.4">
      <c r="A1946" s="47">
        <f t="shared" si="315"/>
        <v>24</v>
      </c>
      <c r="B1946" s="48" t="str">
        <f t="shared" si="316"/>
        <v>南山田小学校</v>
      </c>
      <c r="C1946" s="34" t="s">
        <v>234</v>
      </c>
      <c r="D1946" s="50" t="s">
        <v>20</v>
      </c>
      <c r="E1946" s="49">
        <v>2</v>
      </c>
      <c r="F1946" s="49">
        <v>2</v>
      </c>
      <c r="G1946" s="44">
        <v>7</v>
      </c>
      <c r="H1946" s="49">
        <v>200</v>
      </c>
      <c r="I1946" s="49">
        <v>45</v>
      </c>
      <c r="J1946" s="49">
        <f t="shared" si="317"/>
        <v>126</v>
      </c>
      <c r="K1946" s="53">
        <v>2</v>
      </c>
      <c r="L1946" s="55"/>
      <c r="M1946" s="13">
        <f t="shared" si="319"/>
        <v>0</v>
      </c>
      <c r="N1946" s="13">
        <f t="shared" si="320"/>
        <v>126</v>
      </c>
      <c r="O1946" s="14">
        <f t="shared" si="318"/>
        <v>1</v>
      </c>
      <c r="P1946" s="15">
        <f t="shared" si="321"/>
        <v>4.5612E-2</v>
      </c>
    </row>
    <row r="1947" spans="1:16" ht="30" customHeight="1" x14ac:dyDescent="0.4">
      <c r="A1947" s="47">
        <f t="shared" si="315"/>
        <v>24</v>
      </c>
      <c r="B1947" s="48" t="str">
        <f t="shared" si="316"/>
        <v>南山田小学校</v>
      </c>
      <c r="C1947" s="34" t="s">
        <v>235</v>
      </c>
      <c r="D1947" s="50" t="s">
        <v>20</v>
      </c>
      <c r="E1947" s="49">
        <v>6</v>
      </c>
      <c r="F1947" s="49">
        <v>12</v>
      </c>
      <c r="G1947" s="44">
        <v>7</v>
      </c>
      <c r="H1947" s="49">
        <v>200</v>
      </c>
      <c r="I1947" s="49">
        <v>45</v>
      </c>
      <c r="J1947" s="49">
        <f t="shared" si="317"/>
        <v>756</v>
      </c>
      <c r="K1947" s="53">
        <v>6</v>
      </c>
      <c r="L1947" s="55"/>
      <c r="M1947" s="13">
        <f t="shared" si="319"/>
        <v>0</v>
      </c>
      <c r="N1947" s="13">
        <f t="shared" si="320"/>
        <v>756</v>
      </c>
      <c r="O1947" s="14">
        <f t="shared" si="318"/>
        <v>1</v>
      </c>
      <c r="P1947" s="15">
        <f t="shared" si="321"/>
        <v>0.27367199999999997</v>
      </c>
    </row>
    <row r="1948" spans="1:16" ht="30" customHeight="1" x14ac:dyDescent="0.4">
      <c r="A1948" s="47">
        <f t="shared" si="315"/>
        <v>24</v>
      </c>
      <c r="B1948" s="48" t="str">
        <f t="shared" si="316"/>
        <v>南山田小学校</v>
      </c>
      <c r="C1948" s="34" t="s">
        <v>235</v>
      </c>
      <c r="D1948" s="50" t="s">
        <v>20</v>
      </c>
      <c r="E1948" s="49">
        <v>2</v>
      </c>
      <c r="F1948" s="49">
        <v>2</v>
      </c>
      <c r="G1948" s="44">
        <v>7</v>
      </c>
      <c r="H1948" s="49">
        <v>200</v>
      </c>
      <c r="I1948" s="49">
        <v>45</v>
      </c>
      <c r="J1948" s="49">
        <f t="shared" si="317"/>
        <v>126</v>
      </c>
      <c r="K1948" s="53">
        <v>2</v>
      </c>
      <c r="L1948" s="55"/>
      <c r="M1948" s="13">
        <f t="shared" si="319"/>
        <v>0</v>
      </c>
      <c r="N1948" s="13">
        <f t="shared" si="320"/>
        <v>126</v>
      </c>
      <c r="O1948" s="14">
        <f t="shared" si="318"/>
        <v>1</v>
      </c>
      <c r="P1948" s="15">
        <f t="shared" si="321"/>
        <v>4.5612E-2</v>
      </c>
    </row>
    <row r="1949" spans="1:16" ht="30" customHeight="1" x14ac:dyDescent="0.4">
      <c r="A1949" s="47">
        <f t="shared" si="315"/>
        <v>24</v>
      </c>
      <c r="B1949" s="48" t="str">
        <f t="shared" si="316"/>
        <v>南山田小学校</v>
      </c>
      <c r="C1949" s="34" t="s">
        <v>1588</v>
      </c>
      <c r="D1949" s="50" t="s">
        <v>20</v>
      </c>
      <c r="E1949" s="49">
        <v>3</v>
      </c>
      <c r="F1949" s="49">
        <v>6</v>
      </c>
      <c r="G1949" s="44">
        <v>4</v>
      </c>
      <c r="H1949" s="49">
        <v>200</v>
      </c>
      <c r="I1949" s="49">
        <v>45</v>
      </c>
      <c r="J1949" s="49">
        <f t="shared" si="317"/>
        <v>216</v>
      </c>
      <c r="K1949" s="53">
        <v>3</v>
      </c>
      <c r="L1949" s="55"/>
      <c r="M1949" s="13">
        <f t="shared" si="319"/>
        <v>0</v>
      </c>
      <c r="N1949" s="13">
        <f t="shared" si="320"/>
        <v>216</v>
      </c>
      <c r="O1949" s="14">
        <f t="shared" si="318"/>
        <v>1</v>
      </c>
      <c r="P1949" s="15">
        <f t="shared" si="321"/>
        <v>7.8191999999999998E-2</v>
      </c>
    </row>
    <row r="1950" spans="1:16" ht="30" customHeight="1" x14ac:dyDescent="0.4">
      <c r="A1950" s="47">
        <f t="shared" si="315"/>
        <v>24</v>
      </c>
      <c r="B1950" s="48" t="str">
        <f t="shared" si="316"/>
        <v>南山田小学校</v>
      </c>
      <c r="C1950" s="34" t="s">
        <v>236</v>
      </c>
      <c r="D1950" s="50" t="s">
        <v>20</v>
      </c>
      <c r="E1950" s="49">
        <v>6</v>
      </c>
      <c r="F1950" s="49">
        <v>12</v>
      </c>
      <c r="G1950" s="44">
        <v>7</v>
      </c>
      <c r="H1950" s="49">
        <v>200</v>
      </c>
      <c r="I1950" s="49">
        <v>45</v>
      </c>
      <c r="J1950" s="49">
        <f t="shared" si="317"/>
        <v>756</v>
      </c>
      <c r="K1950" s="53">
        <v>6</v>
      </c>
      <c r="L1950" s="55"/>
      <c r="M1950" s="13">
        <f t="shared" si="319"/>
        <v>0</v>
      </c>
      <c r="N1950" s="13">
        <f t="shared" si="320"/>
        <v>756</v>
      </c>
      <c r="O1950" s="14">
        <f t="shared" si="318"/>
        <v>1</v>
      </c>
      <c r="P1950" s="15">
        <f t="shared" si="321"/>
        <v>0.27367199999999997</v>
      </c>
    </row>
    <row r="1951" spans="1:16" ht="30" customHeight="1" x14ac:dyDescent="0.4">
      <c r="A1951" s="47">
        <f t="shared" si="315"/>
        <v>24</v>
      </c>
      <c r="B1951" s="48" t="str">
        <f t="shared" si="316"/>
        <v>南山田小学校</v>
      </c>
      <c r="C1951" s="34" t="s">
        <v>236</v>
      </c>
      <c r="D1951" s="50" t="s">
        <v>20</v>
      </c>
      <c r="E1951" s="49">
        <v>2</v>
      </c>
      <c r="F1951" s="49">
        <v>2</v>
      </c>
      <c r="G1951" s="44">
        <v>7</v>
      </c>
      <c r="H1951" s="49">
        <v>200</v>
      </c>
      <c r="I1951" s="49">
        <v>45</v>
      </c>
      <c r="J1951" s="49">
        <f t="shared" si="317"/>
        <v>126</v>
      </c>
      <c r="K1951" s="53">
        <v>2</v>
      </c>
      <c r="L1951" s="55"/>
      <c r="M1951" s="13">
        <f t="shared" si="319"/>
        <v>0</v>
      </c>
      <c r="N1951" s="13">
        <f t="shared" si="320"/>
        <v>126</v>
      </c>
      <c r="O1951" s="14">
        <f t="shared" si="318"/>
        <v>1</v>
      </c>
      <c r="P1951" s="15">
        <f t="shared" si="321"/>
        <v>4.5612E-2</v>
      </c>
    </row>
    <row r="1952" spans="1:16" ht="30" customHeight="1" x14ac:dyDescent="0.4">
      <c r="A1952" s="47">
        <f t="shared" si="315"/>
        <v>24</v>
      </c>
      <c r="B1952" s="48" t="str">
        <f t="shared" si="316"/>
        <v>南山田小学校</v>
      </c>
      <c r="C1952" s="34" t="s">
        <v>1589</v>
      </c>
      <c r="D1952" s="50" t="s">
        <v>20</v>
      </c>
      <c r="E1952" s="49">
        <v>7</v>
      </c>
      <c r="F1952" s="49">
        <v>14</v>
      </c>
      <c r="G1952" s="44">
        <v>7</v>
      </c>
      <c r="H1952" s="49">
        <v>200</v>
      </c>
      <c r="I1952" s="49">
        <v>45</v>
      </c>
      <c r="J1952" s="49">
        <f t="shared" si="317"/>
        <v>882</v>
      </c>
      <c r="K1952" s="53">
        <v>7</v>
      </c>
      <c r="L1952" s="55"/>
      <c r="M1952" s="13">
        <f t="shared" si="319"/>
        <v>0</v>
      </c>
      <c r="N1952" s="13">
        <f t="shared" si="320"/>
        <v>882</v>
      </c>
      <c r="O1952" s="14">
        <f t="shared" si="318"/>
        <v>1</v>
      </c>
      <c r="P1952" s="15">
        <f t="shared" si="321"/>
        <v>0.31928400000000001</v>
      </c>
    </row>
    <row r="1953" spans="1:16" ht="30" customHeight="1" x14ac:dyDescent="0.4">
      <c r="A1953" s="47">
        <f t="shared" si="315"/>
        <v>24</v>
      </c>
      <c r="B1953" s="48" t="str">
        <f t="shared" si="316"/>
        <v>南山田小学校</v>
      </c>
      <c r="C1953" s="34" t="s">
        <v>237</v>
      </c>
      <c r="D1953" s="50" t="s">
        <v>20</v>
      </c>
      <c r="E1953" s="49">
        <v>2</v>
      </c>
      <c r="F1953" s="49">
        <v>2</v>
      </c>
      <c r="G1953" s="44">
        <v>7</v>
      </c>
      <c r="H1953" s="49">
        <v>200</v>
      </c>
      <c r="I1953" s="49">
        <v>45</v>
      </c>
      <c r="J1953" s="49">
        <f t="shared" si="317"/>
        <v>126</v>
      </c>
      <c r="K1953" s="53">
        <v>2</v>
      </c>
      <c r="L1953" s="55"/>
      <c r="M1953" s="13">
        <f t="shared" si="319"/>
        <v>0</v>
      </c>
      <c r="N1953" s="13">
        <f t="shared" si="320"/>
        <v>126</v>
      </c>
      <c r="O1953" s="14">
        <f t="shared" si="318"/>
        <v>1</v>
      </c>
      <c r="P1953" s="15">
        <f t="shared" si="321"/>
        <v>4.5612E-2</v>
      </c>
    </row>
    <row r="1954" spans="1:16" ht="30" customHeight="1" x14ac:dyDescent="0.4">
      <c r="A1954" s="47">
        <f t="shared" si="315"/>
        <v>24</v>
      </c>
      <c r="B1954" s="48" t="str">
        <f t="shared" si="316"/>
        <v>南山田小学校</v>
      </c>
      <c r="C1954" s="34" t="s">
        <v>1590</v>
      </c>
      <c r="D1954" s="50" t="s">
        <v>20</v>
      </c>
      <c r="E1954" s="49">
        <v>6</v>
      </c>
      <c r="F1954" s="49">
        <v>12</v>
      </c>
      <c r="G1954" s="44">
        <v>7</v>
      </c>
      <c r="H1954" s="49">
        <v>200</v>
      </c>
      <c r="I1954" s="49">
        <v>45</v>
      </c>
      <c r="J1954" s="49">
        <f t="shared" si="317"/>
        <v>756</v>
      </c>
      <c r="K1954" s="53">
        <v>6</v>
      </c>
      <c r="L1954" s="55"/>
      <c r="M1954" s="13">
        <f t="shared" si="319"/>
        <v>0</v>
      </c>
      <c r="N1954" s="13">
        <f t="shared" si="320"/>
        <v>756</v>
      </c>
      <c r="O1954" s="14">
        <f t="shared" si="318"/>
        <v>1</v>
      </c>
      <c r="P1954" s="15">
        <f t="shared" si="321"/>
        <v>0.27367199999999997</v>
      </c>
    </row>
    <row r="1955" spans="1:16" ht="30" customHeight="1" x14ac:dyDescent="0.4">
      <c r="A1955" s="47">
        <f t="shared" si="315"/>
        <v>24</v>
      </c>
      <c r="B1955" s="48" t="str">
        <f t="shared" si="316"/>
        <v>南山田小学校</v>
      </c>
      <c r="C1955" s="34" t="s">
        <v>238</v>
      </c>
      <c r="D1955" s="50" t="s">
        <v>20</v>
      </c>
      <c r="E1955" s="49">
        <v>2</v>
      </c>
      <c r="F1955" s="49">
        <v>2</v>
      </c>
      <c r="G1955" s="44">
        <v>7</v>
      </c>
      <c r="H1955" s="49">
        <v>200</v>
      </c>
      <c r="I1955" s="49">
        <v>45</v>
      </c>
      <c r="J1955" s="49">
        <f t="shared" si="317"/>
        <v>126</v>
      </c>
      <c r="K1955" s="53">
        <v>2</v>
      </c>
      <c r="L1955" s="55"/>
      <c r="M1955" s="13">
        <f t="shared" si="319"/>
        <v>0</v>
      </c>
      <c r="N1955" s="13">
        <f t="shared" si="320"/>
        <v>126</v>
      </c>
      <c r="O1955" s="14">
        <f t="shared" si="318"/>
        <v>1</v>
      </c>
      <c r="P1955" s="15">
        <f t="shared" si="321"/>
        <v>4.5612E-2</v>
      </c>
    </row>
    <row r="1956" spans="1:16" ht="30" customHeight="1" x14ac:dyDescent="0.4">
      <c r="A1956" s="47">
        <f t="shared" si="315"/>
        <v>24</v>
      </c>
      <c r="B1956" s="48" t="str">
        <f t="shared" si="316"/>
        <v>南山田小学校</v>
      </c>
      <c r="C1956" s="34" t="s">
        <v>1591</v>
      </c>
      <c r="D1956" s="50" t="s">
        <v>20</v>
      </c>
      <c r="E1956" s="49">
        <v>10</v>
      </c>
      <c r="F1956" s="49">
        <v>10</v>
      </c>
      <c r="G1956" s="44">
        <v>4</v>
      </c>
      <c r="H1956" s="49">
        <v>200</v>
      </c>
      <c r="I1956" s="49">
        <v>45</v>
      </c>
      <c r="J1956" s="49">
        <f t="shared" si="317"/>
        <v>360</v>
      </c>
      <c r="K1956" s="53">
        <v>10</v>
      </c>
      <c r="L1956" s="55"/>
      <c r="M1956" s="13">
        <f t="shared" si="319"/>
        <v>0</v>
      </c>
      <c r="N1956" s="13">
        <f t="shared" si="320"/>
        <v>360</v>
      </c>
      <c r="O1956" s="14">
        <f t="shared" si="318"/>
        <v>1</v>
      </c>
      <c r="P1956" s="15">
        <f t="shared" si="321"/>
        <v>0.13031999999999999</v>
      </c>
    </row>
    <row r="1957" spans="1:16" ht="30" customHeight="1" x14ac:dyDescent="0.4">
      <c r="A1957" s="47">
        <f t="shared" si="315"/>
        <v>24</v>
      </c>
      <c r="B1957" s="48" t="str">
        <f t="shared" si="316"/>
        <v>南山田小学校</v>
      </c>
      <c r="C1957" s="34" t="s">
        <v>1592</v>
      </c>
      <c r="D1957" s="50" t="s">
        <v>20</v>
      </c>
      <c r="E1957" s="49">
        <v>4</v>
      </c>
      <c r="F1957" s="49">
        <v>4</v>
      </c>
      <c r="G1957" s="44">
        <v>4</v>
      </c>
      <c r="H1957" s="49">
        <v>200</v>
      </c>
      <c r="I1957" s="49">
        <v>45</v>
      </c>
      <c r="J1957" s="49">
        <f t="shared" si="317"/>
        <v>144</v>
      </c>
      <c r="K1957" s="53">
        <v>4</v>
      </c>
      <c r="L1957" s="55"/>
      <c r="M1957" s="13">
        <f t="shared" si="319"/>
        <v>0</v>
      </c>
      <c r="N1957" s="13">
        <f t="shared" si="320"/>
        <v>144</v>
      </c>
      <c r="O1957" s="14">
        <f t="shared" si="318"/>
        <v>1</v>
      </c>
      <c r="P1957" s="15">
        <f t="shared" si="321"/>
        <v>5.2128000000000001E-2</v>
      </c>
    </row>
    <row r="1958" spans="1:16" ht="30" customHeight="1" x14ac:dyDescent="0.4">
      <c r="A1958" s="47">
        <f t="shared" ref="A1958:A1989" si="322">A1957</f>
        <v>24</v>
      </c>
      <c r="B1958" s="48" t="str">
        <f t="shared" ref="B1958:B1989" si="323">B1957</f>
        <v>南山田小学校</v>
      </c>
      <c r="C1958" s="34" t="s">
        <v>1593</v>
      </c>
      <c r="D1958" s="50" t="s">
        <v>20</v>
      </c>
      <c r="E1958" s="49">
        <v>9</v>
      </c>
      <c r="F1958" s="49">
        <v>18</v>
      </c>
      <c r="G1958" s="44">
        <v>7</v>
      </c>
      <c r="H1958" s="49">
        <v>200</v>
      </c>
      <c r="I1958" s="49">
        <v>45</v>
      </c>
      <c r="J1958" s="49">
        <f t="shared" si="317"/>
        <v>1134</v>
      </c>
      <c r="K1958" s="53">
        <v>9</v>
      </c>
      <c r="L1958" s="55"/>
      <c r="M1958" s="13">
        <f t="shared" si="319"/>
        <v>0</v>
      </c>
      <c r="N1958" s="13">
        <f t="shared" si="320"/>
        <v>1134</v>
      </c>
      <c r="O1958" s="14">
        <f t="shared" si="318"/>
        <v>1</v>
      </c>
      <c r="P1958" s="15">
        <f t="shared" si="321"/>
        <v>0.41050799999999998</v>
      </c>
    </row>
    <row r="1959" spans="1:16" ht="30" customHeight="1" x14ac:dyDescent="0.4">
      <c r="A1959" s="47">
        <f t="shared" si="322"/>
        <v>24</v>
      </c>
      <c r="B1959" s="48" t="str">
        <f t="shared" si="323"/>
        <v>南山田小学校</v>
      </c>
      <c r="C1959" s="34" t="s">
        <v>239</v>
      </c>
      <c r="D1959" s="50" t="s">
        <v>20</v>
      </c>
      <c r="E1959" s="49">
        <v>2</v>
      </c>
      <c r="F1959" s="49">
        <v>2</v>
      </c>
      <c r="G1959" s="44">
        <v>7</v>
      </c>
      <c r="H1959" s="49">
        <v>200</v>
      </c>
      <c r="I1959" s="49">
        <v>45</v>
      </c>
      <c r="J1959" s="49">
        <f t="shared" si="317"/>
        <v>126</v>
      </c>
      <c r="K1959" s="53">
        <v>2</v>
      </c>
      <c r="L1959" s="55"/>
      <c r="M1959" s="13">
        <f t="shared" si="319"/>
        <v>0</v>
      </c>
      <c r="N1959" s="13">
        <f t="shared" si="320"/>
        <v>126</v>
      </c>
      <c r="O1959" s="14">
        <f t="shared" si="318"/>
        <v>1</v>
      </c>
      <c r="P1959" s="15">
        <f t="shared" si="321"/>
        <v>4.5612E-2</v>
      </c>
    </row>
    <row r="1960" spans="1:16" ht="30" customHeight="1" x14ac:dyDescent="0.4">
      <c r="A1960" s="47">
        <f t="shared" si="322"/>
        <v>24</v>
      </c>
      <c r="B1960" s="48" t="str">
        <f t="shared" si="323"/>
        <v>南山田小学校</v>
      </c>
      <c r="C1960" s="34" t="s">
        <v>1594</v>
      </c>
      <c r="D1960" s="50" t="s">
        <v>20</v>
      </c>
      <c r="E1960" s="49">
        <v>3</v>
      </c>
      <c r="F1960" s="49">
        <v>6</v>
      </c>
      <c r="G1960" s="44">
        <v>7</v>
      </c>
      <c r="H1960" s="49">
        <v>200</v>
      </c>
      <c r="I1960" s="49">
        <v>45</v>
      </c>
      <c r="J1960" s="49">
        <f t="shared" si="317"/>
        <v>378</v>
      </c>
      <c r="K1960" s="53">
        <v>3</v>
      </c>
      <c r="L1960" s="55"/>
      <c r="M1960" s="13">
        <f t="shared" si="319"/>
        <v>0</v>
      </c>
      <c r="N1960" s="13">
        <f t="shared" si="320"/>
        <v>378</v>
      </c>
      <c r="O1960" s="14">
        <f t="shared" si="318"/>
        <v>1</v>
      </c>
      <c r="P1960" s="15">
        <f t="shared" si="321"/>
        <v>0.13683599999999999</v>
      </c>
    </row>
    <row r="1961" spans="1:16" ht="30" customHeight="1" x14ac:dyDescent="0.4">
      <c r="A1961" s="47">
        <f t="shared" si="322"/>
        <v>24</v>
      </c>
      <c r="B1961" s="48" t="str">
        <f t="shared" si="323"/>
        <v>南山田小学校</v>
      </c>
      <c r="C1961" s="34" t="s">
        <v>1595</v>
      </c>
      <c r="D1961" s="50" t="s">
        <v>20</v>
      </c>
      <c r="E1961" s="49">
        <v>18</v>
      </c>
      <c r="F1961" s="49">
        <v>36</v>
      </c>
      <c r="G1961" s="44">
        <v>4</v>
      </c>
      <c r="H1961" s="49">
        <v>200</v>
      </c>
      <c r="I1961" s="49">
        <v>45</v>
      </c>
      <c r="J1961" s="49">
        <f t="shared" si="317"/>
        <v>1296</v>
      </c>
      <c r="K1961" s="53">
        <v>18</v>
      </c>
      <c r="L1961" s="55"/>
      <c r="M1961" s="13">
        <f t="shared" si="319"/>
        <v>0</v>
      </c>
      <c r="N1961" s="13">
        <f t="shared" si="320"/>
        <v>1296</v>
      </c>
      <c r="O1961" s="14">
        <f t="shared" si="318"/>
        <v>1</v>
      </c>
      <c r="P1961" s="15">
        <f t="shared" si="321"/>
        <v>0.46915200000000001</v>
      </c>
    </row>
    <row r="1962" spans="1:16" ht="30" customHeight="1" x14ac:dyDescent="0.4">
      <c r="A1962" s="47">
        <f t="shared" si="322"/>
        <v>24</v>
      </c>
      <c r="B1962" s="48" t="str">
        <f t="shared" si="323"/>
        <v>南山田小学校</v>
      </c>
      <c r="C1962" s="34" t="s">
        <v>1596</v>
      </c>
      <c r="D1962" s="50" t="s">
        <v>20</v>
      </c>
      <c r="E1962" s="49">
        <v>9</v>
      </c>
      <c r="F1962" s="49">
        <v>18</v>
      </c>
      <c r="G1962" s="44">
        <v>7</v>
      </c>
      <c r="H1962" s="49">
        <v>200</v>
      </c>
      <c r="I1962" s="49">
        <v>45</v>
      </c>
      <c r="J1962" s="49">
        <f t="shared" si="317"/>
        <v>1134</v>
      </c>
      <c r="K1962" s="53">
        <v>9</v>
      </c>
      <c r="L1962" s="55"/>
      <c r="M1962" s="13">
        <f t="shared" si="319"/>
        <v>0</v>
      </c>
      <c r="N1962" s="13">
        <f t="shared" si="320"/>
        <v>1134</v>
      </c>
      <c r="O1962" s="14">
        <f t="shared" si="318"/>
        <v>1</v>
      </c>
      <c r="P1962" s="15">
        <f t="shared" si="321"/>
        <v>0.41050799999999998</v>
      </c>
    </row>
    <row r="1963" spans="1:16" ht="30" customHeight="1" x14ac:dyDescent="0.4">
      <c r="A1963" s="47">
        <f t="shared" si="322"/>
        <v>24</v>
      </c>
      <c r="B1963" s="48" t="str">
        <f t="shared" si="323"/>
        <v>南山田小学校</v>
      </c>
      <c r="C1963" s="34" t="s">
        <v>240</v>
      </c>
      <c r="D1963" s="50" t="s">
        <v>20</v>
      </c>
      <c r="E1963" s="49">
        <v>2</v>
      </c>
      <c r="F1963" s="49">
        <v>2</v>
      </c>
      <c r="G1963" s="44">
        <v>7</v>
      </c>
      <c r="H1963" s="49">
        <v>200</v>
      </c>
      <c r="I1963" s="49">
        <v>45</v>
      </c>
      <c r="J1963" s="49">
        <f t="shared" si="317"/>
        <v>126</v>
      </c>
      <c r="K1963" s="53">
        <v>2</v>
      </c>
      <c r="L1963" s="55"/>
      <c r="M1963" s="13">
        <f t="shared" si="319"/>
        <v>0</v>
      </c>
      <c r="N1963" s="13">
        <f t="shared" si="320"/>
        <v>126</v>
      </c>
      <c r="O1963" s="14">
        <f t="shared" si="318"/>
        <v>1</v>
      </c>
      <c r="P1963" s="15">
        <f t="shared" si="321"/>
        <v>4.5612E-2</v>
      </c>
    </row>
    <row r="1964" spans="1:16" ht="30" customHeight="1" x14ac:dyDescent="0.4">
      <c r="A1964" s="47">
        <f t="shared" si="322"/>
        <v>24</v>
      </c>
      <c r="B1964" s="48" t="str">
        <f t="shared" si="323"/>
        <v>南山田小学校</v>
      </c>
      <c r="C1964" s="34" t="s">
        <v>1597</v>
      </c>
      <c r="D1964" s="50" t="s">
        <v>20</v>
      </c>
      <c r="E1964" s="49">
        <v>5</v>
      </c>
      <c r="F1964" s="49">
        <v>10</v>
      </c>
      <c r="G1964" s="44">
        <v>7</v>
      </c>
      <c r="H1964" s="49">
        <v>200</v>
      </c>
      <c r="I1964" s="49">
        <v>45</v>
      </c>
      <c r="J1964" s="49">
        <f t="shared" si="317"/>
        <v>630</v>
      </c>
      <c r="K1964" s="53">
        <v>5</v>
      </c>
      <c r="L1964" s="55"/>
      <c r="M1964" s="13">
        <f t="shared" si="319"/>
        <v>0</v>
      </c>
      <c r="N1964" s="13">
        <f t="shared" si="320"/>
        <v>630</v>
      </c>
      <c r="O1964" s="14">
        <f t="shared" si="318"/>
        <v>1</v>
      </c>
      <c r="P1964" s="15">
        <f t="shared" si="321"/>
        <v>0.22806000000000001</v>
      </c>
    </row>
    <row r="1965" spans="1:16" ht="30" customHeight="1" x14ac:dyDescent="0.4">
      <c r="A1965" s="47">
        <f t="shared" si="322"/>
        <v>24</v>
      </c>
      <c r="B1965" s="48" t="str">
        <f t="shared" si="323"/>
        <v>南山田小学校</v>
      </c>
      <c r="C1965" s="34" t="s">
        <v>241</v>
      </c>
      <c r="D1965" s="50" t="s">
        <v>21</v>
      </c>
      <c r="E1965" s="49">
        <v>1</v>
      </c>
      <c r="F1965" s="49">
        <v>2</v>
      </c>
      <c r="G1965" s="44">
        <v>7</v>
      </c>
      <c r="H1965" s="49">
        <v>200</v>
      </c>
      <c r="I1965" s="49">
        <v>24</v>
      </c>
      <c r="J1965" s="49">
        <f t="shared" si="317"/>
        <v>67.2</v>
      </c>
      <c r="K1965" s="53">
        <v>1</v>
      </c>
      <c r="L1965" s="55"/>
      <c r="M1965" s="13">
        <f t="shared" si="319"/>
        <v>0</v>
      </c>
      <c r="N1965" s="13">
        <f t="shared" si="320"/>
        <v>67.2</v>
      </c>
      <c r="O1965" s="14">
        <f t="shared" si="318"/>
        <v>1</v>
      </c>
      <c r="P1965" s="15">
        <f t="shared" si="321"/>
        <v>2.4326399999999998E-2</v>
      </c>
    </row>
    <row r="1966" spans="1:16" ht="30" customHeight="1" x14ac:dyDescent="0.4">
      <c r="A1966" s="47">
        <f t="shared" si="322"/>
        <v>24</v>
      </c>
      <c r="B1966" s="48" t="str">
        <f t="shared" si="323"/>
        <v>南山田小学校</v>
      </c>
      <c r="C1966" s="34" t="s">
        <v>241</v>
      </c>
      <c r="D1966" s="50" t="s">
        <v>26</v>
      </c>
      <c r="E1966" s="49">
        <v>1</v>
      </c>
      <c r="F1966" s="49">
        <v>1</v>
      </c>
      <c r="G1966" s="44">
        <v>7</v>
      </c>
      <c r="H1966" s="49">
        <v>200</v>
      </c>
      <c r="I1966" s="49">
        <v>20</v>
      </c>
      <c r="J1966" s="49">
        <f t="shared" si="317"/>
        <v>28</v>
      </c>
      <c r="K1966" s="53">
        <v>1</v>
      </c>
      <c r="L1966" s="55"/>
      <c r="M1966" s="13">
        <f t="shared" si="319"/>
        <v>0</v>
      </c>
      <c r="N1966" s="13">
        <f t="shared" si="320"/>
        <v>28</v>
      </c>
      <c r="O1966" s="14">
        <f t="shared" si="318"/>
        <v>1</v>
      </c>
      <c r="P1966" s="15">
        <f t="shared" si="321"/>
        <v>1.0135999999999999E-2</v>
      </c>
    </row>
    <row r="1967" spans="1:16" ht="30" customHeight="1" x14ac:dyDescent="0.4">
      <c r="A1967" s="47">
        <f t="shared" si="322"/>
        <v>24</v>
      </c>
      <c r="B1967" s="48" t="str">
        <f t="shared" si="323"/>
        <v>南山田小学校</v>
      </c>
      <c r="C1967" s="34" t="s">
        <v>1598</v>
      </c>
      <c r="D1967" s="50" t="s">
        <v>20</v>
      </c>
      <c r="E1967" s="49">
        <v>9</v>
      </c>
      <c r="F1967" s="49">
        <v>18</v>
      </c>
      <c r="G1967" s="44">
        <v>7</v>
      </c>
      <c r="H1967" s="49">
        <v>200</v>
      </c>
      <c r="I1967" s="49">
        <v>45</v>
      </c>
      <c r="J1967" s="49">
        <f t="shared" si="317"/>
        <v>1134</v>
      </c>
      <c r="K1967" s="53">
        <v>9</v>
      </c>
      <c r="L1967" s="55"/>
      <c r="M1967" s="13">
        <f t="shared" si="319"/>
        <v>0</v>
      </c>
      <c r="N1967" s="13">
        <f t="shared" si="320"/>
        <v>1134</v>
      </c>
      <c r="O1967" s="14">
        <f t="shared" si="318"/>
        <v>1</v>
      </c>
      <c r="P1967" s="15">
        <f t="shared" si="321"/>
        <v>0.41050799999999998</v>
      </c>
    </row>
    <row r="1968" spans="1:16" ht="30" customHeight="1" x14ac:dyDescent="0.4">
      <c r="A1968" s="47">
        <f t="shared" si="322"/>
        <v>24</v>
      </c>
      <c r="B1968" s="48" t="str">
        <f t="shared" si="323"/>
        <v>南山田小学校</v>
      </c>
      <c r="C1968" s="34" t="s">
        <v>242</v>
      </c>
      <c r="D1968" s="50" t="s">
        <v>20</v>
      </c>
      <c r="E1968" s="49">
        <v>2</v>
      </c>
      <c r="F1968" s="49">
        <v>2</v>
      </c>
      <c r="G1968" s="44">
        <v>7</v>
      </c>
      <c r="H1968" s="49">
        <v>200</v>
      </c>
      <c r="I1968" s="49">
        <v>45</v>
      </c>
      <c r="J1968" s="49">
        <f t="shared" si="317"/>
        <v>126</v>
      </c>
      <c r="K1968" s="53">
        <v>2</v>
      </c>
      <c r="L1968" s="55"/>
      <c r="M1968" s="13">
        <f t="shared" si="319"/>
        <v>0</v>
      </c>
      <c r="N1968" s="13">
        <f t="shared" si="320"/>
        <v>126</v>
      </c>
      <c r="O1968" s="14">
        <f t="shared" si="318"/>
        <v>1</v>
      </c>
      <c r="P1968" s="15">
        <f t="shared" si="321"/>
        <v>4.5612E-2</v>
      </c>
    </row>
    <row r="1969" spans="1:16" ht="30" customHeight="1" x14ac:dyDescent="0.4">
      <c r="A1969" s="47">
        <f t="shared" si="322"/>
        <v>24</v>
      </c>
      <c r="B1969" s="48" t="str">
        <f t="shared" si="323"/>
        <v>南山田小学校</v>
      </c>
      <c r="C1969" s="34" t="s">
        <v>1599</v>
      </c>
      <c r="D1969" s="50" t="s">
        <v>20</v>
      </c>
      <c r="E1969" s="49">
        <v>3</v>
      </c>
      <c r="F1969" s="49">
        <v>6</v>
      </c>
      <c r="G1969" s="44">
        <v>4</v>
      </c>
      <c r="H1969" s="49">
        <v>200</v>
      </c>
      <c r="I1969" s="49">
        <v>45</v>
      </c>
      <c r="J1969" s="49">
        <f t="shared" si="317"/>
        <v>216</v>
      </c>
      <c r="K1969" s="53">
        <v>3</v>
      </c>
      <c r="L1969" s="55"/>
      <c r="M1969" s="13">
        <f t="shared" si="319"/>
        <v>0</v>
      </c>
      <c r="N1969" s="13">
        <f t="shared" si="320"/>
        <v>216</v>
      </c>
      <c r="O1969" s="14">
        <f t="shared" si="318"/>
        <v>1</v>
      </c>
      <c r="P1969" s="15">
        <f t="shared" si="321"/>
        <v>7.8191999999999998E-2</v>
      </c>
    </row>
    <row r="1970" spans="1:16" ht="30" customHeight="1" x14ac:dyDescent="0.4">
      <c r="A1970" s="47">
        <f t="shared" si="322"/>
        <v>24</v>
      </c>
      <c r="B1970" s="48" t="str">
        <f t="shared" si="323"/>
        <v>南山田小学校</v>
      </c>
      <c r="C1970" s="34" t="s">
        <v>1600</v>
      </c>
      <c r="D1970" s="50" t="s">
        <v>20</v>
      </c>
      <c r="E1970" s="49">
        <v>3</v>
      </c>
      <c r="F1970" s="49">
        <v>3</v>
      </c>
      <c r="G1970" s="44">
        <v>4</v>
      </c>
      <c r="H1970" s="49">
        <v>200</v>
      </c>
      <c r="I1970" s="49">
        <v>45</v>
      </c>
      <c r="J1970" s="49">
        <f t="shared" si="317"/>
        <v>108</v>
      </c>
      <c r="K1970" s="53">
        <v>3</v>
      </c>
      <c r="L1970" s="55"/>
      <c r="M1970" s="13">
        <f t="shared" si="319"/>
        <v>0</v>
      </c>
      <c r="N1970" s="13">
        <f t="shared" si="320"/>
        <v>108</v>
      </c>
      <c r="O1970" s="14">
        <f t="shared" si="318"/>
        <v>1</v>
      </c>
      <c r="P1970" s="15">
        <f t="shared" si="321"/>
        <v>3.9095999999999999E-2</v>
      </c>
    </row>
    <row r="1971" spans="1:16" ht="30" customHeight="1" x14ac:dyDescent="0.4">
      <c r="A1971" s="47">
        <f t="shared" si="322"/>
        <v>24</v>
      </c>
      <c r="B1971" s="48" t="str">
        <f t="shared" si="323"/>
        <v>南山田小学校</v>
      </c>
      <c r="C1971" s="34" t="s">
        <v>243</v>
      </c>
      <c r="D1971" s="50" t="s">
        <v>25</v>
      </c>
      <c r="E1971" s="49">
        <v>1</v>
      </c>
      <c r="F1971" s="49">
        <v>1</v>
      </c>
      <c r="G1971" s="44">
        <v>4</v>
      </c>
      <c r="H1971" s="49">
        <v>200</v>
      </c>
      <c r="I1971" s="49">
        <v>15</v>
      </c>
      <c r="J1971" s="49">
        <f t="shared" si="317"/>
        <v>12</v>
      </c>
      <c r="K1971" s="53">
        <v>1</v>
      </c>
      <c r="L1971" s="55"/>
      <c r="M1971" s="13">
        <f t="shared" si="319"/>
        <v>0</v>
      </c>
      <c r="N1971" s="13">
        <f t="shared" si="320"/>
        <v>12</v>
      </c>
      <c r="O1971" s="14">
        <f t="shared" si="318"/>
        <v>1</v>
      </c>
      <c r="P1971" s="15">
        <f t="shared" si="321"/>
        <v>4.3439999999999998E-3</v>
      </c>
    </row>
    <row r="1972" spans="1:16" ht="30" customHeight="1" x14ac:dyDescent="0.4">
      <c r="A1972" s="47">
        <f t="shared" si="322"/>
        <v>24</v>
      </c>
      <c r="B1972" s="48" t="str">
        <f t="shared" si="323"/>
        <v>南山田小学校</v>
      </c>
      <c r="C1972" s="34" t="s">
        <v>1109</v>
      </c>
      <c r="D1972" s="50" t="s">
        <v>20</v>
      </c>
      <c r="E1972" s="49">
        <v>2</v>
      </c>
      <c r="F1972" s="49">
        <v>2</v>
      </c>
      <c r="G1972" s="44">
        <v>4</v>
      </c>
      <c r="H1972" s="49">
        <v>200</v>
      </c>
      <c r="I1972" s="49">
        <v>45</v>
      </c>
      <c r="J1972" s="49">
        <f t="shared" si="317"/>
        <v>72</v>
      </c>
      <c r="K1972" s="53">
        <v>2</v>
      </c>
      <c r="L1972" s="55"/>
      <c r="M1972" s="13">
        <f t="shared" si="319"/>
        <v>0</v>
      </c>
      <c r="N1972" s="13">
        <f t="shared" si="320"/>
        <v>72</v>
      </c>
      <c r="O1972" s="14">
        <f t="shared" si="318"/>
        <v>1</v>
      </c>
      <c r="P1972" s="15">
        <f t="shared" si="321"/>
        <v>2.6064E-2</v>
      </c>
    </row>
    <row r="1973" spans="1:16" ht="30" customHeight="1" x14ac:dyDescent="0.4">
      <c r="A1973" s="47">
        <f t="shared" si="322"/>
        <v>24</v>
      </c>
      <c r="B1973" s="48" t="str">
        <f t="shared" si="323"/>
        <v>南山田小学校</v>
      </c>
      <c r="C1973" s="34" t="s">
        <v>1601</v>
      </c>
      <c r="D1973" s="50" t="s">
        <v>20</v>
      </c>
      <c r="E1973" s="49">
        <v>2</v>
      </c>
      <c r="F1973" s="49">
        <v>2</v>
      </c>
      <c r="G1973" s="44">
        <v>4</v>
      </c>
      <c r="H1973" s="49">
        <v>200</v>
      </c>
      <c r="I1973" s="49">
        <v>45</v>
      </c>
      <c r="J1973" s="49">
        <f t="shared" si="317"/>
        <v>72</v>
      </c>
      <c r="K1973" s="53">
        <v>2</v>
      </c>
      <c r="L1973" s="55"/>
      <c r="M1973" s="13">
        <f t="shared" si="319"/>
        <v>0</v>
      </c>
      <c r="N1973" s="13">
        <f t="shared" si="320"/>
        <v>72</v>
      </c>
      <c r="O1973" s="14">
        <f t="shared" si="318"/>
        <v>1</v>
      </c>
      <c r="P1973" s="15">
        <f t="shared" si="321"/>
        <v>2.6064E-2</v>
      </c>
    </row>
    <row r="1974" spans="1:16" ht="30" customHeight="1" x14ac:dyDescent="0.4">
      <c r="A1974" s="47">
        <f t="shared" si="322"/>
        <v>24</v>
      </c>
      <c r="B1974" s="48" t="str">
        <f t="shared" si="323"/>
        <v>南山田小学校</v>
      </c>
      <c r="C1974" s="34" t="s">
        <v>1602</v>
      </c>
      <c r="D1974" s="50" t="s">
        <v>20</v>
      </c>
      <c r="E1974" s="49">
        <v>3</v>
      </c>
      <c r="F1974" s="49">
        <v>6</v>
      </c>
      <c r="G1974" s="44">
        <v>4</v>
      </c>
      <c r="H1974" s="49">
        <v>200</v>
      </c>
      <c r="I1974" s="49">
        <v>45</v>
      </c>
      <c r="J1974" s="49">
        <f t="shared" si="317"/>
        <v>216</v>
      </c>
      <c r="K1974" s="53">
        <v>3</v>
      </c>
      <c r="L1974" s="55"/>
      <c r="M1974" s="13">
        <f t="shared" si="319"/>
        <v>0</v>
      </c>
      <c r="N1974" s="13">
        <f t="shared" si="320"/>
        <v>216</v>
      </c>
      <c r="O1974" s="14">
        <f t="shared" si="318"/>
        <v>1</v>
      </c>
      <c r="P1974" s="15">
        <f t="shared" si="321"/>
        <v>7.8191999999999998E-2</v>
      </c>
    </row>
    <row r="1975" spans="1:16" ht="30" customHeight="1" x14ac:dyDescent="0.4">
      <c r="A1975" s="47">
        <f t="shared" si="322"/>
        <v>24</v>
      </c>
      <c r="B1975" s="48" t="str">
        <f t="shared" si="323"/>
        <v>南山田小学校</v>
      </c>
      <c r="C1975" s="34" t="s">
        <v>1111</v>
      </c>
      <c r="D1975" s="50" t="s">
        <v>20</v>
      </c>
      <c r="E1975" s="49">
        <v>3</v>
      </c>
      <c r="F1975" s="49">
        <v>6</v>
      </c>
      <c r="G1975" s="44">
        <v>4</v>
      </c>
      <c r="H1975" s="49">
        <v>200</v>
      </c>
      <c r="I1975" s="49">
        <v>45</v>
      </c>
      <c r="J1975" s="49">
        <f t="shared" si="317"/>
        <v>216</v>
      </c>
      <c r="K1975" s="53">
        <v>3</v>
      </c>
      <c r="L1975" s="55"/>
      <c r="M1975" s="13">
        <f t="shared" si="319"/>
        <v>0</v>
      </c>
      <c r="N1975" s="13">
        <f t="shared" si="320"/>
        <v>216</v>
      </c>
      <c r="O1975" s="14">
        <f t="shared" si="318"/>
        <v>1</v>
      </c>
      <c r="P1975" s="15">
        <f t="shared" si="321"/>
        <v>7.8191999999999998E-2</v>
      </c>
    </row>
    <row r="1976" spans="1:16" ht="30" customHeight="1" x14ac:dyDescent="0.4">
      <c r="A1976" s="47">
        <f t="shared" si="322"/>
        <v>24</v>
      </c>
      <c r="B1976" s="48" t="str">
        <f t="shared" si="323"/>
        <v>南山田小学校</v>
      </c>
      <c r="C1976" s="34" t="s">
        <v>1603</v>
      </c>
      <c r="D1976" s="50" t="s">
        <v>20</v>
      </c>
      <c r="E1976" s="49">
        <v>10</v>
      </c>
      <c r="F1976" s="49">
        <v>10</v>
      </c>
      <c r="G1976" s="44">
        <v>4</v>
      </c>
      <c r="H1976" s="49">
        <v>200</v>
      </c>
      <c r="I1976" s="49">
        <v>45</v>
      </c>
      <c r="J1976" s="49">
        <f t="shared" si="317"/>
        <v>360</v>
      </c>
      <c r="K1976" s="53">
        <v>10</v>
      </c>
      <c r="L1976" s="55"/>
      <c r="M1976" s="13">
        <f t="shared" si="319"/>
        <v>0</v>
      </c>
      <c r="N1976" s="13">
        <f t="shared" si="320"/>
        <v>360</v>
      </c>
      <c r="O1976" s="14">
        <f t="shared" si="318"/>
        <v>1</v>
      </c>
      <c r="P1976" s="15">
        <f t="shared" si="321"/>
        <v>0.13031999999999999</v>
      </c>
    </row>
    <row r="1977" spans="1:16" ht="30" customHeight="1" x14ac:dyDescent="0.4">
      <c r="A1977" s="47">
        <f t="shared" si="322"/>
        <v>24</v>
      </c>
      <c r="B1977" s="48" t="str">
        <f t="shared" si="323"/>
        <v>南山田小学校</v>
      </c>
      <c r="C1977" s="34" t="s">
        <v>1604</v>
      </c>
      <c r="D1977" s="50" t="s">
        <v>33</v>
      </c>
      <c r="E1977" s="49">
        <v>9</v>
      </c>
      <c r="F1977" s="49">
        <v>9</v>
      </c>
      <c r="G1977" s="44">
        <v>4</v>
      </c>
      <c r="H1977" s="49">
        <v>200</v>
      </c>
      <c r="I1977" s="49">
        <v>18</v>
      </c>
      <c r="J1977" s="49">
        <f t="shared" si="317"/>
        <v>129.6</v>
      </c>
      <c r="K1977" s="53">
        <v>9</v>
      </c>
      <c r="L1977" s="55"/>
      <c r="M1977" s="13">
        <f t="shared" si="319"/>
        <v>0</v>
      </c>
      <c r="N1977" s="13">
        <f t="shared" si="320"/>
        <v>129.6</v>
      </c>
      <c r="O1977" s="14">
        <f t="shared" si="318"/>
        <v>1</v>
      </c>
      <c r="P1977" s="15">
        <f t="shared" si="321"/>
        <v>4.6915199999999997E-2</v>
      </c>
    </row>
    <row r="1978" spans="1:16" ht="30" customHeight="1" x14ac:dyDescent="0.4">
      <c r="A1978" s="47">
        <f t="shared" si="322"/>
        <v>24</v>
      </c>
      <c r="B1978" s="48" t="str">
        <f t="shared" si="323"/>
        <v>南山田小学校</v>
      </c>
      <c r="C1978" s="34" t="s">
        <v>245</v>
      </c>
      <c r="D1978" s="50" t="s">
        <v>27</v>
      </c>
      <c r="E1978" s="49">
        <v>2</v>
      </c>
      <c r="F1978" s="49">
        <v>2</v>
      </c>
      <c r="G1978" s="44">
        <v>4</v>
      </c>
      <c r="H1978" s="49">
        <v>200</v>
      </c>
      <c r="I1978" s="49">
        <v>35</v>
      </c>
      <c r="J1978" s="49">
        <f t="shared" si="317"/>
        <v>56</v>
      </c>
      <c r="K1978" s="53">
        <v>2</v>
      </c>
      <c r="L1978" s="55"/>
      <c r="M1978" s="13">
        <f t="shared" si="319"/>
        <v>0</v>
      </c>
      <c r="N1978" s="13">
        <f t="shared" si="320"/>
        <v>56</v>
      </c>
      <c r="O1978" s="14">
        <f t="shared" si="318"/>
        <v>1</v>
      </c>
      <c r="P1978" s="15">
        <f t="shared" si="321"/>
        <v>2.0271999999999998E-2</v>
      </c>
    </row>
    <row r="1979" spans="1:16" ht="30" customHeight="1" x14ac:dyDescent="0.4">
      <c r="A1979" s="47">
        <f t="shared" si="322"/>
        <v>24</v>
      </c>
      <c r="B1979" s="48" t="str">
        <f t="shared" si="323"/>
        <v>南山田小学校</v>
      </c>
      <c r="C1979" s="34" t="s">
        <v>727</v>
      </c>
      <c r="D1979" s="50" t="s">
        <v>33</v>
      </c>
      <c r="E1979" s="49">
        <v>8</v>
      </c>
      <c r="F1979" s="49">
        <v>8</v>
      </c>
      <c r="G1979" s="44">
        <v>4</v>
      </c>
      <c r="H1979" s="49">
        <v>200</v>
      </c>
      <c r="I1979" s="49">
        <v>18</v>
      </c>
      <c r="J1979" s="49">
        <f t="shared" si="317"/>
        <v>115.2</v>
      </c>
      <c r="K1979" s="53">
        <v>8</v>
      </c>
      <c r="L1979" s="55"/>
      <c r="M1979" s="13">
        <f t="shared" si="319"/>
        <v>0</v>
      </c>
      <c r="N1979" s="13">
        <f t="shared" si="320"/>
        <v>115.2</v>
      </c>
      <c r="O1979" s="14">
        <f t="shared" si="318"/>
        <v>1</v>
      </c>
      <c r="P1979" s="15">
        <f t="shared" si="321"/>
        <v>4.1702400000000001E-2</v>
      </c>
    </row>
    <row r="1980" spans="1:16" ht="30" customHeight="1" x14ac:dyDescent="0.4">
      <c r="A1980" s="47">
        <f t="shared" si="322"/>
        <v>24</v>
      </c>
      <c r="B1980" s="48" t="str">
        <f t="shared" si="323"/>
        <v>南山田小学校</v>
      </c>
      <c r="C1980" s="34" t="s">
        <v>246</v>
      </c>
      <c r="D1980" s="50" t="s">
        <v>27</v>
      </c>
      <c r="E1980" s="49">
        <v>2</v>
      </c>
      <c r="F1980" s="49">
        <v>2</v>
      </c>
      <c r="G1980" s="44">
        <v>4</v>
      </c>
      <c r="H1980" s="49">
        <v>200</v>
      </c>
      <c r="I1980" s="49">
        <v>35</v>
      </c>
      <c r="J1980" s="49">
        <f t="shared" si="317"/>
        <v>56</v>
      </c>
      <c r="K1980" s="53">
        <v>2</v>
      </c>
      <c r="L1980" s="55"/>
      <c r="M1980" s="13">
        <f t="shared" si="319"/>
        <v>0</v>
      </c>
      <c r="N1980" s="13">
        <f t="shared" si="320"/>
        <v>56</v>
      </c>
      <c r="O1980" s="14">
        <f t="shared" si="318"/>
        <v>1</v>
      </c>
      <c r="P1980" s="15">
        <f t="shared" si="321"/>
        <v>2.0271999999999998E-2</v>
      </c>
    </row>
    <row r="1981" spans="1:16" ht="30" customHeight="1" x14ac:dyDescent="0.4">
      <c r="A1981" s="47">
        <f t="shared" si="322"/>
        <v>24</v>
      </c>
      <c r="B1981" s="48" t="str">
        <f t="shared" si="323"/>
        <v>南山田小学校</v>
      </c>
      <c r="C1981" s="34" t="s">
        <v>1605</v>
      </c>
      <c r="D1981" s="50" t="s">
        <v>20</v>
      </c>
      <c r="E1981" s="49">
        <v>7</v>
      </c>
      <c r="F1981" s="49">
        <v>7</v>
      </c>
      <c r="G1981" s="44">
        <v>4</v>
      </c>
      <c r="H1981" s="49">
        <v>200</v>
      </c>
      <c r="I1981" s="49">
        <v>45</v>
      </c>
      <c r="J1981" s="49">
        <f t="shared" si="317"/>
        <v>252</v>
      </c>
      <c r="K1981" s="53">
        <v>7</v>
      </c>
      <c r="L1981" s="55"/>
      <c r="M1981" s="13">
        <f t="shared" si="319"/>
        <v>0</v>
      </c>
      <c r="N1981" s="13">
        <f t="shared" si="320"/>
        <v>252</v>
      </c>
      <c r="O1981" s="14">
        <f t="shared" si="318"/>
        <v>1</v>
      </c>
      <c r="P1981" s="15">
        <f t="shared" si="321"/>
        <v>9.1224E-2</v>
      </c>
    </row>
    <row r="1982" spans="1:16" ht="30" customHeight="1" x14ac:dyDescent="0.4">
      <c r="A1982" s="47">
        <f t="shared" si="322"/>
        <v>24</v>
      </c>
      <c r="B1982" s="48" t="str">
        <f t="shared" si="323"/>
        <v>南山田小学校</v>
      </c>
      <c r="C1982" s="34" t="s">
        <v>247</v>
      </c>
      <c r="D1982" s="50" t="s">
        <v>25</v>
      </c>
      <c r="E1982" s="49">
        <v>1</v>
      </c>
      <c r="F1982" s="49">
        <v>1</v>
      </c>
      <c r="G1982" s="44">
        <v>4</v>
      </c>
      <c r="H1982" s="49">
        <v>200</v>
      </c>
      <c r="I1982" s="49">
        <v>15</v>
      </c>
      <c r="J1982" s="49">
        <f t="shared" si="317"/>
        <v>12</v>
      </c>
      <c r="K1982" s="53">
        <v>1</v>
      </c>
      <c r="L1982" s="55"/>
      <c r="M1982" s="13">
        <f t="shared" si="319"/>
        <v>0</v>
      </c>
      <c r="N1982" s="13">
        <f t="shared" si="320"/>
        <v>12</v>
      </c>
      <c r="O1982" s="14">
        <f t="shared" si="318"/>
        <v>1</v>
      </c>
      <c r="P1982" s="15">
        <f t="shared" si="321"/>
        <v>4.3439999999999998E-3</v>
      </c>
    </row>
    <row r="1983" spans="1:16" ht="30" customHeight="1" x14ac:dyDescent="0.4">
      <c r="A1983" s="47">
        <f t="shared" si="322"/>
        <v>24</v>
      </c>
      <c r="B1983" s="48" t="str">
        <f t="shared" si="323"/>
        <v>南山田小学校</v>
      </c>
      <c r="C1983" s="34" t="s">
        <v>248</v>
      </c>
      <c r="D1983" s="50" t="s">
        <v>20</v>
      </c>
      <c r="E1983" s="49">
        <v>7</v>
      </c>
      <c r="F1983" s="49">
        <v>14</v>
      </c>
      <c r="G1983" s="44">
        <v>7</v>
      </c>
      <c r="H1983" s="49">
        <v>200</v>
      </c>
      <c r="I1983" s="49">
        <v>45</v>
      </c>
      <c r="J1983" s="49">
        <f t="shared" si="317"/>
        <v>882</v>
      </c>
      <c r="K1983" s="53">
        <v>7</v>
      </c>
      <c r="L1983" s="55"/>
      <c r="M1983" s="13">
        <f t="shared" si="319"/>
        <v>0</v>
      </c>
      <c r="N1983" s="13">
        <f t="shared" si="320"/>
        <v>882</v>
      </c>
      <c r="O1983" s="14">
        <f t="shared" si="318"/>
        <v>1</v>
      </c>
      <c r="P1983" s="15">
        <f t="shared" si="321"/>
        <v>0.31928400000000001</v>
      </c>
    </row>
    <row r="1984" spans="1:16" ht="30" customHeight="1" x14ac:dyDescent="0.4">
      <c r="A1984" s="47">
        <f t="shared" si="322"/>
        <v>24</v>
      </c>
      <c r="B1984" s="48" t="str">
        <f t="shared" si="323"/>
        <v>南山田小学校</v>
      </c>
      <c r="C1984" s="34" t="s">
        <v>248</v>
      </c>
      <c r="D1984" s="50" t="s">
        <v>20</v>
      </c>
      <c r="E1984" s="49">
        <v>2</v>
      </c>
      <c r="F1984" s="49">
        <v>2</v>
      </c>
      <c r="G1984" s="44">
        <v>7</v>
      </c>
      <c r="H1984" s="49">
        <v>200</v>
      </c>
      <c r="I1984" s="49">
        <v>45</v>
      </c>
      <c r="J1984" s="49">
        <f t="shared" si="317"/>
        <v>126</v>
      </c>
      <c r="K1984" s="53">
        <v>2</v>
      </c>
      <c r="L1984" s="55"/>
      <c r="M1984" s="13">
        <f t="shared" si="319"/>
        <v>0</v>
      </c>
      <c r="N1984" s="13">
        <f t="shared" si="320"/>
        <v>126</v>
      </c>
      <c r="O1984" s="14">
        <f t="shared" si="318"/>
        <v>1</v>
      </c>
      <c r="P1984" s="15">
        <f t="shared" si="321"/>
        <v>4.5612E-2</v>
      </c>
    </row>
    <row r="1985" spans="1:16" ht="30" customHeight="1" x14ac:dyDescent="0.4">
      <c r="A1985" s="47">
        <f t="shared" si="322"/>
        <v>24</v>
      </c>
      <c r="B1985" s="48" t="str">
        <f t="shared" si="323"/>
        <v>南山田小学校</v>
      </c>
      <c r="C1985" s="34" t="s">
        <v>3152</v>
      </c>
      <c r="D1985" s="50" t="s">
        <v>20</v>
      </c>
      <c r="E1985" s="49">
        <v>6</v>
      </c>
      <c r="F1985" s="49">
        <v>12</v>
      </c>
      <c r="G1985" s="44">
        <v>7</v>
      </c>
      <c r="H1985" s="49">
        <v>200</v>
      </c>
      <c r="I1985" s="49">
        <v>45</v>
      </c>
      <c r="J1985" s="49">
        <f t="shared" si="317"/>
        <v>756</v>
      </c>
      <c r="K1985" s="53">
        <v>6</v>
      </c>
      <c r="L1985" s="55"/>
      <c r="M1985" s="13">
        <f t="shared" si="319"/>
        <v>0</v>
      </c>
      <c r="N1985" s="13">
        <f t="shared" si="320"/>
        <v>756</v>
      </c>
      <c r="O1985" s="14">
        <f t="shared" si="318"/>
        <v>1</v>
      </c>
      <c r="P1985" s="15">
        <f t="shared" si="321"/>
        <v>0.27367199999999997</v>
      </c>
    </row>
    <row r="1986" spans="1:16" ht="30" customHeight="1" x14ac:dyDescent="0.4">
      <c r="A1986" s="47">
        <f t="shared" si="322"/>
        <v>24</v>
      </c>
      <c r="B1986" s="48" t="str">
        <f t="shared" si="323"/>
        <v>南山田小学校</v>
      </c>
      <c r="C1986" s="34" t="s">
        <v>249</v>
      </c>
      <c r="D1986" s="50" t="s">
        <v>20</v>
      </c>
      <c r="E1986" s="49">
        <v>2</v>
      </c>
      <c r="F1986" s="49">
        <v>2</v>
      </c>
      <c r="G1986" s="44">
        <v>7</v>
      </c>
      <c r="H1986" s="49">
        <v>200</v>
      </c>
      <c r="I1986" s="49">
        <v>45</v>
      </c>
      <c r="J1986" s="49">
        <f t="shared" si="317"/>
        <v>126</v>
      </c>
      <c r="K1986" s="53">
        <v>2</v>
      </c>
      <c r="L1986" s="55"/>
      <c r="M1986" s="13">
        <f t="shared" si="319"/>
        <v>0</v>
      </c>
      <c r="N1986" s="13">
        <f t="shared" si="320"/>
        <v>126</v>
      </c>
      <c r="O1986" s="14">
        <f t="shared" si="318"/>
        <v>1</v>
      </c>
      <c r="P1986" s="15">
        <f t="shared" si="321"/>
        <v>4.5612E-2</v>
      </c>
    </row>
    <row r="1987" spans="1:16" ht="30" customHeight="1" x14ac:dyDescent="0.4">
      <c r="A1987" s="47">
        <f t="shared" si="322"/>
        <v>24</v>
      </c>
      <c r="B1987" s="48" t="str">
        <f t="shared" si="323"/>
        <v>南山田小学校</v>
      </c>
      <c r="C1987" s="34" t="s">
        <v>1606</v>
      </c>
      <c r="D1987" s="50" t="s">
        <v>20</v>
      </c>
      <c r="E1987" s="49">
        <v>3</v>
      </c>
      <c r="F1987" s="49">
        <v>6</v>
      </c>
      <c r="G1987" s="44">
        <v>4</v>
      </c>
      <c r="H1987" s="49">
        <v>200</v>
      </c>
      <c r="I1987" s="49">
        <v>45</v>
      </c>
      <c r="J1987" s="49">
        <f t="shared" si="317"/>
        <v>216</v>
      </c>
      <c r="K1987" s="53">
        <v>3</v>
      </c>
      <c r="L1987" s="55"/>
      <c r="M1987" s="13">
        <f t="shared" si="319"/>
        <v>0</v>
      </c>
      <c r="N1987" s="13">
        <f t="shared" si="320"/>
        <v>216</v>
      </c>
      <c r="O1987" s="14">
        <f t="shared" si="318"/>
        <v>1</v>
      </c>
      <c r="P1987" s="15">
        <f t="shared" si="321"/>
        <v>7.8191999999999998E-2</v>
      </c>
    </row>
    <row r="1988" spans="1:16" ht="30" customHeight="1" x14ac:dyDescent="0.4">
      <c r="A1988" s="47">
        <f t="shared" si="322"/>
        <v>24</v>
      </c>
      <c r="B1988" s="48" t="str">
        <f t="shared" si="323"/>
        <v>南山田小学校</v>
      </c>
      <c r="C1988" s="34" t="s">
        <v>250</v>
      </c>
      <c r="D1988" s="50" t="s">
        <v>20</v>
      </c>
      <c r="E1988" s="49">
        <v>6</v>
      </c>
      <c r="F1988" s="49">
        <v>12</v>
      </c>
      <c r="G1988" s="44">
        <v>7</v>
      </c>
      <c r="H1988" s="49">
        <v>200</v>
      </c>
      <c r="I1988" s="49">
        <v>45</v>
      </c>
      <c r="J1988" s="49">
        <f t="shared" si="317"/>
        <v>756</v>
      </c>
      <c r="K1988" s="53">
        <v>6</v>
      </c>
      <c r="L1988" s="55"/>
      <c r="M1988" s="13">
        <f t="shared" si="319"/>
        <v>0</v>
      </c>
      <c r="N1988" s="13">
        <f t="shared" si="320"/>
        <v>756</v>
      </c>
      <c r="O1988" s="14">
        <f t="shared" si="318"/>
        <v>1</v>
      </c>
      <c r="P1988" s="15">
        <f t="shared" si="321"/>
        <v>0.27367199999999997</v>
      </c>
    </row>
    <row r="1989" spans="1:16" ht="30" customHeight="1" x14ac:dyDescent="0.4">
      <c r="A1989" s="47">
        <f t="shared" si="322"/>
        <v>24</v>
      </c>
      <c r="B1989" s="48" t="str">
        <f t="shared" si="323"/>
        <v>南山田小学校</v>
      </c>
      <c r="C1989" s="34" t="s">
        <v>250</v>
      </c>
      <c r="D1989" s="50" t="s">
        <v>20</v>
      </c>
      <c r="E1989" s="49">
        <v>2</v>
      </c>
      <c r="F1989" s="49">
        <v>2</v>
      </c>
      <c r="G1989" s="44">
        <v>7</v>
      </c>
      <c r="H1989" s="49">
        <v>200</v>
      </c>
      <c r="I1989" s="49">
        <v>45</v>
      </c>
      <c r="J1989" s="49">
        <f t="shared" si="317"/>
        <v>126</v>
      </c>
      <c r="K1989" s="53">
        <v>2</v>
      </c>
      <c r="L1989" s="55"/>
      <c r="M1989" s="13">
        <f t="shared" si="319"/>
        <v>0</v>
      </c>
      <c r="N1989" s="13">
        <f t="shared" si="320"/>
        <v>126</v>
      </c>
      <c r="O1989" s="14">
        <f t="shared" si="318"/>
        <v>1</v>
      </c>
      <c r="P1989" s="15">
        <f t="shared" si="321"/>
        <v>4.5612E-2</v>
      </c>
    </row>
    <row r="1990" spans="1:16" ht="30" customHeight="1" x14ac:dyDescent="0.4">
      <c r="A1990" s="47">
        <f t="shared" ref="A1990:A2021" si="324">A1989</f>
        <v>24</v>
      </c>
      <c r="B1990" s="48" t="str">
        <f t="shared" ref="B1990:B2021" si="325">B1989</f>
        <v>南山田小学校</v>
      </c>
      <c r="C1990" s="34" t="s">
        <v>1607</v>
      </c>
      <c r="D1990" s="50" t="s">
        <v>20</v>
      </c>
      <c r="E1990" s="49">
        <v>24</v>
      </c>
      <c r="F1990" s="49">
        <v>48</v>
      </c>
      <c r="G1990" s="44">
        <v>7</v>
      </c>
      <c r="H1990" s="49">
        <v>200</v>
      </c>
      <c r="I1990" s="49">
        <v>45</v>
      </c>
      <c r="J1990" s="49">
        <f t="shared" ref="J1990:J2053" si="326">IFERROR((F1990*H1990*G1990*I1990/1000),"")</f>
        <v>3024</v>
      </c>
      <c r="K1990" s="53">
        <v>24</v>
      </c>
      <c r="L1990" s="55"/>
      <c r="M1990" s="13">
        <f t="shared" si="319"/>
        <v>0</v>
      </c>
      <c r="N1990" s="13">
        <f t="shared" si="320"/>
        <v>3024</v>
      </c>
      <c r="O1990" s="14">
        <f t="shared" si="318"/>
        <v>1</v>
      </c>
      <c r="P1990" s="15">
        <f t="shared" si="321"/>
        <v>1.0946879999999999</v>
      </c>
    </row>
    <row r="1991" spans="1:16" ht="30" customHeight="1" x14ac:dyDescent="0.4">
      <c r="A1991" s="47">
        <f t="shared" si="324"/>
        <v>24</v>
      </c>
      <c r="B1991" s="48" t="str">
        <f t="shared" si="325"/>
        <v>南山田小学校</v>
      </c>
      <c r="C1991" s="34" t="s">
        <v>1608</v>
      </c>
      <c r="D1991" s="50" t="s">
        <v>20</v>
      </c>
      <c r="E1991" s="49">
        <v>4</v>
      </c>
      <c r="F1991" s="49">
        <v>4</v>
      </c>
      <c r="G1991" s="44">
        <v>4</v>
      </c>
      <c r="H1991" s="49">
        <v>200</v>
      </c>
      <c r="I1991" s="49">
        <v>45</v>
      </c>
      <c r="J1991" s="49">
        <f t="shared" si="326"/>
        <v>144</v>
      </c>
      <c r="K1991" s="53">
        <v>4</v>
      </c>
      <c r="L1991" s="55"/>
      <c r="M1991" s="13">
        <f t="shared" si="319"/>
        <v>0</v>
      </c>
      <c r="N1991" s="13">
        <f t="shared" si="320"/>
        <v>144</v>
      </c>
      <c r="O1991" s="14">
        <f t="shared" si="318"/>
        <v>1</v>
      </c>
      <c r="P1991" s="15">
        <f t="shared" si="321"/>
        <v>5.2128000000000001E-2</v>
      </c>
    </row>
    <row r="1992" spans="1:16" ht="30" customHeight="1" x14ac:dyDescent="0.4">
      <c r="A1992" s="47">
        <f t="shared" si="324"/>
        <v>24</v>
      </c>
      <c r="B1992" s="48" t="str">
        <f t="shared" si="325"/>
        <v>南山田小学校</v>
      </c>
      <c r="C1992" s="34" t="s">
        <v>1609</v>
      </c>
      <c r="D1992" s="50" t="s">
        <v>20</v>
      </c>
      <c r="E1992" s="49">
        <v>4</v>
      </c>
      <c r="F1992" s="49">
        <v>4</v>
      </c>
      <c r="G1992" s="44">
        <v>4</v>
      </c>
      <c r="H1992" s="49">
        <v>200</v>
      </c>
      <c r="I1992" s="49">
        <v>45</v>
      </c>
      <c r="J1992" s="49">
        <f t="shared" si="326"/>
        <v>144</v>
      </c>
      <c r="K1992" s="53">
        <v>4</v>
      </c>
      <c r="L1992" s="55"/>
      <c r="M1992" s="13">
        <f t="shared" si="319"/>
        <v>0</v>
      </c>
      <c r="N1992" s="13">
        <f t="shared" si="320"/>
        <v>144</v>
      </c>
      <c r="O1992" s="14">
        <f t="shared" si="318"/>
        <v>1</v>
      </c>
      <c r="P1992" s="15">
        <f t="shared" si="321"/>
        <v>5.2128000000000001E-2</v>
      </c>
    </row>
    <row r="1993" spans="1:16" ht="30" customHeight="1" x14ac:dyDescent="0.4">
      <c r="A1993" s="47">
        <f t="shared" si="324"/>
        <v>24</v>
      </c>
      <c r="B1993" s="48" t="str">
        <f t="shared" si="325"/>
        <v>南山田小学校</v>
      </c>
      <c r="C1993" s="34" t="s">
        <v>251</v>
      </c>
      <c r="D1993" s="50" t="s">
        <v>25</v>
      </c>
      <c r="E1993" s="49">
        <v>2</v>
      </c>
      <c r="F1993" s="49">
        <v>2</v>
      </c>
      <c r="G1993" s="44">
        <v>4</v>
      </c>
      <c r="H1993" s="49">
        <v>200</v>
      </c>
      <c r="I1993" s="49">
        <v>15</v>
      </c>
      <c r="J1993" s="49">
        <f t="shared" si="326"/>
        <v>24</v>
      </c>
      <c r="K1993" s="53">
        <v>2</v>
      </c>
      <c r="L1993" s="55"/>
      <c r="M1993" s="13">
        <f t="shared" si="319"/>
        <v>0</v>
      </c>
      <c r="N1993" s="13">
        <f t="shared" si="320"/>
        <v>24</v>
      </c>
      <c r="O1993" s="14">
        <f t="shared" si="318"/>
        <v>1</v>
      </c>
      <c r="P1993" s="15">
        <f t="shared" si="321"/>
        <v>8.6879999999999995E-3</v>
      </c>
    </row>
    <row r="1994" spans="1:16" ht="30" customHeight="1" x14ac:dyDescent="0.4">
      <c r="A1994" s="47">
        <f t="shared" si="324"/>
        <v>24</v>
      </c>
      <c r="B1994" s="48" t="str">
        <f t="shared" si="325"/>
        <v>南山田小学校</v>
      </c>
      <c r="C1994" s="34" t="s">
        <v>251</v>
      </c>
      <c r="D1994" s="50" t="s">
        <v>3190</v>
      </c>
      <c r="E1994" s="49">
        <v>2</v>
      </c>
      <c r="F1994" s="49">
        <v>2</v>
      </c>
      <c r="G1994" s="44">
        <v>4</v>
      </c>
      <c r="H1994" s="49">
        <v>200</v>
      </c>
      <c r="I1994" s="49">
        <v>70</v>
      </c>
      <c r="J1994" s="49">
        <f t="shared" si="326"/>
        <v>112</v>
      </c>
      <c r="K1994" s="53">
        <v>2</v>
      </c>
      <c r="L1994" s="55"/>
      <c r="M1994" s="13">
        <f t="shared" si="319"/>
        <v>0</v>
      </c>
      <c r="N1994" s="13">
        <f t="shared" si="320"/>
        <v>112</v>
      </c>
      <c r="O1994" s="14">
        <f t="shared" si="318"/>
        <v>1</v>
      </c>
      <c r="P1994" s="15">
        <f t="shared" si="321"/>
        <v>4.0543999999999997E-2</v>
      </c>
    </row>
    <row r="1995" spans="1:16" ht="30" customHeight="1" x14ac:dyDescent="0.4">
      <c r="A1995" s="47">
        <f t="shared" si="324"/>
        <v>24</v>
      </c>
      <c r="B1995" s="48" t="str">
        <f t="shared" si="325"/>
        <v>南山田小学校</v>
      </c>
      <c r="C1995" s="34" t="s">
        <v>1610</v>
      </c>
      <c r="D1995" s="50" t="s">
        <v>20</v>
      </c>
      <c r="E1995" s="49">
        <v>3</v>
      </c>
      <c r="F1995" s="49">
        <v>6</v>
      </c>
      <c r="G1995" s="44">
        <v>4</v>
      </c>
      <c r="H1995" s="49">
        <v>200</v>
      </c>
      <c r="I1995" s="49">
        <v>45</v>
      </c>
      <c r="J1995" s="49">
        <f t="shared" si="326"/>
        <v>216</v>
      </c>
      <c r="K1995" s="53">
        <v>3</v>
      </c>
      <c r="L1995" s="55"/>
      <c r="M1995" s="13">
        <f t="shared" si="319"/>
        <v>0</v>
      </c>
      <c r="N1995" s="13">
        <f t="shared" si="320"/>
        <v>216</v>
      </c>
      <c r="O1995" s="14">
        <f t="shared" si="318"/>
        <v>1</v>
      </c>
      <c r="P1995" s="15">
        <f t="shared" si="321"/>
        <v>7.8191999999999998E-2</v>
      </c>
    </row>
    <row r="1996" spans="1:16" ht="30" customHeight="1" x14ac:dyDescent="0.4">
      <c r="A1996" s="47">
        <f t="shared" si="324"/>
        <v>24</v>
      </c>
      <c r="B1996" s="48" t="str">
        <f t="shared" si="325"/>
        <v>南山田小学校</v>
      </c>
      <c r="C1996" s="34" t="s">
        <v>1611</v>
      </c>
      <c r="D1996" s="50" t="s">
        <v>20</v>
      </c>
      <c r="E1996" s="49">
        <v>3</v>
      </c>
      <c r="F1996" s="49">
        <v>6</v>
      </c>
      <c r="G1996" s="44">
        <v>4</v>
      </c>
      <c r="H1996" s="49">
        <v>200</v>
      </c>
      <c r="I1996" s="49">
        <v>45</v>
      </c>
      <c r="J1996" s="49">
        <f t="shared" si="326"/>
        <v>216</v>
      </c>
      <c r="K1996" s="53">
        <v>3</v>
      </c>
      <c r="L1996" s="55"/>
      <c r="M1996" s="13">
        <f t="shared" si="319"/>
        <v>0</v>
      </c>
      <c r="N1996" s="13">
        <f t="shared" si="320"/>
        <v>216</v>
      </c>
      <c r="O1996" s="14">
        <f t="shared" ref="O1996:O2059" si="327">N1996/J1996</f>
        <v>1</v>
      </c>
      <c r="P1996" s="15">
        <f t="shared" si="321"/>
        <v>7.8191999999999998E-2</v>
      </c>
    </row>
    <row r="1997" spans="1:16" ht="30" customHeight="1" x14ac:dyDescent="0.4">
      <c r="A1997" s="47">
        <f t="shared" si="324"/>
        <v>24</v>
      </c>
      <c r="B1997" s="48" t="str">
        <f t="shared" si="325"/>
        <v>南山田小学校</v>
      </c>
      <c r="C1997" s="34" t="s">
        <v>1612</v>
      </c>
      <c r="D1997" s="50" t="s">
        <v>20</v>
      </c>
      <c r="E1997" s="49">
        <v>9</v>
      </c>
      <c r="F1997" s="49">
        <v>18</v>
      </c>
      <c r="G1997" s="44">
        <v>4</v>
      </c>
      <c r="H1997" s="49">
        <v>200</v>
      </c>
      <c r="I1997" s="49">
        <v>45</v>
      </c>
      <c r="J1997" s="49">
        <f t="shared" si="326"/>
        <v>648</v>
      </c>
      <c r="K1997" s="53">
        <v>9</v>
      </c>
      <c r="L1997" s="55"/>
      <c r="M1997" s="13">
        <f t="shared" ref="M1997:M2060" si="328">G1997*K1997*H1997*L1997/1000</f>
        <v>0</v>
      </c>
      <c r="N1997" s="13">
        <f t="shared" ref="N1997:N2060" si="329">J1997-M1997</f>
        <v>648</v>
      </c>
      <c r="O1997" s="14">
        <f t="shared" si="327"/>
        <v>1</v>
      </c>
      <c r="P1997" s="15">
        <f t="shared" ref="P1997:P2060" si="330">N1997*0.362/1000</f>
        <v>0.23457600000000001</v>
      </c>
    </row>
    <row r="1998" spans="1:16" ht="30" customHeight="1" x14ac:dyDescent="0.4">
      <c r="A1998" s="47">
        <f t="shared" si="324"/>
        <v>24</v>
      </c>
      <c r="B1998" s="48" t="str">
        <f t="shared" si="325"/>
        <v>南山田小学校</v>
      </c>
      <c r="C1998" s="34" t="s">
        <v>252</v>
      </c>
      <c r="D1998" s="50" t="s">
        <v>20</v>
      </c>
      <c r="E1998" s="49">
        <v>2</v>
      </c>
      <c r="F1998" s="49">
        <v>2</v>
      </c>
      <c r="G1998" s="44">
        <v>4</v>
      </c>
      <c r="H1998" s="49">
        <v>200</v>
      </c>
      <c r="I1998" s="49">
        <v>45</v>
      </c>
      <c r="J1998" s="49">
        <f t="shared" si="326"/>
        <v>72</v>
      </c>
      <c r="K1998" s="53">
        <v>2</v>
      </c>
      <c r="L1998" s="55"/>
      <c r="M1998" s="13">
        <f t="shared" si="328"/>
        <v>0</v>
      </c>
      <c r="N1998" s="13">
        <f t="shared" si="329"/>
        <v>72</v>
      </c>
      <c r="O1998" s="14">
        <f t="shared" si="327"/>
        <v>1</v>
      </c>
      <c r="P1998" s="15">
        <f t="shared" si="330"/>
        <v>2.6064E-2</v>
      </c>
    </row>
    <row r="1999" spans="1:16" ht="30" customHeight="1" x14ac:dyDescent="0.4">
      <c r="A1999" s="47">
        <f t="shared" si="324"/>
        <v>24</v>
      </c>
      <c r="B1999" s="48" t="str">
        <f t="shared" si="325"/>
        <v>南山田小学校</v>
      </c>
      <c r="C1999" s="34" t="s">
        <v>1613</v>
      </c>
      <c r="D1999" s="50" t="s">
        <v>20</v>
      </c>
      <c r="E1999" s="49">
        <v>23</v>
      </c>
      <c r="F1999" s="49">
        <v>46</v>
      </c>
      <c r="G1999" s="44">
        <v>7</v>
      </c>
      <c r="H1999" s="49">
        <v>200</v>
      </c>
      <c r="I1999" s="49">
        <v>45</v>
      </c>
      <c r="J1999" s="49">
        <f t="shared" si="326"/>
        <v>2898</v>
      </c>
      <c r="K1999" s="53">
        <v>23</v>
      </c>
      <c r="L1999" s="55"/>
      <c r="M1999" s="13">
        <f t="shared" si="328"/>
        <v>0</v>
      </c>
      <c r="N1999" s="13">
        <f t="shared" si="329"/>
        <v>2898</v>
      </c>
      <c r="O1999" s="14">
        <f t="shared" si="327"/>
        <v>1</v>
      </c>
      <c r="P1999" s="15">
        <f t="shared" si="330"/>
        <v>1.0490760000000001</v>
      </c>
    </row>
    <row r="2000" spans="1:16" ht="30" customHeight="1" x14ac:dyDescent="0.4">
      <c r="A2000" s="47">
        <f t="shared" si="324"/>
        <v>24</v>
      </c>
      <c r="B2000" s="48" t="str">
        <f t="shared" si="325"/>
        <v>南山田小学校</v>
      </c>
      <c r="C2000" s="34" t="s">
        <v>253</v>
      </c>
      <c r="D2000" s="50" t="s">
        <v>20</v>
      </c>
      <c r="E2000" s="49">
        <v>4</v>
      </c>
      <c r="F2000" s="49">
        <v>8</v>
      </c>
      <c r="G2000" s="44">
        <v>7</v>
      </c>
      <c r="H2000" s="49">
        <v>200</v>
      </c>
      <c r="I2000" s="49">
        <v>45</v>
      </c>
      <c r="J2000" s="49">
        <f t="shared" si="326"/>
        <v>504</v>
      </c>
      <c r="K2000" s="53">
        <v>4</v>
      </c>
      <c r="L2000" s="55"/>
      <c r="M2000" s="13">
        <f t="shared" si="328"/>
        <v>0</v>
      </c>
      <c r="N2000" s="13">
        <f t="shared" si="329"/>
        <v>504</v>
      </c>
      <c r="O2000" s="14">
        <f t="shared" si="327"/>
        <v>1</v>
      </c>
      <c r="P2000" s="15">
        <f t="shared" si="330"/>
        <v>0.182448</v>
      </c>
    </row>
    <row r="2001" spans="1:16" ht="30" customHeight="1" x14ac:dyDescent="0.4">
      <c r="A2001" s="47">
        <f t="shared" si="324"/>
        <v>24</v>
      </c>
      <c r="B2001" s="48" t="str">
        <f t="shared" si="325"/>
        <v>南山田小学校</v>
      </c>
      <c r="C2001" s="34" t="s">
        <v>253</v>
      </c>
      <c r="D2001" s="50" t="s">
        <v>25</v>
      </c>
      <c r="E2001" s="49">
        <v>2</v>
      </c>
      <c r="F2001" s="49">
        <v>2</v>
      </c>
      <c r="G2001" s="44">
        <v>7</v>
      </c>
      <c r="H2001" s="49">
        <v>200</v>
      </c>
      <c r="I2001" s="49">
        <v>15</v>
      </c>
      <c r="J2001" s="49">
        <f t="shared" si="326"/>
        <v>42</v>
      </c>
      <c r="K2001" s="53">
        <v>2</v>
      </c>
      <c r="L2001" s="55"/>
      <c r="M2001" s="13">
        <f t="shared" si="328"/>
        <v>0</v>
      </c>
      <c r="N2001" s="13">
        <f t="shared" si="329"/>
        <v>42</v>
      </c>
      <c r="O2001" s="14">
        <f t="shared" si="327"/>
        <v>1</v>
      </c>
      <c r="P2001" s="15">
        <f t="shared" si="330"/>
        <v>1.5203999999999999E-2</v>
      </c>
    </row>
    <row r="2002" spans="1:16" ht="30" customHeight="1" x14ac:dyDescent="0.4">
      <c r="A2002" s="47">
        <f t="shared" si="324"/>
        <v>24</v>
      </c>
      <c r="B2002" s="48" t="str">
        <f t="shared" si="325"/>
        <v>南山田小学校</v>
      </c>
      <c r="C2002" s="34" t="s">
        <v>1614</v>
      </c>
      <c r="D2002" s="50" t="s">
        <v>20</v>
      </c>
      <c r="E2002" s="49">
        <v>2</v>
      </c>
      <c r="F2002" s="49">
        <v>4</v>
      </c>
      <c r="G2002" s="44">
        <v>4</v>
      </c>
      <c r="H2002" s="49">
        <v>200</v>
      </c>
      <c r="I2002" s="49">
        <v>45</v>
      </c>
      <c r="J2002" s="49">
        <f t="shared" si="326"/>
        <v>144</v>
      </c>
      <c r="K2002" s="53">
        <v>2</v>
      </c>
      <c r="L2002" s="55"/>
      <c r="M2002" s="13">
        <f t="shared" si="328"/>
        <v>0</v>
      </c>
      <c r="N2002" s="13">
        <f t="shared" si="329"/>
        <v>144</v>
      </c>
      <c r="O2002" s="14">
        <f t="shared" si="327"/>
        <v>1</v>
      </c>
      <c r="P2002" s="15">
        <f t="shared" si="330"/>
        <v>5.2128000000000001E-2</v>
      </c>
    </row>
    <row r="2003" spans="1:16" ht="30" customHeight="1" x14ac:dyDescent="0.4">
      <c r="A2003" s="47">
        <f t="shared" si="324"/>
        <v>24</v>
      </c>
      <c r="B2003" s="48" t="str">
        <f t="shared" si="325"/>
        <v>南山田小学校</v>
      </c>
      <c r="C2003" s="34" t="s">
        <v>1615</v>
      </c>
      <c r="D2003" s="50" t="s">
        <v>21</v>
      </c>
      <c r="E2003" s="49">
        <v>1</v>
      </c>
      <c r="F2003" s="49">
        <v>1</v>
      </c>
      <c r="G2003" s="44">
        <v>4</v>
      </c>
      <c r="H2003" s="49">
        <v>200</v>
      </c>
      <c r="I2003" s="49">
        <v>24</v>
      </c>
      <c r="J2003" s="49">
        <f t="shared" si="326"/>
        <v>19.2</v>
      </c>
      <c r="K2003" s="53">
        <v>1</v>
      </c>
      <c r="L2003" s="55"/>
      <c r="M2003" s="13">
        <f t="shared" si="328"/>
        <v>0</v>
      </c>
      <c r="N2003" s="13">
        <f t="shared" si="329"/>
        <v>19.2</v>
      </c>
      <c r="O2003" s="14">
        <f t="shared" si="327"/>
        <v>1</v>
      </c>
      <c r="P2003" s="15">
        <f t="shared" si="330"/>
        <v>6.9503999999999989E-3</v>
      </c>
    </row>
    <row r="2004" spans="1:16" ht="30" customHeight="1" x14ac:dyDescent="0.4">
      <c r="A2004" s="47">
        <f t="shared" si="324"/>
        <v>24</v>
      </c>
      <c r="B2004" s="48" t="str">
        <f t="shared" si="325"/>
        <v>南山田小学校</v>
      </c>
      <c r="C2004" s="34" t="s">
        <v>1616</v>
      </c>
      <c r="D2004" s="50" t="s">
        <v>20</v>
      </c>
      <c r="E2004" s="49">
        <v>1</v>
      </c>
      <c r="F2004" s="49">
        <v>1</v>
      </c>
      <c r="G2004" s="44">
        <v>4</v>
      </c>
      <c r="H2004" s="49">
        <v>200</v>
      </c>
      <c r="I2004" s="49">
        <v>45</v>
      </c>
      <c r="J2004" s="49">
        <f t="shared" si="326"/>
        <v>36</v>
      </c>
      <c r="K2004" s="53">
        <v>1</v>
      </c>
      <c r="L2004" s="55"/>
      <c r="M2004" s="13">
        <f t="shared" si="328"/>
        <v>0</v>
      </c>
      <c r="N2004" s="13">
        <f t="shared" si="329"/>
        <v>36</v>
      </c>
      <c r="O2004" s="14">
        <f t="shared" si="327"/>
        <v>1</v>
      </c>
      <c r="P2004" s="15">
        <f t="shared" si="330"/>
        <v>1.3032E-2</v>
      </c>
    </row>
    <row r="2005" spans="1:16" ht="30" customHeight="1" x14ac:dyDescent="0.4">
      <c r="A2005" s="47">
        <f t="shared" si="324"/>
        <v>24</v>
      </c>
      <c r="B2005" s="48" t="str">
        <f t="shared" si="325"/>
        <v>南山田小学校</v>
      </c>
      <c r="C2005" s="34" t="s">
        <v>254</v>
      </c>
      <c r="D2005" s="50" t="s">
        <v>21</v>
      </c>
      <c r="E2005" s="49">
        <v>1</v>
      </c>
      <c r="F2005" s="49">
        <v>1</v>
      </c>
      <c r="G2005" s="44">
        <v>4</v>
      </c>
      <c r="H2005" s="49">
        <v>200</v>
      </c>
      <c r="I2005" s="49">
        <v>24</v>
      </c>
      <c r="J2005" s="49">
        <f t="shared" si="326"/>
        <v>19.2</v>
      </c>
      <c r="K2005" s="53">
        <v>1</v>
      </c>
      <c r="L2005" s="55"/>
      <c r="M2005" s="13">
        <f t="shared" si="328"/>
        <v>0</v>
      </c>
      <c r="N2005" s="13">
        <f t="shared" si="329"/>
        <v>19.2</v>
      </c>
      <c r="O2005" s="14">
        <f t="shared" si="327"/>
        <v>1</v>
      </c>
      <c r="P2005" s="15">
        <f t="shared" si="330"/>
        <v>6.9503999999999989E-3</v>
      </c>
    </row>
    <row r="2006" spans="1:16" ht="30" customHeight="1" x14ac:dyDescent="0.4">
      <c r="A2006" s="47">
        <f t="shared" si="324"/>
        <v>24</v>
      </c>
      <c r="B2006" s="48" t="str">
        <f t="shared" si="325"/>
        <v>南山田小学校</v>
      </c>
      <c r="C2006" s="34" t="s">
        <v>1617</v>
      </c>
      <c r="D2006" s="50" t="s">
        <v>20</v>
      </c>
      <c r="E2006" s="49">
        <v>1</v>
      </c>
      <c r="F2006" s="49">
        <v>2</v>
      </c>
      <c r="G2006" s="44">
        <v>4</v>
      </c>
      <c r="H2006" s="49">
        <v>200</v>
      </c>
      <c r="I2006" s="49">
        <v>45</v>
      </c>
      <c r="J2006" s="49">
        <f t="shared" si="326"/>
        <v>72</v>
      </c>
      <c r="K2006" s="53">
        <v>1</v>
      </c>
      <c r="L2006" s="55"/>
      <c r="M2006" s="13">
        <f t="shared" si="328"/>
        <v>0</v>
      </c>
      <c r="N2006" s="13">
        <f t="shared" si="329"/>
        <v>72</v>
      </c>
      <c r="O2006" s="14">
        <f t="shared" si="327"/>
        <v>1</v>
      </c>
      <c r="P2006" s="15">
        <f t="shared" si="330"/>
        <v>2.6064E-2</v>
      </c>
    </row>
    <row r="2007" spans="1:16" ht="30" customHeight="1" x14ac:dyDescent="0.4">
      <c r="A2007" s="47">
        <f t="shared" si="324"/>
        <v>24</v>
      </c>
      <c r="B2007" s="48" t="str">
        <f t="shared" si="325"/>
        <v>南山田小学校</v>
      </c>
      <c r="C2007" s="34" t="s">
        <v>255</v>
      </c>
      <c r="D2007" s="50" t="s">
        <v>25</v>
      </c>
      <c r="E2007" s="49">
        <v>1</v>
      </c>
      <c r="F2007" s="49">
        <v>1</v>
      </c>
      <c r="G2007" s="44">
        <v>4</v>
      </c>
      <c r="H2007" s="49">
        <v>200</v>
      </c>
      <c r="I2007" s="49">
        <v>15</v>
      </c>
      <c r="J2007" s="49">
        <f t="shared" si="326"/>
        <v>12</v>
      </c>
      <c r="K2007" s="53">
        <v>1</v>
      </c>
      <c r="L2007" s="55"/>
      <c r="M2007" s="13">
        <f t="shared" si="328"/>
        <v>0</v>
      </c>
      <c r="N2007" s="13">
        <f t="shared" si="329"/>
        <v>12</v>
      </c>
      <c r="O2007" s="14">
        <f t="shared" si="327"/>
        <v>1</v>
      </c>
      <c r="P2007" s="15">
        <f t="shared" si="330"/>
        <v>4.3439999999999998E-3</v>
      </c>
    </row>
    <row r="2008" spans="1:16" ht="30" customHeight="1" x14ac:dyDescent="0.4">
      <c r="A2008" s="47">
        <f t="shared" si="324"/>
        <v>24</v>
      </c>
      <c r="B2008" s="48" t="str">
        <f t="shared" si="325"/>
        <v>南山田小学校</v>
      </c>
      <c r="C2008" s="34" t="s">
        <v>1618</v>
      </c>
      <c r="D2008" s="50" t="s">
        <v>21</v>
      </c>
      <c r="E2008" s="49">
        <v>3</v>
      </c>
      <c r="F2008" s="49">
        <v>18</v>
      </c>
      <c r="G2008" s="44">
        <v>7</v>
      </c>
      <c r="H2008" s="49">
        <v>200</v>
      </c>
      <c r="I2008" s="49">
        <v>24</v>
      </c>
      <c r="J2008" s="49">
        <f t="shared" si="326"/>
        <v>604.79999999999995</v>
      </c>
      <c r="K2008" s="53">
        <v>3</v>
      </c>
      <c r="L2008" s="55"/>
      <c r="M2008" s="13">
        <f t="shared" si="328"/>
        <v>0</v>
      </c>
      <c r="N2008" s="13">
        <f t="shared" si="329"/>
        <v>604.79999999999995</v>
      </c>
      <c r="O2008" s="14">
        <f t="shared" si="327"/>
        <v>1</v>
      </c>
      <c r="P2008" s="15">
        <f t="shared" si="330"/>
        <v>0.21893759999999998</v>
      </c>
    </row>
    <row r="2009" spans="1:16" ht="30" customHeight="1" x14ac:dyDescent="0.4">
      <c r="A2009" s="47">
        <f t="shared" si="324"/>
        <v>24</v>
      </c>
      <c r="B2009" s="48" t="str">
        <f t="shared" si="325"/>
        <v>南山田小学校</v>
      </c>
      <c r="C2009" s="34" t="s">
        <v>256</v>
      </c>
      <c r="D2009" s="50" t="s">
        <v>20</v>
      </c>
      <c r="E2009" s="49">
        <v>2</v>
      </c>
      <c r="F2009" s="49">
        <v>2</v>
      </c>
      <c r="G2009" s="44">
        <v>7</v>
      </c>
      <c r="H2009" s="49">
        <v>200</v>
      </c>
      <c r="I2009" s="49">
        <v>45</v>
      </c>
      <c r="J2009" s="49">
        <f t="shared" si="326"/>
        <v>126</v>
      </c>
      <c r="K2009" s="53">
        <v>2</v>
      </c>
      <c r="L2009" s="55"/>
      <c r="M2009" s="13">
        <f t="shared" si="328"/>
        <v>0</v>
      </c>
      <c r="N2009" s="13">
        <f t="shared" si="329"/>
        <v>126</v>
      </c>
      <c r="O2009" s="14">
        <f t="shared" si="327"/>
        <v>1</v>
      </c>
      <c r="P2009" s="15">
        <f t="shared" si="330"/>
        <v>4.5612E-2</v>
      </c>
    </row>
    <row r="2010" spans="1:16" ht="30" customHeight="1" x14ac:dyDescent="0.4">
      <c r="A2010" s="47">
        <f t="shared" si="324"/>
        <v>24</v>
      </c>
      <c r="B2010" s="48" t="str">
        <f t="shared" si="325"/>
        <v>南山田小学校</v>
      </c>
      <c r="C2010" s="34" t="s">
        <v>1619</v>
      </c>
      <c r="D2010" s="50" t="s">
        <v>21</v>
      </c>
      <c r="E2010" s="49">
        <v>3</v>
      </c>
      <c r="F2010" s="49">
        <v>18</v>
      </c>
      <c r="G2010" s="44">
        <v>7</v>
      </c>
      <c r="H2010" s="49">
        <v>200</v>
      </c>
      <c r="I2010" s="49">
        <v>24</v>
      </c>
      <c r="J2010" s="49">
        <f t="shared" si="326"/>
        <v>604.79999999999995</v>
      </c>
      <c r="K2010" s="53">
        <v>3</v>
      </c>
      <c r="L2010" s="55"/>
      <c r="M2010" s="13">
        <f t="shared" si="328"/>
        <v>0</v>
      </c>
      <c r="N2010" s="13">
        <f t="shared" si="329"/>
        <v>604.79999999999995</v>
      </c>
      <c r="O2010" s="14">
        <f t="shared" si="327"/>
        <v>1</v>
      </c>
      <c r="P2010" s="15">
        <f t="shared" si="330"/>
        <v>0.21893759999999998</v>
      </c>
    </row>
    <row r="2011" spans="1:16" ht="30" customHeight="1" x14ac:dyDescent="0.4">
      <c r="A2011" s="47">
        <f t="shared" si="324"/>
        <v>24</v>
      </c>
      <c r="B2011" s="48" t="str">
        <f t="shared" si="325"/>
        <v>南山田小学校</v>
      </c>
      <c r="C2011" s="34" t="s">
        <v>257</v>
      </c>
      <c r="D2011" s="50" t="s">
        <v>20</v>
      </c>
      <c r="E2011" s="49">
        <v>4</v>
      </c>
      <c r="F2011" s="49">
        <v>4</v>
      </c>
      <c r="G2011" s="44">
        <v>7</v>
      </c>
      <c r="H2011" s="49">
        <v>200</v>
      </c>
      <c r="I2011" s="49">
        <v>45</v>
      </c>
      <c r="J2011" s="49">
        <f t="shared" si="326"/>
        <v>252</v>
      </c>
      <c r="K2011" s="53">
        <v>4</v>
      </c>
      <c r="L2011" s="55"/>
      <c r="M2011" s="13">
        <f t="shared" si="328"/>
        <v>0</v>
      </c>
      <c r="N2011" s="13">
        <f t="shared" si="329"/>
        <v>252</v>
      </c>
      <c r="O2011" s="14">
        <f t="shared" si="327"/>
        <v>1</v>
      </c>
      <c r="P2011" s="15">
        <f t="shared" si="330"/>
        <v>9.1224E-2</v>
      </c>
    </row>
    <row r="2012" spans="1:16" ht="30" customHeight="1" x14ac:dyDescent="0.4">
      <c r="A2012" s="47">
        <f t="shared" si="324"/>
        <v>24</v>
      </c>
      <c r="B2012" s="48" t="str">
        <f t="shared" si="325"/>
        <v>南山田小学校</v>
      </c>
      <c r="C2012" s="34" t="s">
        <v>257</v>
      </c>
      <c r="D2012" s="50" t="s">
        <v>25</v>
      </c>
      <c r="E2012" s="49">
        <v>2</v>
      </c>
      <c r="F2012" s="49">
        <v>2</v>
      </c>
      <c r="G2012" s="44">
        <v>7</v>
      </c>
      <c r="H2012" s="49">
        <v>200</v>
      </c>
      <c r="I2012" s="49">
        <v>15</v>
      </c>
      <c r="J2012" s="49">
        <f t="shared" si="326"/>
        <v>42</v>
      </c>
      <c r="K2012" s="53">
        <v>2</v>
      </c>
      <c r="L2012" s="55"/>
      <c r="M2012" s="13">
        <f t="shared" si="328"/>
        <v>0</v>
      </c>
      <c r="N2012" s="13">
        <f t="shared" si="329"/>
        <v>42</v>
      </c>
      <c r="O2012" s="14">
        <f t="shared" si="327"/>
        <v>1</v>
      </c>
      <c r="P2012" s="15">
        <f t="shared" si="330"/>
        <v>1.5203999999999999E-2</v>
      </c>
    </row>
    <row r="2013" spans="1:16" ht="30" customHeight="1" x14ac:dyDescent="0.4">
      <c r="A2013" s="47">
        <f t="shared" si="324"/>
        <v>24</v>
      </c>
      <c r="B2013" s="48" t="str">
        <f t="shared" si="325"/>
        <v>南山田小学校</v>
      </c>
      <c r="C2013" s="34" t="s">
        <v>1620</v>
      </c>
      <c r="D2013" s="50" t="s">
        <v>20</v>
      </c>
      <c r="E2013" s="49">
        <v>2</v>
      </c>
      <c r="F2013" s="49">
        <v>2</v>
      </c>
      <c r="G2013" s="44">
        <v>4</v>
      </c>
      <c r="H2013" s="49">
        <v>200</v>
      </c>
      <c r="I2013" s="49">
        <v>45</v>
      </c>
      <c r="J2013" s="49">
        <f t="shared" si="326"/>
        <v>72</v>
      </c>
      <c r="K2013" s="53">
        <v>2</v>
      </c>
      <c r="L2013" s="55"/>
      <c r="M2013" s="13">
        <f t="shared" si="328"/>
        <v>0</v>
      </c>
      <c r="N2013" s="13">
        <f t="shared" si="329"/>
        <v>72</v>
      </c>
      <c r="O2013" s="14">
        <f t="shared" si="327"/>
        <v>1</v>
      </c>
      <c r="P2013" s="15">
        <f t="shared" si="330"/>
        <v>2.6064E-2</v>
      </c>
    </row>
    <row r="2014" spans="1:16" ht="30" customHeight="1" x14ac:dyDescent="0.4">
      <c r="A2014" s="47">
        <f t="shared" si="324"/>
        <v>24</v>
      </c>
      <c r="B2014" s="48" t="str">
        <f t="shared" si="325"/>
        <v>南山田小学校</v>
      </c>
      <c r="C2014" s="34" t="s">
        <v>258</v>
      </c>
      <c r="D2014" s="50" t="s">
        <v>25</v>
      </c>
      <c r="E2014" s="49">
        <v>2</v>
      </c>
      <c r="F2014" s="49">
        <v>2</v>
      </c>
      <c r="G2014" s="44">
        <v>4</v>
      </c>
      <c r="H2014" s="49">
        <v>200</v>
      </c>
      <c r="I2014" s="49">
        <v>15</v>
      </c>
      <c r="J2014" s="49">
        <f t="shared" si="326"/>
        <v>24</v>
      </c>
      <c r="K2014" s="53">
        <v>2</v>
      </c>
      <c r="L2014" s="55"/>
      <c r="M2014" s="13">
        <f t="shared" si="328"/>
        <v>0</v>
      </c>
      <c r="N2014" s="13">
        <f t="shared" si="329"/>
        <v>24</v>
      </c>
      <c r="O2014" s="14">
        <f t="shared" si="327"/>
        <v>1</v>
      </c>
      <c r="P2014" s="15">
        <f t="shared" si="330"/>
        <v>8.6879999999999995E-3</v>
      </c>
    </row>
    <row r="2015" spans="1:16" ht="30" customHeight="1" x14ac:dyDescent="0.4">
      <c r="A2015" s="47">
        <f t="shared" si="324"/>
        <v>24</v>
      </c>
      <c r="B2015" s="48" t="str">
        <f t="shared" si="325"/>
        <v>南山田小学校</v>
      </c>
      <c r="C2015" s="34" t="s">
        <v>1621</v>
      </c>
      <c r="D2015" s="50" t="s">
        <v>20</v>
      </c>
      <c r="E2015" s="49">
        <v>2</v>
      </c>
      <c r="F2015" s="49">
        <v>2</v>
      </c>
      <c r="G2015" s="44">
        <v>4</v>
      </c>
      <c r="H2015" s="49">
        <v>200</v>
      </c>
      <c r="I2015" s="49">
        <v>45</v>
      </c>
      <c r="J2015" s="49">
        <f t="shared" si="326"/>
        <v>72</v>
      </c>
      <c r="K2015" s="53">
        <v>2</v>
      </c>
      <c r="L2015" s="55"/>
      <c r="M2015" s="13">
        <f t="shared" si="328"/>
        <v>0</v>
      </c>
      <c r="N2015" s="13">
        <f t="shared" si="329"/>
        <v>72</v>
      </c>
      <c r="O2015" s="14">
        <f t="shared" si="327"/>
        <v>1</v>
      </c>
      <c r="P2015" s="15">
        <f t="shared" si="330"/>
        <v>2.6064E-2</v>
      </c>
    </row>
    <row r="2016" spans="1:16" ht="30" customHeight="1" x14ac:dyDescent="0.4">
      <c r="A2016" s="47">
        <f t="shared" si="324"/>
        <v>24</v>
      </c>
      <c r="B2016" s="48" t="str">
        <f t="shared" si="325"/>
        <v>南山田小学校</v>
      </c>
      <c r="C2016" s="34" t="s">
        <v>1622</v>
      </c>
      <c r="D2016" s="50" t="s">
        <v>20</v>
      </c>
      <c r="E2016" s="49">
        <v>3</v>
      </c>
      <c r="F2016" s="49">
        <v>3</v>
      </c>
      <c r="G2016" s="44">
        <v>4</v>
      </c>
      <c r="H2016" s="49">
        <v>200</v>
      </c>
      <c r="I2016" s="49">
        <v>45</v>
      </c>
      <c r="J2016" s="49">
        <f t="shared" si="326"/>
        <v>108</v>
      </c>
      <c r="K2016" s="53">
        <v>3</v>
      </c>
      <c r="L2016" s="55"/>
      <c r="M2016" s="13">
        <f t="shared" si="328"/>
        <v>0</v>
      </c>
      <c r="N2016" s="13">
        <f t="shared" si="329"/>
        <v>108</v>
      </c>
      <c r="O2016" s="14">
        <f t="shared" si="327"/>
        <v>1</v>
      </c>
      <c r="P2016" s="15">
        <f t="shared" si="330"/>
        <v>3.9095999999999999E-2</v>
      </c>
    </row>
    <row r="2017" spans="1:16" ht="30" customHeight="1" x14ac:dyDescent="0.4">
      <c r="A2017" s="47">
        <f t="shared" si="324"/>
        <v>24</v>
      </c>
      <c r="B2017" s="48" t="str">
        <f t="shared" si="325"/>
        <v>南山田小学校</v>
      </c>
      <c r="C2017" s="34" t="s">
        <v>259</v>
      </c>
      <c r="D2017" s="50" t="s">
        <v>25</v>
      </c>
      <c r="E2017" s="49">
        <v>1</v>
      </c>
      <c r="F2017" s="49">
        <v>1</v>
      </c>
      <c r="G2017" s="44">
        <v>4</v>
      </c>
      <c r="H2017" s="49">
        <v>200</v>
      </c>
      <c r="I2017" s="49">
        <v>15</v>
      </c>
      <c r="J2017" s="49">
        <f t="shared" si="326"/>
        <v>12</v>
      </c>
      <c r="K2017" s="53">
        <v>1</v>
      </c>
      <c r="L2017" s="55"/>
      <c r="M2017" s="13">
        <f t="shared" si="328"/>
        <v>0</v>
      </c>
      <c r="N2017" s="13">
        <f t="shared" si="329"/>
        <v>12</v>
      </c>
      <c r="O2017" s="14">
        <f t="shared" si="327"/>
        <v>1</v>
      </c>
      <c r="P2017" s="15">
        <f t="shared" si="330"/>
        <v>4.3439999999999998E-3</v>
      </c>
    </row>
    <row r="2018" spans="1:16" ht="30" customHeight="1" x14ac:dyDescent="0.4">
      <c r="A2018" s="47">
        <f t="shared" si="324"/>
        <v>24</v>
      </c>
      <c r="B2018" s="48" t="str">
        <f t="shared" si="325"/>
        <v>南山田小学校</v>
      </c>
      <c r="C2018" s="34" t="s">
        <v>1623</v>
      </c>
      <c r="D2018" s="50" t="s">
        <v>20</v>
      </c>
      <c r="E2018" s="49">
        <v>3</v>
      </c>
      <c r="F2018" s="49">
        <v>6</v>
      </c>
      <c r="G2018" s="44">
        <v>7</v>
      </c>
      <c r="H2018" s="49">
        <v>200</v>
      </c>
      <c r="I2018" s="49">
        <v>45</v>
      </c>
      <c r="J2018" s="49">
        <f t="shared" si="326"/>
        <v>378</v>
      </c>
      <c r="K2018" s="53">
        <v>3</v>
      </c>
      <c r="L2018" s="55"/>
      <c r="M2018" s="13">
        <f t="shared" si="328"/>
        <v>0</v>
      </c>
      <c r="N2018" s="13">
        <f t="shared" si="329"/>
        <v>378</v>
      </c>
      <c r="O2018" s="14">
        <f t="shared" si="327"/>
        <v>1</v>
      </c>
      <c r="P2018" s="15">
        <f t="shared" si="330"/>
        <v>0.13683599999999999</v>
      </c>
    </row>
    <row r="2019" spans="1:16" ht="30" customHeight="1" x14ac:dyDescent="0.4">
      <c r="A2019" s="47">
        <f t="shared" si="324"/>
        <v>24</v>
      </c>
      <c r="B2019" s="48" t="str">
        <f t="shared" si="325"/>
        <v>南山田小学校</v>
      </c>
      <c r="C2019" s="34" t="s">
        <v>260</v>
      </c>
      <c r="D2019" s="50" t="s">
        <v>25</v>
      </c>
      <c r="E2019" s="49">
        <v>1</v>
      </c>
      <c r="F2019" s="49">
        <v>1</v>
      </c>
      <c r="G2019" s="44">
        <v>7</v>
      </c>
      <c r="H2019" s="49">
        <v>200</v>
      </c>
      <c r="I2019" s="49">
        <v>15</v>
      </c>
      <c r="J2019" s="49">
        <f t="shared" si="326"/>
        <v>21</v>
      </c>
      <c r="K2019" s="53">
        <v>1</v>
      </c>
      <c r="L2019" s="55"/>
      <c r="M2019" s="13">
        <f t="shared" si="328"/>
        <v>0</v>
      </c>
      <c r="N2019" s="13">
        <f t="shared" si="329"/>
        <v>21</v>
      </c>
      <c r="O2019" s="14">
        <f t="shared" si="327"/>
        <v>1</v>
      </c>
      <c r="P2019" s="15">
        <f t="shared" si="330"/>
        <v>7.6019999999999994E-3</v>
      </c>
    </row>
    <row r="2020" spans="1:16" ht="30" customHeight="1" x14ac:dyDescent="0.4">
      <c r="A2020" s="47">
        <f t="shared" si="324"/>
        <v>24</v>
      </c>
      <c r="B2020" s="48" t="str">
        <f t="shared" si="325"/>
        <v>南山田小学校</v>
      </c>
      <c r="C2020" s="34" t="s">
        <v>1624</v>
      </c>
      <c r="D2020" s="50" t="s">
        <v>20</v>
      </c>
      <c r="E2020" s="49">
        <v>9</v>
      </c>
      <c r="F2020" s="49">
        <v>18</v>
      </c>
      <c r="G2020" s="44">
        <v>7</v>
      </c>
      <c r="H2020" s="49">
        <v>200</v>
      </c>
      <c r="I2020" s="49">
        <v>45</v>
      </c>
      <c r="J2020" s="49">
        <f t="shared" si="326"/>
        <v>1134</v>
      </c>
      <c r="K2020" s="53">
        <v>9</v>
      </c>
      <c r="L2020" s="55"/>
      <c r="M2020" s="13">
        <f t="shared" si="328"/>
        <v>0</v>
      </c>
      <c r="N2020" s="13">
        <f t="shared" si="329"/>
        <v>1134</v>
      </c>
      <c r="O2020" s="14">
        <f t="shared" si="327"/>
        <v>1</v>
      </c>
      <c r="P2020" s="15">
        <f t="shared" si="330"/>
        <v>0.41050799999999998</v>
      </c>
    </row>
    <row r="2021" spans="1:16" ht="30" customHeight="1" x14ac:dyDescent="0.4">
      <c r="A2021" s="47">
        <f t="shared" si="324"/>
        <v>24</v>
      </c>
      <c r="B2021" s="48" t="str">
        <f t="shared" si="325"/>
        <v>南山田小学校</v>
      </c>
      <c r="C2021" s="34" t="s">
        <v>261</v>
      </c>
      <c r="D2021" s="50" t="s">
        <v>20</v>
      </c>
      <c r="E2021" s="49">
        <v>2</v>
      </c>
      <c r="F2021" s="49">
        <v>2</v>
      </c>
      <c r="G2021" s="44">
        <v>7</v>
      </c>
      <c r="H2021" s="49">
        <v>200</v>
      </c>
      <c r="I2021" s="49">
        <v>45</v>
      </c>
      <c r="J2021" s="49">
        <f t="shared" si="326"/>
        <v>126</v>
      </c>
      <c r="K2021" s="53">
        <v>2</v>
      </c>
      <c r="L2021" s="55"/>
      <c r="M2021" s="13">
        <f t="shared" si="328"/>
        <v>0</v>
      </c>
      <c r="N2021" s="13">
        <f t="shared" si="329"/>
        <v>126</v>
      </c>
      <c r="O2021" s="14">
        <f t="shared" si="327"/>
        <v>1</v>
      </c>
      <c r="P2021" s="15">
        <f t="shared" si="330"/>
        <v>4.5612E-2</v>
      </c>
    </row>
    <row r="2022" spans="1:16" ht="30" customHeight="1" x14ac:dyDescent="0.4">
      <c r="A2022" s="47">
        <f t="shared" ref="A2022:A2046" si="331">A2021</f>
        <v>24</v>
      </c>
      <c r="B2022" s="48" t="str">
        <f t="shared" ref="B2022:B2046" si="332">B2021</f>
        <v>南山田小学校</v>
      </c>
      <c r="C2022" s="34" t="s">
        <v>1625</v>
      </c>
      <c r="D2022" s="50" t="s">
        <v>26</v>
      </c>
      <c r="E2022" s="49">
        <v>1</v>
      </c>
      <c r="F2022" s="49">
        <v>1</v>
      </c>
      <c r="G2022" s="44">
        <v>4</v>
      </c>
      <c r="H2022" s="49">
        <v>200</v>
      </c>
      <c r="I2022" s="49">
        <v>20</v>
      </c>
      <c r="J2022" s="49">
        <f t="shared" si="326"/>
        <v>16</v>
      </c>
      <c r="K2022" s="53">
        <v>1</v>
      </c>
      <c r="L2022" s="55"/>
      <c r="M2022" s="13">
        <f t="shared" si="328"/>
        <v>0</v>
      </c>
      <c r="N2022" s="13">
        <f t="shared" si="329"/>
        <v>16</v>
      </c>
      <c r="O2022" s="14">
        <f t="shared" si="327"/>
        <v>1</v>
      </c>
      <c r="P2022" s="15">
        <f t="shared" si="330"/>
        <v>5.7919999999999994E-3</v>
      </c>
    </row>
    <row r="2023" spans="1:16" ht="30" customHeight="1" x14ac:dyDescent="0.4">
      <c r="A2023" s="47">
        <f t="shared" si="331"/>
        <v>24</v>
      </c>
      <c r="B2023" s="48" t="str">
        <f t="shared" si="332"/>
        <v>南山田小学校</v>
      </c>
      <c r="C2023" s="34" t="s">
        <v>1626</v>
      </c>
      <c r="D2023" s="50" t="s">
        <v>20</v>
      </c>
      <c r="E2023" s="49">
        <v>14</v>
      </c>
      <c r="F2023" s="49">
        <v>14</v>
      </c>
      <c r="G2023" s="44">
        <v>4</v>
      </c>
      <c r="H2023" s="49">
        <v>200</v>
      </c>
      <c r="I2023" s="49">
        <v>45</v>
      </c>
      <c r="J2023" s="49">
        <f t="shared" si="326"/>
        <v>504</v>
      </c>
      <c r="K2023" s="53">
        <v>14</v>
      </c>
      <c r="L2023" s="55"/>
      <c r="M2023" s="13">
        <f t="shared" si="328"/>
        <v>0</v>
      </c>
      <c r="N2023" s="13">
        <f t="shared" si="329"/>
        <v>504</v>
      </c>
      <c r="O2023" s="14">
        <f t="shared" si="327"/>
        <v>1</v>
      </c>
      <c r="P2023" s="15">
        <f t="shared" si="330"/>
        <v>0.182448</v>
      </c>
    </row>
    <row r="2024" spans="1:16" ht="30" customHeight="1" x14ac:dyDescent="0.4">
      <c r="A2024" s="47">
        <f t="shared" si="331"/>
        <v>24</v>
      </c>
      <c r="B2024" s="48" t="str">
        <f t="shared" si="332"/>
        <v>南山田小学校</v>
      </c>
      <c r="C2024" s="34" t="s">
        <v>262</v>
      </c>
      <c r="D2024" s="50" t="s">
        <v>21</v>
      </c>
      <c r="E2024" s="49">
        <v>1</v>
      </c>
      <c r="F2024" s="49">
        <v>2</v>
      </c>
      <c r="G2024" s="44">
        <v>4</v>
      </c>
      <c r="H2024" s="49">
        <v>200</v>
      </c>
      <c r="I2024" s="49">
        <v>24</v>
      </c>
      <c r="J2024" s="49">
        <f t="shared" si="326"/>
        <v>38.4</v>
      </c>
      <c r="K2024" s="53">
        <v>1</v>
      </c>
      <c r="L2024" s="55"/>
      <c r="M2024" s="13">
        <f t="shared" si="328"/>
        <v>0</v>
      </c>
      <c r="N2024" s="13">
        <f t="shared" si="329"/>
        <v>38.4</v>
      </c>
      <c r="O2024" s="14">
        <f t="shared" si="327"/>
        <v>1</v>
      </c>
      <c r="P2024" s="15">
        <f t="shared" si="330"/>
        <v>1.3900799999999998E-2</v>
      </c>
    </row>
    <row r="2025" spans="1:16" ht="30" customHeight="1" x14ac:dyDescent="0.4">
      <c r="A2025" s="47">
        <f t="shared" si="331"/>
        <v>24</v>
      </c>
      <c r="B2025" s="48" t="str">
        <f t="shared" si="332"/>
        <v>南山田小学校</v>
      </c>
      <c r="C2025" s="34" t="s">
        <v>262</v>
      </c>
      <c r="D2025" s="50" t="s">
        <v>24</v>
      </c>
      <c r="E2025" s="49">
        <v>1</v>
      </c>
      <c r="F2025" s="49">
        <v>1</v>
      </c>
      <c r="G2025" s="44">
        <v>4</v>
      </c>
      <c r="H2025" s="49">
        <v>200</v>
      </c>
      <c r="I2025" s="49">
        <v>28</v>
      </c>
      <c r="J2025" s="49">
        <f t="shared" si="326"/>
        <v>22.4</v>
      </c>
      <c r="K2025" s="53">
        <v>1</v>
      </c>
      <c r="L2025" s="55"/>
      <c r="M2025" s="13">
        <f t="shared" si="328"/>
        <v>0</v>
      </c>
      <c r="N2025" s="13">
        <f t="shared" si="329"/>
        <v>22.4</v>
      </c>
      <c r="O2025" s="14">
        <f t="shared" si="327"/>
        <v>1</v>
      </c>
      <c r="P2025" s="15">
        <f t="shared" si="330"/>
        <v>8.1087999999999993E-3</v>
      </c>
    </row>
    <row r="2026" spans="1:16" ht="30" customHeight="1" x14ac:dyDescent="0.4">
      <c r="A2026" s="47">
        <f t="shared" si="331"/>
        <v>24</v>
      </c>
      <c r="B2026" s="48" t="str">
        <f t="shared" si="332"/>
        <v>南山田小学校</v>
      </c>
      <c r="C2026" s="34" t="s">
        <v>1627</v>
      </c>
      <c r="D2026" s="50" t="s">
        <v>26</v>
      </c>
      <c r="E2026" s="49">
        <v>1</v>
      </c>
      <c r="F2026" s="49">
        <v>1</v>
      </c>
      <c r="G2026" s="44">
        <v>4</v>
      </c>
      <c r="H2026" s="49">
        <v>200</v>
      </c>
      <c r="I2026" s="49">
        <v>20</v>
      </c>
      <c r="J2026" s="49">
        <f t="shared" si="326"/>
        <v>16</v>
      </c>
      <c r="K2026" s="53">
        <v>1</v>
      </c>
      <c r="L2026" s="55"/>
      <c r="M2026" s="13">
        <f t="shared" si="328"/>
        <v>0</v>
      </c>
      <c r="N2026" s="13">
        <f t="shared" si="329"/>
        <v>16</v>
      </c>
      <c r="O2026" s="14">
        <f t="shared" si="327"/>
        <v>1</v>
      </c>
      <c r="P2026" s="15">
        <f t="shared" si="330"/>
        <v>5.7919999999999994E-3</v>
      </c>
    </row>
    <row r="2027" spans="1:16" ht="30" customHeight="1" x14ac:dyDescent="0.4">
      <c r="A2027" s="47">
        <f t="shared" si="331"/>
        <v>24</v>
      </c>
      <c r="B2027" s="48" t="str">
        <f t="shared" si="332"/>
        <v>南山田小学校</v>
      </c>
      <c r="C2027" s="34" t="s">
        <v>1628</v>
      </c>
      <c r="D2027" s="50" t="s">
        <v>20</v>
      </c>
      <c r="E2027" s="49">
        <v>2</v>
      </c>
      <c r="F2027" s="49">
        <v>4</v>
      </c>
      <c r="G2027" s="44">
        <v>7</v>
      </c>
      <c r="H2027" s="49">
        <v>200</v>
      </c>
      <c r="I2027" s="49">
        <v>45</v>
      </c>
      <c r="J2027" s="49">
        <f t="shared" si="326"/>
        <v>252</v>
      </c>
      <c r="K2027" s="53">
        <v>2</v>
      </c>
      <c r="L2027" s="55"/>
      <c r="M2027" s="13">
        <f t="shared" si="328"/>
        <v>0</v>
      </c>
      <c r="N2027" s="13">
        <f t="shared" si="329"/>
        <v>252</v>
      </c>
      <c r="O2027" s="14">
        <f t="shared" si="327"/>
        <v>1</v>
      </c>
      <c r="P2027" s="15">
        <f t="shared" si="330"/>
        <v>9.1224E-2</v>
      </c>
    </row>
    <row r="2028" spans="1:16" ht="30" customHeight="1" x14ac:dyDescent="0.4">
      <c r="A2028" s="47">
        <f t="shared" si="331"/>
        <v>24</v>
      </c>
      <c r="B2028" s="48" t="str">
        <f t="shared" si="332"/>
        <v>南山田小学校</v>
      </c>
      <c r="C2028" s="34" t="s">
        <v>263</v>
      </c>
      <c r="D2028" s="50" t="s">
        <v>21</v>
      </c>
      <c r="E2028" s="49">
        <v>1</v>
      </c>
      <c r="F2028" s="49">
        <v>2</v>
      </c>
      <c r="G2028" s="44">
        <v>7</v>
      </c>
      <c r="H2028" s="49">
        <v>200</v>
      </c>
      <c r="I2028" s="49">
        <v>24</v>
      </c>
      <c r="J2028" s="49">
        <f t="shared" si="326"/>
        <v>67.2</v>
      </c>
      <c r="K2028" s="53">
        <v>1</v>
      </c>
      <c r="L2028" s="55"/>
      <c r="M2028" s="13">
        <f t="shared" si="328"/>
        <v>0</v>
      </c>
      <c r="N2028" s="13">
        <f t="shared" si="329"/>
        <v>67.2</v>
      </c>
      <c r="O2028" s="14">
        <f t="shared" si="327"/>
        <v>1</v>
      </c>
      <c r="P2028" s="15">
        <f t="shared" si="330"/>
        <v>2.4326399999999998E-2</v>
      </c>
    </row>
    <row r="2029" spans="1:16" ht="30" customHeight="1" x14ac:dyDescent="0.4">
      <c r="A2029" s="47">
        <f t="shared" si="331"/>
        <v>24</v>
      </c>
      <c r="B2029" s="48" t="str">
        <f t="shared" si="332"/>
        <v>南山田小学校</v>
      </c>
      <c r="C2029" s="34" t="s">
        <v>263</v>
      </c>
      <c r="D2029" s="50" t="s">
        <v>3190</v>
      </c>
      <c r="E2029" s="49">
        <v>1</v>
      </c>
      <c r="F2029" s="49">
        <v>1</v>
      </c>
      <c r="G2029" s="44">
        <v>7</v>
      </c>
      <c r="H2029" s="49">
        <v>200</v>
      </c>
      <c r="I2029" s="49">
        <v>70</v>
      </c>
      <c r="J2029" s="49">
        <f t="shared" si="326"/>
        <v>98</v>
      </c>
      <c r="K2029" s="53">
        <v>1</v>
      </c>
      <c r="L2029" s="55"/>
      <c r="M2029" s="13">
        <f t="shared" si="328"/>
        <v>0</v>
      </c>
      <c r="N2029" s="13">
        <f t="shared" si="329"/>
        <v>98</v>
      </c>
      <c r="O2029" s="14">
        <f t="shared" si="327"/>
        <v>1</v>
      </c>
      <c r="P2029" s="15">
        <f t="shared" si="330"/>
        <v>3.5476000000000001E-2</v>
      </c>
    </row>
    <row r="2030" spans="1:16" ht="30" customHeight="1" x14ac:dyDescent="0.4">
      <c r="A2030" s="47">
        <f t="shared" si="331"/>
        <v>24</v>
      </c>
      <c r="B2030" s="48" t="str">
        <f t="shared" si="332"/>
        <v>南山田小学校</v>
      </c>
      <c r="C2030" s="34" t="s">
        <v>1629</v>
      </c>
      <c r="D2030" s="50" t="s">
        <v>20</v>
      </c>
      <c r="E2030" s="49">
        <v>7</v>
      </c>
      <c r="F2030" s="49">
        <v>14</v>
      </c>
      <c r="G2030" s="44">
        <v>7</v>
      </c>
      <c r="H2030" s="49">
        <v>200</v>
      </c>
      <c r="I2030" s="49">
        <v>45</v>
      </c>
      <c r="J2030" s="49">
        <f t="shared" si="326"/>
        <v>882</v>
      </c>
      <c r="K2030" s="53">
        <v>7</v>
      </c>
      <c r="L2030" s="55"/>
      <c r="M2030" s="13">
        <f t="shared" si="328"/>
        <v>0</v>
      </c>
      <c r="N2030" s="13">
        <f t="shared" si="329"/>
        <v>882</v>
      </c>
      <c r="O2030" s="14">
        <f t="shared" si="327"/>
        <v>1</v>
      </c>
      <c r="P2030" s="15">
        <f t="shared" si="330"/>
        <v>0.31928400000000001</v>
      </c>
    </row>
    <row r="2031" spans="1:16" ht="30" customHeight="1" x14ac:dyDescent="0.4">
      <c r="A2031" s="47">
        <f t="shared" si="331"/>
        <v>24</v>
      </c>
      <c r="B2031" s="48" t="str">
        <f t="shared" si="332"/>
        <v>南山田小学校</v>
      </c>
      <c r="C2031" s="34" t="s">
        <v>264</v>
      </c>
      <c r="D2031" s="50" t="s">
        <v>25</v>
      </c>
      <c r="E2031" s="49">
        <v>1</v>
      </c>
      <c r="F2031" s="49">
        <v>1</v>
      </c>
      <c r="G2031" s="44">
        <v>7</v>
      </c>
      <c r="H2031" s="49">
        <v>200</v>
      </c>
      <c r="I2031" s="49">
        <v>15</v>
      </c>
      <c r="J2031" s="49">
        <f t="shared" si="326"/>
        <v>21</v>
      </c>
      <c r="K2031" s="53">
        <v>1</v>
      </c>
      <c r="L2031" s="55"/>
      <c r="M2031" s="13">
        <f t="shared" si="328"/>
        <v>0</v>
      </c>
      <c r="N2031" s="13">
        <f t="shared" si="329"/>
        <v>21</v>
      </c>
      <c r="O2031" s="14">
        <f t="shared" si="327"/>
        <v>1</v>
      </c>
      <c r="P2031" s="15">
        <f t="shared" si="330"/>
        <v>7.6019999999999994E-3</v>
      </c>
    </row>
    <row r="2032" spans="1:16" ht="30" customHeight="1" x14ac:dyDescent="0.4">
      <c r="A2032" s="47">
        <f t="shared" si="331"/>
        <v>24</v>
      </c>
      <c r="B2032" s="48" t="str">
        <f t="shared" si="332"/>
        <v>南山田小学校</v>
      </c>
      <c r="C2032" s="34" t="s">
        <v>1630</v>
      </c>
      <c r="D2032" s="50" t="s">
        <v>20</v>
      </c>
      <c r="E2032" s="49">
        <v>3</v>
      </c>
      <c r="F2032" s="49">
        <v>6</v>
      </c>
      <c r="G2032" s="44">
        <v>7</v>
      </c>
      <c r="H2032" s="49">
        <v>200</v>
      </c>
      <c r="I2032" s="49">
        <v>45</v>
      </c>
      <c r="J2032" s="49">
        <f t="shared" si="326"/>
        <v>378</v>
      </c>
      <c r="K2032" s="53">
        <v>3</v>
      </c>
      <c r="L2032" s="55"/>
      <c r="M2032" s="13">
        <f t="shared" si="328"/>
        <v>0</v>
      </c>
      <c r="N2032" s="13">
        <f t="shared" si="329"/>
        <v>378</v>
      </c>
      <c r="O2032" s="14">
        <f t="shared" si="327"/>
        <v>1</v>
      </c>
      <c r="P2032" s="15">
        <f t="shared" si="330"/>
        <v>0.13683599999999999</v>
      </c>
    </row>
    <row r="2033" spans="1:16" ht="30" customHeight="1" x14ac:dyDescent="0.4">
      <c r="A2033" s="47">
        <f t="shared" si="331"/>
        <v>24</v>
      </c>
      <c r="B2033" s="48" t="str">
        <f t="shared" si="332"/>
        <v>南山田小学校</v>
      </c>
      <c r="C2033" s="34" t="s">
        <v>1631</v>
      </c>
      <c r="D2033" s="50" t="s">
        <v>20</v>
      </c>
      <c r="E2033" s="49">
        <v>3</v>
      </c>
      <c r="F2033" s="49">
        <v>6</v>
      </c>
      <c r="G2033" s="44">
        <v>4</v>
      </c>
      <c r="H2033" s="49">
        <v>200</v>
      </c>
      <c r="I2033" s="49">
        <v>45</v>
      </c>
      <c r="J2033" s="49">
        <f t="shared" si="326"/>
        <v>216</v>
      </c>
      <c r="K2033" s="53">
        <v>3</v>
      </c>
      <c r="L2033" s="55"/>
      <c r="M2033" s="13">
        <f t="shared" si="328"/>
        <v>0</v>
      </c>
      <c r="N2033" s="13">
        <f t="shared" si="329"/>
        <v>216</v>
      </c>
      <c r="O2033" s="14">
        <f t="shared" si="327"/>
        <v>1</v>
      </c>
      <c r="P2033" s="15">
        <f t="shared" si="330"/>
        <v>7.8191999999999998E-2</v>
      </c>
    </row>
    <row r="2034" spans="1:16" ht="30" customHeight="1" x14ac:dyDescent="0.4">
      <c r="A2034" s="47">
        <f t="shared" si="331"/>
        <v>24</v>
      </c>
      <c r="B2034" s="48" t="str">
        <f t="shared" si="332"/>
        <v>南山田小学校</v>
      </c>
      <c r="C2034" s="34" t="s">
        <v>265</v>
      </c>
      <c r="D2034" s="50" t="s">
        <v>20</v>
      </c>
      <c r="E2034" s="49">
        <v>7</v>
      </c>
      <c r="F2034" s="49">
        <v>14</v>
      </c>
      <c r="G2034" s="44">
        <v>7</v>
      </c>
      <c r="H2034" s="49">
        <v>200</v>
      </c>
      <c r="I2034" s="49">
        <v>45</v>
      </c>
      <c r="J2034" s="49">
        <f t="shared" si="326"/>
        <v>882</v>
      </c>
      <c r="K2034" s="53">
        <v>7</v>
      </c>
      <c r="L2034" s="55"/>
      <c r="M2034" s="13">
        <f t="shared" si="328"/>
        <v>0</v>
      </c>
      <c r="N2034" s="13">
        <f t="shared" si="329"/>
        <v>882</v>
      </c>
      <c r="O2034" s="14">
        <f t="shared" si="327"/>
        <v>1</v>
      </c>
      <c r="P2034" s="15">
        <f t="shared" si="330"/>
        <v>0.31928400000000001</v>
      </c>
    </row>
    <row r="2035" spans="1:16" ht="30" customHeight="1" x14ac:dyDescent="0.4">
      <c r="A2035" s="47">
        <f t="shared" si="331"/>
        <v>24</v>
      </c>
      <c r="B2035" s="48" t="str">
        <f t="shared" si="332"/>
        <v>南山田小学校</v>
      </c>
      <c r="C2035" s="34" t="s">
        <v>265</v>
      </c>
      <c r="D2035" s="50" t="s">
        <v>20</v>
      </c>
      <c r="E2035" s="49">
        <v>2</v>
      </c>
      <c r="F2035" s="49">
        <v>2</v>
      </c>
      <c r="G2035" s="44">
        <v>7</v>
      </c>
      <c r="H2035" s="49">
        <v>200</v>
      </c>
      <c r="I2035" s="49">
        <v>45</v>
      </c>
      <c r="J2035" s="49">
        <f t="shared" si="326"/>
        <v>126</v>
      </c>
      <c r="K2035" s="53">
        <v>2</v>
      </c>
      <c r="L2035" s="55"/>
      <c r="M2035" s="13">
        <f t="shared" si="328"/>
        <v>0</v>
      </c>
      <c r="N2035" s="13">
        <f t="shared" si="329"/>
        <v>126</v>
      </c>
      <c r="O2035" s="14">
        <f t="shared" si="327"/>
        <v>1</v>
      </c>
      <c r="P2035" s="15">
        <f t="shared" si="330"/>
        <v>4.5612E-2</v>
      </c>
    </row>
    <row r="2036" spans="1:16" ht="30" customHeight="1" x14ac:dyDescent="0.4">
      <c r="A2036" s="47">
        <f t="shared" si="331"/>
        <v>24</v>
      </c>
      <c r="B2036" s="48" t="str">
        <f t="shared" si="332"/>
        <v>南山田小学校</v>
      </c>
      <c r="C2036" s="34" t="s">
        <v>266</v>
      </c>
      <c r="D2036" s="50" t="s">
        <v>20</v>
      </c>
      <c r="E2036" s="49">
        <v>7</v>
      </c>
      <c r="F2036" s="49">
        <v>14</v>
      </c>
      <c r="G2036" s="44">
        <v>7</v>
      </c>
      <c r="H2036" s="49">
        <v>200</v>
      </c>
      <c r="I2036" s="49">
        <v>45</v>
      </c>
      <c r="J2036" s="49">
        <f t="shared" si="326"/>
        <v>882</v>
      </c>
      <c r="K2036" s="53">
        <v>7</v>
      </c>
      <c r="L2036" s="55"/>
      <c r="M2036" s="13">
        <f t="shared" si="328"/>
        <v>0</v>
      </c>
      <c r="N2036" s="13">
        <f t="shared" si="329"/>
        <v>882</v>
      </c>
      <c r="O2036" s="14">
        <f t="shared" si="327"/>
        <v>1</v>
      </c>
      <c r="P2036" s="15">
        <f t="shared" si="330"/>
        <v>0.31928400000000001</v>
      </c>
    </row>
    <row r="2037" spans="1:16" ht="30" customHeight="1" x14ac:dyDescent="0.4">
      <c r="A2037" s="47">
        <f t="shared" si="331"/>
        <v>24</v>
      </c>
      <c r="B2037" s="48" t="str">
        <f t="shared" si="332"/>
        <v>南山田小学校</v>
      </c>
      <c r="C2037" s="34" t="s">
        <v>266</v>
      </c>
      <c r="D2037" s="50" t="s">
        <v>20</v>
      </c>
      <c r="E2037" s="49">
        <v>2</v>
      </c>
      <c r="F2037" s="49">
        <v>2</v>
      </c>
      <c r="G2037" s="44">
        <v>7</v>
      </c>
      <c r="H2037" s="49">
        <v>200</v>
      </c>
      <c r="I2037" s="49">
        <v>45</v>
      </c>
      <c r="J2037" s="49">
        <f t="shared" si="326"/>
        <v>126</v>
      </c>
      <c r="K2037" s="53">
        <v>2</v>
      </c>
      <c r="L2037" s="55"/>
      <c r="M2037" s="13">
        <f t="shared" si="328"/>
        <v>0</v>
      </c>
      <c r="N2037" s="13">
        <f t="shared" si="329"/>
        <v>126</v>
      </c>
      <c r="O2037" s="14">
        <f t="shared" si="327"/>
        <v>1</v>
      </c>
      <c r="P2037" s="15">
        <f t="shared" si="330"/>
        <v>4.5612E-2</v>
      </c>
    </row>
    <row r="2038" spans="1:16" ht="30" customHeight="1" x14ac:dyDescent="0.4">
      <c r="A2038" s="47">
        <f t="shared" si="331"/>
        <v>24</v>
      </c>
      <c r="B2038" s="48" t="str">
        <f t="shared" si="332"/>
        <v>南山田小学校</v>
      </c>
      <c r="C2038" s="34" t="s">
        <v>1632</v>
      </c>
      <c r="D2038" s="50" t="s">
        <v>20</v>
      </c>
      <c r="E2038" s="49">
        <v>1</v>
      </c>
      <c r="F2038" s="49">
        <v>1</v>
      </c>
      <c r="G2038" s="44">
        <v>4</v>
      </c>
      <c r="H2038" s="49">
        <v>200</v>
      </c>
      <c r="I2038" s="49">
        <v>45</v>
      </c>
      <c r="J2038" s="49">
        <f t="shared" si="326"/>
        <v>36</v>
      </c>
      <c r="K2038" s="53">
        <v>1</v>
      </c>
      <c r="L2038" s="55"/>
      <c r="M2038" s="13">
        <f t="shared" si="328"/>
        <v>0</v>
      </c>
      <c r="N2038" s="13">
        <f t="shared" si="329"/>
        <v>36</v>
      </c>
      <c r="O2038" s="14">
        <f t="shared" si="327"/>
        <v>1</v>
      </c>
      <c r="P2038" s="15">
        <f t="shared" si="330"/>
        <v>1.3032E-2</v>
      </c>
    </row>
    <row r="2039" spans="1:16" ht="30" customHeight="1" x14ac:dyDescent="0.4">
      <c r="A2039" s="47">
        <f t="shared" si="331"/>
        <v>24</v>
      </c>
      <c r="B2039" s="48" t="str">
        <f t="shared" si="332"/>
        <v>南山田小学校</v>
      </c>
      <c r="C2039" s="34" t="s">
        <v>1633</v>
      </c>
      <c r="D2039" s="50" t="s">
        <v>20</v>
      </c>
      <c r="E2039" s="49">
        <v>3</v>
      </c>
      <c r="F2039" s="49">
        <v>3</v>
      </c>
      <c r="G2039" s="44">
        <v>4</v>
      </c>
      <c r="H2039" s="49">
        <v>200</v>
      </c>
      <c r="I2039" s="49">
        <v>45</v>
      </c>
      <c r="J2039" s="49">
        <f t="shared" si="326"/>
        <v>108</v>
      </c>
      <c r="K2039" s="53">
        <v>3</v>
      </c>
      <c r="L2039" s="55"/>
      <c r="M2039" s="13">
        <f t="shared" si="328"/>
        <v>0</v>
      </c>
      <c r="N2039" s="13">
        <f t="shared" si="329"/>
        <v>108</v>
      </c>
      <c r="O2039" s="14">
        <f t="shared" si="327"/>
        <v>1</v>
      </c>
      <c r="P2039" s="15">
        <f t="shared" si="330"/>
        <v>3.9095999999999999E-2</v>
      </c>
    </row>
    <row r="2040" spans="1:16" ht="30" customHeight="1" x14ac:dyDescent="0.4">
      <c r="A2040" s="47">
        <f t="shared" si="331"/>
        <v>24</v>
      </c>
      <c r="B2040" s="48" t="str">
        <f t="shared" si="332"/>
        <v>南山田小学校</v>
      </c>
      <c r="C2040" s="34" t="s">
        <v>1634</v>
      </c>
      <c r="D2040" s="50" t="s">
        <v>20</v>
      </c>
      <c r="E2040" s="49">
        <v>9</v>
      </c>
      <c r="F2040" s="49">
        <v>18</v>
      </c>
      <c r="G2040" s="44">
        <v>7</v>
      </c>
      <c r="H2040" s="49">
        <v>200</v>
      </c>
      <c r="I2040" s="49">
        <v>45</v>
      </c>
      <c r="J2040" s="49">
        <f t="shared" si="326"/>
        <v>1134</v>
      </c>
      <c r="K2040" s="53">
        <v>9</v>
      </c>
      <c r="L2040" s="55"/>
      <c r="M2040" s="13">
        <f t="shared" si="328"/>
        <v>0</v>
      </c>
      <c r="N2040" s="13">
        <f t="shared" si="329"/>
        <v>1134</v>
      </c>
      <c r="O2040" s="14">
        <f t="shared" si="327"/>
        <v>1</v>
      </c>
      <c r="P2040" s="15">
        <f t="shared" si="330"/>
        <v>0.41050799999999998</v>
      </c>
    </row>
    <row r="2041" spans="1:16" ht="30" customHeight="1" x14ac:dyDescent="0.4">
      <c r="A2041" s="47">
        <f t="shared" si="331"/>
        <v>24</v>
      </c>
      <c r="B2041" s="48" t="str">
        <f t="shared" si="332"/>
        <v>南山田小学校</v>
      </c>
      <c r="C2041" s="34" t="s">
        <v>1635</v>
      </c>
      <c r="D2041" s="50" t="s">
        <v>20</v>
      </c>
      <c r="E2041" s="49">
        <v>8</v>
      </c>
      <c r="F2041" s="49">
        <v>16</v>
      </c>
      <c r="G2041" s="44">
        <v>7</v>
      </c>
      <c r="H2041" s="49">
        <v>200</v>
      </c>
      <c r="I2041" s="49">
        <v>45</v>
      </c>
      <c r="J2041" s="49">
        <f t="shared" si="326"/>
        <v>1008</v>
      </c>
      <c r="K2041" s="53">
        <v>8</v>
      </c>
      <c r="L2041" s="55"/>
      <c r="M2041" s="13">
        <f t="shared" si="328"/>
        <v>0</v>
      </c>
      <c r="N2041" s="13">
        <f t="shared" si="329"/>
        <v>1008</v>
      </c>
      <c r="O2041" s="14">
        <f t="shared" si="327"/>
        <v>1</v>
      </c>
      <c r="P2041" s="15">
        <f t="shared" si="330"/>
        <v>0.364896</v>
      </c>
    </row>
    <row r="2042" spans="1:16" ht="30" customHeight="1" x14ac:dyDescent="0.4">
      <c r="A2042" s="47">
        <f t="shared" si="331"/>
        <v>24</v>
      </c>
      <c r="B2042" s="48" t="str">
        <f t="shared" si="332"/>
        <v>南山田小学校</v>
      </c>
      <c r="C2042" s="34" t="s">
        <v>267</v>
      </c>
      <c r="D2042" s="50" t="s">
        <v>20</v>
      </c>
      <c r="E2042" s="49">
        <v>2</v>
      </c>
      <c r="F2042" s="49">
        <v>2</v>
      </c>
      <c r="G2042" s="44">
        <v>7</v>
      </c>
      <c r="H2042" s="49">
        <v>200</v>
      </c>
      <c r="I2042" s="49">
        <v>45</v>
      </c>
      <c r="J2042" s="49">
        <f t="shared" si="326"/>
        <v>126</v>
      </c>
      <c r="K2042" s="53">
        <v>2</v>
      </c>
      <c r="L2042" s="55"/>
      <c r="M2042" s="13">
        <f t="shared" si="328"/>
        <v>0</v>
      </c>
      <c r="N2042" s="13">
        <f t="shared" si="329"/>
        <v>126</v>
      </c>
      <c r="O2042" s="14">
        <f t="shared" si="327"/>
        <v>1</v>
      </c>
      <c r="P2042" s="15">
        <f t="shared" si="330"/>
        <v>4.5612E-2</v>
      </c>
    </row>
    <row r="2043" spans="1:16" ht="30" customHeight="1" x14ac:dyDescent="0.4">
      <c r="A2043" s="47">
        <f t="shared" si="331"/>
        <v>24</v>
      </c>
      <c r="B2043" s="48" t="str">
        <f t="shared" si="332"/>
        <v>南山田小学校</v>
      </c>
      <c r="C2043" s="34" t="s">
        <v>1636</v>
      </c>
      <c r="D2043" s="50" t="s">
        <v>20</v>
      </c>
      <c r="E2043" s="49">
        <v>1</v>
      </c>
      <c r="F2043" s="49">
        <v>1</v>
      </c>
      <c r="G2043" s="44">
        <v>4</v>
      </c>
      <c r="H2043" s="49">
        <v>200</v>
      </c>
      <c r="I2043" s="49">
        <v>45</v>
      </c>
      <c r="J2043" s="49">
        <f t="shared" si="326"/>
        <v>36</v>
      </c>
      <c r="K2043" s="53">
        <v>1</v>
      </c>
      <c r="L2043" s="55"/>
      <c r="M2043" s="13">
        <f t="shared" si="328"/>
        <v>0</v>
      </c>
      <c r="N2043" s="13">
        <f t="shared" si="329"/>
        <v>36</v>
      </c>
      <c r="O2043" s="14">
        <f t="shared" si="327"/>
        <v>1</v>
      </c>
      <c r="P2043" s="15">
        <f t="shared" si="330"/>
        <v>1.3032E-2</v>
      </c>
    </row>
    <row r="2044" spans="1:16" ht="30" customHeight="1" x14ac:dyDescent="0.4">
      <c r="A2044" s="47">
        <f t="shared" si="331"/>
        <v>24</v>
      </c>
      <c r="B2044" s="48" t="str">
        <f t="shared" si="332"/>
        <v>南山田小学校</v>
      </c>
      <c r="C2044" s="34" t="s">
        <v>268</v>
      </c>
      <c r="D2044" s="50" t="s">
        <v>26</v>
      </c>
      <c r="E2044" s="49">
        <v>1</v>
      </c>
      <c r="F2044" s="49">
        <v>1</v>
      </c>
      <c r="G2044" s="44">
        <v>4</v>
      </c>
      <c r="H2044" s="49">
        <v>200</v>
      </c>
      <c r="I2044" s="49">
        <v>20</v>
      </c>
      <c r="J2044" s="49">
        <f t="shared" si="326"/>
        <v>16</v>
      </c>
      <c r="K2044" s="53">
        <v>1</v>
      </c>
      <c r="L2044" s="55"/>
      <c r="M2044" s="13">
        <f t="shared" si="328"/>
        <v>0</v>
      </c>
      <c r="N2044" s="13">
        <f t="shared" si="329"/>
        <v>16</v>
      </c>
      <c r="O2044" s="14">
        <f t="shared" si="327"/>
        <v>1</v>
      </c>
      <c r="P2044" s="15">
        <f t="shared" si="330"/>
        <v>5.7919999999999994E-3</v>
      </c>
    </row>
    <row r="2045" spans="1:16" ht="30" customHeight="1" x14ac:dyDescent="0.4">
      <c r="A2045" s="47">
        <f t="shared" si="331"/>
        <v>24</v>
      </c>
      <c r="B2045" s="48" t="str">
        <f t="shared" si="332"/>
        <v>南山田小学校</v>
      </c>
      <c r="C2045" s="34" t="s">
        <v>1637</v>
      </c>
      <c r="D2045" s="50" t="s">
        <v>20</v>
      </c>
      <c r="E2045" s="49">
        <v>6</v>
      </c>
      <c r="F2045" s="49">
        <v>12</v>
      </c>
      <c r="G2045" s="44">
        <v>4</v>
      </c>
      <c r="H2045" s="49">
        <v>200</v>
      </c>
      <c r="I2045" s="49">
        <v>45</v>
      </c>
      <c r="J2045" s="49">
        <f t="shared" si="326"/>
        <v>432</v>
      </c>
      <c r="K2045" s="53">
        <v>6</v>
      </c>
      <c r="L2045" s="55"/>
      <c r="M2045" s="13">
        <f t="shared" si="328"/>
        <v>0</v>
      </c>
      <c r="N2045" s="13">
        <f t="shared" si="329"/>
        <v>432</v>
      </c>
      <c r="O2045" s="14">
        <f t="shared" si="327"/>
        <v>1</v>
      </c>
      <c r="P2045" s="15">
        <f t="shared" si="330"/>
        <v>0.156384</v>
      </c>
    </row>
    <row r="2046" spans="1:16" ht="30" customHeight="1" x14ac:dyDescent="0.4">
      <c r="A2046" s="47">
        <f t="shared" si="331"/>
        <v>24</v>
      </c>
      <c r="B2046" s="48" t="str">
        <f t="shared" si="332"/>
        <v>南山田小学校</v>
      </c>
      <c r="C2046" s="34" t="s">
        <v>269</v>
      </c>
      <c r="D2046" s="50" t="s">
        <v>20</v>
      </c>
      <c r="E2046" s="49">
        <v>2</v>
      </c>
      <c r="F2046" s="49">
        <v>2</v>
      </c>
      <c r="G2046" s="44">
        <v>4</v>
      </c>
      <c r="H2046" s="49">
        <v>200</v>
      </c>
      <c r="I2046" s="49">
        <v>45</v>
      </c>
      <c r="J2046" s="49">
        <f t="shared" si="326"/>
        <v>72</v>
      </c>
      <c r="K2046" s="53">
        <v>2</v>
      </c>
      <c r="L2046" s="55"/>
      <c r="M2046" s="13">
        <f t="shared" si="328"/>
        <v>0</v>
      </c>
      <c r="N2046" s="13">
        <f t="shared" si="329"/>
        <v>72</v>
      </c>
      <c r="O2046" s="14">
        <f t="shared" si="327"/>
        <v>1</v>
      </c>
      <c r="P2046" s="15">
        <f t="shared" si="330"/>
        <v>2.6064E-2</v>
      </c>
    </row>
    <row r="2047" spans="1:16" ht="30" customHeight="1" x14ac:dyDescent="0.4">
      <c r="A2047" s="47">
        <v>24</v>
      </c>
      <c r="B2047" s="48" t="s">
        <v>270</v>
      </c>
      <c r="C2047" s="34" t="s">
        <v>1638</v>
      </c>
      <c r="D2047" s="50" t="s">
        <v>20</v>
      </c>
      <c r="E2047" s="49">
        <v>6</v>
      </c>
      <c r="F2047" s="49">
        <v>12</v>
      </c>
      <c r="G2047" s="44">
        <v>4</v>
      </c>
      <c r="H2047" s="49">
        <v>200</v>
      </c>
      <c r="I2047" s="49">
        <v>45</v>
      </c>
      <c r="J2047" s="49">
        <f t="shared" si="326"/>
        <v>432</v>
      </c>
      <c r="K2047" s="53">
        <v>6</v>
      </c>
      <c r="L2047" s="55"/>
      <c r="M2047" s="13">
        <f t="shared" si="328"/>
        <v>0</v>
      </c>
      <c r="N2047" s="13">
        <f t="shared" si="329"/>
        <v>432</v>
      </c>
      <c r="O2047" s="14">
        <f t="shared" si="327"/>
        <v>1</v>
      </c>
      <c r="P2047" s="15">
        <f t="shared" si="330"/>
        <v>0.156384</v>
      </c>
    </row>
    <row r="2048" spans="1:16" ht="30" customHeight="1" x14ac:dyDescent="0.4">
      <c r="A2048" s="47">
        <f t="shared" ref="A2048:A2052" si="333">A2047</f>
        <v>24</v>
      </c>
      <c r="B2048" s="48" t="str">
        <f t="shared" ref="B2048:B2052" si="334">B2047</f>
        <v>南山田留守家庭児童育成室</v>
      </c>
      <c r="C2048" s="34" t="s">
        <v>271</v>
      </c>
      <c r="D2048" s="50" t="s">
        <v>20</v>
      </c>
      <c r="E2048" s="49">
        <v>2</v>
      </c>
      <c r="F2048" s="49">
        <v>2</v>
      </c>
      <c r="G2048" s="44">
        <v>4</v>
      </c>
      <c r="H2048" s="49">
        <v>200</v>
      </c>
      <c r="I2048" s="49">
        <v>45</v>
      </c>
      <c r="J2048" s="49">
        <f t="shared" si="326"/>
        <v>72</v>
      </c>
      <c r="K2048" s="53">
        <v>2</v>
      </c>
      <c r="L2048" s="55"/>
      <c r="M2048" s="13">
        <f t="shared" si="328"/>
        <v>0</v>
      </c>
      <c r="N2048" s="13">
        <f t="shared" si="329"/>
        <v>72</v>
      </c>
      <c r="O2048" s="14">
        <f t="shared" si="327"/>
        <v>1</v>
      </c>
      <c r="P2048" s="15">
        <f t="shared" si="330"/>
        <v>2.6064E-2</v>
      </c>
    </row>
    <row r="2049" spans="1:16" ht="30" customHeight="1" x14ac:dyDescent="0.4">
      <c r="A2049" s="47">
        <f t="shared" si="333"/>
        <v>24</v>
      </c>
      <c r="B2049" s="48" t="str">
        <f t="shared" si="334"/>
        <v>南山田留守家庭児童育成室</v>
      </c>
      <c r="C2049" s="34" t="s">
        <v>1639</v>
      </c>
      <c r="D2049" s="50" t="s">
        <v>20</v>
      </c>
      <c r="E2049" s="49">
        <v>4</v>
      </c>
      <c r="F2049" s="49">
        <v>8</v>
      </c>
      <c r="G2049" s="44">
        <v>4</v>
      </c>
      <c r="H2049" s="49">
        <v>200</v>
      </c>
      <c r="I2049" s="49">
        <v>45</v>
      </c>
      <c r="J2049" s="49">
        <f t="shared" si="326"/>
        <v>288</v>
      </c>
      <c r="K2049" s="53">
        <v>4</v>
      </c>
      <c r="L2049" s="55"/>
      <c r="M2049" s="13">
        <f t="shared" si="328"/>
        <v>0</v>
      </c>
      <c r="N2049" s="13">
        <f t="shared" si="329"/>
        <v>288</v>
      </c>
      <c r="O2049" s="14">
        <f t="shared" si="327"/>
        <v>1</v>
      </c>
      <c r="P2049" s="15">
        <f t="shared" si="330"/>
        <v>0.104256</v>
      </c>
    </row>
    <row r="2050" spans="1:16" ht="30" customHeight="1" x14ac:dyDescent="0.4">
      <c r="A2050" s="47">
        <f t="shared" si="333"/>
        <v>24</v>
      </c>
      <c r="B2050" s="48" t="str">
        <f t="shared" si="334"/>
        <v>南山田留守家庭児童育成室</v>
      </c>
      <c r="C2050" s="34" t="s">
        <v>272</v>
      </c>
      <c r="D2050" s="50" t="s">
        <v>25</v>
      </c>
      <c r="E2050" s="49">
        <v>2</v>
      </c>
      <c r="F2050" s="49">
        <v>2</v>
      </c>
      <c r="G2050" s="44">
        <v>4</v>
      </c>
      <c r="H2050" s="49">
        <v>200</v>
      </c>
      <c r="I2050" s="49">
        <v>15</v>
      </c>
      <c r="J2050" s="49">
        <f t="shared" si="326"/>
        <v>24</v>
      </c>
      <c r="K2050" s="53">
        <v>2</v>
      </c>
      <c r="L2050" s="55"/>
      <c r="M2050" s="13">
        <f t="shared" si="328"/>
        <v>0</v>
      </c>
      <c r="N2050" s="13">
        <f t="shared" si="329"/>
        <v>24</v>
      </c>
      <c r="O2050" s="14">
        <f t="shared" si="327"/>
        <v>1</v>
      </c>
      <c r="P2050" s="15">
        <f t="shared" si="330"/>
        <v>8.6879999999999995E-3</v>
      </c>
    </row>
    <row r="2051" spans="1:16" ht="30" customHeight="1" x14ac:dyDescent="0.4">
      <c r="A2051" s="47">
        <f t="shared" si="333"/>
        <v>24</v>
      </c>
      <c r="B2051" s="48" t="str">
        <f t="shared" si="334"/>
        <v>南山田留守家庭児童育成室</v>
      </c>
      <c r="C2051" s="34" t="s">
        <v>1640</v>
      </c>
      <c r="D2051" s="50" t="s">
        <v>20</v>
      </c>
      <c r="E2051" s="49">
        <v>6</v>
      </c>
      <c r="F2051" s="49">
        <v>12</v>
      </c>
      <c r="G2051" s="44">
        <v>4</v>
      </c>
      <c r="H2051" s="49">
        <v>200</v>
      </c>
      <c r="I2051" s="49">
        <v>45</v>
      </c>
      <c r="J2051" s="49">
        <f t="shared" si="326"/>
        <v>432</v>
      </c>
      <c r="K2051" s="53">
        <v>6</v>
      </c>
      <c r="L2051" s="55"/>
      <c r="M2051" s="13">
        <f t="shared" si="328"/>
        <v>0</v>
      </c>
      <c r="N2051" s="13">
        <f t="shared" si="329"/>
        <v>432</v>
      </c>
      <c r="O2051" s="14">
        <f t="shared" si="327"/>
        <v>1</v>
      </c>
      <c r="P2051" s="15">
        <f t="shared" si="330"/>
        <v>0.156384</v>
      </c>
    </row>
    <row r="2052" spans="1:16" ht="30" customHeight="1" x14ac:dyDescent="0.4">
      <c r="A2052" s="47">
        <f t="shared" si="333"/>
        <v>24</v>
      </c>
      <c r="B2052" s="48" t="str">
        <f t="shared" si="334"/>
        <v>南山田留守家庭児童育成室</v>
      </c>
      <c r="C2052" s="34" t="s">
        <v>3098</v>
      </c>
      <c r="D2052" s="50" t="s">
        <v>21</v>
      </c>
      <c r="E2052" s="49">
        <v>1</v>
      </c>
      <c r="F2052" s="49">
        <v>1</v>
      </c>
      <c r="G2052" s="44">
        <v>4</v>
      </c>
      <c r="H2052" s="49">
        <v>200</v>
      </c>
      <c r="I2052" s="49">
        <v>24</v>
      </c>
      <c r="J2052" s="49">
        <f t="shared" si="326"/>
        <v>19.2</v>
      </c>
      <c r="K2052" s="53">
        <v>1</v>
      </c>
      <c r="L2052" s="55"/>
      <c r="M2052" s="13">
        <f t="shared" si="328"/>
        <v>0</v>
      </c>
      <c r="N2052" s="13">
        <f t="shared" si="329"/>
        <v>19.2</v>
      </c>
      <c r="O2052" s="14">
        <f t="shared" si="327"/>
        <v>1</v>
      </c>
      <c r="P2052" s="15">
        <f t="shared" si="330"/>
        <v>6.9503999999999989E-3</v>
      </c>
    </row>
    <row r="2053" spans="1:16" ht="30" customHeight="1" x14ac:dyDescent="0.4">
      <c r="A2053" s="47">
        <v>25</v>
      </c>
      <c r="B2053" s="48" t="s">
        <v>273</v>
      </c>
      <c r="C2053" s="34" t="s">
        <v>982</v>
      </c>
      <c r="D2053" s="50" t="s">
        <v>21</v>
      </c>
      <c r="E2053" s="49">
        <v>2</v>
      </c>
      <c r="F2053" s="49">
        <v>2</v>
      </c>
      <c r="G2053" s="44">
        <v>4</v>
      </c>
      <c r="H2053" s="49">
        <v>200</v>
      </c>
      <c r="I2053" s="49">
        <v>24</v>
      </c>
      <c r="J2053" s="49">
        <f t="shared" si="326"/>
        <v>38.4</v>
      </c>
      <c r="K2053" s="53">
        <v>2</v>
      </c>
      <c r="L2053" s="55"/>
      <c r="M2053" s="13">
        <f t="shared" si="328"/>
        <v>0</v>
      </c>
      <c r="N2053" s="13">
        <f t="shared" si="329"/>
        <v>38.4</v>
      </c>
      <c r="O2053" s="14">
        <f t="shared" si="327"/>
        <v>1</v>
      </c>
      <c r="P2053" s="15">
        <f t="shared" si="330"/>
        <v>1.3900799999999998E-2</v>
      </c>
    </row>
    <row r="2054" spans="1:16" ht="30" customHeight="1" x14ac:dyDescent="0.4">
      <c r="A2054" s="47">
        <f t="shared" ref="A2054:A2085" si="335">A2053</f>
        <v>25</v>
      </c>
      <c r="B2054" s="48" t="str">
        <f t="shared" ref="B2054:B2085" si="336">B2053</f>
        <v>西山田小学校</v>
      </c>
      <c r="C2054" s="34" t="s">
        <v>201</v>
      </c>
      <c r="D2054" s="50" t="s">
        <v>25</v>
      </c>
      <c r="E2054" s="49">
        <v>1</v>
      </c>
      <c r="F2054" s="49">
        <v>1</v>
      </c>
      <c r="G2054" s="44">
        <v>4</v>
      </c>
      <c r="H2054" s="49">
        <v>200</v>
      </c>
      <c r="I2054" s="49">
        <v>15</v>
      </c>
      <c r="J2054" s="49">
        <f t="shared" ref="J2054:J2117" si="337">IFERROR((F2054*H2054*G2054*I2054/1000),"")</f>
        <v>12</v>
      </c>
      <c r="K2054" s="53">
        <v>1</v>
      </c>
      <c r="L2054" s="55"/>
      <c r="M2054" s="13">
        <f t="shared" si="328"/>
        <v>0</v>
      </c>
      <c r="N2054" s="13">
        <f t="shared" si="329"/>
        <v>12</v>
      </c>
      <c r="O2054" s="14">
        <f t="shared" si="327"/>
        <v>1</v>
      </c>
      <c r="P2054" s="15">
        <f t="shared" si="330"/>
        <v>4.3439999999999998E-3</v>
      </c>
    </row>
    <row r="2055" spans="1:16" ht="30" customHeight="1" x14ac:dyDescent="0.4">
      <c r="A2055" s="47">
        <f t="shared" si="335"/>
        <v>25</v>
      </c>
      <c r="B2055" s="48" t="str">
        <f t="shared" si="336"/>
        <v>西山田小学校</v>
      </c>
      <c r="C2055" s="34" t="s">
        <v>1641</v>
      </c>
      <c r="D2055" s="50" t="s">
        <v>3190</v>
      </c>
      <c r="E2055" s="49">
        <v>2</v>
      </c>
      <c r="F2055" s="49">
        <v>2</v>
      </c>
      <c r="G2055" s="44">
        <v>4</v>
      </c>
      <c r="H2055" s="49">
        <v>200</v>
      </c>
      <c r="I2055" s="49">
        <v>70</v>
      </c>
      <c r="J2055" s="49">
        <f t="shared" si="337"/>
        <v>112</v>
      </c>
      <c r="K2055" s="53">
        <v>2</v>
      </c>
      <c r="L2055" s="55"/>
      <c r="M2055" s="13">
        <f t="shared" si="328"/>
        <v>0</v>
      </c>
      <c r="N2055" s="13">
        <f t="shared" si="329"/>
        <v>112</v>
      </c>
      <c r="O2055" s="14">
        <f t="shared" si="327"/>
        <v>1</v>
      </c>
      <c r="P2055" s="15">
        <f t="shared" si="330"/>
        <v>4.0543999999999997E-2</v>
      </c>
    </row>
    <row r="2056" spans="1:16" ht="30" customHeight="1" x14ac:dyDescent="0.4">
      <c r="A2056" s="47">
        <f t="shared" si="335"/>
        <v>25</v>
      </c>
      <c r="B2056" s="48" t="str">
        <f t="shared" si="336"/>
        <v>西山田小学校</v>
      </c>
      <c r="C2056" s="34" t="s">
        <v>1642</v>
      </c>
      <c r="D2056" s="50" t="s">
        <v>20</v>
      </c>
      <c r="E2056" s="49">
        <v>1</v>
      </c>
      <c r="F2056" s="49">
        <v>1</v>
      </c>
      <c r="G2056" s="44">
        <v>4</v>
      </c>
      <c r="H2056" s="49">
        <v>200</v>
      </c>
      <c r="I2056" s="49">
        <v>45</v>
      </c>
      <c r="J2056" s="49">
        <f t="shared" si="337"/>
        <v>36</v>
      </c>
      <c r="K2056" s="53">
        <v>1</v>
      </c>
      <c r="L2056" s="55"/>
      <c r="M2056" s="13">
        <f t="shared" si="328"/>
        <v>0</v>
      </c>
      <c r="N2056" s="13">
        <f t="shared" si="329"/>
        <v>36</v>
      </c>
      <c r="O2056" s="14">
        <f t="shared" si="327"/>
        <v>1</v>
      </c>
      <c r="P2056" s="15">
        <f t="shared" si="330"/>
        <v>1.3032E-2</v>
      </c>
    </row>
    <row r="2057" spans="1:16" ht="30" customHeight="1" x14ac:dyDescent="0.4">
      <c r="A2057" s="47">
        <f t="shared" si="335"/>
        <v>25</v>
      </c>
      <c r="B2057" s="48" t="str">
        <f t="shared" si="336"/>
        <v>西山田小学校</v>
      </c>
      <c r="C2057" s="34" t="s">
        <v>274</v>
      </c>
      <c r="D2057" s="50" t="s">
        <v>20</v>
      </c>
      <c r="E2057" s="49">
        <v>7</v>
      </c>
      <c r="F2057" s="49">
        <v>7</v>
      </c>
      <c r="G2057" s="44">
        <v>4</v>
      </c>
      <c r="H2057" s="49">
        <v>200</v>
      </c>
      <c r="I2057" s="49">
        <v>45</v>
      </c>
      <c r="J2057" s="49">
        <f t="shared" si="337"/>
        <v>252</v>
      </c>
      <c r="K2057" s="53">
        <v>7</v>
      </c>
      <c r="L2057" s="55"/>
      <c r="M2057" s="13">
        <f t="shared" si="328"/>
        <v>0</v>
      </c>
      <c r="N2057" s="13">
        <f t="shared" si="329"/>
        <v>252</v>
      </c>
      <c r="O2057" s="14">
        <f t="shared" si="327"/>
        <v>1</v>
      </c>
      <c r="P2057" s="15">
        <f t="shared" si="330"/>
        <v>9.1224E-2</v>
      </c>
    </row>
    <row r="2058" spans="1:16" ht="30" customHeight="1" x14ac:dyDescent="0.4">
      <c r="A2058" s="47">
        <f t="shared" si="335"/>
        <v>25</v>
      </c>
      <c r="B2058" s="48" t="str">
        <f t="shared" si="336"/>
        <v>西山田小学校</v>
      </c>
      <c r="C2058" s="34" t="s">
        <v>274</v>
      </c>
      <c r="D2058" s="50" t="s">
        <v>20</v>
      </c>
      <c r="E2058" s="49">
        <v>16</v>
      </c>
      <c r="F2058" s="49">
        <v>32</v>
      </c>
      <c r="G2058" s="44">
        <v>4</v>
      </c>
      <c r="H2058" s="49">
        <v>200</v>
      </c>
      <c r="I2058" s="49">
        <v>45</v>
      </c>
      <c r="J2058" s="49">
        <f t="shared" si="337"/>
        <v>1152</v>
      </c>
      <c r="K2058" s="53">
        <v>16</v>
      </c>
      <c r="L2058" s="55"/>
      <c r="M2058" s="13">
        <f t="shared" si="328"/>
        <v>0</v>
      </c>
      <c r="N2058" s="13">
        <f t="shared" si="329"/>
        <v>1152</v>
      </c>
      <c r="O2058" s="14">
        <f t="shared" si="327"/>
        <v>1</v>
      </c>
      <c r="P2058" s="15">
        <f t="shared" si="330"/>
        <v>0.41702400000000001</v>
      </c>
    </row>
    <row r="2059" spans="1:16" ht="30" customHeight="1" x14ac:dyDescent="0.4">
      <c r="A2059" s="47">
        <f t="shared" si="335"/>
        <v>25</v>
      </c>
      <c r="B2059" s="48" t="str">
        <f t="shared" si="336"/>
        <v>西山田小学校</v>
      </c>
      <c r="C2059" s="34" t="s">
        <v>1643</v>
      </c>
      <c r="D2059" s="50" t="s">
        <v>20</v>
      </c>
      <c r="E2059" s="49">
        <v>2</v>
      </c>
      <c r="F2059" s="49">
        <v>2</v>
      </c>
      <c r="G2059" s="44">
        <v>4</v>
      </c>
      <c r="H2059" s="49">
        <v>200</v>
      </c>
      <c r="I2059" s="49">
        <v>45</v>
      </c>
      <c r="J2059" s="49">
        <f t="shared" si="337"/>
        <v>72</v>
      </c>
      <c r="K2059" s="53">
        <v>2</v>
      </c>
      <c r="L2059" s="55"/>
      <c r="M2059" s="13">
        <f t="shared" si="328"/>
        <v>0</v>
      </c>
      <c r="N2059" s="13">
        <f t="shared" si="329"/>
        <v>72</v>
      </c>
      <c r="O2059" s="14">
        <f t="shared" si="327"/>
        <v>1</v>
      </c>
      <c r="P2059" s="15">
        <f t="shared" si="330"/>
        <v>2.6064E-2</v>
      </c>
    </row>
    <row r="2060" spans="1:16" ht="30" customHeight="1" x14ac:dyDescent="0.4">
      <c r="A2060" s="47">
        <f t="shared" si="335"/>
        <v>25</v>
      </c>
      <c r="B2060" s="48" t="str">
        <f t="shared" si="336"/>
        <v>西山田小学校</v>
      </c>
      <c r="C2060" s="34" t="s">
        <v>1644</v>
      </c>
      <c r="D2060" s="50" t="s">
        <v>21</v>
      </c>
      <c r="E2060" s="49">
        <v>1</v>
      </c>
      <c r="F2060" s="49">
        <v>2</v>
      </c>
      <c r="G2060" s="44">
        <v>4</v>
      </c>
      <c r="H2060" s="49">
        <v>200</v>
      </c>
      <c r="I2060" s="49">
        <v>24</v>
      </c>
      <c r="J2060" s="49">
        <f t="shared" si="337"/>
        <v>38.4</v>
      </c>
      <c r="K2060" s="53">
        <v>1</v>
      </c>
      <c r="L2060" s="55"/>
      <c r="M2060" s="13">
        <f t="shared" si="328"/>
        <v>0</v>
      </c>
      <c r="N2060" s="13">
        <f t="shared" si="329"/>
        <v>38.4</v>
      </c>
      <c r="O2060" s="14">
        <f t="shared" ref="O2060:O2123" si="338">N2060/J2060</f>
        <v>1</v>
      </c>
      <c r="P2060" s="15">
        <f t="shared" si="330"/>
        <v>1.3900799999999998E-2</v>
      </c>
    </row>
    <row r="2061" spans="1:16" ht="30" customHeight="1" x14ac:dyDescent="0.4">
      <c r="A2061" s="47">
        <f t="shared" si="335"/>
        <v>25</v>
      </c>
      <c r="B2061" s="48" t="str">
        <f t="shared" si="336"/>
        <v>西山田小学校</v>
      </c>
      <c r="C2061" s="34" t="s">
        <v>1645</v>
      </c>
      <c r="D2061" s="50" t="s">
        <v>20</v>
      </c>
      <c r="E2061" s="49">
        <v>1</v>
      </c>
      <c r="F2061" s="49">
        <v>1</v>
      </c>
      <c r="G2061" s="44">
        <v>4</v>
      </c>
      <c r="H2061" s="49">
        <v>200</v>
      </c>
      <c r="I2061" s="49">
        <v>45</v>
      </c>
      <c r="J2061" s="49">
        <f t="shared" si="337"/>
        <v>36</v>
      </c>
      <c r="K2061" s="53">
        <v>1</v>
      </c>
      <c r="L2061" s="55"/>
      <c r="M2061" s="13">
        <f t="shared" ref="M2061:M2124" si="339">G2061*K2061*H2061*L2061/1000</f>
        <v>0</v>
      </c>
      <c r="N2061" s="13">
        <f t="shared" ref="N2061:N2124" si="340">J2061-M2061</f>
        <v>36</v>
      </c>
      <c r="O2061" s="14">
        <f t="shared" si="338"/>
        <v>1</v>
      </c>
      <c r="P2061" s="15">
        <f t="shared" ref="P2061:P2124" si="341">N2061*0.362/1000</f>
        <v>1.3032E-2</v>
      </c>
    </row>
    <row r="2062" spans="1:16" ht="30" customHeight="1" x14ac:dyDescent="0.4">
      <c r="A2062" s="47">
        <f t="shared" si="335"/>
        <v>25</v>
      </c>
      <c r="B2062" s="48" t="str">
        <f t="shared" si="336"/>
        <v>西山田小学校</v>
      </c>
      <c r="C2062" s="34" t="s">
        <v>1646</v>
      </c>
      <c r="D2062" s="50" t="s">
        <v>20</v>
      </c>
      <c r="E2062" s="49">
        <v>3</v>
      </c>
      <c r="F2062" s="49">
        <v>6</v>
      </c>
      <c r="G2062" s="44">
        <v>4</v>
      </c>
      <c r="H2062" s="49">
        <v>200</v>
      </c>
      <c r="I2062" s="49">
        <v>45</v>
      </c>
      <c r="J2062" s="49">
        <f t="shared" si="337"/>
        <v>216</v>
      </c>
      <c r="K2062" s="53">
        <v>3</v>
      </c>
      <c r="L2062" s="55"/>
      <c r="M2062" s="13">
        <f t="shared" si="339"/>
        <v>0</v>
      </c>
      <c r="N2062" s="13">
        <f t="shared" si="340"/>
        <v>216</v>
      </c>
      <c r="O2062" s="14">
        <f t="shared" si="338"/>
        <v>1</v>
      </c>
      <c r="P2062" s="15">
        <f t="shared" si="341"/>
        <v>7.8191999999999998E-2</v>
      </c>
    </row>
    <row r="2063" spans="1:16" ht="30" customHeight="1" x14ac:dyDescent="0.4">
      <c r="A2063" s="47">
        <f t="shared" si="335"/>
        <v>25</v>
      </c>
      <c r="B2063" s="48" t="str">
        <f t="shared" si="336"/>
        <v>西山田小学校</v>
      </c>
      <c r="C2063" s="34" t="s">
        <v>1134</v>
      </c>
      <c r="D2063" s="50" t="s">
        <v>26</v>
      </c>
      <c r="E2063" s="49">
        <v>1</v>
      </c>
      <c r="F2063" s="49">
        <v>1</v>
      </c>
      <c r="G2063" s="44">
        <v>4</v>
      </c>
      <c r="H2063" s="49">
        <v>200</v>
      </c>
      <c r="I2063" s="49">
        <v>20</v>
      </c>
      <c r="J2063" s="49">
        <f t="shared" si="337"/>
        <v>16</v>
      </c>
      <c r="K2063" s="53">
        <v>1</v>
      </c>
      <c r="L2063" s="55"/>
      <c r="M2063" s="13">
        <f t="shared" si="339"/>
        <v>0</v>
      </c>
      <c r="N2063" s="13">
        <f t="shared" si="340"/>
        <v>16</v>
      </c>
      <c r="O2063" s="14">
        <f t="shared" si="338"/>
        <v>1</v>
      </c>
      <c r="P2063" s="15">
        <f t="shared" si="341"/>
        <v>5.7919999999999994E-3</v>
      </c>
    </row>
    <row r="2064" spans="1:16" ht="30" customHeight="1" x14ac:dyDescent="0.4">
      <c r="A2064" s="47">
        <f t="shared" si="335"/>
        <v>25</v>
      </c>
      <c r="B2064" s="48" t="str">
        <f t="shared" si="336"/>
        <v>西山田小学校</v>
      </c>
      <c r="C2064" s="34" t="s">
        <v>1196</v>
      </c>
      <c r="D2064" s="50" t="s">
        <v>20</v>
      </c>
      <c r="E2064" s="49">
        <v>4</v>
      </c>
      <c r="F2064" s="49">
        <v>4</v>
      </c>
      <c r="G2064" s="44">
        <v>4</v>
      </c>
      <c r="H2064" s="49">
        <v>200</v>
      </c>
      <c r="I2064" s="49">
        <v>45</v>
      </c>
      <c r="J2064" s="49">
        <f t="shared" si="337"/>
        <v>144</v>
      </c>
      <c r="K2064" s="53">
        <v>4</v>
      </c>
      <c r="L2064" s="55"/>
      <c r="M2064" s="13">
        <f t="shared" si="339"/>
        <v>0</v>
      </c>
      <c r="N2064" s="13">
        <f t="shared" si="340"/>
        <v>144</v>
      </c>
      <c r="O2064" s="14">
        <f t="shared" si="338"/>
        <v>1</v>
      </c>
      <c r="P2064" s="15">
        <f t="shared" si="341"/>
        <v>5.2128000000000001E-2</v>
      </c>
    </row>
    <row r="2065" spans="1:16" ht="30" customHeight="1" x14ac:dyDescent="0.4">
      <c r="A2065" s="47">
        <f t="shared" si="335"/>
        <v>25</v>
      </c>
      <c r="B2065" s="48" t="str">
        <f t="shared" si="336"/>
        <v>西山田小学校</v>
      </c>
      <c r="C2065" s="34" t="s">
        <v>276</v>
      </c>
      <c r="D2065" s="50" t="s">
        <v>25</v>
      </c>
      <c r="E2065" s="49">
        <v>2</v>
      </c>
      <c r="F2065" s="49">
        <v>2</v>
      </c>
      <c r="G2065" s="44">
        <v>4</v>
      </c>
      <c r="H2065" s="49">
        <v>200</v>
      </c>
      <c r="I2065" s="49">
        <v>15</v>
      </c>
      <c r="J2065" s="49">
        <f t="shared" si="337"/>
        <v>24</v>
      </c>
      <c r="K2065" s="53">
        <v>2</v>
      </c>
      <c r="L2065" s="55"/>
      <c r="M2065" s="13">
        <f t="shared" si="339"/>
        <v>0</v>
      </c>
      <c r="N2065" s="13">
        <f t="shared" si="340"/>
        <v>24</v>
      </c>
      <c r="O2065" s="14">
        <f t="shared" si="338"/>
        <v>1</v>
      </c>
      <c r="P2065" s="15">
        <f t="shared" si="341"/>
        <v>8.6879999999999995E-3</v>
      </c>
    </row>
    <row r="2066" spans="1:16" ht="30" customHeight="1" x14ac:dyDescent="0.4">
      <c r="A2066" s="47">
        <f t="shared" si="335"/>
        <v>25</v>
      </c>
      <c r="B2066" s="48" t="str">
        <f t="shared" si="336"/>
        <v>西山田小学校</v>
      </c>
      <c r="C2066" s="34" t="s">
        <v>276</v>
      </c>
      <c r="D2066" s="50" t="s">
        <v>3190</v>
      </c>
      <c r="E2066" s="49">
        <v>2</v>
      </c>
      <c r="F2066" s="49">
        <v>2</v>
      </c>
      <c r="G2066" s="44">
        <v>4</v>
      </c>
      <c r="H2066" s="49">
        <v>200</v>
      </c>
      <c r="I2066" s="49">
        <v>70</v>
      </c>
      <c r="J2066" s="49">
        <f t="shared" si="337"/>
        <v>112</v>
      </c>
      <c r="K2066" s="53">
        <v>2</v>
      </c>
      <c r="L2066" s="55"/>
      <c r="M2066" s="13">
        <f t="shared" si="339"/>
        <v>0</v>
      </c>
      <c r="N2066" s="13">
        <f t="shared" si="340"/>
        <v>112</v>
      </c>
      <c r="O2066" s="14">
        <f t="shared" si="338"/>
        <v>1</v>
      </c>
      <c r="P2066" s="15">
        <f t="shared" si="341"/>
        <v>4.0543999999999997E-2</v>
      </c>
    </row>
    <row r="2067" spans="1:16" ht="30" customHeight="1" x14ac:dyDescent="0.4">
      <c r="A2067" s="47">
        <f t="shared" si="335"/>
        <v>25</v>
      </c>
      <c r="B2067" s="48" t="str">
        <f t="shared" si="336"/>
        <v>西山田小学校</v>
      </c>
      <c r="C2067" s="34" t="s">
        <v>990</v>
      </c>
      <c r="D2067" s="50" t="s">
        <v>26</v>
      </c>
      <c r="E2067" s="49">
        <v>1</v>
      </c>
      <c r="F2067" s="49">
        <v>1</v>
      </c>
      <c r="G2067" s="44">
        <v>4</v>
      </c>
      <c r="H2067" s="49">
        <v>200</v>
      </c>
      <c r="I2067" s="49">
        <v>20</v>
      </c>
      <c r="J2067" s="49">
        <f t="shared" si="337"/>
        <v>16</v>
      </c>
      <c r="K2067" s="53">
        <v>1</v>
      </c>
      <c r="L2067" s="55"/>
      <c r="M2067" s="13">
        <f t="shared" si="339"/>
        <v>0</v>
      </c>
      <c r="N2067" s="13">
        <f t="shared" si="340"/>
        <v>16</v>
      </c>
      <c r="O2067" s="14">
        <f t="shared" si="338"/>
        <v>1</v>
      </c>
      <c r="P2067" s="15">
        <f t="shared" si="341"/>
        <v>5.7919999999999994E-3</v>
      </c>
    </row>
    <row r="2068" spans="1:16" ht="30" customHeight="1" x14ac:dyDescent="0.4">
      <c r="A2068" s="47">
        <f t="shared" si="335"/>
        <v>25</v>
      </c>
      <c r="B2068" s="48" t="str">
        <f t="shared" si="336"/>
        <v>西山田小学校</v>
      </c>
      <c r="C2068" s="34" t="s">
        <v>1077</v>
      </c>
      <c r="D2068" s="50" t="s">
        <v>27</v>
      </c>
      <c r="E2068" s="49">
        <v>2</v>
      </c>
      <c r="F2068" s="49">
        <v>4</v>
      </c>
      <c r="G2068" s="44">
        <v>7</v>
      </c>
      <c r="H2068" s="49">
        <v>200</v>
      </c>
      <c r="I2068" s="49">
        <v>35</v>
      </c>
      <c r="J2068" s="49">
        <f t="shared" si="337"/>
        <v>196</v>
      </c>
      <c r="K2068" s="53">
        <v>2</v>
      </c>
      <c r="L2068" s="55"/>
      <c r="M2068" s="13">
        <f t="shared" si="339"/>
        <v>0</v>
      </c>
      <c r="N2068" s="13">
        <f t="shared" si="340"/>
        <v>196</v>
      </c>
      <c r="O2068" s="14">
        <f t="shared" si="338"/>
        <v>1</v>
      </c>
      <c r="P2068" s="15">
        <f t="shared" si="341"/>
        <v>7.0952000000000001E-2</v>
      </c>
    </row>
    <row r="2069" spans="1:16" ht="30" customHeight="1" x14ac:dyDescent="0.4">
      <c r="A2069" s="47">
        <f t="shared" si="335"/>
        <v>25</v>
      </c>
      <c r="B2069" s="48" t="str">
        <f t="shared" si="336"/>
        <v>西山田小学校</v>
      </c>
      <c r="C2069" s="34" t="s">
        <v>277</v>
      </c>
      <c r="D2069" s="50" t="s">
        <v>21</v>
      </c>
      <c r="E2069" s="49">
        <v>1</v>
      </c>
      <c r="F2069" s="49">
        <v>2</v>
      </c>
      <c r="G2069" s="44">
        <v>4</v>
      </c>
      <c r="H2069" s="49">
        <v>200</v>
      </c>
      <c r="I2069" s="49">
        <v>24</v>
      </c>
      <c r="J2069" s="49">
        <f t="shared" si="337"/>
        <v>38.4</v>
      </c>
      <c r="K2069" s="53">
        <v>1</v>
      </c>
      <c r="L2069" s="55"/>
      <c r="M2069" s="13">
        <f t="shared" si="339"/>
        <v>0</v>
      </c>
      <c r="N2069" s="13">
        <f t="shared" si="340"/>
        <v>38.4</v>
      </c>
      <c r="O2069" s="14">
        <f t="shared" si="338"/>
        <v>1</v>
      </c>
      <c r="P2069" s="15">
        <f t="shared" si="341"/>
        <v>1.3900799999999998E-2</v>
      </c>
    </row>
    <row r="2070" spans="1:16" ht="30" customHeight="1" x14ac:dyDescent="0.4">
      <c r="A2070" s="47">
        <f t="shared" si="335"/>
        <v>25</v>
      </c>
      <c r="B2070" s="48" t="str">
        <f t="shared" si="336"/>
        <v>西山田小学校</v>
      </c>
      <c r="C2070" s="34" t="s">
        <v>277</v>
      </c>
      <c r="D2070" s="50" t="s">
        <v>20</v>
      </c>
      <c r="E2070" s="49">
        <v>1</v>
      </c>
      <c r="F2070" s="49">
        <v>1</v>
      </c>
      <c r="G2070" s="44">
        <v>4</v>
      </c>
      <c r="H2070" s="49">
        <v>200</v>
      </c>
      <c r="I2070" s="49">
        <v>45</v>
      </c>
      <c r="J2070" s="49">
        <f t="shared" si="337"/>
        <v>36</v>
      </c>
      <c r="K2070" s="53">
        <v>1</v>
      </c>
      <c r="L2070" s="55"/>
      <c r="M2070" s="13">
        <f t="shared" si="339"/>
        <v>0</v>
      </c>
      <c r="N2070" s="13">
        <f t="shared" si="340"/>
        <v>36</v>
      </c>
      <c r="O2070" s="14">
        <f t="shared" si="338"/>
        <v>1</v>
      </c>
      <c r="P2070" s="15">
        <f t="shared" si="341"/>
        <v>1.3032E-2</v>
      </c>
    </row>
    <row r="2071" spans="1:16" ht="30" customHeight="1" x14ac:dyDescent="0.4">
      <c r="A2071" s="47">
        <f t="shared" si="335"/>
        <v>25</v>
      </c>
      <c r="B2071" s="48" t="str">
        <f t="shared" si="336"/>
        <v>西山田小学校</v>
      </c>
      <c r="C2071" s="34" t="s">
        <v>1647</v>
      </c>
      <c r="D2071" s="50" t="s">
        <v>20</v>
      </c>
      <c r="E2071" s="49">
        <v>1</v>
      </c>
      <c r="F2071" s="49">
        <v>1</v>
      </c>
      <c r="G2071" s="44">
        <v>4</v>
      </c>
      <c r="H2071" s="49">
        <v>200</v>
      </c>
      <c r="I2071" s="49">
        <v>45</v>
      </c>
      <c r="J2071" s="49">
        <f t="shared" si="337"/>
        <v>36</v>
      </c>
      <c r="K2071" s="53">
        <v>1</v>
      </c>
      <c r="L2071" s="55"/>
      <c r="M2071" s="13">
        <f t="shared" si="339"/>
        <v>0</v>
      </c>
      <c r="N2071" s="13">
        <f t="shared" si="340"/>
        <v>36</v>
      </c>
      <c r="O2071" s="14">
        <f t="shared" si="338"/>
        <v>1</v>
      </c>
      <c r="P2071" s="15">
        <f t="shared" si="341"/>
        <v>1.3032E-2</v>
      </c>
    </row>
    <row r="2072" spans="1:16" ht="30" customHeight="1" x14ac:dyDescent="0.4">
      <c r="A2072" s="47">
        <f t="shared" si="335"/>
        <v>25</v>
      </c>
      <c r="B2072" s="48" t="str">
        <f t="shared" si="336"/>
        <v>西山田小学校</v>
      </c>
      <c r="C2072" s="34" t="s">
        <v>1648</v>
      </c>
      <c r="D2072" s="50" t="s">
        <v>26</v>
      </c>
      <c r="E2072" s="49">
        <v>1</v>
      </c>
      <c r="F2072" s="49">
        <v>1</v>
      </c>
      <c r="G2072" s="44">
        <v>4</v>
      </c>
      <c r="H2072" s="49">
        <v>200</v>
      </c>
      <c r="I2072" s="49">
        <v>20</v>
      </c>
      <c r="J2072" s="49">
        <f t="shared" si="337"/>
        <v>16</v>
      </c>
      <c r="K2072" s="53">
        <v>1</v>
      </c>
      <c r="L2072" s="55"/>
      <c r="M2072" s="13">
        <f t="shared" si="339"/>
        <v>0</v>
      </c>
      <c r="N2072" s="13">
        <f t="shared" si="340"/>
        <v>16</v>
      </c>
      <c r="O2072" s="14">
        <f t="shared" si="338"/>
        <v>1</v>
      </c>
      <c r="P2072" s="15">
        <f t="shared" si="341"/>
        <v>5.7919999999999994E-3</v>
      </c>
    </row>
    <row r="2073" spans="1:16" ht="30" customHeight="1" x14ac:dyDescent="0.4">
      <c r="A2073" s="47">
        <f t="shared" si="335"/>
        <v>25</v>
      </c>
      <c r="B2073" s="48" t="str">
        <f t="shared" si="336"/>
        <v>西山田小学校</v>
      </c>
      <c r="C2073" s="34" t="s">
        <v>994</v>
      </c>
      <c r="D2073" s="50" t="s">
        <v>20</v>
      </c>
      <c r="E2073" s="49">
        <v>3</v>
      </c>
      <c r="F2073" s="49">
        <v>3</v>
      </c>
      <c r="G2073" s="44">
        <v>4</v>
      </c>
      <c r="H2073" s="49">
        <v>200</v>
      </c>
      <c r="I2073" s="49">
        <v>45</v>
      </c>
      <c r="J2073" s="49">
        <f t="shared" si="337"/>
        <v>108</v>
      </c>
      <c r="K2073" s="53">
        <v>3</v>
      </c>
      <c r="L2073" s="55"/>
      <c r="M2073" s="13">
        <f t="shared" si="339"/>
        <v>0</v>
      </c>
      <c r="N2073" s="13">
        <f t="shared" si="340"/>
        <v>108</v>
      </c>
      <c r="O2073" s="14">
        <f t="shared" si="338"/>
        <v>1</v>
      </c>
      <c r="P2073" s="15">
        <f t="shared" si="341"/>
        <v>3.9095999999999999E-2</v>
      </c>
    </row>
    <row r="2074" spans="1:16" ht="30" customHeight="1" x14ac:dyDescent="0.4">
      <c r="A2074" s="47">
        <f t="shared" si="335"/>
        <v>25</v>
      </c>
      <c r="B2074" s="48" t="str">
        <f t="shared" si="336"/>
        <v>西山田小学校</v>
      </c>
      <c r="C2074" s="34" t="s">
        <v>679</v>
      </c>
      <c r="D2074" s="50" t="s">
        <v>20</v>
      </c>
      <c r="E2074" s="49">
        <v>2</v>
      </c>
      <c r="F2074" s="49">
        <v>2</v>
      </c>
      <c r="G2074" s="44">
        <v>4</v>
      </c>
      <c r="H2074" s="49">
        <v>200</v>
      </c>
      <c r="I2074" s="49">
        <v>45</v>
      </c>
      <c r="J2074" s="49">
        <f t="shared" si="337"/>
        <v>72</v>
      </c>
      <c r="K2074" s="53">
        <v>2</v>
      </c>
      <c r="L2074" s="55"/>
      <c r="M2074" s="13">
        <f t="shared" si="339"/>
        <v>0</v>
      </c>
      <c r="N2074" s="13">
        <f t="shared" si="340"/>
        <v>72</v>
      </c>
      <c r="O2074" s="14">
        <f t="shared" si="338"/>
        <v>1</v>
      </c>
      <c r="P2074" s="15">
        <f t="shared" si="341"/>
        <v>2.6064E-2</v>
      </c>
    </row>
    <row r="2075" spans="1:16" ht="30" customHeight="1" x14ac:dyDescent="0.4">
      <c r="A2075" s="47">
        <f t="shared" si="335"/>
        <v>25</v>
      </c>
      <c r="B2075" s="48" t="str">
        <f t="shared" si="336"/>
        <v>西山田小学校</v>
      </c>
      <c r="C2075" s="34" t="s">
        <v>948</v>
      </c>
      <c r="D2075" s="50" t="s">
        <v>26</v>
      </c>
      <c r="E2075" s="49">
        <v>1</v>
      </c>
      <c r="F2075" s="49">
        <v>1</v>
      </c>
      <c r="G2075" s="44">
        <v>4</v>
      </c>
      <c r="H2075" s="49">
        <v>200</v>
      </c>
      <c r="I2075" s="49">
        <v>20</v>
      </c>
      <c r="J2075" s="49">
        <f t="shared" si="337"/>
        <v>16</v>
      </c>
      <c r="K2075" s="53">
        <v>1</v>
      </c>
      <c r="L2075" s="55"/>
      <c r="M2075" s="13">
        <f t="shared" si="339"/>
        <v>0</v>
      </c>
      <c r="N2075" s="13">
        <f t="shared" si="340"/>
        <v>16</v>
      </c>
      <c r="O2075" s="14">
        <f t="shared" si="338"/>
        <v>1</v>
      </c>
      <c r="P2075" s="15">
        <f t="shared" si="341"/>
        <v>5.7919999999999994E-3</v>
      </c>
    </row>
    <row r="2076" spans="1:16" ht="30" customHeight="1" x14ac:dyDescent="0.4">
      <c r="A2076" s="47">
        <f t="shared" si="335"/>
        <v>25</v>
      </c>
      <c r="B2076" s="48" t="str">
        <f t="shared" si="336"/>
        <v>西山田小学校</v>
      </c>
      <c r="C2076" s="34" t="s">
        <v>1649</v>
      </c>
      <c r="D2076" s="50" t="s">
        <v>20</v>
      </c>
      <c r="E2076" s="49">
        <v>3</v>
      </c>
      <c r="F2076" s="49">
        <v>6</v>
      </c>
      <c r="G2076" s="44">
        <v>4</v>
      </c>
      <c r="H2076" s="49">
        <v>200</v>
      </c>
      <c r="I2076" s="49">
        <v>45</v>
      </c>
      <c r="J2076" s="49">
        <f t="shared" si="337"/>
        <v>216</v>
      </c>
      <c r="K2076" s="53">
        <v>3</v>
      </c>
      <c r="L2076" s="55"/>
      <c r="M2076" s="13">
        <f t="shared" si="339"/>
        <v>0</v>
      </c>
      <c r="N2076" s="13">
        <f t="shared" si="340"/>
        <v>216</v>
      </c>
      <c r="O2076" s="14">
        <f t="shared" si="338"/>
        <v>1</v>
      </c>
      <c r="P2076" s="15">
        <f t="shared" si="341"/>
        <v>7.8191999999999998E-2</v>
      </c>
    </row>
    <row r="2077" spans="1:16" ht="30" customHeight="1" x14ac:dyDescent="0.4">
      <c r="A2077" s="47">
        <f t="shared" si="335"/>
        <v>25</v>
      </c>
      <c r="B2077" s="48" t="str">
        <f t="shared" si="336"/>
        <v>西山田小学校</v>
      </c>
      <c r="C2077" s="34" t="s">
        <v>176</v>
      </c>
      <c r="D2077" s="50" t="s">
        <v>20</v>
      </c>
      <c r="E2077" s="49">
        <v>3</v>
      </c>
      <c r="F2077" s="49">
        <v>6</v>
      </c>
      <c r="G2077" s="44">
        <v>4</v>
      </c>
      <c r="H2077" s="49">
        <v>200</v>
      </c>
      <c r="I2077" s="49">
        <v>45</v>
      </c>
      <c r="J2077" s="49">
        <f t="shared" si="337"/>
        <v>216</v>
      </c>
      <c r="K2077" s="53">
        <v>3</v>
      </c>
      <c r="L2077" s="55"/>
      <c r="M2077" s="13">
        <f t="shared" si="339"/>
        <v>0</v>
      </c>
      <c r="N2077" s="13">
        <f t="shared" si="340"/>
        <v>216</v>
      </c>
      <c r="O2077" s="14">
        <f t="shared" si="338"/>
        <v>1</v>
      </c>
      <c r="P2077" s="15">
        <f t="shared" si="341"/>
        <v>7.8191999999999998E-2</v>
      </c>
    </row>
    <row r="2078" spans="1:16" ht="30" customHeight="1" x14ac:dyDescent="0.4">
      <c r="A2078" s="47">
        <f t="shared" si="335"/>
        <v>25</v>
      </c>
      <c r="B2078" s="48" t="str">
        <f t="shared" si="336"/>
        <v>西山田小学校</v>
      </c>
      <c r="C2078" s="34" t="s">
        <v>176</v>
      </c>
      <c r="D2078" s="50" t="s">
        <v>20</v>
      </c>
      <c r="E2078" s="49">
        <v>2</v>
      </c>
      <c r="F2078" s="49">
        <v>2</v>
      </c>
      <c r="G2078" s="44">
        <v>4</v>
      </c>
      <c r="H2078" s="49">
        <v>200</v>
      </c>
      <c r="I2078" s="49">
        <v>45</v>
      </c>
      <c r="J2078" s="49">
        <f t="shared" si="337"/>
        <v>72</v>
      </c>
      <c r="K2078" s="53">
        <v>2</v>
      </c>
      <c r="L2078" s="55"/>
      <c r="M2078" s="13">
        <f t="shared" si="339"/>
        <v>0</v>
      </c>
      <c r="N2078" s="13">
        <f t="shared" si="340"/>
        <v>72</v>
      </c>
      <c r="O2078" s="14">
        <f t="shared" si="338"/>
        <v>1</v>
      </c>
      <c r="P2078" s="15">
        <f t="shared" si="341"/>
        <v>2.6064E-2</v>
      </c>
    </row>
    <row r="2079" spans="1:16" ht="30" customHeight="1" x14ac:dyDescent="0.4">
      <c r="A2079" s="47">
        <f t="shared" si="335"/>
        <v>25</v>
      </c>
      <c r="B2079" s="48" t="str">
        <f t="shared" si="336"/>
        <v>西山田小学校</v>
      </c>
      <c r="C2079" s="34" t="s">
        <v>1650</v>
      </c>
      <c r="D2079" s="50" t="s">
        <v>20</v>
      </c>
      <c r="E2079" s="49">
        <v>7</v>
      </c>
      <c r="F2079" s="49">
        <v>14</v>
      </c>
      <c r="G2079" s="44">
        <v>7</v>
      </c>
      <c r="H2079" s="49">
        <v>200</v>
      </c>
      <c r="I2079" s="49">
        <v>45</v>
      </c>
      <c r="J2079" s="49">
        <f t="shared" si="337"/>
        <v>882</v>
      </c>
      <c r="K2079" s="53">
        <v>7</v>
      </c>
      <c r="L2079" s="55"/>
      <c r="M2079" s="13">
        <f t="shared" si="339"/>
        <v>0</v>
      </c>
      <c r="N2079" s="13">
        <f t="shared" si="340"/>
        <v>882</v>
      </c>
      <c r="O2079" s="14">
        <f t="shared" si="338"/>
        <v>1</v>
      </c>
      <c r="P2079" s="15">
        <f t="shared" si="341"/>
        <v>0.31928400000000001</v>
      </c>
    </row>
    <row r="2080" spans="1:16" ht="30" customHeight="1" x14ac:dyDescent="0.4">
      <c r="A2080" s="47">
        <f t="shared" si="335"/>
        <v>25</v>
      </c>
      <c r="B2080" s="48" t="str">
        <f t="shared" si="336"/>
        <v>西山田小学校</v>
      </c>
      <c r="C2080" s="34" t="s">
        <v>279</v>
      </c>
      <c r="D2080" s="50" t="s">
        <v>20</v>
      </c>
      <c r="E2080" s="49">
        <v>2</v>
      </c>
      <c r="F2080" s="49">
        <v>2</v>
      </c>
      <c r="G2080" s="44">
        <v>7</v>
      </c>
      <c r="H2080" s="49">
        <v>200</v>
      </c>
      <c r="I2080" s="49">
        <v>45</v>
      </c>
      <c r="J2080" s="49">
        <f t="shared" si="337"/>
        <v>126</v>
      </c>
      <c r="K2080" s="53">
        <v>2</v>
      </c>
      <c r="L2080" s="55"/>
      <c r="M2080" s="13">
        <f t="shared" si="339"/>
        <v>0</v>
      </c>
      <c r="N2080" s="13">
        <f t="shared" si="340"/>
        <v>126</v>
      </c>
      <c r="O2080" s="14">
        <f t="shared" si="338"/>
        <v>1</v>
      </c>
      <c r="P2080" s="15">
        <f t="shared" si="341"/>
        <v>4.5612E-2</v>
      </c>
    </row>
    <row r="2081" spans="1:16" ht="30" customHeight="1" x14ac:dyDescent="0.4">
      <c r="A2081" s="47">
        <f t="shared" si="335"/>
        <v>25</v>
      </c>
      <c r="B2081" s="48" t="str">
        <f t="shared" si="336"/>
        <v>西山田小学校</v>
      </c>
      <c r="C2081" s="34" t="s">
        <v>752</v>
      </c>
      <c r="D2081" s="50" t="s">
        <v>25</v>
      </c>
      <c r="E2081" s="49">
        <v>2</v>
      </c>
      <c r="F2081" s="49">
        <v>2</v>
      </c>
      <c r="G2081" s="44">
        <v>4</v>
      </c>
      <c r="H2081" s="49">
        <v>200</v>
      </c>
      <c r="I2081" s="49">
        <v>15</v>
      </c>
      <c r="J2081" s="49">
        <f t="shared" si="337"/>
        <v>24</v>
      </c>
      <c r="K2081" s="53">
        <v>2</v>
      </c>
      <c r="L2081" s="55"/>
      <c r="M2081" s="13">
        <f t="shared" si="339"/>
        <v>0</v>
      </c>
      <c r="N2081" s="13">
        <f t="shared" si="340"/>
        <v>24</v>
      </c>
      <c r="O2081" s="14">
        <f t="shared" si="338"/>
        <v>1</v>
      </c>
      <c r="P2081" s="15">
        <f t="shared" si="341"/>
        <v>8.6879999999999995E-3</v>
      </c>
    </row>
    <row r="2082" spans="1:16" ht="30" customHeight="1" x14ac:dyDescent="0.4">
      <c r="A2082" s="47">
        <f t="shared" si="335"/>
        <v>25</v>
      </c>
      <c r="B2082" s="48" t="str">
        <f t="shared" si="336"/>
        <v>西山田小学校</v>
      </c>
      <c r="C2082" s="34" t="s">
        <v>280</v>
      </c>
      <c r="D2082" s="50" t="s">
        <v>20</v>
      </c>
      <c r="E2082" s="49">
        <v>2</v>
      </c>
      <c r="F2082" s="49">
        <v>2</v>
      </c>
      <c r="G2082" s="44">
        <v>4</v>
      </c>
      <c r="H2082" s="49">
        <v>200</v>
      </c>
      <c r="I2082" s="49">
        <v>45</v>
      </c>
      <c r="J2082" s="49">
        <f t="shared" si="337"/>
        <v>72</v>
      </c>
      <c r="K2082" s="53">
        <v>2</v>
      </c>
      <c r="L2082" s="55"/>
      <c r="M2082" s="13">
        <f t="shared" si="339"/>
        <v>0</v>
      </c>
      <c r="N2082" s="13">
        <f t="shared" si="340"/>
        <v>72</v>
      </c>
      <c r="O2082" s="14">
        <f t="shared" si="338"/>
        <v>1</v>
      </c>
      <c r="P2082" s="15">
        <f t="shared" si="341"/>
        <v>2.6064E-2</v>
      </c>
    </row>
    <row r="2083" spans="1:16" ht="30" customHeight="1" x14ac:dyDescent="0.4">
      <c r="A2083" s="47">
        <f t="shared" si="335"/>
        <v>25</v>
      </c>
      <c r="B2083" s="48" t="str">
        <f t="shared" si="336"/>
        <v>西山田小学校</v>
      </c>
      <c r="C2083" s="34" t="s">
        <v>751</v>
      </c>
      <c r="D2083" s="50" t="s">
        <v>20</v>
      </c>
      <c r="E2083" s="49">
        <v>3</v>
      </c>
      <c r="F2083" s="49">
        <v>3</v>
      </c>
      <c r="G2083" s="44">
        <v>4</v>
      </c>
      <c r="H2083" s="49">
        <v>200</v>
      </c>
      <c r="I2083" s="49">
        <v>45</v>
      </c>
      <c r="J2083" s="49">
        <f t="shared" si="337"/>
        <v>108</v>
      </c>
      <c r="K2083" s="53">
        <v>3</v>
      </c>
      <c r="L2083" s="55"/>
      <c r="M2083" s="13">
        <f t="shared" si="339"/>
        <v>0</v>
      </c>
      <c r="N2083" s="13">
        <f t="shared" si="340"/>
        <v>108</v>
      </c>
      <c r="O2083" s="14">
        <f t="shared" si="338"/>
        <v>1</v>
      </c>
      <c r="P2083" s="15">
        <f t="shared" si="341"/>
        <v>3.9095999999999999E-2</v>
      </c>
    </row>
    <row r="2084" spans="1:16" ht="30" customHeight="1" x14ac:dyDescent="0.4">
      <c r="A2084" s="47">
        <f t="shared" si="335"/>
        <v>25</v>
      </c>
      <c r="B2084" s="48" t="str">
        <f t="shared" si="336"/>
        <v>西山田小学校</v>
      </c>
      <c r="C2084" s="34" t="s">
        <v>281</v>
      </c>
      <c r="D2084" s="50" t="s">
        <v>25</v>
      </c>
      <c r="E2084" s="49">
        <v>2</v>
      </c>
      <c r="F2084" s="49">
        <v>2</v>
      </c>
      <c r="G2084" s="44">
        <v>4</v>
      </c>
      <c r="H2084" s="49">
        <v>200</v>
      </c>
      <c r="I2084" s="49">
        <v>15</v>
      </c>
      <c r="J2084" s="49">
        <f t="shared" si="337"/>
        <v>24</v>
      </c>
      <c r="K2084" s="53">
        <v>2</v>
      </c>
      <c r="L2084" s="55"/>
      <c r="M2084" s="13">
        <f t="shared" si="339"/>
        <v>0</v>
      </c>
      <c r="N2084" s="13">
        <f t="shared" si="340"/>
        <v>24</v>
      </c>
      <c r="O2084" s="14">
        <f t="shared" si="338"/>
        <v>1</v>
      </c>
      <c r="P2084" s="15">
        <f t="shared" si="341"/>
        <v>8.6879999999999995E-3</v>
      </c>
    </row>
    <row r="2085" spans="1:16" ht="30" customHeight="1" x14ac:dyDescent="0.4">
      <c r="A2085" s="47">
        <f t="shared" si="335"/>
        <v>25</v>
      </c>
      <c r="B2085" s="48" t="str">
        <f t="shared" si="336"/>
        <v>西山田小学校</v>
      </c>
      <c r="C2085" s="34" t="s">
        <v>1651</v>
      </c>
      <c r="D2085" s="50" t="s">
        <v>20</v>
      </c>
      <c r="E2085" s="49">
        <v>9</v>
      </c>
      <c r="F2085" s="49">
        <v>18</v>
      </c>
      <c r="G2085" s="44">
        <v>7</v>
      </c>
      <c r="H2085" s="49">
        <v>200</v>
      </c>
      <c r="I2085" s="49">
        <v>45</v>
      </c>
      <c r="J2085" s="49">
        <f t="shared" si="337"/>
        <v>1134</v>
      </c>
      <c r="K2085" s="53">
        <v>9</v>
      </c>
      <c r="L2085" s="55"/>
      <c r="M2085" s="13">
        <f t="shared" si="339"/>
        <v>0</v>
      </c>
      <c r="N2085" s="13">
        <f t="shared" si="340"/>
        <v>1134</v>
      </c>
      <c r="O2085" s="14">
        <f t="shared" si="338"/>
        <v>1</v>
      </c>
      <c r="P2085" s="15">
        <f t="shared" si="341"/>
        <v>0.41050799999999998</v>
      </c>
    </row>
    <row r="2086" spans="1:16" ht="30" customHeight="1" x14ac:dyDescent="0.4">
      <c r="A2086" s="47">
        <f t="shared" ref="A2086:A2117" si="342">A2085</f>
        <v>25</v>
      </c>
      <c r="B2086" s="48" t="str">
        <f t="shared" ref="B2086:B2117" si="343">B2085</f>
        <v>西山田小学校</v>
      </c>
      <c r="C2086" s="34" t="s">
        <v>282</v>
      </c>
      <c r="D2086" s="50" t="s">
        <v>20</v>
      </c>
      <c r="E2086" s="49">
        <v>2</v>
      </c>
      <c r="F2086" s="49">
        <v>2</v>
      </c>
      <c r="G2086" s="44">
        <v>7</v>
      </c>
      <c r="H2086" s="49">
        <v>200</v>
      </c>
      <c r="I2086" s="49">
        <v>45</v>
      </c>
      <c r="J2086" s="49">
        <f t="shared" si="337"/>
        <v>126</v>
      </c>
      <c r="K2086" s="53">
        <v>2</v>
      </c>
      <c r="L2086" s="55"/>
      <c r="M2086" s="13">
        <f t="shared" si="339"/>
        <v>0</v>
      </c>
      <c r="N2086" s="13">
        <f t="shared" si="340"/>
        <v>126</v>
      </c>
      <c r="O2086" s="14">
        <f t="shared" si="338"/>
        <v>1</v>
      </c>
      <c r="P2086" s="15">
        <f t="shared" si="341"/>
        <v>4.5612E-2</v>
      </c>
    </row>
    <row r="2087" spans="1:16" ht="30" customHeight="1" x14ac:dyDescent="0.4">
      <c r="A2087" s="47">
        <f t="shared" si="342"/>
        <v>25</v>
      </c>
      <c r="B2087" s="48" t="str">
        <f t="shared" si="343"/>
        <v>西山田小学校</v>
      </c>
      <c r="C2087" s="34" t="s">
        <v>1652</v>
      </c>
      <c r="D2087" s="50" t="s">
        <v>20</v>
      </c>
      <c r="E2087" s="49">
        <v>9</v>
      </c>
      <c r="F2087" s="49">
        <v>18</v>
      </c>
      <c r="G2087" s="44">
        <v>7</v>
      </c>
      <c r="H2087" s="49">
        <v>200</v>
      </c>
      <c r="I2087" s="49">
        <v>45</v>
      </c>
      <c r="J2087" s="49">
        <f t="shared" si="337"/>
        <v>1134</v>
      </c>
      <c r="K2087" s="53">
        <v>9</v>
      </c>
      <c r="L2087" s="55"/>
      <c r="M2087" s="13">
        <f t="shared" si="339"/>
        <v>0</v>
      </c>
      <c r="N2087" s="13">
        <f t="shared" si="340"/>
        <v>1134</v>
      </c>
      <c r="O2087" s="14">
        <f t="shared" si="338"/>
        <v>1</v>
      </c>
      <c r="P2087" s="15">
        <f t="shared" si="341"/>
        <v>0.41050799999999998</v>
      </c>
    </row>
    <row r="2088" spans="1:16" ht="30" customHeight="1" x14ac:dyDescent="0.4">
      <c r="A2088" s="47">
        <f t="shared" si="342"/>
        <v>25</v>
      </c>
      <c r="B2088" s="48" t="str">
        <f t="shared" si="343"/>
        <v>西山田小学校</v>
      </c>
      <c r="C2088" s="34" t="s">
        <v>954</v>
      </c>
      <c r="D2088" s="50" t="s">
        <v>20</v>
      </c>
      <c r="E2088" s="49">
        <v>21</v>
      </c>
      <c r="F2088" s="49">
        <v>42</v>
      </c>
      <c r="G2088" s="44">
        <v>7</v>
      </c>
      <c r="H2088" s="49">
        <v>200</v>
      </c>
      <c r="I2088" s="49">
        <v>45</v>
      </c>
      <c r="J2088" s="49">
        <f t="shared" si="337"/>
        <v>2646</v>
      </c>
      <c r="K2088" s="53">
        <v>21</v>
      </c>
      <c r="L2088" s="55"/>
      <c r="M2088" s="13">
        <f t="shared" si="339"/>
        <v>0</v>
      </c>
      <c r="N2088" s="13">
        <f t="shared" si="340"/>
        <v>2646</v>
      </c>
      <c r="O2088" s="14">
        <f t="shared" si="338"/>
        <v>1</v>
      </c>
      <c r="P2088" s="15">
        <f t="shared" si="341"/>
        <v>0.95785199999999993</v>
      </c>
    </row>
    <row r="2089" spans="1:16" ht="30" customHeight="1" x14ac:dyDescent="0.4">
      <c r="A2089" s="47">
        <f t="shared" si="342"/>
        <v>25</v>
      </c>
      <c r="B2089" s="48" t="str">
        <f t="shared" si="343"/>
        <v>西山田小学校</v>
      </c>
      <c r="C2089" s="34" t="s">
        <v>283</v>
      </c>
      <c r="D2089" s="50" t="s">
        <v>25</v>
      </c>
      <c r="E2089" s="49">
        <v>1</v>
      </c>
      <c r="F2089" s="49">
        <v>1</v>
      </c>
      <c r="G2089" s="44">
        <v>7</v>
      </c>
      <c r="H2089" s="49">
        <v>200</v>
      </c>
      <c r="I2089" s="49">
        <v>15</v>
      </c>
      <c r="J2089" s="49">
        <f t="shared" si="337"/>
        <v>21</v>
      </c>
      <c r="K2089" s="53">
        <v>1</v>
      </c>
      <c r="L2089" s="55"/>
      <c r="M2089" s="13">
        <f t="shared" si="339"/>
        <v>0</v>
      </c>
      <c r="N2089" s="13">
        <f t="shared" si="340"/>
        <v>21</v>
      </c>
      <c r="O2089" s="14">
        <f t="shared" si="338"/>
        <v>1</v>
      </c>
      <c r="P2089" s="15">
        <f t="shared" si="341"/>
        <v>7.6019999999999994E-3</v>
      </c>
    </row>
    <row r="2090" spans="1:16" ht="30" customHeight="1" x14ac:dyDescent="0.4">
      <c r="A2090" s="47">
        <f t="shared" si="342"/>
        <v>25</v>
      </c>
      <c r="B2090" s="48" t="str">
        <f t="shared" si="343"/>
        <v>西山田小学校</v>
      </c>
      <c r="C2090" s="34" t="s">
        <v>905</v>
      </c>
      <c r="D2090" s="50" t="s">
        <v>20</v>
      </c>
      <c r="E2090" s="49">
        <v>2</v>
      </c>
      <c r="F2090" s="49">
        <v>4</v>
      </c>
      <c r="G2090" s="44">
        <v>4</v>
      </c>
      <c r="H2090" s="49">
        <v>200</v>
      </c>
      <c r="I2090" s="49">
        <v>45</v>
      </c>
      <c r="J2090" s="49">
        <f t="shared" si="337"/>
        <v>144</v>
      </c>
      <c r="K2090" s="53">
        <v>2</v>
      </c>
      <c r="L2090" s="55"/>
      <c r="M2090" s="13">
        <f t="shared" si="339"/>
        <v>0</v>
      </c>
      <c r="N2090" s="13">
        <f t="shared" si="340"/>
        <v>144</v>
      </c>
      <c r="O2090" s="14">
        <f t="shared" si="338"/>
        <v>1</v>
      </c>
      <c r="P2090" s="15">
        <f t="shared" si="341"/>
        <v>5.2128000000000001E-2</v>
      </c>
    </row>
    <row r="2091" spans="1:16" ht="30" customHeight="1" x14ac:dyDescent="0.4">
      <c r="A2091" s="47">
        <f t="shared" si="342"/>
        <v>25</v>
      </c>
      <c r="B2091" s="48" t="str">
        <f t="shared" si="343"/>
        <v>西山田小学校</v>
      </c>
      <c r="C2091" s="34" t="s">
        <v>1653</v>
      </c>
      <c r="D2091" s="50" t="s">
        <v>20</v>
      </c>
      <c r="E2091" s="49">
        <v>1</v>
      </c>
      <c r="F2091" s="49">
        <v>1</v>
      </c>
      <c r="G2091" s="44">
        <v>4</v>
      </c>
      <c r="H2091" s="49">
        <v>200</v>
      </c>
      <c r="I2091" s="49">
        <v>45</v>
      </c>
      <c r="J2091" s="49">
        <f t="shared" si="337"/>
        <v>36</v>
      </c>
      <c r="K2091" s="53">
        <v>1</v>
      </c>
      <c r="L2091" s="55"/>
      <c r="M2091" s="13">
        <f t="shared" si="339"/>
        <v>0</v>
      </c>
      <c r="N2091" s="13">
        <f t="shared" si="340"/>
        <v>36</v>
      </c>
      <c r="O2091" s="14">
        <f t="shared" si="338"/>
        <v>1</v>
      </c>
      <c r="P2091" s="15">
        <f t="shared" si="341"/>
        <v>1.3032E-2</v>
      </c>
    </row>
    <row r="2092" spans="1:16" ht="30" customHeight="1" x14ac:dyDescent="0.4">
      <c r="A2092" s="47">
        <f t="shared" si="342"/>
        <v>25</v>
      </c>
      <c r="B2092" s="48" t="str">
        <f t="shared" si="343"/>
        <v>西山田小学校</v>
      </c>
      <c r="C2092" s="34" t="s">
        <v>284</v>
      </c>
      <c r="D2092" s="50" t="s">
        <v>21</v>
      </c>
      <c r="E2092" s="49">
        <v>1</v>
      </c>
      <c r="F2092" s="49">
        <v>1</v>
      </c>
      <c r="G2092" s="44">
        <v>4</v>
      </c>
      <c r="H2092" s="49">
        <v>200</v>
      </c>
      <c r="I2092" s="49">
        <v>24</v>
      </c>
      <c r="J2092" s="49">
        <f t="shared" si="337"/>
        <v>19.2</v>
      </c>
      <c r="K2092" s="53">
        <v>1</v>
      </c>
      <c r="L2092" s="55"/>
      <c r="M2092" s="13">
        <f t="shared" si="339"/>
        <v>0</v>
      </c>
      <c r="N2092" s="13">
        <f t="shared" si="340"/>
        <v>19.2</v>
      </c>
      <c r="O2092" s="14">
        <f t="shared" si="338"/>
        <v>1</v>
      </c>
      <c r="P2092" s="15">
        <f t="shared" si="341"/>
        <v>6.9503999999999989E-3</v>
      </c>
    </row>
    <row r="2093" spans="1:16" ht="30" customHeight="1" x14ac:dyDescent="0.4">
      <c r="A2093" s="47">
        <f t="shared" si="342"/>
        <v>25</v>
      </c>
      <c r="B2093" s="48" t="str">
        <f t="shared" si="343"/>
        <v>西山田小学校</v>
      </c>
      <c r="C2093" s="34" t="s">
        <v>1654</v>
      </c>
      <c r="D2093" s="50" t="s">
        <v>21</v>
      </c>
      <c r="E2093" s="49">
        <v>1</v>
      </c>
      <c r="F2093" s="49">
        <v>1</v>
      </c>
      <c r="G2093" s="44">
        <v>4</v>
      </c>
      <c r="H2093" s="49">
        <v>200</v>
      </c>
      <c r="I2093" s="49">
        <v>24</v>
      </c>
      <c r="J2093" s="49">
        <f t="shared" si="337"/>
        <v>19.2</v>
      </c>
      <c r="K2093" s="53">
        <v>1</v>
      </c>
      <c r="L2093" s="55"/>
      <c r="M2093" s="13">
        <f t="shared" si="339"/>
        <v>0</v>
      </c>
      <c r="N2093" s="13">
        <f t="shared" si="340"/>
        <v>19.2</v>
      </c>
      <c r="O2093" s="14">
        <f t="shared" si="338"/>
        <v>1</v>
      </c>
      <c r="P2093" s="15">
        <f t="shared" si="341"/>
        <v>6.9503999999999989E-3</v>
      </c>
    </row>
    <row r="2094" spans="1:16" ht="30" customHeight="1" x14ac:dyDescent="0.4">
      <c r="A2094" s="47">
        <f t="shared" si="342"/>
        <v>25</v>
      </c>
      <c r="B2094" s="48" t="str">
        <f t="shared" si="343"/>
        <v>西山田小学校</v>
      </c>
      <c r="C2094" s="34" t="s">
        <v>1655</v>
      </c>
      <c r="D2094" s="50" t="s">
        <v>20</v>
      </c>
      <c r="E2094" s="49">
        <v>1</v>
      </c>
      <c r="F2094" s="49">
        <v>1</v>
      </c>
      <c r="G2094" s="44">
        <v>4</v>
      </c>
      <c r="H2094" s="49">
        <v>200</v>
      </c>
      <c r="I2094" s="49">
        <v>45</v>
      </c>
      <c r="J2094" s="49">
        <f t="shared" si="337"/>
        <v>36</v>
      </c>
      <c r="K2094" s="53">
        <v>1</v>
      </c>
      <c r="L2094" s="55"/>
      <c r="M2094" s="13">
        <f t="shared" si="339"/>
        <v>0</v>
      </c>
      <c r="N2094" s="13">
        <f t="shared" si="340"/>
        <v>36</v>
      </c>
      <c r="O2094" s="14">
        <f t="shared" si="338"/>
        <v>1</v>
      </c>
      <c r="P2094" s="15">
        <f t="shared" si="341"/>
        <v>1.3032E-2</v>
      </c>
    </row>
    <row r="2095" spans="1:16" ht="30" customHeight="1" x14ac:dyDescent="0.4">
      <c r="A2095" s="47">
        <f t="shared" si="342"/>
        <v>25</v>
      </c>
      <c r="B2095" s="48" t="str">
        <f t="shared" si="343"/>
        <v>西山田小学校</v>
      </c>
      <c r="C2095" s="34" t="s">
        <v>285</v>
      </c>
      <c r="D2095" s="50" t="s">
        <v>21</v>
      </c>
      <c r="E2095" s="49">
        <v>1</v>
      </c>
      <c r="F2095" s="49">
        <v>1</v>
      </c>
      <c r="G2095" s="44">
        <v>4</v>
      </c>
      <c r="H2095" s="49">
        <v>200</v>
      </c>
      <c r="I2095" s="49">
        <v>24</v>
      </c>
      <c r="J2095" s="49">
        <f t="shared" si="337"/>
        <v>19.2</v>
      </c>
      <c r="K2095" s="53">
        <v>1</v>
      </c>
      <c r="L2095" s="55"/>
      <c r="M2095" s="13">
        <f t="shared" si="339"/>
        <v>0</v>
      </c>
      <c r="N2095" s="13">
        <f t="shared" si="340"/>
        <v>19.2</v>
      </c>
      <c r="O2095" s="14">
        <f t="shared" si="338"/>
        <v>1</v>
      </c>
      <c r="P2095" s="15">
        <f t="shared" si="341"/>
        <v>6.9503999999999989E-3</v>
      </c>
    </row>
    <row r="2096" spans="1:16" ht="30" customHeight="1" x14ac:dyDescent="0.4">
      <c r="A2096" s="47">
        <f t="shared" si="342"/>
        <v>25</v>
      </c>
      <c r="B2096" s="48" t="str">
        <f t="shared" si="343"/>
        <v>西山田小学校</v>
      </c>
      <c r="C2096" s="34" t="s">
        <v>1656</v>
      </c>
      <c r="D2096" s="50" t="s">
        <v>21</v>
      </c>
      <c r="E2096" s="49">
        <v>3</v>
      </c>
      <c r="F2096" s="49">
        <v>18</v>
      </c>
      <c r="G2096" s="44">
        <v>7</v>
      </c>
      <c r="H2096" s="49">
        <v>200</v>
      </c>
      <c r="I2096" s="49">
        <v>24</v>
      </c>
      <c r="J2096" s="49">
        <f t="shared" si="337"/>
        <v>604.79999999999995</v>
      </c>
      <c r="K2096" s="53">
        <v>3</v>
      </c>
      <c r="L2096" s="55"/>
      <c r="M2096" s="13">
        <f t="shared" si="339"/>
        <v>0</v>
      </c>
      <c r="N2096" s="13">
        <f t="shared" si="340"/>
        <v>604.79999999999995</v>
      </c>
      <c r="O2096" s="14">
        <f t="shared" si="338"/>
        <v>1</v>
      </c>
      <c r="P2096" s="15">
        <f t="shared" si="341"/>
        <v>0.21893759999999998</v>
      </c>
    </row>
    <row r="2097" spans="1:16" ht="30" customHeight="1" x14ac:dyDescent="0.4">
      <c r="A2097" s="47">
        <f t="shared" si="342"/>
        <v>25</v>
      </c>
      <c r="B2097" s="48" t="str">
        <f t="shared" si="343"/>
        <v>西山田小学校</v>
      </c>
      <c r="C2097" s="34" t="s">
        <v>286</v>
      </c>
      <c r="D2097" s="50" t="s">
        <v>20</v>
      </c>
      <c r="E2097" s="49">
        <v>4</v>
      </c>
      <c r="F2097" s="49">
        <v>4</v>
      </c>
      <c r="G2097" s="44">
        <v>7</v>
      </c>
      <c r="H2097" s="49">
        <v>200</v>
      </c>
      <c r="I2097" s="49">
        <v>45</v>
      </c>
      <c r="J2097" s="49">
        <f t="shared" si="337"/>
        <v>252</v>
      </c>
      <c r="K2097" s="53">
        <v>4</v>
      </c>
      <c r="L2097" s="55"/>
      <c r="M2097" s="13">
        <f t="shared" si="339"/>
        <v>0</v>
      </c>
      <c r="N2097" s="13">
        <f t="shared" si="340"/>
        <v>252</v>
      </c>
      <c r="O2097" s="14">
        <f t="shared" si="338"/>
        <v>1</v>
      </c>
      <c r="P2097" s="15">
        <f t="shared" si="341"/>
        <v>9.1224E-2</v>
      </c>
    </row>
    <row r="2098" spans="1:16" ht="30" customHeight="1" x14ac:dyDescent="0.4">
      <c r="A2098" s="47">
        <f t="shared" si="342"/>
        <v>25</v>
      </c>
      <c r="B2098" s="48" t="str">
        <f t="shared" si="343"/>
        <v>西山田小学校</v>
      </c>
      <c r="C2098" s="34" t="s">
        <v>286</v>
      </c>
      <c r="D2098" s="50" t="s">
        <v>25</v>
      </c>
      <c r="E2098" s="49">
        <v>1</v>
      </c>
      <c r="F2098" s="49">
        <v>1</v>
      </c>
      <c r="G2098" s="44">
        <v>7</v>
      </c>
      <c r="H2098" s="49">
        <v>200</v>
      </c>
      <c r="I2098" s="49">
        <v>15</v>
      </c>
      <c r="J2098" s="49">
        <f t="shared" si="337"/>
        <v>21</v>
      </c>
      <c r="K2098" s="53">
        <v>1</v>
      </c>
      <c r="L2098" s="55"/>
      <c r="M2098" s="13">
        <f t="shared" si="339"/>
        <v>0</v>
      </c>
      <c r="N2098" s="13">
        <f t="shared" si="340"/>
        <v>21</v>
      </c>
      <c r="O2098" s="14">
        <f t="shared" si="338"/>
        <v>1</v>
      </c>
      <c r="P2098" s="15">
        <f t="shared" si="341"/>
        <v>7.6019999999999994E-3</v>
      </c>
    </row>
    <row r="2099" spans="1:16" ht="30" customHeight="1" x14ac:dyDescent="0.4">
      <c r="A2099" s="47">
        <f t="shared" si="342"/>
        <v>25</v>
      </c>
      <c r="B2099" s="48" t="str">
        <f t="shared" si="343"/>
        <v>西山田小学校</v>
      </c>
      <c r="C2099" s="34" t="s">
        <v>1657</v>
      </c>
      <c r="D2099" s="50" t="s">
        <v>20</v>
      </c>
      <c r="E2099" s="49">
        <v>4</v>
      </c>
      <c r="F2099" s="49">
        <v>4</v>
      </c>
      <c r="G2099" s="44">
        <v>7</v>
      </c>
      <c r="H2099" s="49">
        <v>200</v>
      </c>
      <c r="I2099" s="49">
        <v>45</v>
      </c>
      <c r="J2099" s="49">
        <f t="shared" si="337"/>
        <v>252</v>
      </c>
      <c r="K2099" s="53">
        <v>4</v>
      </c>
      <c r="L2099" s="55"/>
      <c r="M2099" s="13">
        <f t="shared" si="339"/>
        <v>0</v>
      </c>
      <c r="N2099" s="13">
        <f t="shared" si="340"/>
        <v>252</v>
      </c>
      <c r="O2099" s="14">
        <f t="shared" si="338"/>
        <v>1</v>
      </c>
      <c r="P2099" s="15">
        <f t="shared" si="341"/>
        <v>9.1224E-2</v>
      </c>
    </row>
    <row r="2100" spans="1:16" ht="30" customHeight="1" x14ac:dyDescent="0.4">
      <c r="A2100" s="47">
        <f t="shared" si="342"/>
        <v>25</v>
      </c>
      <c r="B2100" s="48" t="str">
        <f t="shared" si="343"/>
        <v>西山田小学校</v>
      </c>
      <c r="C2100" s="34" t="s">
        <v>287</v>
      </c>
      <c r="D2100" s="50" t="s">
        <v>25</v>
      </c>
      <c r="E2100" s="49">
        <v>1</v>
      </c>
      <c r="F2100" s="49">
        <v>1</v>
      </c>
      <c r="G2100" s="44">
        <v>7</v>
      </c>
      <c r="H2100" s="49">
        <v>200</v>
      </c>
      <c r="I2100" s="49">
        <v>15</v>
      </c>
      <c r="J2100" s="49">
        <f t="shared" si="337"/>
        <v>21</v>
      </c>
      <c r="K2100" s="53">
        <v>1</v>
      </c>
      <c r="L2100" s="55"/>
      <c r="M2100" s="13">
        <f t="shared" si="339"/>
        <v>0</v>
      </c>
      <c r="N2100" s="13">
        <f t="shared" si="340"/>
        <v>21</v>
      </c>
      <c r="O2100" s="14">
        <f t="shared" si="338"/>
        <v>1</v>
      </c>
      <c r="P2100" s="15">
        <f t="shared" si="341"/>
        <v>7.6019999999999994E-3</v>
      </c>
    </row>
    <row r="2101" spans="1:16" ht="30" customHeight="1" x14ac:dyDescent="0.4">
      <c r="A2101" s="47">
        <f t="shared" si="342"/>
        <v>25</v>
      </c>
      <c r="B2101" s="48" t="str">
        <f t="shared" si="343"/>
        <v>西山田小学校</v>
      </c>
      <c r="C2101" s="34" t="s">
        <v>1658</v>
      </c>
      <c r="D2101" s="50" t="s">
        <v>20</v>
      </c>
      <c r="E2101" s="49">
        <v>10</v>
      </c>
      <c r="F2101" s="49">
        <v>20</v>
      </c>
      <c r="G2101" s="44">
        <v>7</v>
      </c>
      <c r="H2101" s="49">
        <v>200</v>
      </c>
      <c r="I2101" s="49">
        <v>45</v>
      </c>
      <c r="J2101" s="49">
        <f t="shared" si="337"/>
        <v>1260</v>
      </c>
      <c r="K2101" s="53">
        <v>10</v>
      </c>
      <c r="L2101" s="55"/>
      <c r="M2101" s="13">
        <f t="shared" si="339"/>
        <v>0</v>
      </c>
      <c r="N2101" s="13">
        <f t="shared" si="340"/>
        <v>1260</v>
      </c>
      <c r="O2101" s="14">
        <f t="shared" si="338"/>
        <v>1</v>
      </c>
      <c r="P2101" s="15">
        <f t="shared" si="341"/>
        <v>0.45612000000000003</v>
      </c>
    </row>
    <row r="2102" spans="1:16" ht="30" customHeight="1" x14ac:dyDescent="0.4">
      <c r="A2102" s="47">
        <f t="shared" si="342"/>
        <v>25</v>
      </c>
      <c r="B2102" s="48" t="str">
        <f t="shared" si="343"/>
        <v>西山田小学校</v>
      </c>
      <c r="C2102" s="34" t="s">
        <v>288</v>
      </c>
      <c r="D2102" s="50" t="s">
        <v>20</v>
      </c>
      <c r="E2102" s="49">
        <v>2</v>
      </c>
      <c r="F2102" s="49">
        <v>2</v>
      </c>
      <c r="G2102" s="44">
        <v>7</v>
      </c>
      <c r="H2102" s="49">
        <v>200</v>
      </c>
      <c r="I2102" s="49">
        <v>45</v>
      </c>
      <c r="J2102" s="49">
        <f t="shared" si="337"/>
        <v>126</v>
      </c>
      <c r="K2102" s="53">
        <v>2</v>
      </c>
      <c r="L2102" s="55"/>
      <c r="M2102" s="13">
        <f t="shared" si="339"/>
        <v>0</v>
      </c>
      <c r="N2102" s="13">
        <f t="shared" si="340"/>
        <v>126</v>
      </c>
      <c r="O2102" s="14">
        <f t="shared" si="338"/>
        <v>1</v>
      </c>
      <c r="P2102" s="15">
        <f t="shared" si="341"/>
        <v>4.5612E-2</v>
      </c>
    </row>
    <row r="2103" spans="1:16" ht="30" customHeight="1" x14ac:dyDescent="0.4">
      <c r="A2103" s="47">
        <f t="shared" si="342"/>
        <v>25</v>
      </c>
      <c r="B2103" s="48" t="str">
        <f t="shared" si="343"/>
        <v>西山田小学校</v>
      </c>
      <c r="C2103" s="34" t="s">
        <v>288</v>
      </c>
      <c r="D2103" s="50" t="s">
        <v>25</v>
      </c>
      <c r="E2103" s="49">
        <v>1</v>
      </c>
      <c r="F2103" s="49">
        <v>1</v>
      </c>
      <c r="G2103" s="44">
        <v>7</v>
      </c>
      <c r="H2103" s="49">
        <v>200</v>
      </c>
      <c r="I2103" s="49">
        <v>15</v>
      </c>
      <c r="J2103" s="49">
        <f t="shared" si="337"/>
        <v>21</v>
      </c>
      <c r="K2103" s="53">
        <v>1</v>
      </c>
      <c r="L2103" s="55"/>
      <c r="M2103" s="13">
        <f t="shared" si="339"/>
        <v>0</v>
      </c>
      <c r="N2103" s="13">
        <f t="shared" si="340"/>
        <v>21</v>
      </c>
      <c r="O2103" s="14">
        <f t="shared" si="338"/>
        <v>1</v>
      </c>
      <c r="P2103" s="15">
        <f t="shared" si="341"/>
        <v>7.6019999999999994E-3</v>
      </c>
    </row>
    <row r="2104" spans="1:16" ht="30" customHeight="1" x14ac:dyDescent="0.4">
      <c r="A2104" s="47">
        <f t="shared" si="342"/>
        <v>25</v>
      </c>
      <c r="B2104" s="48" t="str">
        <f t="shared" si="343"/>
        <v>西山田小学校</v>
      </c>
      <c r="C2104" s="34" t="s">
        <v>1659</v>
      </c>
      <c r="D2104" s="50" t="s">
        <v>20</v>
      </c>
      <c r="E2104" s="49">
        <v>3</v>
      </c>
      <c r="F2104" s="49">
        <v>6</v>
      </c>
      <c r="G2104" s="44">
        <v>4</v>
      </c>
      <c r="H2104" s="49">
        <v>200</v>
      </c>
      <c r="I2104" s="49">
        <v>45</v>
      </c>
      <c r="J2104" s="49">
        <f t="shared" si="337"/>
        <v>216</v>
      </c>
      <c r="K2104" s="53">
        <v>3</v>
      </c>
      <c r="L2104" s="55"/>
      <c r="M2104" s="13">
        <f t="shared" si="339"/>
        <v>0</v>
      </c>
      <c r="N2104" s="13">
        <f t="shared" si="340"/>
        <v>216</v>
      </c>
      <c r="O2104" s="14">
        <f t="shared" si="338"/>
        <v>1</v>
      </c>
      <c r="P2104" s="15">
        <f t="shared" si="341"/>
        <v>7.8191999999999998E-2</v>
      </c>
    </row>
    <row r="2105" spans="1:16" ht="30" customHeight="1" x14ac:dyDescent="0.4">
      <c r="A2105" s="47">
        <f t="shared" si="342"/>
        <v>25</v>
      </c>
      <c r="B2105" s="48" t="str">
        <f t="shared" si="343"/>
        <v>西山田小学校</v>
      </c>
      <c r="C2105" s="34" t="s">
        <v>289</v>
      </c>
      <c r="D2105" s="50" t="s">
        <v>25</v>
      </c>
      <c r="E2105" s="49">
        <v>1</v>
      </c>
      <c r="F2105" s="49">
        <v>1</v>
      </c>
      <c r="G2105" s="44">
        <v>4</v>
      </c>
      <c r="H2105" s="49">
        <v>200</v>
      </c>
      <c r="I2105" s="49">
        <v>15</v>
      </c>
      <c r="J2105" s="49">
        <f t="shared" si="337"/>
        <v>12</v>
      </c>
      <c r="K2105" s="53">
        <v>1</v>
      </c>
      <c r="L2105" s="55"/>
      <c r="M2105" s="13">
        <f t="shared" si="339"/>
        <v>0</v>
      </c>
      <c r="N2105" s="13">
        <f t="shared" si="340"/>
        <v>12</v>
      </c>
      <c r="O2105" s="14">
        <f t="shared" si="338"/>
        <v>1</v>
      </c>
      <c r="P2105" s="15">
        <f t="shared" si="341"/>
        <v>4.3439999999999998E-3</v>
      </c>
    </row>
    <row r="2106" spans="1:16" ht="30" customHeight="1" x14ac:dyDescent="0.4">
      <c r="A2106" s="47">
        <f t="shared" si="342"/>
        <v>25</v>
      </c>
      <c r="B2106" s="48" t="str">
        <f t="shared" si="343"/>
        <v>西山田小学校</v>
      </c>
      <c r="C2106" s="34" t="s">
        <v>1660</v>
      </c>
      <c r="D2106" s="50" t="s">
        <v>20</v>
      </c>
      <c r="E2106" s="49">
        <v>6</v>
      </c>
      <c r="F2106" s="49">
        <v>12</v>
      </c>
      <c r="G2106" s="44">
        <v>4</v>
      </c>
      <c r="H2106" s="49">
        <v>200</v>
      </c>
      <c r="I2106" s="49">
        <v>45</v>
      </c>
      <c r="J2106" s="49">
        <f t="shared" si="337"/>
        <v>432</v>
      </c>
      <c r="K2106" s="53">
        <v>6</v>
      </c>
      <c r="L2106" s="55"/>
      <c r="M2106" s="13">
        <f t="shared" si="339"/>
        <v>0</v>
      </c>
      <c r="N2106" s="13">
        <f t="shared" si="340"/>
        <v>432</v>
      </c>
      <c r="O2106" s="14">
        <f t="shared" si="338"/>
        <v>1</v>
      </c>
      <c r="P2106" s="15">
        <f t="shared" si="341"/>
        <v>0.156384</v>
      </c>
    </row>
    <row r="2107" spans="1:16" ht="30" customHeight="1" x14ac:dyDescent="0.4">
      <c r="A2107" s="47">
        <f t="shared" si="342"/>
        <v>25</v>
      </c>
      <c r="B2107" s="48" t="str">
        <f t="shared" si="343"/>
        <v>西山田小学校</v>
      </c>
      <c r="C2107" s="34" t="s">
        <v>290</v>
      </c>
      <c r="D2107" s="50" t="s">
        <v>25</v>
      </c>
      <c r="E2107" s="49">
        <v>1</v>
      </c>
      <c r="F2107" s="49">
        <v>1</v>
      </c>
      <c r="G2107" s="44">
        <v>4</v>
      </c>
      <c r="H2107" s="49">
        <v>200</v>
      </c>
      <c r="I2107" s="49">
        <v>15</v>
      </c>
      <c r="J2107" s="49">
        <f t="shared" si="337"/>
        <v>12</v>
      </c>
      <c r="K2107" s="53">
        <v>1</v>
      </c>
      <c r="L2107" s="55"/>
      <c r="M2107" s="13">
        <f t="shared" si="339"/>
        <v>0</v>
      </c>
      <c r="N2107" s="13">
        <f t="shared" si="340"/>
        <v>12</v>
      </c>
      <c r="O2107" s="14">
        <f t="shared" si="338"/>
        <v>1</v>
      </c>
      <c r="P2107" s="15">
        <f t="shared" si="341"/>
        <v>4.3439999999999998E-3</v>
      </c>
    </row>
    <row r="2108" spans="1:16" ht="30" customHeight="1" x14ac:dyDescent="0.4">
      <c r="A2108" s="47">
        <f t="shared" si="342"/>
        <v>25</v>
      </c>
      <c r="B2108" s="48" t="str">
        <f t="shared" si="343"/>
        <v>西山田小学校</v>
      </c>
      <c r="C2108" s="34" t="s">
        <v>1661</v>
      </c>
      <c r="D2108" s="50" t="s">
        <v>20</v>
      </c>
      <c r="E2108" s="49">
        <v>3</v>
      </c>
      <c r="F2108" s="49">
        <v>6</v>
      </c>
      <c r="G2108" s="44">
        <v>4</v>
      </c>
      <c r="H2108" s="49">
        <v>200</v>
      </c>
      <c r="I2108" s="49">
        <v>45</v>
      </c>
      <c r="J2108" s="49">
        <f t="shared" si="337"/>
        <v>216</v>
      </c>
      <c r="K2108" s="53">
        <v>3</v>
      </c>
      <c r="L2108" s="55"/>
      <c r="M2108" s="13">
        <f t="shared" si="339"/>
        <v>0</v>
      </c>
      <c r="N2108" s="13">
        <f t="shared" si="340"/>
        <v>216</v>
      </c>
      <c r="O2108" s="14">
        <f t="shared" si="338"/>
        <v>1</v>
      </c>
      <c r="P2108" s="15">
        <f t="shared" si="341"/>
        <v>7.8191999999999998E-2</v>
      </c>
    </row>
    <row r="2109" spans="1:16" ht="30" customHeight="1" x14ac:dyDescent="0.4">
      <c r="A2109" s="47">
        <f t="shared" si="342"/>
        <v>25</v>
      </c>
      <c r="B2109" s="48" t="str">
        <f t="shared" si="343"/>
        <v>西山田小学校</v>
      </c>
      <c r="C2109" s="34" t="s">
        <v>1662</v>
      </c>
      <c r="D2109" s="50" t="s">
        <v>20</v>
      </c>
      <c r="E2109" s="49">
        <v>3</v>
      </c>
      <c r="F2109" s="49">
        <v>6</v>
      </c>
      <c r="G2109" s="44">
        <v>4</v>
      </c>
      <c r="H2109" s="49">
        <v>200</v>
      </c>
      <c r="I2109" s="49">
        <v>45</v>
      </c>
      <c r="J2109" s="49">
        <f t="shared" si="337"/>
        <v>216</v>
      </c>
      <c r="K2109" s="53">
        <v>3</v>
      </c>
      <c r="L2109" s="55"/>
      <c r="M2109" s="13">
        <f t="shared" si="339"/>
        <v>0</v>
      </c>
      <c r="N2109" s="13">
        <f t="shared" si="340"/>
        <v>216</v>
      </c>
      <c r="O2109" s="14">
        <f t="shared" si="338"/>
        <v>1</v>
      </c>
      <c r="P2109" s="15">
        <f t="shared" si="341"/>
        <v>7.8191999999999998E-2</v>
      </c>
    </row>
    <row r="2110" spans="1:16" ht="30" customHeight="1" x14ac:dyDescent="0.4">
      <c r="A2110" s="47">
        <f t="shared" si="342"/>
        <v>25</v>
      </c>
      <c r="B2110" s="48" t="str">
        <f t="shared" si="343"/>
        <v>西山田小学校</v>
      </c>
      <c r="C2110" s="34" t="s">
        <v>1663</v>
      </c>
      <c r="D2110" s="50" t="s">
        <v>20</v>
      </c>
      <c r="E2110" s="49">
        <v>3</v>
      </c>
      <c r="F2110" s="49">
        <v>6</v>
      </c>
      <c r="G2110" s="44">
        <v>4</v>
      </c>
      <c r="H2110" s="49">
        <v>200</v>
      </c>
      <c r="I2110" s="49">
        <v>45</v>
      </c>
      <c r="J2110" s="49">
        <f t="shared" si="337"/>
        <v>216</v>
      </c>
      <c r="K2110" s="53">
        <v>3</v>
      </c>
      <c r="L2110" s="55"/>
      <c r="M2110" s="13">
        <f t="shared" si="339"/>
        <v>0</v>
      </c>
      <c r="N2110" s="13">
        <f t="shared" si="340"/>
        <v>216</v>
      </c>
      <c r="O2110" s="14">
        <f t="shared" si="338"/>
        <v>1</v>
      </c>
      <c r="P2110" s="15">
        <f t="shared" si="341"/>
        <v>7.8191999999999998E-2</v>
      </c>
    </row>
    <row r="2111" spans="1:16" ht="30" customHeight="1" x14ac:dyDescent="0.4">
      <c r="A2111" s="47">
        <f t="shared" si="342"/>
        <v>25</v>
      </c>
      <c r="B2111" s="48" t="str">
        <f t="shared" si="343"/>
        <v>西山田小学校</v>
      </c>
      <c r="C2111" s="34" t="s">
        <v>291</v>
      </c>
      <c r="D2111" s="50" t="s">
        <v>25</v>
      </c>
      <c r="E2111" s="49">
        <v>1</v>
      </c>
      <c r="F2111" s="49">
        <v>1</v>
      </c>
      <c r="G2111" s="44">
        <v>4</v>
      </c>
      <c r="H2111" s="49">
        <v>200</v>
      </c>
      <c r="I2111" s="49">
        <v>15</v>
      </c>
      <c r="J2111" s="49">
        <f t="shared" si="337"/>
        <v>12</v>
      </c>
      <c r="K2111" s="53">
        <v>1</v>
      </c>
      <c r="L2111" s="55"/>
      <c r="M2111" s="13">
        <f t="shared" si="339"/>
        <v>0</v>
      </c>
      <c r="N2111" s="13">
        <f t="shared" si="340"/>
        <v>12</v>
      </c>
      <c r="O2111" s="14">
        <f t="shared" si="338"/>
        <v>1</v>
      </c>
      <c r="P2111" s="15">
        <f t="shared" si="341"/>
        <v>4.3439999999999998E-3</v>
      </c>
    </row>
    <row r="2112" spans="1:16" ht="30" customHeight="1" x14ac:dyDescent="0.4">
      <c r="A2112" s="47">
        <f t="shared" si="342"/>
        <v>25</v>
      </c>
      <c r="B2112" s="48" t="str">
        <f t="shared" si="343"/>
        <v>西山田小学校</v>
      </c>
      <c r="C2112" s="34" t="s">
        <v>1664</v>
      </c>
      <c r="D2112" s="50" t="s">
        <v>20</v>
      </c>
      <c r="E2112" s="49">
        <v>6</v>
      </c>
      <c r="F2112" s="49">
        <v>12</v>
      </c>
      <c r="G2112" s="44">
        <v>7</v>
      </c>
      <c r="H2112" s="49">
        <v>200</v>
      </c>
      <c r="I2112" s="49">
        <v>45</v>
      </c>
      <c r="J2112" s="49">
        <f t="shared" si="337"/>
        <v>756</v>
      </c>
      <c r="K2112" s="53">
        <v>6</v>
      </c>
      <c r="L2112" s="55"/>
      <c r="M2112" s="13">
        <f t="shared" si="339"/>
        <v>0</v>
      </c>
      <c r="N2112" s="13">
        <f t="shared" si="340"/>
        <v>756</v>
      </c>
      <c r="O2112" s="14">
        <f t="shared" si="338"/>
        <v>1</v>
      </c>
      <c r="P2112" s="15">
        <f t="shared" si="341"/>
        <v>0.27367199999999997</v>
      </c>
    </row>
    <row r="2113" spans="1:16" ht="30" customHeight="1" x14ac:dyDescent="0.4">
      <c r="A2113" s="47">
        <f t="shared" si="342"/>
        <v>25</v>
      </c>
      <c r="B2113" s="48" t="str">
        <f t="shared" si="343"/>
        <v>西山田小学校</v>
      </c>
      <c r="C2113" s="34" t="s">
        <v>292</v>
      </c>
      <c r="D2113" s="50" t="s">
        <v>20</v>
      </c>
      <c r="E2113" s="49">
        <v>2</v>
      </c>
      <c r="F2113" s="49">
        <v>2</v>
      </c>
      <c r="G2113" s="44">
        <v>7</v>
      </c>
      <c r="H2113" s="49">
        <v>200</v>
      </c>
      <c r="I2113" s="49">
        <v>45</v>
      </c>
      <c r="J2113" s="49">
        <f t="shared" si="337"/>
        <v>126</v>
      </c>
      <c r="K2113" s="53">
        <v>2</v>
      </c>
      <c r="L2113" s="55"/>
      <c r="M2113" s="13">
        <f t="shared" si="339"/>
        <v>0</v>
      </c>
      <c r="N2113" s="13">
        <f t="shared" si="340"/>
        <v>126</v>
      </c>
      <c r="O2113" s="14">
        <f t="shared" si="338"/>
        <v>1</v>
      </c>
      <c r="P2113" s="15">
        <f t="shared" si="341"/>
        <v>4.5612E-2</v>
      </c>
    </row>
    <row r="2114" spans="1:16" ht="30" customHeight="1" x14ac:dyDescent="0.4">
      <c r="A2114" s="47">
        <f t="shared" si="342"/>
        <v>25</v>
      </c>
      <c r="B2114" s="48" t="str">
        <f t="shared" si="343"/>
        <v>西山田小学校</v>
      </c>
      <c r="C2114" s="34" t="s">
        <v>293</v>
      </c>
      <c r="D2114" s="50" t="s">
        <v>20</v>
      </c>
      <c r="E2114" s="49">
        <v>6</v>
      </c>
      <c r="F2114" s="49">
        <v>12</v>
      </c>
      <c r="G2114" s="44">
        <v>4</v>
      </c>
      <c r="H2114" s="49">
        <v>200</v>
      </c>
      <c r="I2114" s="49">
        <v>45</v>
      </c>
      <c r="J2114" s="49">
        <f t="shared" si="337"/>
        <v>432</v>
      </c>
      <c r="K2114" s="53">
        <v>6</v>
      </c>
      <c r="L2114" s="55"/>
      <c r="M2114" s="13">
        <f t="shared" si="339"/>
        <v>0</v>
      </c>
      <c r="N2114" s="13">
        <f t="shared" si="340"/>
        <v>432</v>
      </c>
      <c r="O2114" s="14">
        <f t="shared" si="338"/>
        <v>1</v>
      </c>
      <c r="P2114" s="15">
        <f t="shared" si="341"/>
        <v>0.156384</v>
      </c>
    </row>
    <row r="2115" spans="1:16" ht="30" customHeight="1" x14ac:dyDescent="0.4">
      <c r="A2115" s="47">
        <f t="shared" si="342"/>
        <v>25</v>
      </c>
      <c r="B2115" s="48" t="str">
        <f t="shared" si="343"/>
        <v>西山田小学校</v>
      </c>
      <c r="C2115" s="34" t="s">
        <v>293</v>
      </c>
      <c r="D2115" s="50" t="s">
        <v>20</v>
      </c>
      <c r="E2115" s="49">
        <v>2</v>
      </c>
      <c r="F2115" s="49">
        <v>2</v>
      </c>
      <c r="G2115" s="44">
        <v>4</v>
      </c>
      <c r="H2115" s="49">
        <v>200</v>
      </c>
      <c r="I2115" s="49">
        <v>45</v>
      </c>
      <c r="J2115" s="49">
        <f t="shared" si="337"/>
        <v>72</v>
      </c>
      <c r="K2115" s="53">
        <v>2</v>
      </c>
      <c r="L2115" s="55"/>
      <c r="M2115" s="13">
        <f t="shared" si="339"/>
        <v>0</v>
      </c>
      <c r="N2115" s="13">
        <f t="shared" si="340"/>
        <v>72</v>
      </c>
      <c r="O2115" s="14">
        <f t="shared" si="338"/>
        <v>1</v>
      </c>
      <c r="P2115" s="15">
        <f t="shared" si="341"/>
        <v>2.6064E-2</v>
      </c>
    </row>
    <row r="2116" spans="1:16" ht="30" customHeight="1" x14ac:dyDescent="0.4">
      <c r="A2116" s="47">
        <f t="shared" si="342"/>
        <v>25</v>
      </c>
      <c r="B2116" s="48" t="str">
        <f t="shared" si="343"/>
        <v>西山田小学校</v>
      </c>
      <c r="C2116" s="34" t="s">
        <v>965</v>
      </c>
      <c r="D2116" s="50" t="s">
        <v>20</v>
      </c>
      <c r="E2116" s="49">
        <v>3</v>
      </c>
      <c r="F2116" s="49">
        <v>6</v>
      </c>
      <c r="G2116" s="44">
        <v>4</v>
      </c>
      <c r="H2116" s="49">
        <v>200</v>
      </c>
      <c r="I2116" s="49">
        <v>45</v>
      </c>
      <c r="J2116" s="49">
        <f t="shared" si="337"/>
        <v>216</v>
      </c>
      <c r="K2116" s="53">
        <v>3</v>
      </c>
      <c r="L2116" s="55"/>
      <c r="M2116" s="13">
        <f t="shared" si="339"/>
        <v>0</v>
      </c>
      <c r="N2116" s="13">
        <f t="shared" si="340"/>
        <v>216</v>
      </c>
      <c r="O2116" s="14">
        <f t="shared" si="338"/>
        <v>1</v>
      </c>
      <c r="P2116" s="15">
        <f t="shared" si="341"/>
        <v>7.8191999999999998E-2</v>
      </c>
    </row>
    <row r="2117" spans="1:16" ht="30" customHeight="1" x14ac:dyDescent="0.4">
      <c r="A2117" s="47">
        <f t="shared" si="342"/>
        <v>25</v>
      </c>
      <c r="B2117" s="48" t="str">
        <f t="shared" si="343"/>
        <v>西山田小学校</v>
      </c>
      <c r="C2117" s="34" t="s">
        <v>294</v>
      </c>
      <c r="D2117" s="50" t="s">
        <v>25</v>
      </c>
      <c r="E2117" s="49">
        <v>1</v>
      </c>
      <c r="F2117" s="49">
        <v>1</v>
      </c>
      <c r="G2117" s="44">
        <v>4</v>
      </c>
      <c r="H2117" s="49">
        <v>200</v>
      </c>
      <c r="I2117" s="49">
        <v>15</v>
      </c>
      <c r="J2117" s="49">
        <f t="shared" si="337"/>
        <v>12</v>
      </c>
      <c r="K2117" s="53">
        <v>1</v>
      </c>
      <c r="L2117" s="55"/>
      <c r="M2117" s="13">
        <f t="shared" si="339"/>
        <v>0</v>
      </c>
      <c r="N2117" s="13">
        <f t="shared" si="340"/>
        <v>12</v>
      </c>
      <c r="O2117" s="14">
        <f t="shared" si="338"/>
        <v>1</v>
      </c>
      <c r="P2117" s="15">
        <f t="shared" si="341"/>
        <v>4.3439999999999998E-3</v>
      </c>
    </row>
    <row r="2118" spans="1:16" ht="30" customHeight="1" x14ac:dyDescent="0.4">
      <c r="A2118" s="47">
        <f t="shared" ref="A2118:A2149" si="344">A2117</f>
        <v>25</v>
      </c>
      <c r="B2118" s="48" t="str">
        <f t="shared" ref="B2118:B2149" si="345">B2117</f>
        <v>西山田小学校</v>
      </c>
      <c r="C2118" s="34" t="s">
        <v>1665</v>
      </c>
      <c r="D2118" s="50" t="s">
        <v>20</v>
      </c>
      <c r="E2118" s="49">
        <v>24</v>
      </c>
      <c r="F2118" s="49">
        <v>48</v>
      </c>
      <c r="G2118" s="44">
        <v>4</v>
      </c>
      <c r="H2118" s="49">
        <v>200</v>
      </c>
      <c r="I2118" s="49">
        <v>45</v>
      </c>
      <c r="J2118" s="49">
        <f t="shared" ref="J2118:J2164" si="346">IFERROR((F2118*H2118*G2118*I2118/1000),"")</f>
        <v>1728</v>
      </c>
      <c r="K2118" s="53">
        <v>24</v>
      </c>
      <c r="L2118" s="55"/>
      <c r="M2118" s="13">
        <f t="shared" si="339"/>
        <v>0</v>
      </c>
      <c r="N2118" s="13">
        <f t="shared" si="340"/>
        <v>1728</v>
      </c>
      <c r="O2118" s="14">
        <f t="shared" si="338"/>
        <v>1</v>
      </c>
      <c r="P2118" s="15">
        <f t="shared" si="341"/>
        <v>0.62553599999999998</v>
      </c>
    </row>
    <row r="2119" spans="1:16" ht="30" customHeight="1" x14ac:dyDescent="0.4">
      <c r="A2119" s="47">
        <f t="shared" si="344"/>
        <v>25</v>
      </c>
      <c r="B2119" s="48" t="str">
        <f t="shared" si="345"/>
        <v>西山田小学校</v>
      </c>
      <c r="C2119" s="34" t="s">
        <v>1666</v>
      </c>
      <c r="D2119" s="50" t="s">
        <v>20</v>
      </c>
      <c r="E2119" s="49">
        <v>6</v>
      </c>
      <c r="F2119" s="49">
        <v>12</v>
      </c>
      <c r="G2119" s="44">
        <v>4</v>
      </c>
      <c r="H2119" s="49">
        <v>200</v>
      </c>
      <c r="I2119" s="49">
        <v>45</v>
      </c>
      <c r="J2119" s="49">
        <f t="shared" si="346"/>
        <v>432</v>
      </c>
      <c r="K2119" s="53">
        <v>6</v>
      </c>
      <c r="L2119" s="55"/>
      <c r="M2119" s="13">
        <f t="shared" si="339"/>
        <v>0</v>
      </c>
      <c r="N2119" s="13">
        <f t="shared" si="340"/>
        <v>432</v>
      </c>
      <c r="O2119" s="14">
        <f t="shared" si="338"/>
        <v>1</v>
      </c>
      <c r="P2119" s="15">
        <f t="shared" si="341"/>
        <v>0.156384</v>
      </c>
    </row>
    <row r="2120" spans="1:16" ht="30" customHeight="1" x14ac:dyDescent="0.4">
      <c r="A2120" s="47">
        <f t="shared" si="344"/>
        <v>25</v>
      </c>
      <c r="B2120" s="48" t="str">
        <f t="shared" si="345"/>
        <v>西山田小学校</v>
      </c>
      <c r="C2120" s="34" t="s">
        <v>1667</v>
      </c>
      <c r="D2120" s="50" t="s">
        <v>20</v>
      </c>
      <c r="E2120" s="49">
        <v>9</v>
      </c>
      <c r="F2120" s="49">
        <v>18</v>
      </c>
      <c r="G2120" s="44">
        <v>7</v>
      </c>
      <c r="H2120" s="49">
        <v>200</v>
      </c>
      <c r="I2120" s="49">
        <v>45</v>
      </c>
      <c r="J2120" s="49">
        <f t="shared" si="346"/>
        <v>1134</v>
      </c>
      <c r="K2120" s="53">
        <v>9</v>
      </c>
      <c r="L2120" s="55"/>
      <c r="M2120" s="13">
        <f t="shared" si="339"/>
        <v>0</v>
      </c>
      <c r="N2120" s="13">
        <f t="shared" si="340"/>
        <v>1134</v>
      </c>
      <c r="O2120" s="14">
        <f t="shared" si="338"/>
        <v>1</v>
      </c>
      <c r="P2120" s="15">
        <f t="shared" si="341"/>
        <v>0.41050799999999998</v>
      </c>
    </row>
    <row r="2121" spans="1:16" ht="30" customHeight="1" x14ac:dyDescent="0.4">
      <c r="A2121" s="47">
        <f t="shared" si="344"/>
        <v>25</v>
      </c>
      <c r="B2121" s="48" t="str">
        <f t="shared" si="345"/>
        <v>西山田小学校</v>
      </c>
      <c r="C2121" s="34" t="s">
        <v>295</v>
      </c>
      <c r="D2121" s="50" t="s">
        <v>20</v>
      </c>
      <c r="E2121" s="49">
        <v>2</v>
      </c>
      <c r="F2121" s="49">
        <v>2</v>
      </c>
      <c r="G2121" s="44">
        <v>7</v>
      </c>
      <c r="H2121" s="49">
        <v>200</v>
      </c>
      <c r="I2121" s="49">
        <v>45</v>
      </c>
      <c r="J2121" s="49">
        <f t="shared" si="346"/>
        <v>126</v>
      </c>
      <c r="K2121" s="53">
        <v>2</v>
      </c>
      <c r="L2121" s="55"/>
      <c r="M2121" s="13">
        <f t="shared" si="339"/>
        <v>0</v>
      </c>
      <c r="N2121" s="13">
        <f t="shared" si="340"/>
        <v>126</v>
      </c>
      <c r="O2121" s="14">
        <f t="shared" si="338"/>
        <v>1</v>
      </c>
      <c r="P2121" s="15">
        <f t="shared" si="341"/>
        <v>4.5612E-2</v>
      </c>
    </row>
    <row r="2122" spans="1:16" ht="30" customHeight="1" x14ac:dyDescent="0.4">
      <c r="A2122" s="47">
        <f t="shared" si="344"/>
        <v>25</v>
      </c>
      <c r="B2122" s="48" t="str">
        <f t="shared" si="345"/>
        <v>西山田小学校</v>
      </c>
      <c r="C2122" s="34" t="s">
        <v>1668</v>
      </c>
      <c r="D2122" s="50" t="s">
        <v>20</v>
      </c>
      <c r="E2122" s="49">
        <v>3</v>
      </c>
      <c r="F2122" s="49">
        <v>6</v>
      </c>
      <c r="G2122" s="44">
        <v>7</v>
      </c>
      <c r="H2122" s="49">
        <v>200</v>
      </c>
      <c r="I2122" s="49">
        <v>45</v>
      </c>
      <c r="J2122" s="49">
        <f t="shared" si="346"/>
        <v>378</v>
      </c>
      <c r="K2122" s="53">
        <v>3</v>
      </c>
      <c r="L2122" s="55"/>
      <c r="M2122" s="13">
        <f t="shared" si="339"/>
        <v>0</v>
      </c>
      <c r="N2122" s="13">
        <f t="shared" si="340"/>
        <v>378</v>
      </c>
      <c r="O2122" s="14">
        <f t="shared" si="338"/>
        <v>1</v>
      </c>
      <c r="P2122" s="15">
        <f t="shared" si="341"/>
        <v>0.13683599999999999</v>
      </c>
    </row>
    <row r="2123" spans="1:16" ht="30" customHeight="1" x14ac:dyDescent="0.4">
      <c r="A2123" s="47">
        <f t="shared" si="344"/>
        <v>25</v>
      </c>
      <c r="B2123" s="48" t="str">
        <f t="shared" si="345"/>
        <v>西山田小学校</v>
      </c>
      <c r="C2123" s="34" t="s">
        <v>1669</v>
      </c>
      <c r="D2123" s="50" t="s">
        <v>20</v>
      </c>
      <c r="E2123" s="49">
        <v>9</v>
      </c>
      <c r="F2123" s="49">
        <v>18</v>
      </c>
      <c r="G2123" s="44">
        <v>7</v>
      </c>
      <c r="H2123" s="49">
        <v>200</v>
      </c>
      <c r="I2123" s="49">
        <v>45</v>
      </c>
      <c r="J2123" s="49">
        <f t="shared" si="346"/>
        <v>1134</v>
      </c>
      <c r="K2123" s="53">
        <v>9</v>
      </c>
      <c r="L2123" s="55"/>
      <c r="M2123" s="13">
        <f t="shared" si="339"/>
        <v>0</v>
      </c>
      <c r="N2123" s="13">
        <f t="shared" si="340"/>
        <v>1134</v>
      </c>
      <c r="O2123" s="14">
        <f t="shared" si="338"/>
        <v>1</v>
      </c>
      <c r="P2123" s="15">
        <f t="shared" si="341"/>
        <v>0.41050799999999998</v>
      </c>
    </row>
    <row r="2124" spans="1:16" ht="30" customHeight="1" x14ac:dyDescent="0.4">
      <c r="A2124" s="47">
        <f t="shared" si="344"/>
        <v>25</v>
      </c>
      <c r="B2124" s="48" t="str">
        <f t="shared" si="345"/>
        <v>西山田小学校</v>
      </c>
      <c r="C2124" s="34" t="s">
        <v>296</v>
      </c>
      <c r="D2124" s="50" t="s">
        <v>20</v>
      </c>
      <c r="E2124" s="49">
        <v>2</v>
      </c>
      <c r="F2124" s="49">
        <v>2</v>
      </c>
      <c r="G2124" s="44">
        <v>7</v>
      </c>
      <c r="H2124" s="49">
        <v>200</v>
      </c>
      <c r="I2124" s="49">
        <v>45</v>
      </c>
      <c r="J2124" s="49">
        <f t="shared" si="346"/>
        <v>126</v>
      </c>
      <c r="K2124" s="53">
        <v>2</v>
      </c>
      <c r="L2124" s="55"/>
      <c r="M2124" s="13">
        <f t="shared" si="339"/>
        <v>0</v>
      </c>
      <c r="N2124" s="13">
        <f t="shared" si="340"/>
        <v>126</v>
      </c>
      <c r="O2124" s="14">
        <f t="shared" ref="O2124:O2187" si="347">N2124/J2124</f>
        <v>1</v>
      </c>
      <c r="P2124" s="15">
        <f t="shared" si="341"/>
        <v>4.5612E-2</v>
      </c>
    </row>
    <row r="2125" spans="1:16" ht="30" customHeight="1" x14ac:dyDescent="0.4">
      <c r="A2125" s="47">
        <f t="shared" si="344"/>
        <v>25</v>
      </c>
      <c r="B2125" s="48" t="str">
        <f t="shared" si="345"/>
        <v>西山田小学校</v>
      </c>
      <c r="C2125" s="34" t="s">
        <v>1670</v>
      </c>
      <c r="D2125" s="50" t="s">
        <v>20</v>
      </c>
      <c r="E2125" s="49">
        <v>6</v>
      </c>
      <c r="F2125" s="49">
        <v>12</v>
      </c>
      <c r="G2125" s="44">
        <v>7</v>
      </c>
      <c r="H2125" s="49">
        <v>200</v>
      </c>
      <c r="I2125" s="49">
        <v>45</v>
      </c>
      <c r="J2125" s="49">
        <f t="shared" si="346"/>
        <v>756</v>
      </c>
      <c r="K2125" s="53">
        <v>6</v>
      </c>
      <c r="L2125" s="55"/>
      <c r="M2125" s="13">
        <f t="shared" ref="M2125:M2188" si="348">G2125*K2125*H2125*L2125/1000</f>
        <v>0</v>
      </c>
      <c r="N2125" s="13">
        <f t="shared" ref="N2125:N2188" si="349">J2125-M2125</f>
        <v>756</v>
      </c>
      <c r="O2125" s="14">
        <f t="shared" si="347"/>
        <v>1</v>
      </c>
      <c r="P2125" s="15">
        <f t="shared" ref="P2125:P2188" si="350">N2125*0.362/1000</f>
        <v>0.27367199999999997</v>
      </c>
    </row>
    <row r="2126" spans="1:16" ht="30" customHeight="1" x14ac:dyDescent="0.4">
      <c r="A2126" s="47">
        <f t="shared" si="344"/>
        <v>25</v>
      </c>
      <c r="B2126" s="48" t="str">
        <f t="shared" si="345"/>
        <v>西山田小学校</v>
      </c>
      <c r="C2126" s="34" t="s">
        <v>297</v>
      </c>
      <c r="D2126" s="50" t="s">
        <v>26</v>
      </c>
      <c r="E2126" s="49">
        <v>1</v>
      </c>
      <c r="F2126" s="49">
        <v>1</v>
      </c>
      <c r="G2126" s="44">
        <v>7</v>
      </c>
      <c r="H2126" s="49">
        <v>200</v>
      </c>
      <c r="I2126" s="49">
        <v>20</v>
      </c>
      <c r="J2126" s="49">
        <f t="shared" si="346"/>
        <v>28</v>
      </c>
      <c r="K2126" s="53">
        <v>1</v>
      </c>
      <c r="L2126" s="55"/>
      <c r="M2126" s="13">
        <f t="shared" si="348"/>
        <v>0</v>
      </c>
      <c r="N2126" s="13">
        <f t="shared" si="349"/>
        <v>28</v>
      </c>
      <c r="O2126" s="14">
        <f t="shared" si="347"/>
        <v>1</v>
      </c>
      <c r="P2126" s="15">
        <f t="shared" si="350"/>
        <v>1.0135999999999999E-2</v>
      </c>
    </row>
    <row r="2127" spans="1:16" ht="30" customHeight="1" x14ac:dyDescent="0.4">
      <c r="A2127" s="47">
        <f t="shared" si="344"/>
        <v>25</v>
      </c>
      <c r="B2127" s="48" t="str">
        <f t="shared" si="345"/>
        <v>西山田小学校</v>
      </c>
      <c r="C2127" s="34" t="s">
        <v>1671</v>
      </c>
      <c r="D2127" s="50" t="s">
        <v>20</v>
      </c>
      <c r="E2127" s="49">
        <v>9</v>
      </c>
      <c r="F2127" s="49">
        <v>18</v>
      </c>
      <c r="G2127" s="44">
        <v>7</v>
      </c>
      <c r="H2127" s="49">
        <v>200</v>
      </c>
      <c r="I2127" s="49">
        <v>45</v>
      </c>
      <c r="J2127" s="49">
        <f t="shared" si="346"/>
        <v>1134</v>
      </c>
      <c r="K2127" s="53">
        <v>9</v>
      </c>
      <c r="L2127" s="55"/>
      <c r="M2127" s="13">
        <f t="shared" si="348"/>
        <v>0</v>
      </c>
      <c r="N2127" s="13">
        <f t="shared" si="349"/>
        <v>1134</v>
      </c>
      <c r="O2127" s="14">
        <f t="shared" si="347"/>
        <v>1</v>
      </c>
      <c r="P2127" s="15">
        <f t="shared" si="350"/>
        <v>0.41050799999999998</v>
      </c>
    </row>
    <row r="2128" spans="1:16" ht="30" customHeight="1" x14ac:dyDescent="0.4">
      <c r="A2128" s="47">
        <f t="shared" si="344"/>
        <v>25</v>
      </c>
      <c r="B2128" s="48" t="str">
        <f t="shared" si="345"/>
        <v>西山田小学校</v>
      </c>
      <c r="C2128" s="34" t="s">
        <v>298</v>
      </c>
      <c r="D2128" s="50" t="s">
        <v>20</v>
      </c>
      <c r="E2128" s="49">
        <v>2</v>
      </c>
      <c r="F2128" s="49">
        <v>2</v>
      </c>
      <c r="G2128" s="44">
        <v>7</v>
      </c>
      <c r="H2128" s="49">
        <v>200</v>
      </c>
      <c r="I2128" s="49">
        <v>45</v>
      </c>
      <c r="J2128" s="49">
        <f t="shared" si="346"/>
        <v>126</v>
      </c>
      <c r="K2128" s="53">
        <v>2</v>
      </c>
      <c r="L2128" s="55"/>
      <c r="M2128" s="13">
        <f t="shared" si="348"/>
        <v>0</v>
      </c>
      <c r="N2128" s="13">
        <f t="shared" si="349"/>
        <v>126</v>
      </c>
      <c r="O2128" s="14">
        <f t="shared" si="347"/>
        <v>1</v>
      </c>
      <c r="P2128" s="15">
        <f t="shared" si="350"/>
        <v>4.5612E-2</v>
      </c>
    </row>
    <row r="2129" spans="1:16" ht="30" customHeight="1" x14ac:dyDescent="0.4">
      <c r="A2129" s="47">
        <f t="shared" si="344"/>
        <v>25</v>
      </c>
      <c r="B2129" s="48" t="str">
        <f t="shared" si="345"/>
        <v>西山田小学校</v>
      </c>
      <c r="C2129" s="34" t="s">
        <v>1672</v>
      </c>
      <c r="D2129" s="50" t="s">
        <v>20</v>
      </c>
      <c r="E2129" s="49">
        <v>6</v>
      </c>
      <c r="F2129" s="49">
        <v>12</v>
      </c>
      <c r="G2129" s="44">
        <v>7</v>
      </c>
      <c r="H2129" s="49">
        <v>200</v>
      </c>
      <c r="I2129" s="49">
        <v>45</v>
      </c>
      <c r="J2129" s="49">
        <f t="shared" si="346"/>
        <v>756</v>
      </c>
      <c r="K2129" s="53">
        <v>6</v>
      </c>
      <c r="L2129" s="55"/>
      <c r="M2129" s="13">
        <f t="shared" si="348"/>
        <v>0</v>
      </c>
      <c r="N2129" s="13">
        <f t="shared" si="349"/>
        <v>756</v>
      </c>
      <c r="O2129" s="14">
        <f t="shared" si="347"/>
        <v>1</v>
      </c>
      <c r="P2129" s="15">
        <f t="shared" si="350"/>
        <v>0.27367199999999997</v>
      </c>
    </row>
    <row r="2130" spans="1:16" ht="30" customHeight="1" x14ac:dyDescent="0.4">
      <c r="A2130" s="47">
        <f t="shared" si="344"/>
        <v>25</v>
      </c>
      <c r="B2130" s="48" t="str">
        <f t="shared" si="345"/>
        <v>西山田小学校</v>
      </c>
      <c r="C2130" s="34" t="s">
        <v>299</v>
      </c>
      <c r="D2130" s="50" t="s">
        <v>20</v>
      </c>
      <c r="E2130" s="49">
        <v>2</v>
      </c>
      <c r="F2130" s="49">
        <v>2</v>
      </c>
      <c r="G2130" s="44">
        <v>7</v>
      </c>
      <c r="H2130" s="49">
        <v>200</v>
      </c>
      <c r="I2130" s="49">
        <v>45</v>
      </c>
      <c r="J2130" s="49">
        <f t="shared" si="346"/>
        <v>126</v>
      </c>
      <c r="K2130" s="53">
        <v>2</v>
      </c>
      <c r="L2130" s="55"/>
      <c r="M2130" s="13">
        <f t="shared" si="348"/>
        <v>0</v>
      </c>
      <c r="N2130" s="13">
        <f t="shared" si="349"/>
        <v>126</v>
      </c>
      <c r="O2130" s="14">
        <f t="shared" si="347"/>
        <v>1</v>
      </c>
      <c r="P2130" s="15">
        <f t="shared" si="350"/>
        <v>4.5612E-2</v>
      </c>
    </row>
    <row r="2131" spans="1:16" ht="30" customHeight="1" x14ac:dyDescent="0.4">
      <c r="A2131" s="47">
        <f t="shared" si="344"/>
        <v>25</v>
      </c>
      <c r="B2131" s="48" t="str">
        <f t="shared" si="345"/>
        <v>西山田小学校</v>
      </c>
      <c r="C2131" s="34" t="s">
        <v>1673</v>
      </c>
      <c r="D2131" s="50" t="s">
        <v>33</v>
      </c>
      <c r="E2131" s="49">
        <v>7</v>
      </c>
      <c r="F2131" s="49">
        <v>7</v>
      </c>
      <c r="G2131" s="44">
        <v>4</v>
      </c>
      <c r="H2131" s="49">
        <v>200</v>
      </c>
      <c r="I2131" s="49">
        <v>18</v>
      </c>
      <c r="J2131" s="49">
        <f t="shared" si="346"/>
        <v>100.8</v>
      </c>
      <c r="K2131" s="53">
        <v>7</v>
      </c>
      <c r="L2131" s="55"/>
      <c r="M2131" s="13">
        <f t="shared" si="348"/>
        <v>0</v>
      </c>
      <c r="N2131" s="13">
        <f t="shared" si="349"/>
        <v>100.8</v>
      </c>
      <c r="O2131" s="14">
        <f t="shared" si="347"/>
        <v>1</v>
      </c>
      <c r="P2131" s="15">
        <f t="shared" si="350"/>
        <v>3.6489599999999997E-2</v>
      </c>
    </row>
    <row r="2132" spans="1:16" ht="30" customHeight="1" x14ac:dyDescent="0.4">
      <c r="A2132" s="47">
        <f t="shared" si="344"/>
        <v>25</v>
      </c>
      <c r="B2132" s="48" t="str">
        <f t="shared" si="345"/>
        <v>西山田小学校</v>
      </c>
      <c r="C2132" s="34" t="s">
        <v>300</v>
      </c>
      <c r="D2132" s="50" t="s">
        <v>27</v>
      </c>
      <c r="E2132" s="49">
        <v>9</v>
      </c>
      <c r="F2132" s="49">
        <v>9</v>
      </c>
      <c r="G2132" s="44">
        <v>4</v>
      </c>
      <c r="H2132" s="49">
        <v>200</v>
      </c>
      <c r="I2132" s="49">
        <v>35</v>
      </c>
      <c r="J2132" s="49">
        <f t="shared" si="346"/>
        <v>252</v>
      </c>
      <c r="K2132" s="53">
        <v>9</v>
      </c>
      <c r="L2132" s="55"/>
      <c r="M2132" s="13">
        <f t="shared" si="348"/>
        <v>0</v>
      </c>
      <c r="N2132" s="13">
        <f t="shared" si="349"/>
        <v>252</v>
      </c>
      <c r="O2132" s="14">
        <f t="shared" si="347"/>
        <v>1</v>
      </c>
      <c r="P2132" s="15">
        <f t="shared" si="350"/>
        <v>9.1224E-2</v>
      </c>
    </row>
    <row r="2133" spans="1:16" ht="30" customHeight="1" x14ac:dyDescent="0.4">
      <c r="A2133" s="47">
        <f t="shared" si="344"/>
        <v>25</v>
      </c>
      <c r="B2133" s="48" t="str">
        <f t="shared" si="345"/>
        <v>西山田小学校</v>
      </c>
      <c r="C2133" s="34" t="s">
        <v>1674</v>
      </c>
      <c r="D2133" s="50" t="s">
        <v>20</v>
      </c>
      <c r="E2133" s="49">
        <v>7</v>
      </c>
      <c r="F2133" s="49">
        <v>14</v>
      </c>
      <c r="G2133" s="44">
        <v>4</v>
      </c>
      <c r="H2133" s="49">
        <v>200</v>
      </c>
      <c r="I2133" s="49">
        <v>45</v>
      </c>
      <c r="J2133" s="49">
        <f t="shared" si="346"/>
        <v>504</v>
      </c>
      <c r="K2133" s="53">
        <v>7</v>
      </c>
      <c r="L2133" s="55"/>
      <c r="M2133" s="13">
        <f t="shared" si="348"/>
        <v>0</v>
      </c>
      <c r="N2133" s="13">
        <f t="shared" si="349"/>
        <v>504</v>
      </c>
      <c r="O2133" s="14">
        <f t="shared" si="347"/>
        <v>1</v>
      </c>
      <c r="P2133" s="15">
        <f t="shared" si="350"/>
        <v>0.182448</v>
      </c>
    </row>
    <row r="2134" spans="1:16" ht="30" customHeight="1" x14ac:dyDescent="0.4">
      <c r="A2134" s="47">
        <f t="shared" si="344"/>
        <v>25</v>
      </c>
      <c r="B2134" s="48" t="str">
        <f t="shared" si="345"/>
        <v>西山田小学校</v>
      </c>
      <c r="C2134" s="34" t="s">
        <v>301</v>
      </c>
      <c r="D2134" s="50" t="s">
        <v>20</v>
      </c>
      <c r="E2134" s="49">
        <v>2</v>
      </c>
      <c r="F2134" s="49">
        <v>2</v>
      </c>
      <c r="G2134" s="44">
        <v>4</v>
      </c>
      <c r="H2134" s="49">
        <v>200</v>
      </c>
      <c r="I2134" s="49">
        <v>45</v>
      </c>
      <c r="J2134" s="49">
        <f t="shared" si="346"/>
        <v>72</v>
      </c>
      <c r="K2134" s="53">
        <v>2</v>
      </c>
      <c r="L2134" s="55"/>
      <c r="M2134" s="13">
        <f t="shared" si="348"/>
        <v>0</v>
      </c>
      <c r="N2134" s="13">
        <f t="shared" si="349"/>
        <v>72</v>
      </c>
      <c r="O2134" s="14">
        <f t="shared" si="347"/>
        <v>1</v>
      </c>
      <c r="P2134" s="15">
        <f t="shared" si="350"/>
        <v>2.6064E-2</v>
      </c>
    </row>
    <row r="2135" spans="1:16" ht="30" customHeight="1" x14ac:dyDescent="0.4">
      <c r="A2135" s="47">
        <f t="shared" si="344"/>
        <v>25</v>
      </c>
      <c r="B2135" s="48" t="str">
        <f t="shared" si="345"/>
        <v>西山田小学校</v>
      </c>
      <c r="C2135" s="34" t="s">
        <v>1675</v>
      </c>
      <c r="D2135" s="50" t="s">
        <v>20</v>
      </c>
      <c r="E2135" s="49">
        <v>6</v>
      </c>
      <c r="F2135" s="49">
        <v>12</v>
      </c>
      <c r="G2135" s="44">
        <v>4</v>
      </c>
      <c r="H2135" s="49">
        <v>200</v>
      </c>
      <c r="I2135" s="49">
        <v>45</v>
      </c>
      <c r="J2135" s="49">
        <f t="shared" si="346"/>
        <v>432</v>
      </c>
      <c r="K2135" s="53">
        <v>6</v>
      </c>
      <c r="L2135" s="55"/>
      <c r="M2135" s="13">
        <f t="shared" si="348"/>
        <v>0</v>
      </c>
      <c r="N2135" s="13">
        <f t="shared" si="349"/>
        <v>432</v>
      </c>
      <c r="O2135" s="14">
        <f t="shared" si="347"/>
        <v>1</v>
      </c>
      <c r="P2135" s="15">
        <f t="shared" si="350"/>
        <v>0.156384</v>
      </c>
    </row>
    <row r="2136" spans="1:16" ht="30" customHeight="1" x14ac:dyDescent="0.4">
      <c r="A2136" s="47">
        <f t="shared" si="344"/>
        <v>25</v>
      </c>
      <c r="B2136" s="48" t="str">
        <f t="shared" si="345"/>
        <v>西山田小学校</v>
      </c>
      <c r="C2136" s="34" t="s">
        <v>302</v>
      </c>
      <c r="D2136" s="50" t="s">
        <v>20</v>
      </c>
      <c r="E2136" s="49">
        <v>2</v>
      </c>
      <c r="F2136" s="49">
        <v>2</v>
      </c>
      <c r="G2136" s="44">
        <v>4</v>
      </c>
      <c r="H2136" s="49">
        <v>200</v>
      </c>
      <c r="I2136" s="49">
        <v>45</v>
      </c>
      <c r="J2136" s="49">
        <f t="shared" si="346"/>
        <v>72</v>
      </c>
      <c r="K2136" s="53">
        <v>2</v>
      </c>
      <c r="L2136" s="55"/>
      <c r="M2136" s="13">
        <f t="shared" si="348"/>
        <v>0</v>
      </c>
      <c r="N2136" s="13">
        <f t="shared" si="349"/>
        <v>72</v>
      </c>
      <c r="O2136" s="14">
        <f t="shared" si="347"/>
        <v>1</v>
      </c>
      <c r="P2136" s="15">
        <f t="shared" si="350"/>
        <v>2.6064E-2</v>
      </c>
    </row>
    <row r="2137" spans="1:16" ht="30" customHeight="1" x14ac:dyDescent="0.4">
      <c r="A2137" s="47">
        <f t="shared" si="344"/>
        <v>25</v>
      </c>
      <c r="B2137" s="48" t="str">
        <f t="shared" si="345"/>
        <v>西山田小学校</v>
      </c>
      <c r="C2137" s="34" t="s">
        <v>1676</v>
      </c>
      <c r="D2137" s="50" t="s">
        <v>20</v>
      </c>
      <c r="E2137" s="49">
        <v>7</v>
      </c>
      <c r="F2137" s="49">
        <v>14</v>
      </c>
      <c r="G2137" s="44">
        <v>7</v>
      </c>
      <c r="H2137" s="49">
        <v>200</v>
      </c>
      <c r="I2137" s="49">
        <v>45</v>
      </c>
      <c r="J2137" s="49">
        <f t="shared" si="346"/>
        <v>882</v>
      </c>
      <c r="K2137" s="53">
        <v>7</v>
      </c>
      <c r="L2137" s="55"/>
      <c r="M2137" s="13">
        <f t="shared" si="348"/>
        <v>0</v>
      </c>
      <c r="N2137" s="13">
        <f t="shared" si="349"/>
        <v>882</v>
      </c>
      <c r="O2137" s="14">
        <f t="shared" si="347"/>
        <v>1</v>
      </c>
      <c r="P2137" s="15">
        <f t="shared" si="350"/>
        <v>0.31928400000000001</v>
      </c>
    </row>
    <row r="2138" spans="1:16" ht="30" customHeight="1" x14ac:dyDescent="0.4">
      <c r="A2138" s="47">
        <f t="shared" si="344"/>
        <v>25</v>
      </c>
      <c r="B2138" s="48" t="str">
        <f t="shared" si="345"/>
        <v>西山田小学校</v>
      </c>
      <c r="C2138" s="34" t="s">
        <v>303</v>
      </c>
      <c r="D2138" s="50" t="s">
        <v>20</v>
      </c>
      <c r="E2138" s="49">
        <v>2</v>
      </c>
      <c r="F2138" s="49">
        <v>2</v>
      </c>
      <c r="G2138" s="44">
        <v>7</v>
      </c>
      <c r="H2138" s="49">
        <v>200</v>
      </c>
      <c r="I2138" s="49">
        <v>45</v>
      </c>
      <c r="J2138" s="49">
        <f t="shared" si="346"/>
        <v>126</v>
      </c>
      <c r="K2138" s="53">
        <v>2</v>
      </c>
      <c r="L2138" s="55"/>
      <c r="M2138" s="13">
        <f t="shared" si="348"/>
        <v>0</v>
      </c>
      <c r="N2138" s="13">
        <f t="shared" si="349"/>
        <v>126</v>
      </c>
      <c r="O2138" s="14">
        <f t="shared" si="347"/>
        <v>1</v>
      </c>
      <c r="P2138" s="15">
        <f t="shared" si="350"/>
        <v>4.5612E-2</v>
      </c>
    </row>
    <row r="2139" spans="1:16" ht="30" customHeight="1" x14ac:dyDescent="0.4">
      <c r="A2139" s="47">
        <f t="shared" si="344"/>
        <v>25</v>
      </c>
      <c r="B2139" s="48" t="str">
        <f t="shared" si="345"/>
        <v>西山田小学校</v>
      </c>
      <c r="C2139" s="34" t="s">
        <v>923</v>
      </c>
      <c r="D2139" s="50" t="s">
        <v>33</v>
      </c>
      <c r="E2139" s="49">
        <v>7</v>
      </c>
      <c r="F2139" s="49">
        <v>7</v>
      </c>
      <c r="G2139" s="44">
        <v>4</v>
      </c>
      <c r="H2139" s="49">
        <v>200</v>
      </c>
      <c r="I2139" s="49">
        <v>18</v>
      </c>
      <c r="J2139" s="49">
        <f t="shared" si="346"/>
        <v>100.8</v>
      </c>
      <c r="K2139" s="53">
        <v>7</v>
      </c>
      <c r="L2139" s="55"/>
      <c r="M2139" s="13">
        <f t="shared" si="348"/>
        <v>0</v>
      </c>
      <c r="N2139" s="13">
        <f t="shared" si="349"/>
        <v>100.8</v>
      </c>
      <c r="O2139" s="14">
        <f t="shared" si="347"/>
        <v>1</v>
      </c>
      <c r="P2139" s="15">
        <f t="shared" si="350"/>
        <v>3.6489599999999997E-2</v>
      </c>
    </row>
    <row r="2140" spans="1:16" ht="30" customHeight="1" x14ac:dyDescent="0.4">
      <c r="A2140" s="47">
        <f t="shared" si="344"/>
        <v>25</v>
      </c>
      <c r="B2140" s="48" t="str">
        <f t="shared" si="345"/>
        <v>西山田小学校</v>
      </c>
      <c r="C2140" s="34" t="s">
        <v>304</v>
      </c>
      <c r="D2140" s="50" t="s">
        <v>27</v>
      </c>
      <c r="E2140" s="49">
        <v>9</v>
      </c>
      <c r="F2140" s="49">
        <v>9</v>
      </c>
      <c r="G2140" s="44">
        <v>4</v>
      </c>
      <c r="H2140" s="49">
        <v>200</v>
      </c>
      <c r="I2140" s="49">
        <v>35</v>
      </c>
      <c r="J2140" s="49">
        <f t="shared" si="346"/>
        <v>252</v>
      </c>
      <c r="K2140" s="53">
        <v>9</v>
      </c>
      <c r="L2140" s="55"/>
      <c r="M2140" s="13">
        <f t="shared" si="348"/>
        <v>0</v>
      </c>
      <c r="N2140" s="13">
        <f t="shared" si="349"/>
        <v>252</v>
      </c>
      <c r="O2140" s="14">
        <f t="shared" si="347"/>
        <v>1</v>
      </c>
      <c r="P2140" s="15">
        <f t="shared" si="350"/>
        <v>9.1224E-2</v>
      </c>
    </row>
    <row r="2141" spans="1:16" ht="30" customHeight="1" x14ac:dyDescent="0.4">
      <c r="A2141" s="47">
        <f t="shared" si="344"/>
        <v>25</v>
      </c>
      <c r="B2141" s="48" t="str">
        <f t="shared" si="345"/>
        <v>西山田小学校</v>
      </c>
      <c r="C2141" s="34" t="s">
        <v>1677</v>
      </c>
      <c r="D2141" s="50" t="s">
        <v>20</v>
      </c>
      <c r="E2141" s="49">
        <v>7</v>
      </c>
      <c r="F2141" s="49">
        <v>14</v>
      </c>
      <c r="G2141" s="44">
        <v>7</v>
      </c>
      <c r="H2141" s="49">
        <v>200</v>
      </c>
      <c r="I2141" s="49">
        <v>45</v>
      </c>
      <c r="J2141" s="49">
        <f t="shared" si="346"/>
        <v>882</v>
      </c>
      <c r="K2141" s="53">
        <v>7</v>
      </c>
      <c r="L2141" s="55"/>
      <c r="M2141" s="13">
        <f t="shared" si="348"/>
        <v>0</v>
      </c>
      <c r="N2141" s="13">
        <f t="shared" si="349"/>
        <v>882</v>
      </c>
      <c r="O2141" s="14">
        <f t="shared" si="347"/>
        <v>1</v>
      </c>
      <c r="P2141" s="15">
        <f t="shared" si="350"/>
        <v>0.31928400000000001</v>
      </c>
    </row>
    <row r="2142" spans="1:16" ht="30" customHeight="1" x14ac:dyDescent="0.4">
      <c r="A2142" s="47">
        <f t="shared" si="344"/>
        <v>25</v>
      </c>
      <c r="B2142" s="48" t="str">
        <f t="shared" si="345"/>
        <v>西山田小学校</v>
      </c>
      <c r="C2142" s="34" t="s">
        <v>305</v>
      </c>
      <c r="D2142" s="50" t="s">
        <v>20</v>
      </c>
      <c r="E2142" s="49">
        <v>2</v>
      </c>
      <c r="F2142" s="49">
        <v>2</v>
      </c>
      <c r="G2142" s="44">
        <v>7</v>
      </c>
      <c r="H2142" s="49">
        <v>200</v>
      </c>
      <c r="I2142" s="49">
        <v>45</v>
      </c>
      <c r="J2142" s="49">
        <f t="shared" si="346"/>
        <v>126</v>
      </c>
      <c r="K2142" s="53">
        <v>2</v>
      </c>
      <c r="L2142" s="55"/>
      <c r="M2142" s="13">
        <f t="shared" si="348"/>
        <v>0</v>
      </c>
      <c r="N2142" s="13">
        <f t="shared" si="349"/>
        <v>126</v>
      </c>
      <c r="O2142" s="14">
        <f t="shared" si="347"/>
        <v>1</v>
      </c>
      <c r="P2142" s="15">
        <f t="shared" si="350"/>
        <v>4.5612E-2</v>
      </c>
    </row>
    <row r="2143" spans="1:16" ht="30" customHeight="1" x14ac:dyDescent="0.4">
      <c r="A2143" s="47">
        <f t="shared" si="344"/>
        <v>25</v>
      </c>
      <c r="B2143" s="48" t="str">
        <f t="shared" si="345"/>
        <v>西山田小学校</v>
      </c>
      <c r="C2143" s="34" t="s">
        <v>1678</v>
      </c>
      <c r="D2143" s="50" t="s">
        <v>20</v>
      </c>
      <c r="E2143" s="49">
        <v>6</v>
      </c>
      <c r="F2143" s="49">
        <v>12</v>
      </c>
      <c r="G2143" s="44">
        <v>7</v>
      </c>
      <c r="H2143" s="49">
        <v>200</v>
      </c>
      <c r="I2143" s="49">
        <v>45</v>
      </c>
      <c r="J2143" s="49">
        <f t="shared" si="346"/>
        <v>756</v>
      </c>
      <c r="K2143" s="53">
        <v>6</v>
      </c>
      <c r="L2143" s="55"/>
      <c r="M2143" s="13">
        <f t="shared" si="348"/>
        <v>0</v>
      </c>
      <c r="N2143" s="13">
        <f t="shared" si="349"/>
        <v>756</v>
      </c>
      <c r="O2143" s="14">
        <f t="shared" si="347"/>
        <v>1</v>
      </c>
      <c r="P2143" s="15">
        <f t="shared" si="350"/>
        <v>0.27367199999999997</v>
      </c>
    </row>
    <row r="2144" spans="1:16" ht="30" customHeight="1" x14ac:dyDescent="0.4">
      <c r="A2144" s="47">
        <f t="shared" si="344"/>
        <v>25</v>
      </c>
      <c r="B2144" s="48" t="str">
        <f t="shared" si="345"/>
        <v>西山田小学校</v>
      </c>
      <c r="C2144" s="34" t="s">
        <v>306</v>
      </c>
      <c r="D2144" s="50" t="s">
        <v>20</v>
      </c>
      <c r="E2144" s="49">
        <v>2</v>
      </c>
      <c r="F2144" s="49">
        <v>2</v>
      </c>
      <c r="G2144" s="44">
        <v>7</v>
      </c>
      <c r="H2144" s="49">
        <v>200</v>
      </c>
      <c r="I2144" s="49">
        <v>45</v>
      </c>
      <c r="J2144" s="49">
        <f t="shared" si="346"/>
        <v>126</v>
      </c>
      <c r="K2144" s="53">
        <v>2</v>
      </c>
      <c r="L2144" s="55"/>
      <c r="M2144" s="13">
        <f t="shared" si="348"/>
        <v>0</v>
      </c>
      <c r="N2144" s="13">
        <f t="shared" si="349"/>
        <v>126</v>
      </c>
      <c r="O2144" s="14">
        <f t="shared" si="347"/>
        <v>1</v>
      </c>
      <c r="P2144" s="15">
        <f t="shared" si="350"/>
        <v>4.5612E-2</v>
      </c>
    </row>
    <row r="2145" spans="1:16" ht="30" customHeight="1" x14ac:dyDescent="0.4">
      <c r="A2145" s="47">
        <f t="shared" si="344"/>
        <v>25</v>
      </c>
      <c r="B2145" s="48" t="str">
        <f t="shared" si="345"/>
        <v>西山田小学校</v>
      </c>
      <c r="C2145" s="34" t="s">
        <v>1679</v>
      </c>
      <c r="D2145" s="50" t="s">
        <v>20</v>
      </c>
      <c r="E2145" s="49">
        <v>9</v>
      </c>
      <c r="F2145" s="49">
        <v>18</v>
      </c>
      <c r="G2145" s="44">
        <v>7</v>
      </c>
      <c r="H2145" s="49">
        <v>200</v>
      </c>
      <c r="I2145" s="49">
        <v>45</v>
      </c>
      <c r="J2145" s="49">
        <f t="shared" si="346"/>
        <v>1134</v>
      </c>
      <c r="K2145" s="53">
        <v>9</v>
      </c>
      <c r="L2145" s="55"/>
      <c r="M2145" s="13">
        <f t="shared" si="348"/>
        <v>0</v>
      </c>
      <c r="N2145" s="13">
        <f t="shared" si="349"/>
        <v>1134</v>
      </c>
      <c r="O2145" s="14">
        <f t="shared" si="347"/>
        <v>1</v>
      </c>
      <c r="P2145" s="15">
        <f t="shared" si="350"/>
        <v>0.41050799999999998</v>
      </c>
    </row>
    <row r="2146" spans="1:16" ht="30" customHeight="1" x14ac:dyDescent="0.4">
      <c r="A2146" s="47">
        <f t="shared" si="344"/>
        <v>25</v>
      </c>
      <c r="B2146" s="48" t="str">
        <f t="shared" si="345"/>
        <v>西山田小学校</v>
      </c>
      <c r="C2146" s="34" t="s">
        <v>307</v>
      </c>
      <c r="D2146" s="50" t="s">
        <v>20</v>
      </c>
      <c r="E2146" s="49">
        <v>2</v>
      </c>
      <c r="F2146" s="49">
        <v>2</v>
      </c>
      <c r="G2146" s="44">
        <v>7</v>
      </c>
      <c r="H2146" s="49">
        <v>200</v>
      </c>
      <c r="I2146" s="49">
        <v>45</v>
      </c>
      <c r="J2146" s="49">
        <f t="shared" si="346"/>
        <v>126</v>
      </c>
      <c r="K2146" s="53">
        <v>2</v>
      </c>
      <c r="L2146" s="55"/>
      <c r="M2146" s="13">
        <f t="shared" si="348"/>
        <v>0</v>
      </c>
      <c r="N2146" s="13">
        <f t="shared" si="349"/>
        <v>126</v>
      </c>
      <c r="O2146" s="14">
        <f t="shared" si="347"/>
        <v>1</v>
      </c>
      <c r="P2146" s="15">
        <f t="shared" si="350"/>
        <v>4.5612E-2</v>
      </c>
    </row>
    <row r="2147" spans="1:16" ht="30" customHeight="1" x14ac:dyDescent="0.4">
      <c r="A2147" s="47">
        <f t="shared" si="344"/>
        <v>25</v>
      </c>
      <c r="B2147" s="48" t="str">
        <f t="shared" si="345"/>
        <v>西山田小学校</v>
      </c>
      <c r="C2147" s="34" t="s">
        <v>1680</v>
      </c>
      <c r="D2147" s="50" t="s">
        <v>20</v>
      </c>
      <c r="E2147" s="49">
        <v>4</v>
      </c>
      <c r="F2147" s="49">
        <v>8</v>
      </c>
      <c r="G2147" s="44">
        <v>7</v>
      </c>
      <c r="H2147" s="49">
        <v>200</v>
      </c>
      <c r="I2147" s="49">
        <v>45</v>
      </c>
      <c r="J2147" s="49">
        <f t="shared" si="346"/>
        <v>504</v>
      </c>
      <c r="K2147" s="53">
        <v>4</v>
      </c>
      <c r="L2147" s="55"/>
      <c r="M2147" s="13">
        <f t="shared" si="348"/>
        <v>0</v>
      </c>
      <c r="N2147" s="13">
        <f t="shared" si="349"/>
        <v>504</v>
      </c>
      <c r="O2147" s="14">
        <f t="shared" si="347"/>
        <v>1</v>
      </c>
      <c r="P2147" s="15">
        <f t="shared" si="350"/>
        <v>0.182448</v>
      </c>
    </row>
    <row r="2148" spans="1:16" ht="30" customHeight="1" x14ac:dyDescent="0.4">
      <c r="A2148" s="47">
        <f t="shared" si="344"/>
        <v>25</v>
      </c>
      <c r="B2148" s="48" t="str">
        <f t="shared" si="345"/>
        <v>西山田小学校</v>
      </c>
      <c r="C2148" s="34" t="s">
        <v>308</v>
      </c>
      <c r="D2148" s="50" t="s">
        <v>25</v>
      </c>
      <c r="E2148" s="49">
        <v>1</v>
      </c>
      <c r="F2148" s="49">
        <v>1</v>
      </c>
      <c r="G2148" s="44">
        <v>7</v>
      </c>
      <c r="H2148" s="49">
        <v>200</v>
      </c>
      <c r="I2148" s="49">
        <v>15</v>
      </c>
      <c r="J2148" s="49">
        <f t="shared" si="346"/>
        <v>21</v>
      </c>
      <c r="K2148" s="53">
        <v>1</v>
      </c>
      <c r="L2148" s="55"/>
      <c r="M2148" s="13">
        <f t="shared" si="348"/>
        <v>0</v>
      </c>
      <c r="N2148" s="13">
        <f t="shared" si="349"/>
        <v>21</v>
      </c>
      <c r="O2148" s="14">
        <f t="shared" si="347"/>
        <v>1</v>
      </c>
      <c r="P2148" s="15">
        <f t="shared" si="350"/>
        <v>7.6019999999999994E-3</v>
      </c>
    </row>
    <row r="2149" spans="1:16" ht="30" customHeight="1" x14ac:dyDescent="0.4">
      <c r="A2149" s="47">
        <f t="shared" si="344"/>
        <v>25</v>
      </c>
      <c r="B2149" s="48" t="str">
        <f t="shared" si="345"/>
        <v>西山田小学校</v>
      </c>
      <c r="C2149" s="34" t="s">
        <v>1681</v>
      </c>
      <c r="D2149" s="50" t="s">
        <v>20</v>
      </c>
      <c r="E2149" s="49">
        <v>9</v>
      </c>
      <c r="F2149" s="49">
        <v>18</v>
      </c>
      <c r="G2149" s="44">
        <v>7</v>
      </c>
      <c r="H2149" s="49">
        <v>200</v>
      </c>
      <c r="I2149" s="49">
        <v>45</v>
      </c>
      <c r="J2149" s="49">
        <f t="shared" si="346"/>
        <v>1134</v>
      </c>
      <c r="K2149" s="53">
        <v>9</v>
      </c>
      <c r="L2149" s="55"/>
      <c r="M2149" s="13">
        <f t="shared" si="348"/>
        <v>0</v>
      </c>
      <c r="N2149" s="13">
        <f t="shared" si="349"/>
        <v>1134</v>
      </c>
      <c r="O2149" s="14">
        <f t="shared" si="347"/>
        <v>1</v>
      </c>
      <c r="P2149" s="15">
        <f t="shared" si="350"/>
        <v>0.41050799999999998</v>
      </c>
    </row>
    <row r="2150" spans="1:16" ht="30" customHeight="1" x14ac:dyDescent="0.4">
      <c r="A2150" s="47">
        <f t="shared" ref="A2150:A2164" si="351">A2149</f>
        <v>25</v>
      </c>
      <c r="B2150" s="48" t="str">
        <f t="shared" ref="B2150:B2164" si="352">B2149</f>
        <v>西山田小学校</v>
      </c>
      <c r="C2150" s="34" t="s">
        <v>309</v>
      </c>
      <c r="D2150" s="50" t="s">
        <v>20</v>
      </c>
      <c r="E2150" s="49">
        <v>2</v>
      </c>
      <c r="F2150" s="49">
        <v>2</v>
      </c>
      <c r="G2150" s="44">
        <v>7</v>
      </c>
      <c r="H2150" s="49">
        <v>200</v>
      </c>
      <c r="I2150" s="49">
        <v>45</v>
      </c>
      <c r="J2150" s="49">
        <f t="shared" si="346"/>
        <v>126</v>
      </c>
      <c r="K2150" s="53">
        <v>2</v>
      </c>
      <c r="L2150" s="55"/>
      <c r="M2150" s="13">
        <f t="shared" si="348"/>
        <v>0</v>
      </c>
      <c r="N2150" s="13">
        <f t="shared" si="349"/>
        <v>126</v>
      </c>
      <c r="O2150" s="14">
        <f t="shared" si="347"/>
        <v>1</v>
      </c>
      <c r="P2150" s="15">
        <f t="shared" si="350"/>
        <v>4.5612E-2</v>
      </c>
    </row>
    <row r="2151" spans="1:16" ht="30" customHeight="1" x14ac:dyDescent="0.4">
      <c r="A2151" s="47">
        <f t="shared" si="351"/>
        <v>25</v>
      </c>
      <c r="B2151" s="48" t="str">
        <f t="shared" si="352"/>
        <v>西山田小学校</v>
      </c>
      <c r="C2151" s="34" t="s">
        <v>1682</v>
      </c>
      <c r="D2151" s="50" t="s">
        <v>20</v>
      </c>
      <c r="E2151" s="49">
        <v>4</v>
      </c>
      <c r="F2151" s="49">
        <v>8</v>
      </c>
      <c r="G2151" s="44">
        <v>7</v>
      </c>
      <c r="H2151" s="49">
        <v>200</v>
      </c>
      <c r="I2151" s="49">
        <v>45</v>
      </c>
      <c r="J2151" s="49">
        <f t="shared" si="346"/>
        <v>504</v>
      </c>
      <c r="K2151" s="53">
        <v>4</v>
      </c>
      <c r="L2151" s="55"/>
      <c r="M2151" s="13">
        <f t="shared" si="348"/>
        <v>0</v>
      </c>
      <c r="N2151" s="13">
        <f t="shared" si="349"/>
        <v>504</v>
      </c>
      <c r="O2151" s="14">
        <f t="shared" si="347"/>
        <v>1</v>
      </c>
      <c r="P2151" s="15">
        <f t="shared" si="350"/>
        <v>0.182448</v>
      </c>
    </row>
    <row r="2152" spans="1:16" ht="30" customHeight="1" x14ac:dyDescent="0.4">
      <c r="A2152" s="47">
        <f t="shared" si="351"/>
        <v>25</v>
      </c>
      <c r="B2152" s="48" t="str">
        <f t="shared" si="352"/>
        <v>西山田小学校</v>
      </c>
      <c r="C2152" s="34" t="s">
        <v>310</v>
      </c>
      <c r="D2152" s="50" t="s">
        <v>25</v>
      </c>
      <c r="E2152" s="49">
        <v>1</v>
      </c>
      <c r="F2152" s="49">
        <v>1</v>
      </c>
      <c r="G2152" s="44">
        <v>7</v>
      </c>
      <c r="H2152" s="49">
        <v>200</v>
      </c>
      <c r="I2152" s="49">
        <v>15</v>
      </c>
      <c r="J2152" s="49">
        <f t="shared" si="346"/>
        <v>21</v>
      </c>
      <c r="K2152" s="53">
        <v>1</v>
      </c>
      <c r="L2152" s="55"/>
      <c r="M2152" s="13">
        <f t="shared" si="348"/>
        <v>0</v>
      </c>
      <c r="N2152" s="13">
        <f t="shared" si="349"/>
        <v>21</v>
      </c>
      <c r="O2152" s="14">
        <f t="shared" si="347"/>
        <v>1</v>
      </c>
      <c r="P2152" s="15">
        <f t="shared" si="350"/>
        <v>7.6019999999999994E-3</v>
      </c>
    </row>
    <row r="2153" spans="1:16" ht="30" customHeight="1" x14ac:dyDescent="0.4">
      <c r="A2153" s="47">
        <f t="shared" si="351"/>
        <v>25</v>
      </c>
      <c r="B2153" s="48" t="str">
        <f t="shared" si="352"/>
        <v>西山田小学校</v>
      </c>
      <c r="C2153" s="34" t="s">
        <v>1683</v>
      </c>
      <c r="D2153" s="50" t="s">
        <v>20</v>
      </c>
      <c r="E2153" s="49">
        <v>9</v>
      </c>
      <c r="F2153" s="49">
        <v>18</v>
      </c>
      <c r="G2153" s="44">
        <v>7</v>
      </c>
      <c r="H2153" s="49">
        <v>200</v>
      </c>
      <c r="I2153" s="49">
        <v>45</v>
      </c>
      <c r="J2153" s="49">
        <f t="shared" si="346"/>
        <v>1134</v>
      </c>
      <c r="K2153" s="53">
        <v>9</v>
      </c>
      <c r="L2153" s="55"/>
      <c r="M2153" s="13">
        <f t="shared" si="348"/>
        <v>0</v>
      </c>
      <c r="N2153" s="13">
        <f t="shared" si="349"/>
        <v>1134</v>
      </c>
      <c r="O2153" s="14">
        <f t="shared" si="347"/>
        <v>1</v>
      </c>
      <c r="P2153" s="15">
        <f t="shared" si="350"/>
        <v>0.41050799999999998</v>
      </c>
    </row>
    <row r="2154" spans="1:16" ht="30" customHeight="1" x14ac:dyDescent="0.4">
      <c r="A2154" s="47">
        <f t="shared" si="351"/>
        <v>25</v>
      </c>
      <c r="B2154" s="48" t="str">
        <f t="shared" si="352"/>
        <v>西山田小学校</v>
      </c>
      <c r="C2154" s="34" t="s">
        <v>311</v>
      </c>
      <c r="D2154" s="50" t="s">
        <v>20</v>
      </c>
      <c r="E2154" s="49">
        <v>2</v>
      </c>
      <c r="F2154" s="49">
        <v>2</v>
      </c>
      <c r="G2154" s="44">
        <v>7</v>
      </c>
      <c r="H2154" s="49">
        <v>200</v>
      </c>
      <c r="I2154" s="49">
        <v>45</v>
      </c>
      <c r="J2154" s="49">
        <f t="shared" si="346"/>
        <v>126</v>
      </c>
      <c r="K2154" s="53">
        <v>2</v>
      </c>
      <c r="L2154" s="55"/>
      <c r="M2154" s="13">
        <f t="shared" si="348"/>
        <v>0</v>
      </c>
      <c r="N2154" s="13">
        <f t="shared" si="349"/>
        <v>126</v>
      </c>
      <c r="O2154" s="14">
        <f t="shared" si="347"/>
        <v>1</v>
      </c>
      <c r="P2154" s="15">
        <f t="shared" si="350"/>
        <v>4.5612E-2</v>
      </c>
    </row>
    <row r="2155" spans="1:16" ht="30" customHeight="1" x14ac:dyDescent="0.4">
      <c r="A2155" s="47">
        <f t="shared" si="351"/>
        <v>25</v>
      </c>
      <c r="B2155" s="48" t="str">
        <f t="shared" si="352"/>
        <v>西山田小学校</v>
      </c>
      <c r="C2155" s="34" t="s">
        <v>311</v>
      </c>
      <c r="D2155" s="50" t="s">
        <v>29</v>
      </c>
      <c r="E2155" s="49">
        <v>2</v>
      </c>
      <c r="F2155" s="49">
        <v>2</v>
      </c>
      <c r="G2155" s="44">
        <v>7</v>
      </c>
      <c r="H2155" s="49">
        <v>200</v>
      </c>
      <c r="I2155" s="49">
        <v>130</v>
      </c>
      <c r="J2155" s="49">
        <f t="shared" si="346"/>
        <v>364</v>
      </c>
      <c r="K2155" s="53">
        <v>2</v>
      </c>
      <c r="L2155" s="55"/>
      <c r="M2155" s="13">
        <f t="shared" si="348"/>
        <v>0</v>
      </c>
      <c r="N2155" s="13">
        <f t="shared" si="349"/>
        <v>364</v>
      </c>
      <c r="O2155" s="14">
        <f t="shared" si="347"/>
        <v>1</v>
      </c>
      <c r="P2155" s="15">
        <f t="shared" si="350"/>
        <v>0.131768</v>
      </c>
    </row>
    <row r="2156" spans="1:16" ht="30" customHeight="1" x14ac:dyDescent="0.4">
      <c r="A2156" s="47">
        <f t="shared" si="351"/>
        <v>25</v>
      </c>
      <c r="B2156" s="48" t="str">
        <f t="shared" si="352"/>
        <v>西山田小学校</v>
      </c>
      <c r="C2156" s="34" t="s">
        <v>1684</v>
      </c>
      <c r="D2156" s="50" t="s">
        <v>20</v>
      </c>
      <c r="E2156" s="49">
        <v>3</v>
      </c>
      <c r="F2156" s="49">
        <v>6</v>
      </c>
      <c r="G2156" s="44">
        <v>4</v>
      </c>
      <c r="H2156" s="49">
        <v>200</v>
      </c>
      <c r="I2156" s="49">
        <v>45</v>
      </c>
      <c r="J2156" s="49">
        <f t="shared" si="346"/>
        <v>216</v>
      </c>
      <c r="K2156" s="53">
        <v>3</v>
      </c>
      <c r="L2156" s="55"/>
      <c r="M2156" s="13">
        <f t="shared" si="348"/>
        <v>0</v>
      </c>
      <c r="N2156" s="13">
        <f t="shared" si="349"/>
        <v>216</v>
      </c>
      <c r="O2156" s="14">
        <f t="shared" si="347"/>
        <v>1</v>
      </c>
      <c r="P2156" s="15">
        <f t="shared" si="350"/>
        <v>7.8191999999999998E-2</v>
      </c>
    </row>
    <row r="2157" spans="1:16" ht="30" customHeight="1" x14ac:dyDescent="0.4">
      <c r="A2157" s="47">
        <f t="shared" si="351"/>
        <v>25</v>
      </c>
      <c r="B2157" s="48" t="str">
        <f t="shared" si="352"/>
        <v>西山田小学校</v>
      </c>
      <c r="C2157" s="34" t="s">
        <v>1685</v>
      </c>
      <c r="D2157" s="50" t="s">
        <v>20</v>
      </c>
      <c r="E2157" s="49">
        <v>6</v>
      </c>
      <c r="F2157" s="49">
        <v>12</v>
      </c>
      <c r="G2157" s="44">
        <v>7</v>
      </c>
      <c r="H2157" s="49">
        <v>200</v>
      </c>
      <c r="I2157" s="49">
        <v>45</v>
      </c>
      <c r="J2157" s="49">
        <f t="shared" si="346"/>
        <v>756</v>
      </c>
      <c r="K2157" s="53">
        <v>6</v>
      </c>
      <c r="L2157" s="55"/>
      <c r="M2157" s="13">
        <f t="shared" si="348"/>
        <v>0</v>
      </c>
      <c r="N2157" s="13">
        <f t="shared" si="349"/>
        <v>756</v>
      </c>
      <c r="O2157" s="14">
        <f t="shared" si="347"/>
        <v>1</v>
      </c>
      <c r="P2157" s="15">
        <f t="shared" si="350"/>
        <v>0.27367199999999997</v>
      </c>
    </row>
    <row r="2158" spans="1:16" ht="30" customHeight="1" x14ac:dyDescent="0.4">
      <c r="A2158" s="47">
        <f t="shared" si="351"/>
        <v>25</v>
      </c>
      <c r="B2158" s="48" t="str">
        <f t="shared" si="352"/>
        <v>西山田小学校</v>
      </c>
      <c r="C2158" s="34" t="s">
        <v>312</v>
      </c>
      <c r="D2158" s="50" t="s">
        <v>20</v>
      </c>
      <c r="E2158" s="49">
        <v>2</v>
      </c>
      <c r="F2158" s="49">
        <v>2</v>
      </c>
      <c r="G2158" s="44">
        <v>7</v>
      </c>
      <c r="H2158" s="49">
        <v>200</v>
      </c>
      <c r="I2158" s="49">
        <v>45</v>
      </c>
      <c r="J2158" s="49">
        <f t="shared" si="346"/>
        <v>126</v>
      </c>
      <c r="K2158" s="53">
        <v>2</v>
      </c>
      <c r="L2158" s="55"/>
      <c r="M2158" s="13">
        <f t="shared" si="348"/>
        <v>0</v>
      </c>
      <c r="N2158" s="13">
        <f t="shared" si="349"/>
        <v>126</v>
      </c>
      <c r="O2158" s="14">
        <f t="shared" si="347"/>
        <v>1</v>
      </c>
      <c r="P2158" s="15">
        <f t="shared" si="350"/>
        <v>4.5612E-2</v>
      </c>
    </row>
    <row r="2159" spans="1:16" ht="30" customHeight="1" x14ac:dyDescent="0.4">
      <c r="A2159" s="47">
        <f t="shared" si="351"/>
        <v>25</v>
      </c>
      <c r="B2159" s="48" t="str">
        <f t="shared" si="352"/>
        <v>西山田小学校</v>
      </c>
      <c r="C2159" s="34" t="s">
        <v>1605</v>
      </c>
      <c r="D2159" s="50" t="s">
        <v>20</v>
      </c>
      <c r="E2159" s="49">
        <v>3</v>
      </c>
      <c r="F2159" s="49">
        <v>6</v>
      </c>
      <c r="G2159" s="44">
        <v>4</v>
      </c>
      <c r="H2159" s="49">
        <v>200</v>
      </c>
      <c r="I2159" s="49">
        <v>45</v>
      </c>
      <c r="J2159" s="49">
        <f t="shared" si="346"/>
        <v>216</v>
      </c>
      <c r="K2159" s="53">
        <v>3</v>
      </c>
      <c r="L2159" s="55"/>
      <c r="M2159" s="13">
        <f t="shared" si="348"/>
        <v>0</v>
      </c>
      <c r="N2159" s="13">
        <f t="shared" si="349"/>
        <v>216</v>
      </c>
      <c r="O2159" s="14">
        <f t="shared" si="347"/>
        <v>1</v>
      </c>
      <c r="P2159" s="15">
        <f t="shared" si="350"/>
        <v>7.8191999999999998E-2</v>
      </c>
    </row>
    <row r="2160" spans="1:16" ht="30" customHeight="1" x14ac:dyDescent="0.4">
      <c r="A2160" s="47">
        <f t="shared" si="351"/>
        <v>25</v>
      </c>
      <c r="B2160" s="48" t="str">
        <f t="shared" si="352"/>
        <v>西山田小学校</v>
      </c>
      <c r="C2160" s="34" t="s">
        <v>247</v>
      </c>
      <c r="D2160" s="50" t="s">
        <v>25</v>
      </c>
      <c r="E2160" s="49">
        <v>1</v>
      </c>
      <c r="F2160" s="49">
        <v>1</v>
      </c>
      <c r="G2160" s="44">
        <v>4</v>
      </c>
      <c r="H2160" s="49">
        <v>200</v>
      </c>
      <c r="I2160" s="49">
        <v>15</v>
      </c>
      <c r="J2160" s="49">
        <f t="shared" si="346"/>
        <v>12</v>
      </c>
      <c r="K2160" s="53">
        <v>1</v>
      </c>
      <c r="L2160" s="55"/>
      <c r="M2160" s="13">
        <f t="shared" si="348"/>
        <v>0</v>
      </c>
      <c r="N2160" s="13">
        <f t="shared" si="349"/>
        <v>12</v>
      </c>
      <c r="O2160" s="14">
        <f t="shared" si="347"/>
        <v>1</v>
      </c>
      <c r="P2160" s="15">
        <f t="shared" si="350"/>
        <v>4.3439999999999998E-3</v>
      </c>
    </row>
    <row r="2161" spans="1:16" ht="30" customHeight="1" x14ac:dyDescent="0.4">
      <c r="A2161" s="47">
        <f t="shared" si="351"/>
        <v>25</v>
      </c>
      <c r="B2161" s="48" t="str">
        <f t="shared" si="352"/>
        <v>西山田小学校</v>
      </c>
      <c r="C2161" s="34" t="s">
        <v>1686</v>
      </c>
      <c r="D2161" s="50" t="s">
        <v>20</v>
      </c>
      <c r="E2161" s="49">
        <v>6</v>
      </c>
      <c r="F2161" s="49">
        <v>12</v>
      </c>
      <c r="G2161" s="44">
        <v>4</v>
      </c>
      <c r="H2161" s="49">
        <v>200</v>
      </c>
      <c r="I2161" s="49">
        <v>45</v>
      </c>
      <c r="J2161" s="49">
        <f t="shared" si="346"/>
        <v>432</v>
      </c>
      <c r="K2161" s="53">
        <v>6</v>
      </c>
      <c r="L2161" s="55"/>
      <c r="M2161" s="13">
        <f t="shared" si="348"/>
        <v>0</v>
      </c>
      <c r="N2161" s="13">
        <f t="shared" si="349"/>
        <v>432</v>
      </c>
      <c r="O2161" s="14">
        <f t="shared" si="347"/>
        <v>1</v>
      </c>
      <c r="P2161" s="15">
        <f t="shared" si="350"/>
        <v>0.156384</v>
      </c>
    </row>
    <row r="2162" spans="1:16" ht="30" customHeight="1" x14ac:dyDescent="0.4">
      <c r="A2162" s="47">
        <f t="shared" si="351"/>
        <v>25</v>
      </c>
      <c r="B2162" s="48" t="str">
        <f t="shared" si="352"/>
        <v>西山田小学校</v>
      </c>
      <c r="C2162" s="34" t="s">
        <v>313</v>
      </c>
      <c r="D2162" s="50" t="s">
        <v>20</v>
      </c>
      <c r="E2162" s="49">
        <v>2</v>
      </c>
      <c r="F2162" s="49">
        <v>2</v>
      </c>
      <c r="G2162" s="44">
        <v>4</v>
      </c>
      <c r="H2162" s="49">
        <v>200</v>
      </c>
      <c r="I2162" s="49">
        <v>45</v>
      </c>
      <c r="J2162" s="49">
        <f t="shared" si="346"/>
        <v>72</v>
      </c>
      <c r="K2162" s="53">
        <v>2</v>
      </c>
      <c r="L2162" s="55"/>
      <c r="M2162" s="13">
        <f t="shared" si="348"/>
        <v>0</v>
      </c>
      <c r="N2162" s="13">
        <f t="shared" si="349"/>
        <v>72</v>
      </c>
      <c r="O2162" s="14">
        <f t="shared" si="347"/>
        <v>1</v>
      </c>
      <c r="P2162" s="15">
        <f t="shared" si="350"/>
        <v>2.6064E-2</v>
      </c>
    </row>
    <row r="2163" spans="1:16" ht="30" customHeight="1" x14ac:dyDescent="0.4">
      <c r="A2163" s="47">
        <f t="shared" si="351"/>
        <v>25</v>
      </c>
      <c r="B2163" s="48" t="str">
        <f t="shared" si="352"/>
        <v>西山田小学校</v>
      </c>
      <c r="C2163" s="34" t="s">
        <v>1687</v>
      </c>
      <c r="D2163" s="50" t="s">
        <v>20</v>
      </c>
      <c r="E2163" s="49">
        <v>6</v>
      </c>
      <c r="F2163" s="49">
        <v>12</v>
      </c>
      <c r="G2163" s="44">
        <v>4</v>
      </c>
      <c r="H2163" s="49">
        <v>200</v>
      </c>
      <c r="I2163" s="49">
        <v>45</v>
      </c>
      <c r="J2163" s="49">
        <f t="shared" si="346"/>
        <v>432</v>
      </c>
      <c r="K2163" s="53">
        <v>6</v>
      </c>
      <c r="L2163" s="55"/>
      <c r="M2163" s="13">
        <f t="shared" si="348"/>
        <v>0</v>
      </c>
      <c r="N2163" s="13">
        <f t="shared" si="349"/>
        <v>432</v>
      </c>
      <c r="O2163" s="14">
        <f t="shared" si="347"/>
        <v>1</v>
      </c>
      <c r="P2163" s="15">
        <f t="shared" si="350"/>
        <v>0.156384</v>
      </c>
    </row>
    <row r="2164" spans="1:16" ht="30" customHeight="1" x14ac:dyDescent="0.4">
      <c r="A2164" s="47">
        <f t="shared" si="351"/>
        <v>25</v>
      </c>
      <c r="B2164" s="48" t="str">
        <f t="shared" si="352"/>
        <v>西山田小学校</v>
      </c>
      <c r="C2164" s="34" t="s">
        <v>314</v>
      </c>
      <c r="D2164" s="50" t="s">
        <v>20</v>
      </c>
      <c r="E2164" s="49">
        <v>2</v>
      </c>
      <c r="F2164" s="49">
        <v>2</v>
      </c>
      <c r="G2164" s="44">
        <v>4</v>
      </c>
      <c r="H2164" s="49">
        <v>200</v>
      </c>
      <c r="I2164" s="49">
        <v>45</v>
      </c>
      <c r="J2164" s="49">
        <f t="shared" si="346"/>
        <v>72</v>
      </c>
      <c r="K2164" s="53">
        <v>2</v>
      </c>
      <c r="L2164" s="55"/>
      <c r="M2164" s="13">
        <f t="shared" si="348"/>
        <v>0</v>
      </c>
      <c r="N2164" s="13">
        <f t="shared" si="349"/>
        <v>72</v>
      </c>
      <c r="O2164" s="14">
        <f t="shared" si="347"/>
        <v>1</v>
      </c>
      <c r="P2164" s="15">
        <f t="shared" si="350"/>
        <v>2.6064E-2</v>
      </c>
    </row>
    <row r="2165" spans="1:16" ht="30" customHeight="1" x14ac:dyDescent="0.4">
      <c r="A2165" s="47">
        <v>25</v>
      </c>
      <c r="B2165" s="48" t="s">
        <v>315</v>
      </c>
      <c r="C2165" s="34" t="s">
        <v>1688</v>
      </c>
      <c r="D2165" s="50" t="s">
        <v>20</v>
      </c>
      <c r="E2165" s="49">
        <v>7</v>
      </c>
      <c r="F2165" s="49">
        <v>14</v>
      </c>
      <c r="G2165" s="44">
        <v>4</v>
      </c>
      <c r="H2165" s="49">
        <v>200</v>
      </c>
      <c r="I2165" s="49">
        <v>45</v>
      </c>
      <c r="J2165" s="49">
        <f t="shared" ref="J2165:J3499" si="353">IFERROR((F2165*H2165*G2165*I2165/1000),"")</f>
        <v>504</v>
      </c>
      <c r="K2165" s="53">
        <v>7</v>
      </c>
      <c r="L2165" s="55"/>
      <c r="M2165" s="13">
        <f t="shared" si="348"/>
        <v>0</v>
      </c>
      <c r="N2165" s="13">
        <f t="shared" si="349"/>
        <v>504</v>
      </c>
      <c r="O2165" s="14">
        <f t="shared" si="347"/>
        <v>1</v>
      </c>
      <c r="P2165" s="15">
        <f t="shared" si="350"/>
        <v>0.182448</v>
      </c>
    </row>
    <row r="2166" spans="1:16" ht="30" customHeight="1" x14ac:dyDescent="0.4">
      <c r="A2166" s="47">
        <f t="shared" ref="A2166:A2169" si="354">A2165</f>
        <v>25</v>
      </c>
      <c r="B2166" s="48" t="str">
        <f t="shared" ref="B2166:B2169" si="355">B2165</f>
        <v>西山田留守家庭児童育成室</v>
      </c>
      <c r="C2166" s="34" t="s">
        <v>316</v>
      </c>
      <c r="D2166" s="50" t="s">
        <v>20</v>
      </c>
      <c r="E2166" s="49">
        <v>2</v>
      </c>
      <c r="F2166" s="49">
        <v>2</v>
      </c>
      <c r="G2166" s="44">
        <v>4</v>
      </c>
      <c r="H2166" s="49">
        <v>200</v>
      </c>
      <c r="I2166" s="49">
        <v>45</v>
      </c>
      <c r="J2166" s="49">
        <f t="shared" si="353"/>
        <v>72</v>
      </c>
      <c r="K2166" s="53">
        <v>2</v>
      </c>
      <c r="L2166" s="55"/>
      <c r="M2166" s="13">
        <f t="shared" si="348"/>
        <v>0</v>
      </c>
      <c r="N2166" s="13">
        <f t="shared" si="349"/>
        <v>72</v>
      </c>
      <c r="O2166" s="14">
        <f t="shared" si="347"/>
        <v>1</v>
      </c>
      <c r="P2166" s="15">
        <f t="shared" si="350"/>
        <v>2.6064E-2</v>
      </c>
    </row>
    <row r="2167" spans="1:16" ht="30" customHeight="1" x14ac:dyDescent="0.4">
      <c r="A2167" s="47">
        <f t="shared" si="354"/>
        <v>25</v>
      </c>
      <c r="B2167" s="48" t="str">
        <f t="shared" si="355"/>
        <v>西山田留守家庭児童育成室</v>
      </c>
      <c r="C2167" s="34" t="s">
        <v>1689</v>
      </c>
      <c r="D2167" s="50" t="s">
        <v>20</v>
      </c>
      <c r="E2167" s="49">
        <v>7</v>
      </c>
      <c r="F2167" s="49">
        <v>14</v>
      </c>
      <c r="G2167" s="44">
        <v>4</v>
      </c>
      <c r="H2167" s="49">
        <v>200</v>
      </c>
      <c r="I2167" s="49">
        <v>45</v>
      </c>
      <c r="J2167" s="49">
        <f t="shared" si="353"/>
        <v>504</v>
      </c>
      <c r="K2167" s="53">
        <v>7</v>
      </c>
      <c r="L2167" s="55"/>
      <c r="M2167" s="13">
        <f t="shared" si="348"/>
        <v>0</v>
      </c>
      <c r="N2167" s="13">
        <f t="shared" si="349"/>
        <v>504</v>
      </c>
      <c r="O2167" s="14">
        <f t="shared" si="347"/>
        <v>1</v>
      </c>
      <c r="P2167" s="15">
        <f t="shared" si="350"/>
        <v>0.182448</v>
      </c>
    </row>
    <row r="2168" spans="1:16" ht="30" customHeight="1" x14ac:dyDescent="0.4">
      <c r="A2168" s="47">
        <f t="shared" si="354"/>
        <v>25</v>
      </c>
      <c r="B2168" s="48" t="str">
        <f t="shared" si="355"/>
        <v>西山田留守家庭児童育成室</v>
      </c>
      <c r="C2168" s="34" t="s">
        <v>317</v>
      </c>
      <c r="D2168" s="50" t="s">
        <v>20</v>
      </c>
      <c r="E2168" s="49">
        <v>2</v>
      </c>
      <c r="F2168" s="49">
        <v>2</v>
      </c>
      <c r="G2168" s="44">
        <v>4</v>
      </c>
      <c r="H2168" s="49">
        <v>200</v>
      </c>
      <c r="I2168" s="49">
        <v>45</v>
      </c>
      <c r="J2168" s="49">
        <f t="shared" si="353"/>
        <v>72</v>
      </c>
      <c r="K2168" s="53">
        <v>2</v>
      </c>
      <c r="L2168" s="55"/>
      <c r="M2168" s="13">
        <f t="shared" si="348"/>
        <v>0</v>
      </c>
      <c r="N2168" s="13">
        <f t="shared" si="349"/>
        <v>72</v>
      </c>
      <c r="O2168" s="14">
        <f t="shared" si="347"/>
        <v>1</v>
      </c>
      <c r="P2168" s="15">
        <f t="shared" si="350"/>
        <v>2.6064E-2</v>
      </c>
    </row>
    <row r="2169" spans="1:16" ht="30" customHeight="1" x14ac:dyDescent="0.4">
      <c r="A2169" s="47">
        <f t="shared" si="354"/>
        <v>25</v>
      </c>
      <c r="B2169" s="48" t="str">
        <f t="shared" si="355"/>
        <v>西山田留守家庭児童育成室</v>
      </c>
      <c r="C2169" s="34" t="s">
        <v>3099</v>
      </c>
      <c r="D2169" s="50" t="s">
        <v>20</v>
      </c>
      <c r="E2169" s="49">
        <v>2</v>
      </c>
      <c r="F2169" s="49">
        <v>2</v>
      </c>
      <c r="G2169" s="44">
        <v>4</v>
      </c>
      <c r="H2169" s="49">
        <v>200</v>
      </c>
      <c r="I2169" s="49">
        <v>45</v>
      </c>
      <c r="J2169" s="49">
        <f t="shared" si="353"/>
        <v>72</v>
      </c>
      <c r="K2169" s="53">
        <v>2</v>
      </c>
      <c r="L2169" s="55"/>
      <c r="M2169" s="13">
        <f t="shared" si="348"/>
        <v>0</v>
      </c>
      <c r="N2169" s="13">
        <f t="shared" si="349"/>
        <v>72</v>
      </c>
      <c r="O2169" s="14">
        <f t="shared" si="347"/>
        <v>1</v>
      </c>
      <c r="P2169" s="15">
        <f t="shared" si="350"/>
        <v>2.6064E-2</v>
      </c>
    </row>
    <row r="2170" spans="1:16" s="33" customFormat="1" ht="30" customHeight="1" x14ac:dyDescent="0.4">
      <c r="A2170" s="41">
        <v>26</v>
      </c>
      <c r="B2170" s="45" t="s">
        <v>2587</v>
      </c>
      <c r="C2170" s="34" t="s">
        <v>2589</v>
      </c>
      <c r="D2170" s="50" t="s">
        <v>20</v>
      </c>
      <c r="E2170" s="43">
        <v>7</v>
      </c>
      <c r="F2170" s="43">
        <v>14</v>
      </c>
      <c r="G2170" s="44">
        <v>4</v>
      </c>
      <c r="H2170" s="43">
        <v>200</v>
      </c>
      <c r="I2170" s="43">
        <v>45</v>
      </c>
      <c r="J2170" s="43">
        <f>IFERROR((F2170*H2170*G2170*I2170/1000),"")</f>
        <v>504</v>
      </c>
      <c r="K2170" s="51">
        <v>7</v>
      </c>
      <c r="L2170" s="54"/>
      <c r="M2170" s="13">
        <f t="shared" si="348"/>
        <v>0</v>
      </c>
      <c r="N2170" s="13">
        <f t="shared" si="349"/>
        <v>504</v>
      </c>
      <c r="O2170" s="14">
        <f t="shared" si="347"/>
        <v>1</v>
      </c>
      <c r="P2170" s="15">
        <f t="shared" si="350"/>
        <v>0.182448</v>
      </c>
    </row>
    <row r="2171" spans="1:16" s="33" customFormat="1" ht="30" customHeight="1" x14ac:dyDescent="0.4">
      <c r="A2171" s="41">
        <f t="shared" ref="A2171:A2202" si="356">A2170</f>
        <v>26</v>
      </c>
      <c r="B2171" s="45" t="str">
        <f t="shared" ref="B2171:B2202" si="357">B2170</f>
        <v>北山田小学校</v>
      </c>
      <c r="C2171" s="34" t="s">
        <v>2588</v>
      </c>
      <c r="D2171" s="50" t="s">
        <v>20</v>
      </c>
      <c r="E2171" s="43">
        <v>2</v>
      </c>
      <c r="F2171" s="43">
        <v>2</v>
      </c>
      <c r="G2171" s="44">
        <v>4</v>
      </c>
      <c r="H2171" s="43">
        <v>200</v>
      </c>
      <c r="I2171" s="43">
        <v>45</v>
      </c>
      <c r="J2171" s="43">
        <f t="shared" ref="J2171:J2234" si="358">IFERROR((F2171*H2171*G2171*I2171/1000),"")</f>
        <v>72</v>
      </c>
      <c r="K2171" s="51">
        <v>2</v>
      </c>
      <c r="L2171" s="54"/>
      <c r="M2171" s="13">
        <f t="shared" si="348"/>
        <v>0</v>
      </c>
      <c r="N2171" s="13">
        <f t="shared" si="349"/>
        <v>72</v>
      </c>
      <c r="O2171" s="14">
        <f t="shared" si="347"/>
        <v>1</v>
      </c>
      <c r="P2171" s="15">
        <f t="shared" si="350"/>
        <v>2.6064E-2</v>
      </c>
    </row>
    <row r="2172" spans="1:16" s="33" customFormat="1" ht="30" customHeight="1" x14ac:dyDescent="0.4">
      <c r="A2172" s="41">
        <f t="shared" si="356"/>
        <v>26</v>
      </c>
      <c r="B2172" s="45" t="str">
        <f t="shared" si="357"/>
        <v>北山田小学校</v>
      </c>
      <c r="C2172" s="34" t="s">
        <v>1947</v>
      </c>
      <c r="D2172" s="50" t="s">
        <v>20</v>
      </c>
      <c r="E2172" s="43">
        <v>6</v>
      </c>
      <c r="F2172" s="43">
        <v>12</v>
      </c>
      <c r="G2172" s="44">
        <v>4</v>
      </c>
      <c r="H2172" s="43">
        <v>200</v>
      </c>
      <c r="I2172" s="43">
        <v>45</v>
      </c>
      <c r="J2172" s="43">
        <f t="shared" si="358"/>
        <v>432</v>
      </c>
      <c r="K2172" s="51">
        <v>6</v>
      </c>
      <c r="L2172" s="54"/>
      <c r="M2172" s="13">
        <f t="shared" si="348"/>
        <v>0</v>
      </c>
      <c r="N2172" s="13">
        <f t="shared" si="349"/>
        <v>432</v>
      </c>
      <c r="O2172" s="14">
        <f t="shared" si="347"/>
        <v>1</v>
      </c>
      <c r="P2172" s="15">
        <f t="shared" si="350"/>
        <v>0.156384</v>
      </c>
    </row>
    <row r="2173" spans="1:16" s="33" customFormat="1" ht="30" customHeight="1" x14ac:dyDescent="0.4">
      <c r="A2173" s="41">
        <f t="shared" si="356"/>
        <v>26</v>
      </c>
      <c r="B2173" s="45" t="str">
        <f t="shared" si="357"/>
        <v>北山田小学校</v>
      </c>
      <c r="C2173" s="34" t="s">
        <v>1946</v>
      </c>
      <c r="D2173" s="50" t="s">
        <v>20</v>
      </c>
      <c r="E2173" s="43">
        <v>2</v>
      </c>
      <c r="F2173" s="43">
        <v>2</v>
      </c>
      <c r="G2173" s="44">
        <v>4</v>
      </c>
      <c r="H2173" s="43">
        <v>200</v>
      </c>
      <c r="I2173" s="43">
        <v>45</v>
      </c>
      <c r="J2173" s="43">
        <f t="shared" si="358"/>
        <v>72</v>
      </c>
      <c r="K2173" s="51">
        <v>2</v>
      </c>
      <c r="L2173" s="54"/>
      <c r="M2173" s="13">
        <f t="shared" si="348"/>
        <v>0</v>
      </c>
      <c r="N2173" s="13">
        <f t="shared" si="349"/>
        <v>72</v>
      </c>
      <c r="O2173" s="14">
        <f t="shared" si="347"/>
        <v>1</v>
      </c>
      <c r="P2173" s="15">
        <f t="shared" si="350"/>
        <v>2.6064E-2</v>
      </c>
    </row>
    <row r="2174" spans="1:16" s="33" customFormat="1" ht="30" customHeight="1" x14ac:dyDescent="0.4">
      <c r="A2174" s="41">
        <f t="shared" si="356"/>
        <v>26</v>
      </c>
      <c r="B2174" s="45" t="str">
        <f t="shared" si="357"/>
        <v>北山田小学校</v>
      </c>
      <c r="C2174" s="34" t="s">
        <v>2591</v>
      </c>
      <c r="D2174" s="50" t="s">
        <v>20</v>
      </c>
      <c r="E2174" s="43">
        <v>7</v>
      </c>
      <c r="F2174" s="43">
        <v>14</v>
      </c>
      <c r="G2174" s="44">
        <v>4</v>
      </c>
      <c r="H2174" s="43">
        <v>200</v>
      </c>
      <c r="I2174" s="43">
        <v>45</v>
      </c>
      <c r="J2174" s="43">
        <f t="shared" si="358"/>
        <v>504</v>
      </c>
      <c r="K2174" s="51">
        <v>7</v>
      </c>
      <c r="L2174" s="54"/>
      <c r="M2174" s="13">
        <f t="shared" si="348"/>
        <v>0</v>
      </c>
      <c r="N2174" s="13">
        <f t="shared" si="349"/>
        <v>504</v>
      </c>
      <c r="O2174" s="14">
        <f t="shared" si="347"/>
        <v>1</v>
      </c>
      <c r="P2174" s="15">
        <f t="shared" si="350"/>
        <v>0.182448</v>
      </c>
    </row>
    <row r="2175" spans="1:16" s="33" customFormat="1" ht="30" customHeight="1" x14ac:dyDescent="0.4">
      <c r="A2175" s="41">
        <f t="shared" si="356"/>
        <v>26</v>
      </c>
      <c r="B2175" s="45" t="str">
        <f t="shared" si="357"/>
        <v>北山田小学校</v>
      </c>
      <c r="C2175" s="34" t="s">
        <v>2590</v>
      </c>
      <c r="D2175" s="50" t="s">
        <v>20</v>
      </c>
      <c r="E2175" s="43">
        <v>2</v>
      </c>
      <c r="F2175" s="43">
        <v>2</v>
      </c>
      <c r="G2175" s="44">
        <v>4</v>
      </c>
      <c r="H2175" s="43">
        <v>200</v>
      </c>
      <c r="I2175" s="43">
        <v>45</v>
      </c>
      <c r="J2175" s="43">
        <f t="shared" si="358"/>
        <v>72</v>
      </c>
      <c r="K2175" s="51">
        <v>2</v>
      </c>
      <c r="L2175" s="54"/>
      <c r="M2175" s="13">
        <f t="shared" si="348"/>
        <v>0</v>
      </c>
      <c r="N2175" s="13">
        <f t="shared" si="349"/>
        <v>72</v>
      </c>
      <c r="O2175" s="14">
        <f t="shared" si="347"/>
        <v>1</v>
      </c>
      <c r="P2175" s="15">
        <f t="shared" si="350"/>
        <v>2.6064E-2</v>
      </c>
    </row>
    <row r="2176" spans="1:16" s="33" customFormat="1" ht="30" customHeight="1" x14ac:dyDescent="0.4">
      <c r="A2176" s="41">
        <f t="shared" si="356"/>
        <v>26</v>
      </c>
      <c r="B2176" s="45" t="str">
        <f t="shared" si="357"/>
        <v>北山田小学校</v>
      </c>
      <c r="C2176" s="34" t="s">
        <v>2592</v>
      </c>
      <c r="D2176" s="50" t="s">
        <v>20</v>
      </c>
      <c r="E2176" s="43">
        <v>3</v>
      </c>
      <c r="F2176" s="43">
        <v>6</v>
      </c>
      <c r="G2176" s="44">
        <v>4</v>
      </c>
      <c r="H2176" s="43">
        <v>200</v>
      </c>
      <c r="I2176" s="43">
        <v>45</v>
      </c>
      <c r="J2176" s="43">
        <f t="shared" si="358"/>
        <v>216</v>
      </c>
      <c r="K2176" s="51">
        <v>3</v>
      </c>
      <c r="L2176" s="54"/>
      <c r="M2176" s="13">
        <f t="shared" si="348"/>
        <v>0</v>
      </c>
      <c r="N2176" s="13">
        <f t="shared" si="349"/>
        <v>216</v>
      </c>
      <c r="O2176" s="14">
        <f t="shared" si="347"/>
        <v>1</v>
      </c>
      <c r="P2176" s="15">
        <f t="shared" si="350"/>
        <v>7.8191999999999998E-2</v>
      </c>
    </row>
    <row r="2177" spans="1:16" s="33" customFormat="1" ht="30" customHeight="1" x14ac:dyDescent="0.4">
      <c r="A2177" s="41">
        <f t="shared" si="356"/>
        <v>26</v>
      </c>
      <c r="B2177" s="45" t="str">
        <f t="shared" si="357"/>
        <v>北山田小学校</v>
      </c>
      <c r="C2177" s="34" t="s">
        <v>2594</v>
      </c>
      <c r="D2177" s="50" t="s">
        <v>20</v>
      </c>
      <c r="E2177" s="43">
        <v>9</v>
      </c>
      <c r="F2177" s="43">
        <v>18</v>
      </c>
      <c r="G2177" s="44">
        <v>7</v>
      </c>
      <c r="H2177" s="43">
        <v>200</v>
      </c>
      <c r="I2177" s="43">
        <v>45</v>
      </c>
      <c r="J2177" s="43">
        <f t="shared" si="358"/>
        <v>1134</v>
      </c>
      <c r="K2177" s="51">
        <v>9</v>
      </c>
      <c r="L2177" s="54"/>
      <c r="M2177" s="13">
        <f t="shared" si="348"/>
        <v>0</v>
      </c>
      <c r="N2177" s="13">
        <f t="shared" si="349"/>
        <v>1134</v>
      </c>
      <c r="O2177" s="14">
        <f t="shared" si="347"/>
        <v>1</v>
      </c>
      <c r="P2177" s="15">
        <f t="shared" si="350"/>
        <v>0.41050799999999998</v>
      </c>
    </row>
    <row r="2178" spans="1:16" s="33" customFormat="1" ht="30" customHeight="1" x14ac:dyDescent="0.4">
      <c r="A2178" s="41">
        <f t="shared" si="356"/>
        <v>26</v>
      </c>
      <c r="B2178" s="45" t="str">
        <f t="shared" si="357"/>
        <v>北山田小学校</v>
      </c>
      <c r="C2178" s="34" t="s">
        <v>2593</v>
      </c>
      <c r="D2178" s="50" t="s">
        <v>20</v>
      </c>
      <c r="E2178" s="43">
        <v>2</v>
      </c>
      <c r="F2178" s="43">
        <v>2</v>
      </c>
      <c r="G2178" s="44">
        <v>7</v>
      </c>
      <c r="H2178" s="43">
        <v>200</v>
      </c>
      <c r="I2178" s="43">
        <v>45</v>
      </c>
      <c r="J2178" s="43">
        <f t="shared" si="358"/>
        <v>126</v>
      </c>
      <c r="K2178" s="51">
        <v>2</v>
      </c>
      <c r="L2178" s="54"/>
      <c r="M2178" s="13">
        <f t="shared" si="348"/>
        <v>0</v>
      </c>
      <c r="N2178" s="13">
        <f t="shared" si="349"/>
        <v>126</v>
      </c>
      <c r="O2178" s="14">
        <f t="shared" si="347"/>
        <v>1</v>
      </c>
      <c r="P2178" s="15">
        <f t="shared" si="350"/>
        <v>4.5612E-2</v>
      </c>
    </row>
    <row r="2179" spans="1:16" s="33" customFormat="1" ht="30" customHeight="1" x14ac:dyDescent="0.4">
      <c r="A2179" s="41">
        <f t="shared" si="356"/>
        <v>26</v>
      </c>
      <c r="B2179" s="45" t="str">
        <f t="shared" si="357"/>
        <v>北山田小学校</v>
      </c>
      <c r="C2179" s="34" t="s">
        <v>2596</v>
      </c>
      <c r="D2179" s="50" t="s">
        <v>20</v>
      </c>
      <c r="E2179" s="43">
        <v>4</v>
      </c>
      <c r="F2179" s="43">
        <v>8</v>
      </c>
      <c r="G2179" s="44">
        <v>7</v>
      </c>
      <c r="H2179" s="43">
        <v>200</v>
      </c>
      <c r="I2179" s="43">
        <v>45</v>
      </c>
      <c r="J2179" s="43">
        <f t="shared" si="358"/>
        <v>504</v>
      </c>
      <c r="K2179" s="51">
        <v>4</v>
      </c>
      <c r="L2179" s="54"/>
      <c r="M2179" s="13">
        <f t="shared" si="348"/>
        <v>0</v>
      </c>
      <c r="N2179" s="13">
        <f t="shared" si="349"/>
        <v>504</v>
      </c>
      <c r="O2179" s="14">
        <f t="shared" si="347"/>
        <v>1</v>
      </c>
      <c r="P2179" s="15">
        <f t="shared" si="350"/>
        <v>0.182448</v>
      </c>
    </row>
    <row r="2180" spans="1:16" s="33" customFormat="1" ht="30" customHeight="1" x14ac:dyDescent="0.4">
      <c r="A2180" s="41">
        <f t="shared" si="356"/>
        <v>26</v>
      </c>
      <c r="B2180" s="45" t="str">
        <f t="shared" si="357"/>
        <v>北山田小学校</v>
      </c>
      <c r="C2180" s="34" t="s">
        <v>2595</v>
      </c>
      <c r="D2180" s="50" t="s">
        <v>25</v>
      </c>
      <c r="E2180" s="43">
        <v>1</v>
      </c>
      <c r="F2180" s="43">
        <v>1</v>
      </c>
      <c r="G2180" s="44">
        <v>7</v>
      </c>
      <c r="H2180" s="43">
        <v>200</v>
      </c>
      <c r="I2180" s="43">
        <v>15</v>
      </c>
      <c r="J2180" s="43">
        <f t="shared" si="358"/>
        <v>21</v>
      </c>
      <c r="K2180" s="51">
        <v>1</v>
      </c>
      <c r="L2180" s="54"/>
      <c r="M2180" s="13">
        <f t="shared" si="348"/>
        <v>0</v>
      </c>
      <c r="N2180" s="13">
        <f t="shared" si="349"/>
        <v>21</v>
      </c>
      <c r="O2180" s="14">
        <f t="shared" si="347"/>
        <v>1</v>
      </c>
      <c r="P2180" s="15">
        <f t="shared" si="350"/>
        <v>7.6019999999999994E-3</v>
      </c>
    </row>
    <row r="2181" spans="1:16" s="33" customFormat="1" ht="30" customHeight="1" x14ac:dyDescent="0.4">
      <c r="A2181" s="41">
        <f t="shared" si="356"/>
        <v>26</v>
      </c>
      <c r="B2181" s="45" t="str">
        <f t="shared" si="357"/>
        <v>北山田小学校</v>
      </c>
      <c r="C2181" s="34" t="s">
        <v>2598</v>
      </c>
      <c r="D2181" s="50" t="s">
        <v>20</v>
      </c>
      <c r="E2181" s="43">
        <v>9</v>
      </c>
      <c r="F2181" s="43">
        <v>18</v>
      </c>
      <c r="G2181" s="44">
        <v>7</v>
      </c>
      <c r="H2181" s="43">
        <v>200</v>
      </c>
      <c r="I2181" s="43">
        <v>45</v>
      </c>
      <c r="J2181" s="43">
        <f t="shared" si="358"/>
        <v>1134</v>
      </c>
      <c r="K2181" s="51">
        <v>9</v>
      </c>
      <c r="L2181" s="54"/>
      <c r="M2181" s="13">
        <f t="shared" si="348"/>
        <v>0</v>
      </c>
      <c r="N2181" s="13">
        <f t="shared" si="349"/>
        <v>1134</v>
      </c>
      <c r="O2181" s="14">
        <f t="shared" si="347"/>
        <v>1</v>
      </c>
      <c r="P2181" s="15">
        <f t="shared" si="350"/>
        <v>0.41050799999999998</v>
      </c>
    </row>
    <row r="2182" spans="1:16" s="33" customFormat="1" ht="30" customHeight="1" x14ac:dyDescent="0.4">
      <c r="A2182" s="41">
        <f t="shared" si="356"/>
        <v>26</v>
      </c>
      <c r="B2182" s="45" t="str">
        <f t="shared" si="357"/>
        <v>北山田小学校</v>
      </c>
      <c r="C2182" s="34" t="s">
        <v>2597</v>
      </c>
      <c r="D2182" s="50" t="s">
        <v>20</v>
      </c>
      <c r="E2182" s="43">
        <v>2</v>
      </c>
      <c r="F2182" s="43">
        <v>2</v>
      </c>
      <c r="G2182" s="44">
        <v>7</v>
      </c>
      <c r="H2182" s="43">
        <v>200</v>
      </c>
      <c r="I2182" s="43">
        <v>45</v>
      </c>
      <c r="J2182" s="43">
        <f t="shared" si="358"/>
        <v>126</v>
      </c>
      <c r="K2182" s="51">
        <v>2</v>
      </c>
      <c r="L2182" s="54"/>
      <c r="M2182" s="13">
        <f t="shared" si="348"/>
        <v>0</v>
      </c>
      <c r="N2182" s="13">
        <f t="shared" si="349"/>
        <v>126</v>
      </c>
      <c r="O2182" s="14">
        <f t="shared" si="347"/>
        <v>1</v>
      </c>
      <c r="P2182" s="15">
        <f t="shared" si="350"/>
        <v>4.5612E-2</v>
      </c>
    </row>
    <row r="2183" spans="1:16" s="33" customFormat="1" ht="30" customHeight="1" x14ac:dyDescent="0.4">
      <c r="A2183" s="41">
        <f t="shared" si="356"/>
        <v>26</v>
      </c>
      <c r="B2183" s="45" t="str">
        <f t="shared" si="357"/>
        <v>北山田小学校</v>
      </c>
      <c r="C2183" s="34" t="s">
        <v>2600</v>
      </c>
      <c r="D2183" s="50" t="s">
        <v>20</v>
      </c>
      <c r="E2183" s="43">
        <v>4</v>
      </c>
      <c r="F2183" s="43">
        <v>8</v>
      </c>
      <c r="G2183" s="44">
        <v>7</v>
      </c>
      <c r="H2183" s="43">
        <v>200</v>
      </c>
      <c r="I2183" s="43">
        <v>45</v>
      </c>
      <c r="J2183" s="43">
        <f t="shared" si="358"/>
        <v>504</v>
      </c>
      <c r="K2183" s="51">
        <v>4</v>
      </c>
      <c r="L2183" s="54"/>
      <c r="M2183" s="13">
        <f t="shared" si="348"/>
        <v>0</v>
      </c>
      <c r="N2183" s="13">
        <f t="shared" si="349"/>
        <v>504</v>
      </c>
      <c r="O2183" s="14">
        <f t="shared" si="347"/>
        <v>1</v>
      </c>
      <c r="P2183" s="15">
        <f t="shared" si="350"/>
        <v>0.182448</v>
      </c>
    </row>
    <row r="2184" spans="1:16" s="33" customFormat="1" ht="30" customHeight="1" x14ac:dyDescent="0.4">
      <c r="A2184" s="41">
        <f t="shared" si="356"/>
        <v>26</v>
      </c>
      <c r="B2184" s="45" t="str">
        <f t="shared" si="357"/>
        <v>北山田小学校</v>
      </c>
      <c r="C2184" s="34" t="s">
        <v>2599</v>
      </c>
      <c r="D2184" s="50" t="s">
        <v>25</v>
      </c>
      <c r="E2184" s="43">
        <v>1</v>
      </c>
      <c r="F2184" s="43">
        <v>1</v>
      </c>
      <c r="G2184" s="44">
        <v>7</v>
      </c>
      <c r="H2184" s="43">
        <v>200</v>
      </c>
      <c r="I2184" s="43">
        <v>15</v>
      </c>
      <c r="J2184" s="43">
        <f t="shared" si="358"/>
        <v>21</v>
      </c>
      <c r="K2184" s="51">
        <v>1</v>
      </c>
      <c r="L2184" s="54"/>
      <c r="M2184" s="13">
        <f t="shared" si="348"/>
        <v>0</v>
      </c>
      <c r="N2184" s="13">
        <f t="shared" si="349"/>
        <v>21</v>
      </c>
      <c r="O2184" s="14">
        <f t="shared" si="347"/>
        <v>1</v>
      </c>
      <c r="P2184" s="15">
        <f t="shared" si="350"/>
        <v>7.6019999999999994E-3</v>
      </c>
    </row>
    <row r="2185" spans="1:16" s="33" customFormat="1" ht="30" customHeight="1" x14ac:dyDescent="0.4">
      <c r="A2185" s="41">
        <f t="shared" si="356"/>
        <v>26</v>
      </c>
      <c r="B2185" s="45" t="str">
        <f t="shared" si="357"/>
        <v>北山田小学校</v>
      </c>
      <c r="C2185" s="34" t="s">
        <v>2601</v>
      </c>
      <c r="D2185" s="50" t="s">
        <v>20</v>
      </c>
      <c r="E2185" s="43">
        <v>3</v>
      </c>
      <c r="F2185" s="43">
        <v>6</v>
      </c>
      <c r="G2185" s="44">
        <v>4</v>
      </c>
      <c r="H2185" s="43">
        <v>200</v>
      </c>
      <c r="I2185" s="43">
        <v>45</v>
      </c>
      <c r="J2185" s="43">
        <f t="shared" si="358"/>
        <v>216</v>
      </c>
      <c r="K2185" s="51">
        <v>3</v>
      </c>
      <c r="L2185" s="54"/>
      <c r="M2185" s="13">
        <f t="shared" si="348"/>
        <v>0</v>
      </c>
      <c r="N2185" s="13">
        <f t="shared" si="349"/>
        <v>216</v>
      </c>
      <c r="O2185" s="14">
        <f t="shared" si="347"/>
        <v>1</v>
      </c>
      <c r="P2185" s="15">
        <f t="shared" si="350"/>
        <v>7.8191999999999998E-2</v>
      </c>
    </row>
    <row r="2186" spans="1:16" s="33" customFormat="1" ht="30" customHeight="1" x14ac:dyDescent="0.4">
      <c r="A2186" s="41">
        <f t="shared" si="356"/>
        <v>26</v>
      </c>
      <c r="B2186" s="45" t="str">
        <f t="shared" si="357"/>
        <v>北山田小学校</v>
      </c>
      <c r="C2186" s="34" t="s">
        <v>1956</v>
      </c>
      <c r="D2186" s="50" t="s">
        <v>20</v>
      </c>
      <c r="E2186" s="43">
        <v>2</v>
      </c>
      <c r="F2186" s="43">
        <v>2</v>
      </c>
      <c r="G2186" s="44">
        <v>4</v>
      </c>
      <c r="H2186" s="43">
        <v>200</v>
      </c>
      <c r="I2186" s="43">
        <v>45</v>
      </c>
      <c r="J2186" s="43">
        <f t="shared" si="358"/>
        <v>72</v>
      </c>
      <c r="K2186" s="51">
        <v>2</v>
      </c>
      <c r="L2186" s="54"/>
      <c r="M2186" s="13">
        <f t="shared" si="348"/>
        <v>0</v>
      </c>
      <c r="N2186" s="13">
        <f t="shared" si="349"/>
        <v>72</v>
      </c>
      <c r="O2186" s="14">
        <f t="shared" si="347"/>
        <v>1</v>
      </c>
      <c r="P2186" s="15">
        <f t="shared" si="350"/>
        <v>2.6064E-2</v>
      </c>
    </row>
    <row r="2187" spans="1:16" s="33" customFormat="1" ht="30" customHeight="1" x14ac:dyDescent="0.4">
      <c r="A2187" s="41">
        <f t="shared" si="356"/>
        <v>26</v>
      </c>
      <c r="B2187" s="45" t="str">
        <f t="shared" si="357"/>
        <v>北山田小学校</v>
      </c>
      <c r="C2187" s="34" t="s">
        <v>1957</v>
      </c>
      <c r="D2187" s="50" t="s">
        <v>20</v>
      </c>
      <c r="E2187" s="43">
        <v>4</v>
      </c>
      <c r="F2187" s="43">
        <v>4</v>
      </c>
      <c r="G2187" s="44">
        <v>4</v>
      </c>
      <c r="H2187" s="43">
        <v>200</v>
      </c>
      <c r="I2187" s="43">
        <v>45</v>
      </c>
      <c r="J2187" s="43">
        <f t="shared" si="358"/>
        <v>144</v>
      </c>
      <c r="K2187" s="51">
        <v>4</v>
      </c>
      <c r="L2187" s="54"/>
      <c r="M2187" s="13">
        <f t="shared" si="348"/>
        <v>0</v>
      </c>
      <c r="N2187" s="13">
        <f t="shared" si="349"/>
        <v>144</v>
      </c>
      <c r="O2187" s="14">
        <f t="shared" si="347"/>
        <v>1</v>
      </c>
      <c r="P2187" s="15">
        <f t="shared" si="350"/>
        <v>5.2128000000000001E-2</v>
      </c>
    </row>
    <row r="2188" spans="1:16" s="33" customFormat="1" ht="30" customHeight="1" x14ac:dyDescent="0.4">
      <c r="A2188" s="41">
        <f t="shared" si="356"/>
        <v>26</v>
      </c>
      <c r="B2188" s="45" t="str">
        <f t="shared" si="357"/>
        <v>北山田小学校</v>
      </c>
      <c r="C2188" s="34" t="s">
        <v>816</v>
      </c>
      <c r="D2188" s="50" t="s">
        <v>33</v>
      </c>
      <c r="E2188" s="43">
        <v>12</v>
      </c>
      <c r="F2188" s="43">
        <v>12</v>
      </c>
      <c r="G2188" s="44">
        <v>4</v>
      </c>
      <c r="H2188" s="43">
        <v>200</v>
      </c>
      <c r="I2188" s="43">
        <v>18</v>
      </c>
      <c r="J2188" s="43">
        <f t="shared" si="358"/>
        <v>172.8</v>
      </c>
      <c r="K2188" s="51">
        <v>12</v>
      </c>
      <c r="L2188" s="54"/>
      <c r="M2188" s="13">
        <f t="shared" si="348"/>
        <v>0</v>
      </c>
      <c r="N2188" s="13">
        <f t="shared" si="349"/>
        <v>172.8</v>
      </c>
      <c r="O2188" s="14">
        <f t="shared" ref="O2188:O2251" si="359">N2188/J2188</f>
        <v>1</v>
      </c>
      <c r="P2188" s="15">
        <f t="shared" si="350"/>
        <v>6.2553600000000001E-2</v>
      </c>
    </row>
    <row r="2189" spans="1:16" s="33" customFormat="1" ht="30" customHeight="1" x14ac:dyDescent="0.4">
      <c r="A2189" s="41">
        <f t="shared" si="356"/>
        <v>26</v>
      </c>
      <c r="B2189" s="45" t="str">
        <f t="shared" si="357"/>
        <v>北山田小学校</v>
      </c>
      <c r="C2189" s="34" t="s">
        <v>625</v>
      </c>
      <c r="D2189" s="50" t="s">
        <v>21</v>
      </c>
      <c r="E2189" s="43">
        <v>3</v>
      </c>
      <c r="F2189" s="43">
        <v>3</v>
      </c>
      <c r="G2189" s="44">
        <v>4</v>
      </c>
      <c r="H2189" s="43">
        <v>200</v>
      </c>
      <c r="I2189" s="43">
        <v>24</v>
      </c>
      <c r="J2189" s="43">
        <f t="shared" si="358"/>
        <v>57.6</v>
      </c>
      <c r="K2189" s="51">
        <v>3</v>
      </c>
      <c r="L2189" s="54"/>
      <c r="M2189" s="13">
        <f t="shared" ref="M2189:M2252" si="360">G2189*K2189*H2189*L2189/1000</f>
        <v>0</v>
      </c>
      <c r="N2189" s="13">
        <f t="shared" ref="N2189:N2252" si="361">J2189-M2189</f>
        <v>57.6</v>
      </c>
      <c r="O2189" s="14">
        <f t="shared" si="359"/>
        <v>1</v>
      </c>
      <c r="P2189" s="15">
        <f t="shared" ref="P2189:P2252" si="362">N2189*0.362/1000</f>
        <v>2.08512E-2</v>
      </c>
    </row>
    <row r="2190" spans="1:16" s="33" customFormat="1" ht="30" customHeight="1" x14ac:dyDescent="0.4">
      <c r="A2190" s="41">
        <f t="shared" si="356"/>
        <v>26</v>
      </c>
      <c r="B2190" s="45" t="str">
        <f t="shared" si="357"/>
        <v>北山田小学校</v>
      </c>
      <c r="C2190" s="34" t="s">
        <v>1576</v>
      </c>
      <c r="D2190" s="50" t="s">
        <v>20</v>
      </c>
      <c r="E2190" s="43">
        <v>3</v>
      </c>
      <c r="F2190" s="43">
        <v>6</v>
      </c>
      <c r="G2190" s="44">
        <v>4</v>
      </c>
      <c r="H2190" s="43">
        <v>200</v>
      </c>
      <c r="I2190" s="43">
        <v>45</v>
      </c>
      <c r="J2190" s="43">
        <f t="shared" si="358"/>
        <v>216</v>
      </c>
      <c r="K2190" s="51">
        <v>3</v>
      </c>
      <c r="L2190" s="54"/>
      <c r="M2190" s="13">
        <f t="shared" si="360"/>
        <v>0</v>
      </c>
      <c r="N2190" s="13">
        <f t="shared" si="361"/>
        <v>216</v>
      </c>
      <c r="O2190" s="14">
        <f t="shared" si="359"/>
        <v>1</v>
      </c>
      <c r="P2190" s="15">
        <f t="shared" si="362"/>
        <v>7.8191999999999998E-2</v>
      </c>
    </row>
    <row r="2191" spans="1:16" s="33" customFormat="1" ht="30" customHeight="1" x14ac:dyDescent="0.4">
      <c r="A2191" s="41">
        <f t="shared" si="356"/>
        <v>26</v>
      </c>
      <c r="B2191" s="45" t="str">
        <f t="shared" si="357"/>
        <v>北山田小学校</v>
      </c>
      <c r="C2191" s="34" t="s">
        <v>818</v>
      </c>
      <c r="D2191" s="50" t="s">
        <v>21</v>
      </c>
      <c r="E2191" s="43">
        <v>3</v>
      </c>
      <c r="F2191" s="43">
        <v>3</v>
      </c>
      <c r="G2191" s="44">
        <v>4</v>
      </c>
      <c r="H2191" s="43">
        <v>200</v>
      </c>
      <c r="I2191" s="43">
        <v>24</v>
      </c>
      <c r="J2191" s="43">
        <f t="shared" si="358"/>
        <v>57.6</v>
      </c>
      <c r="K2191" s="51">
        <v>3</v>
      </c>
      <c r="L2191" s="54"/>
      <c r="M2191" s="13">
        <f t="shared" si="360"/>
        <v>0</v>
      </c>
      <c r="N2191" s="13">
        <f t="shared" si="361"/>
        <v>57.6</v>
      </c>
      <c r="O2191" s="14">
        <f t="shared" si="359"/>
        <v>1</v>
      </c>
      <c r="P2191" s="15">
        <f t="shared" si="362"/>
        <v>2.08512E-2</v>
      </c>
    </row>
    <row r="2192" spans="1:16" s="33" customFormat="1" ht="30" customHeight="1" x14ac:dyDescent="0.4">
      <c r="A2192" s="41">
        <f t="shared" si="356"/>
        <v>26</v>
      </c>
      <c r="B2192" s="45" t="str">
        <f t="shared" si="357"/>
        <v>北山田小学校</v>
      </c>
      <c r="C2192" s="34" t="s">
        <v>2603</v>
      </c>
      <c r="D2192" s="50" t="s">
        <v>20</v>
      </c>
      <c r="E2192" s="43">
        <v>9</v>
      </c>
      <c r="F2192" s="43">
        <v>18</v>
      </c>
      <c r="G2192" s="44">
        <v>7</v>
      </c>
      <c r="H2192" s="43">
        <v>200</v>
      </c>
      <c r="I2192" s="43">
        <v>45</v>
      </c>
      <c r="J2192" s="43">
        <f t="shared" si="358"/>
        <v>1134</v>
      </c>
      <c r="K2192" s="51">
        <v>9</v>
      </c>
      <c r="L2192" s="54"/>
      <c r="M2192" s="13">
        <f t="shared" si="360"/>
        <v>0</v>
      </c>
      <c r="N2192" s="13">
        <f t="shared" si="361"/>
        <v>1134</v>
      </c>
      <c r="O2192" s="14">
        <f t="shared" si="359"/>
        <v>1</v>
      </c>
      <c r="P2192" s="15">
        <f t="shared" si="362"/>
        <v>0.41050799999999998</v>
      </c>
    </row>
    <row r="2193" spans="1:16" s="33" customFormat="1" ht="30" customHeight="1" x14ac:dyDescent="0.4">
      <c r="A2193" s="41">
        <f t="shared" si="356"/>
        <v>26</v>
      </c>
      <c r="B2193" s="45" t="str">
        <f t="shared" si="357"/>
        <v>北山田小学校</v>
      </c>
      <c r="C2193" s="34" t="s">
        <v>2602</v>
      </c>
      <c r="D2193" s="50" t="s">
        <v>20</v>
      </c>
      <c r="E2193" s="43">
        <v>2</v>
      </c>
      <c r="F2193" s="43">
        <v>2</v>
      </c>
      <c r="G2193" s="44">
        <v>7</v>
      </c>
      <c r="H2193" s="43">
        <v>200</v>
      </c>
      <c r="I2193" s="43">
        <v>45</v>
      </c>
      <c r="J2193" s="43">
        <f t="shared" si="358"/>
        <v>126</v>
      </c>
      <c r="K2193" s="51">
        <v>2</v>
      </c>
      <c r="L2193" s="54"/>
      <c r="M2193" s="13">
        <f t="shared" si="360"/>
        <v>0</v>
      </c>
      <c r="N2193" s="13">
        <f t="shared" si="361"/>
        <v>126</v>
      </c>
      <c r="O2193" s="14">
        <f t="shared" si="359"/>
        <v>1</v>
      </c>
      <c r="P2193" s="15">
        <f t="shared" si="362"/>
        <v>4.5612E-2</v>
      </c>
    </row>
    <row r="2194" spans="1:16" s="33" customFormat="1" ht="30" customHeight="1" x14ac:dyDescent="0.4">
      <c r="A2194" s="41">
        <f t="shared" si="356"/>
        <v>26</v>
      </c>
      <c r="B2194" s="45" t="str">
        <f t="shared" si="357"/>
        <v>北山田小学校</v>
      </c>
      <c r="C2194" s="34" t="s">
        <v>2604</v>
      </c>
      <c r="D2194" s="50" t="s">
        <v>20</v>
      </c>
      <c r="E2194" s="43">
        <v>3</v>
      </c>
      <c r="F2194" s="43">
        <v>6</v>
      </c>
      <c r="G2194" s="44">
        <v>7</v>
      </c>
      <c r="H2194" s="43">
        <v>200</v>
      </c>
      <c r="I2194" s="43">
        <v>45</v>
      </c>
      <c r="J2194" s="43">
        <f t="shared" si="358"/>
        <v>378</v>
      </c>
      <c r="K2194" s="51">
        <v>3</v>
      </c>
      <c r="L2194" s="54"/>
      <c r="M2194" s="13">
        <f t="shared" si="360"/>
        <v>0</v>
      </c>
      <c r="N2194" s="13">
        <f t="shared" si="361"/>
        <v>378</v>
      </c>
      <c r="O2194" s="14">
        <f t="shared" si="359"/>
        <v>1</v>
      </c>
      <c r="P2194" s="15">
        <f t="shared" si="362"/>
        <v>0.13683599999999999</v>
      </c>
    </row>
    <row r="2195" spans="1:16" s="33" customFormat="1" ht="30" customHeight="1" x14ac:dyDescent="0.4">
      <c r="A2195" s="41">
        <f t="shared" si="356"/>
        <v>26</v>
      </c>
      <c r="B2195" s="45" t="str">
        <f t="shared" si="357"/>
        <v>北山田小学校</v>
      </c>
      <c r="C2195" s="34" t="s">
        <v>2606</v>
      </c>
      <c r="D2195" s="50" t="s">
        <v>20</v>
      </c>
      <c r="E2195" s="43">
        <v>9</v>
      </c>
      <c r="F2195" s="43">
        <v>18</v>
      </c>
      <c r="G2195" s="44">
        <v>7</v>
      </c>
      <c r="H2195" s="43">
        <v>200</v>
      </c>
      <c r="I2195" s="43">
        <v>45</v>
      </c>
      <c r="J2195" s="43">
        <f t="shared" si="358"/>
        <v>1134</v>
      </c>
      <c r="K2195" s="51">
        <v>9</v>
      </c>
      <c r="L2195" s="54"/>
      <c r="M2195" s="13">
        <f t="shared" si="360"/>
        <v>0</v>
      </c>
      <c r="N2195" s="13">
        <f t="shared" si="361"/>
        <v>1134</v>
      </c>
      <c r="O2195" s="14">
        <f t="shared" si="359"/>
        <v>1</v>
      </c>
      <c r="P2195" s="15">
        <f t="shared" si="362"/>
        <v>0.41050799999999998</v>
      </c>
    </row>
    <row r="2196" spans="1:16" s="33" customFormat="1" ht="30" customHeight="1" x14ac:dyDescent="0.4">
      <c r="A2196" s="41">
        <f t="shared" si="356"/>
        <v>26</v>
      </c>
      <c r="B2196" s="45" t="str">
        <f t="shared" si="357"/>
        <v>北山田小学校</v>
      </c>
      <c r="C2196" s="34" t="s">
        <v>2605</v>
      </c>
      <c r="D2196" s="50" t="s">
        <v>20</v>
      </c>
      <c r="E2196" s="43">
        <v>2</v>
      </c>
      <c r="F2196" s="43">
        <v>2</v>
      </c>
      <c r="G2196" s="44">
        <v>7</v>
      </c>
      <c r="H2196" s="43">
        <v>200</v>
      </c>
      <c r="I2196" s="43">
        <v>45</v>
      </c>
      <c r="J2196" s="43">
        <f t="shared" si="358"/>
        <v>126</v>
      </c>
      <c r="K2196" s="51">
        <v>2</v>
      </c>
      <c r="L2196" s="54"/>
      <c r="M2196" s="13">
        <f t="shared" si="360"/>
        <v>0</v>
      </c>
      <c r="N2196" s="13">
        <f t="shared" si="361"/>
        <v>126</v>
      </c>
      <c r="O2196" s="14">
        <f t="shared" si="359"/>
        <v>1</v>
      </c>
      <c r="P2196" s="15">
        <f t="shared" si="362"/>
        <v>4.5612E-2</v>
      </c>
    </row>
    <row r="2197" spans="1:16" s="33" customFormat="1" ht="30" customHeight="1" x14ac:dyDescent="0.4">
      <c r="A2197" s="41">
        <f t="shared" si="356"/>
        <v>26</v>
      </c>
      <c r="B2197" s="45" t="str">
        <f t="shared" si="357"/>
        <v>北山田小学校</v>
      </c>
      <c r="C2197" s="34" t="s">
        <v>2607</v>
      </c>
      <c r="D2197" s="50" t="s">
        <v>20</v>
      </c>
      <c r="E2197" s="43">
        <v>3</v>
      </c>
      <c r="F2197" s="43">
        <v>6</v>
      </c>
      <c r="G2197" s="44">
        <v>7</v>
      </c>
      <c r="H2197" s="43">
        <v>200</v>
      </c>
      <c r="I2197" s="43">
        <v>45</v>
      </c>
      <c r="J2197" s="43">
        <f t="shared" si="358"/>
        <v>378</v>
      </c>
      <c r="K2197" s="51">
        <v>3</v>
      </c>
      <c r="L2197" s="54"/>
      <c r="M2197" s="13">
        <f t="shared" si="360"/>
        <v>0</v>
      </c>
      <c r="N2197" s="13">
        <f t="shared" si="361"/>
        <v>378</v>
      </c>
      <c r="O2197" s="14">
        <f t="shared" si="359"/>
        <v>1</v>
      </c>
      <c r="P2197" s="15">
        <f t="shared" si="362"/>
        <v>0.13683599999999999</v>
      </c>
    </row>
    <row r="2198" spans="1:16" s="33" customFormat="1" ht="30" customHeight="1" x14ac:dyDescent="0.4">
      <c r="A2198" s="41">
        <f t="shared" si="356"/>
        <v>26</v>
      </c>
      <c r="B2198" s="45" t="str">
        <f t="shared" si="357"/>
        <v>北山田小学校</v>
      </c>
      <c r="C2198" s="34" t="s">
        <v>2608</v>
      </c>
      <c r="D2198" s="50" t="s">
        <v>20</v>
      </c>
      <c r="E2198" s="43">
        <v>3</v>
      </c>
      <c r="F2198" s="43">
        <v>6</v>
      </c>
      <c r="G2198" s="44">
        <v>4</v>
      </c>
      <c r="H2198" s="43">
        <v>200</v>
      </c>
      <c r="I2198" s="43">
        <v>45</v>
      </c>
      <c r="J2198" s="43">
        <f t="shared" si="358"/>
        <v>216</v>
      </c>
      <c r="K2198" s="51">
        <v>3</v>
      </c>
      <c r="L2198" s="54"/>
      <c r="M2198" s="13">
        <f t="shared" si="360"/>
        <v>0</v>
      </c>
      <c r="N2198" s="13">
        <f t="shared" si="361"/>
        <v>216</v>
      </c>
      <c r="O2198" s="14">
        <f t="shared" si="359"/>
        <v>1</v>
      </c>
      <c r="P2198" s="15">
        <f t="shared" si="362"/>
        <v>7.8191999999999998E-2</v>
      </c>
    </row>
    <row r="2199" spans="1:16" s="33" customFormat="1" ht="30" customHeight="1" x14ac:dyDescent="0.4">
      <c r="A2199" s="41">
        <f t="shared" si="356"/>
        <v>26</v>
      </c>
      <c r="B2199" s="45" t="str">
        <f t="shared" si="357"/>
        <v>北山田小学校</v>
      </c>
      <c r="C2199" s="34" t="s">
        <v>2609</v>
      </c>
      <c r="D2199" s="50" t="s">
        <v>20</v>
      </c>
      <c r="E2199" s="43">
        <v>24</v>
      </c>
      <c r="F2199" s="43">
        <v>48</v>
      </c>
      <c r="G2199" s="44">
        <v>4</v>
      </c>
      <c r="H2199" s="43">
        <v>200</v>
      </c>
      <c r="I2199" s="43">
        <v>45</v>
      </c>
      <c r="J2199" s="43">
        <f t="shared" si="358"/>
        <v>1728</v>
      </c>
      <c r="K2199" s="51">
        <v>24</v>
      </c>
      <c r="L2199" s="54"/>
      <c r="M2199" s="13">
        <f t="shared" si="360"/>
        <v>0</v>
      </c>
      <c r="N2199" s="13">
        <f t="shared" si="361"/>
        <v>1728</v>
      </c>
      <c r="O2199" s="14">
        <f t="shared" si="359"/>
        <v>1</v>
      </c>
      <c r="P2199" s="15">
        <f t="shared" si="362"/>
        <v>0.62553599999999998</v>
      </c>
    </row>
    <row r="2200" spans="1:16" s="33" customFormat="1" ht="30" customHeight="1" x14ac:dyDescent="0.4">
      <c r="A2200" s="41">
        <f t="shared" si="356"/>
        <v>26</v>
      </c>
      <c r="B2200" s="45" t="str">
        <f t="shared" si="357"/>
        <v>北山田小学校</v>
      </c>
      <c r="C2200" s="34" t="s">
        <v>2611</v>
      </c>
      <c r="D2200" s="50" t="s">
        <v>20</v>
      </c>
      <c r="E2200" s="43">
        <v>7</v>
      </c>
      <c r="F2200" s="43">
        <v>14</v>
      </c>
      <c r="G2200" s="44">
        <v>7</v>
      </c>
      <c r="H2200" s="43">
        <v>200</v>
      </c>
      <c r="I2200" s="43">
        <v>45</v>
      </c>
      <c r="J2200" s="43">
        <f t="shared" si="358"/>
        <v>882</v>
      </c>
      <c r="K2200" s="51">
        <v>7</v>
      </c>
      <c r="L2200" s="54"/>
      <c r="M2200" s="13">
        <f t="shared" si="360"/>
        <v>0</v>
      </c>
      <c r="N2200" s="13">
        <f t="shared" si="361"/>
        <v>882</v>
      </c>
      <c r="O2200" s="14">
        <f t="shared" si="359"/>
        <v>1</v>
      </c>
      <c r="P2200" s="15">
        <f t="shared" si="362"/>
        <v>0.31928400000000001</v>
      </c>
    </row>
    <row r="2201" spans="1:16" s="33" customFormat="1" ht="30" customHeight="1" x14ac:dyDescent="0.4">
      <c r="A2201" s="41">
        <f t="shared" si="356"/>
        <v>26</v>
      </c>
      <c r="B2201" s="45" t="str">
        <f t="shared" si="357"/>
        <v>北山田小学校</v>
      </c>
      <c r="C2201" s="34" t="s">
        <v>2610</v>
      </c>
      <c r="D2201" s="50" t="s">
        <v>20</v>
      </c>
      <c r="E2201" s="43">
        <v>2</v>
      </c>
      <c r="F2201" s="43">
        <v>2</v>
      </c>
      <c r="G2201" s="44">
        <v>7</v>
      </c>
      <c r="H2201" s="43">
        <v>200</v>
      </c>
      <c r="I2201" s="43">
        <v>45</v>
      </c>
      <c r="J2201" s="43">
        <f t="shared" si="358"/>
        <v>126</v>
      </c>
      <c r="K2201" s="51">
        <v>2</v>
      </c>
      <c r="L2201" s="54"/>
      <c r="M2201" s="13">
        <f t="shared" si="360"/>
        <v>0</v>
      </c>
      <c r="N2201" s="13">
        <f t="shared" si="361"/>
        <v>126</v>
      </c>
      <c r="O2201" s="14">
        <f t="shared" si="359"/>
        <v>1</v>
      </c>
      <c r="P2201" s="15">
        <f t="shared" si="362"/>
        <v>4.5612E-2</v>
      </c>
    </row>
    <row r="2202" spans="1:16" s="33" customFormat="1" ht="30" customHeight="1" x14ac:dyDescent="0.4">
      <c r="A2202" s="41">
        <f t="shared" si="356"/>
        <v>26</v>
      </c>
      <c r="B2202" s="45" t="str">
        <f t="shared" si="357"/>
        <v>北山田小学校</v>
      </c>
      <c r="C2202" s="34" t="s">
        <v>2612</v>
      </c>
      <c r="D2202" s="50" t="s">
        <v>20</v>
      </c>
      <c r="E2202" s="43">
        <v>3</v>
      </c>
      <c r="F2202" s="43">
        <v>3</v>
      </c>
      <c r="G2202" s="44">
        <v>4</v>
      </c>
      <c r="H2202" s="43">
        <v>200</v>
      </c>
      <c r="I2202" s="43">
        <v>45</v>
      </c>
      <c r="J2202" s="43">
        <f t="shared" si="358"/>
        <v>108</v>
      </c>
      <c r="K2202" s="51">
        <v>3</v>
      </c>
      <c r="L2202" s="54"/>
      <c r="M2202" s="13">
        <f t="shared" si="360"/>
        <v>0</v>
      </c>
      <c r="N2202" s="13">
        <f t="shared" si="361"/>
        <v>108</v>
      </c>
      <c r="O2202" s="14">
        <f t="shared" si="359"/>
        <v>1</v>
      </c>
      <c r="P2202" s="15">
        <f t="shared" si="362"/>
        <v>3.9095999999999999E-2</v>
      </c>
    </row>
    <row r="2203" spans="1:16" s="33" customFormat="1" ht="30" customHeight="1" x14ac:dyDescent="0.4">
      <c r="A2203" s="41">
        <f t="shared" ref="A2203:A2234" si="363">A2202</f>
        <v>26</v>
      </c>
      <c r="B2203" s="45" t="str">
        <f t="shared" ref="B2203:B2234" si="364">B2202</f>
        <v>北山田小学校</v>
      </c>
      <c r="C2203" s="34" t="s">
        <v>2613</v>
      </c>
      <c r="D2203" s="50" t="s">
        <v>20</v>
      </c>
      <c r="E2203" s="43">
        <v>4</v>
      </c>
      <c r="F2203" s="43">
        <v>4</v>
      </c>
      <c r="G2203" s="44">
        <v>4</v>
      </c>
      <c r="H2203" s="43">
        <v>200</v>
      </c>
      <c r="I2203" s="43">
        <v>45</v>
      </c>
      <c r="J2203" s="43">
        <f t="shared" si="358"/>
        <v>144</v>
      </c>
      <c r="K2203" s="51">
        <v>4</v>
      </c>
      <c r="L2203" s="54"/>
      <c r="M2203" s="13">
        <f t="shared" si="360"/>
        <v>0</v>
      </c>
      <c r="N2203" s="13">
        <f t="shared" si="361"/>
        <v>144</v>
      </c>
      <c r="O2203" s="14">
        <f t="shared" si="359"/>
        <v>1</v>
      </c>
      <c r="P2203" s="15">
        <f t="shared" si="362"/>
        <v>5.2128000000000001E-2</v>
      </c>
    </row>
    <row r="2204" spans="1:16" s="33" customFormat="1" ht="30" customHeight="1" x14ac:dyDescent="0.4">
      <c r="A2204" s="41">
        <f t="shared" si="363"/>
        <v>26</v>
      </c>
      <c r="B2204" s="45" t="str">
        <f t="shared" si="364"/>
        <v>北山田小学校</v>
      </c>
      <c r="C2204" s="34" t="s">
        <v>907</v>
      </c>
      <c r="D2204" s="50" t="s">
        <v>21</v>
      </c>
      <c r="E2204" s="43">
        <v>3</v>
      </c>
      <c r="F2204" s="43">
        <v>18</v>
      </c>
      <c r="G2204" s="44">
        <v>7</v>
      </c>
      <c r="H2204" s="43">
        <v>200</v>
      </c>
      <c r="I2204" s="43">
        <v>24</v>
      </c>
      <c r="J2204" s="43">
        <f t="shared" si="358"/>
        <v>604.79999999999995</v>
      </c>
      <c r="K2204" s="51">
        <v>3</v>
      </c>
      <c r="L2204" s="54"/>
      <c r="M2204" s="13">
        <f t="shared" si="360"/>
        <v>0</v>
      </c>
      <c r="N2204" s="13">
        <f t="shared" si="361"/>
        <v>604.79999999999995</v>
      </c>
      <c r="O2204" s="14">
        <f t="shared" si="359"/>
        <v>1</v>
      </c>
      <c r="P2204" s="15">
        <f t="shared" si="362"/>
        <v>0.21893759999999998</v>
      </c>
    </row>
    <row r="2205" spans="1:16" s="33" customFormat="1" ht="30" customHeight="1" x14ac:dyDescent="0.4">
      <c r="A2205" s="41">
        <f t="shared" si="363"/>
        <v>26</v>
      </c>
      <c r="B2205" s="45" t="str">
        <f t="shared" si="364"/>
        <v>北山田小学校</v>
      </c>
      <c r="C2205" s="34" t="s">
        <v>2614</v>
      </c>
      <c r="D2205" s="50" t="s">
        <v>20</v>
      </c>
      <c r="E2205" s="43">
        <v>5</v>
      </c>
      <c r="F2205" s="43">
        <v>10</v>
      </c>
      <c r="G2205" s="44">
        <v>7</v>
      </c>
      <c r="H2205" s="43">
        <v>200</v>
      </c>
      <c r="I2205" s="43">
        <v>45</v>
      </c>
      <c r="J2205" s="43">
        <f t="shared" si="358"/>
        <v>630</v>
      </c>
      <c r="K2205" s="51">
        <v>5</v>
      </c>
      <c r="L2205" s="54"/>
      <c r="M2205" s="13">
        <f t="shared" si="360"/>
        <v>0</v>
      </c>
      <c r="N2205" s="13">
        <f t="shared" si="361"/>
        <v>630</v>
      </c>
      <c r="O2205" s="14">
        <f t="shared" si="359"/>
        <v>1</v>
      </c>
      <c r="P2205" s="15">
        <f t="shared" si="362"/>
        <v>0.22806000000000001</v>
      </c>
    </row>
    <row r="2206" spans="1:16" s="33" customFormat="1" ht="30" customHeight="1" x14ac:dyDescent="0.4">
      <c r="A2206" s="41">
        <f t="shared" si="363"/>
        <v>26</v>
      </c>
      <c r="B2206" s="45" t="str">
        <f t="shared" si="364"/>
        <v>北山田小学校</v>
      </c>
      <c r="C2206" s="34" t="s">
        <v>2615</v>
      </c>
      <c r="D2206" s="50" t="s">
        <v>20</v>
      </c>
      <c r="E2206" s="43">
        <v>2</v>
      </c>
      <c r="F2206" s="43">
        <v>4</v>
      </c>
      <c r="G2206" s="44">
        <v>4</v>
      </c>
      <c r="H2206" s="43">
        <v>200</v>
      </c>
      <c r="I2206" s="43">
        <v>45</v>
      </c>
      <c r="J2206" s="43">
        <f t="shared" si="358"/>
        <v>144</v>
      </c>
      <c r="K2206" s="51">
        <v>2</v>
      </c>
      <c r="L2206" s="54"/>
      <c r="M2206" s="13">
        <f t="shared" si="360"/>
        <v>0</v>
      </c>
      <c r="N2206" s="13">
        <f t="shared" si="361"/>
        <v>144</v>
      </c>
      <c r="O2206" s="14">
        <f t="shared" si="359"/>
        <v>1</v>
      </c>
      <c r="P2206" s="15">
        <f t="shared" si="362"/>
        <v>5.2128000000000001E-2</v>
      </c>
    </row>
    <row r="2207" spans="1:16" s="33" customFormat="1" ht="30" customHeight="1" x14ac:dyDescent="0.4">
      <c r="A2207" s="41">
        <f t="shared" si="363"/>
        <v>26</v>
      </c>
      <c r="B2207" s="45" t="str">
        <f t="shared" si="364"/>
        <v>北山田小学校</v>
      </c>
      <c r="C2207" s="34" t="s">
        <v>2617</v>
      </c>
      <c r="D2207" s="50" t="s">
        <v>20</v>
      </c>
      <c r="E2207" s="43">
        <v>1</v>
      </c>
      <c r="F2207" s="43">
        <v>1</v>
      </c>
      <c r="G2207" s="44">
        <v>4</v>
      </c>
      <c r="H2207" s="43">
        <v>200</v>
      </c>
      <c r="I2207" s="43">
        <v>45</v>
      </c>
      <c r="J2207" s="43">
        <f t="shared" si="358"/>
        <v>36</v>
      </c>
      <c r="K2207" s="51">
        <v>1</v>
      </c>
      <c r="L2207" s="54"/>
      <c r="M2207" s="13">
        <f t="shared" si="360"/>
        <v>0</v>
      </c>
      <c r="N2207" s="13">
        <f t="shared" si="361"/>
        <v>36</v>
      </c>
      <c r="O2207" s="14">
        <f t="shared" si="359"/>
        <v>1</v>
      </c>
      <c r="P2207" s="15">
        <f t="shared" si="362"/>
        <v>1.3032E-2</v>
      </c>
    </row>
    <row r="2208" spans="1:16" s="33" customFormat="1" ht="30" customHeight="1" x14ac:dyDescent="0.4">
      <c r="A2208" s="41">
        <f t="shared" si="363"/>
        <v>26</v>
      </c>
      <c r="B2208" s="45" t="str">
        <f t="shared" si="364"/>
        <v>北山田小学校</v>
      </c>
      <c r="C2208" s="34" t="s">
        <v>2616</v>
      </c>
      <c r="D2208" s="50" t="s">
        <v>21</v>
      </c>
      <c r="E2208" s="43">
        <v>1</v>
      </c>
      <c r="F2208" s="43">
        <v>1</v>
      </c>
      <c r="G2208" s="44">
        <v>4</v>
      </c>
      <c r="H2208" s="43">
        <v>200</v>
      </c>
      <c r="I2208" s="43">
        <v>24</v>
      </c>
      <c r="J2208" s="43">
        <f t="shared" si="358"/>
        <v>19.2</v>
      </c>
      <c r="K2208" s="51">
        <v>1</v>
      </c>
      <c r="L2208" s="54"/>
      <c r="M2208" s="13">
        <f t="shared" si="360"/>
        <v>0</v>
      </c>
      <c r="N2208" s="13">
        <f t="shared" si="361"/>
        <v>19.2</v>
      </c>
      <c r="O2208" s="14">
        <f t="shared" si="359"/>
        <v>1</v>
      </c>
      <c r="P2208" s="15">
        <f t="shared" si="362"/>
        <v>6.9503999999999989E-3</v>
      </c>
    </row>
    <row r="2209" spans="1:16" s="33" customFormat="1" ht="30" customHeight="1" x14ac:dyDescent="0.4">
      <c r="A2209" s="41">
        <f t="shared" si="363"/>
        <v>26</v>
      </c>
      <c r="B2209" s="45" t="str">
        <f t="shared" si="364"/>
        <v>北山田小学校</v>
      </c>
      <c r="C2209" s="34" t="s">
        <v>2618</v>
      </c>
      <c r="D2209" s="50" t="s">
        <v>21</v>
      </c>
      <c r="E2209" s="43">
        <v>1</v>
      </c>
      <c r="F2209" s="43">
        <v>1</v>
      </c>
      <c r="G2209" s="44">
        <v>4</v>
      </c>
      <c r="H2209" s="43">
        <v>200</v>
      </c>
      <c r="I2209" s="43">
        <v>24</v>
      </c>
      <c r="J2209" s="43">
        <f t="shared" si="358"/>
        <v>19.2</v>
      </c>
      <c r="K2209" s="51">
        <v>1</v>
      </c>
      <c r="L2209" s="54"/>
      <c r="M2209" s="13">
        <f t="shared" si="360"/>
        <v>0</v>
      </c>
      <c r="N2209" s="13">
        <f t="shared" si="361"/>
        <v>19.2</v>
      </c>
      <c r="O2209" s="14">
        <f t="shared" si="359"/>
        <v>1</v>
      </c>
      <c r="P2209" s="15">
        <f t="shared" si="362"/>
        <v>6.9503999999999989E-3</v>
      </c>
    </row>
    <row r="2210" spans="1:16" s="33" customFormat="1" ht="30" customHeight="1" x14ac:dyDescent="0.4">
      <c r="A2210" s="41">
        <f t="shared" si="363"/>
        <v>26</v>
      </c>
      <c r="B2210" s="45" t="str">
        <f t="shared" si="364"/>
        <v>北山田小学校</v>
      </c>
      <c r="C2210" s="34" t="s">
        <v>2620</v>
      </c>
      <c r="D2210" s="50" t="s">
        <v>20</v>
      </c>
      <c r="E2210" s="43">
        <v>1</v>
      </c>
      <c r="F2210" s="43">
        <v>2</v>
      </c>
      <c r="G2210" s="44">
        <v>4</v>
      </c>
      <c r="H2210" s="43">
        <v>200</v>
      </c>
      <c r="I2210" s="43">
        <v>45</v>
      </c>
      <c r="J2210" s="43">
        <f t="shared" si="358"/>
        <v>72</v>
      </c>
      <c r="K2210" s="51">
        <v>1</v>
      </c>
      <c r="L2210" s="54"/>
      <c r="M2210" s="13">
        <f t="shared" si="360"/>
        <v>0</v>
      </c>
      <c r="N2210" s="13">
        <f t="shared" si="361"/>
        <v>72</v>
      </c>
      <c r="O2210" s="14">
        <f t="shared" si="359"/>
        <v>1</v>
      </c>
      <c r="P2210" s="15">
        <f t="shared" si="362"/>
        <v>2.6064E-2</v>
      </c>
    </row>
    <row r="2211" spans="1:16" s="33" customFormat="1" ht="30" customHeight="1" x14ac:dyDescent="0.4">
      <c r="A2211" s="41">
        <f t="shared" si="363"/>
        <v>26</v>
      </c>
      <c r="B2211" s="45" t="str">
        <f t="shared" si="364"/>
        <v>北山田小学校</v>
      </c>
      <c r="C2211" s="34" t="s">
        <v>2619</v>
      </c>
      <c r="D2211" s="50" t="s">
        <v>25</v>
      </c>
      <c r="E2211" s="43">
        <v>1</v>
      </c>
      <c r="F2211" s="43">
        <v>1</v>
      </c>
      <c r="G2211" s="44">
        <v>4</v>
      </c>
      <c r="H2211" s="43">
        <v>200</v>
      </c>
      <c r="I2211" s="43">
        <v>15</v>
      </c>
      <c r="J2211" s="43">
        <f t="shared" si="358"/>
        <v>12</v>
      </c>
      <c r="K2211" s="51">
        <v>1</v>
      </c>
      <c r="L2211" s="54"/>
      <c r="M2211" s="13">
        <f t="shared" si="360"/>
        <v>0</v>
      </c>
      <c r="N2211" s="13">
        <f t="shared" si="361"/>
        <v>12</v>
      </c>
      <c r="O2211" s="14">
        <f t="shared" si="359"/>
        <v>1</v>
      </c>
      <c r="P2211" s="15">
        <f t="shared" si="362"/>
        <v>4.3439999999999998E-3</v>
      </c>
    </row>
    <row r="2212" spans="1:16" s="33" customFormat="1" ht="30" customHeight="1" x14ac:dyDescent="0.4">
      <c r="A2212" s="41">
        <f t="shared" si="363"/>
        <v>26</v>
      </c>
      <c r="B2212" s="45" t="str">
        <f t="shared" si="364"/>
        <v>北山田小学校</v>
      </c>
      <c r="C2212" s="34" t="s">
        <v>2622</v>
      </c>
      <c r="D2212" s="50" t="s">
        <v>20</v>
      </c>
      <c r="E2212" s="43">
        <v>27</v>
      </c>
      <c r="F2212" s="43">
        <v>54</v>
      </c>
      <c r="G2212" s="44">
        <v>7</v>
      </c>
      <c r="H2212" s="43">
        <v>200</v>
      </c>
      <c r="I2212" s="43">
        <v>45</v>
      </c>
      <c r="J2212" s="43">
        <f t="shared" si="358"/>
        <v>3402</v>
      </c>
      <c r="K2212" s="51">
        <v>27</v>
      </c>
      <c r="L2212" s="54"/>
      <c r="M2212" s="13">
        <f t="shared" si="360"/>
        <v>0</v>
      </c>
      <c r="N2212" s="13">
        <f t="shared" si="361"/>
        <v>3402</v>
      </c>
      <c r="O2212" s="14">
        <f t="shared" si="359"/>
        <v>1</v>
      </c>
      <c r="P2212" s="15">
        <f t="shared" si="362"/>
        <v>1.2315239999999998</v>
      </c>
    </row>
    <row r="2213" spans="1:16" s="33" customFormat="1" ht="30" customHeight="1" x14ac:dyDescent="0.4">
      <c r="A2213" s="41">
        <f t="shared" si="363"/>
        <v>26</v>
      </c>
      <c r="B2213" s="45" t="str">
        <f t="shared" si="364"/>
        <v>北山田小学校</v>
      </c>
      <c r="C2213" s="34" t="s">
        <v>2621</v>
      </c>
      <c r="D2213" s="50" t="s">
        <v>25</v>
      </c>
      <c r="E2213" s="43">
        <v>1</v>
      </c>
      <c r="F2213" s="43">
        <v>1</v>
      </c>
      <c r="G2213" s="44">
        <v>7</v>
      </c>
      <c r="H2213" s="43">
        <v>200</v>
      </c>
      <c r="I2213" s="43">
        <v>15</v>
      </c>
      <c r="J2213" s="43">
        <f t="shared" si="358"/>
        <v>21</v>
      </c>
      <c r="K2213" s="51">
        <v>1</v>
      </c>
      <c r="L2213" s="54"/>
      <c r="M2213" s="13">
        <f t="shared" si="360"/>
        <v>0</v>
      </c>
      <c r="N2213" s="13">
        <f t="shared" si="361"/>
        <v>21</v>
      </c>
      <c r="O2213" s="14">
        <f t="shared" si="359"/>
        <v>1</v>
      </c>
      <c r="P2213" s="15">
        <f t="shared" si="362"/>
        <v>7.6019999999999994E-3</v>
      </c>
    </row>
    <row r="2214" spans="1:16" s="33" customFormat="1" ht="30" customHeight="1" x14ac:dyDescent="0.4">
      <c r="A2214" s="41">
        <f t="shared" si="363"/>
        <v>26</v>
      </c>
      <c r="B2214" s="45" t="str">
        <f t="shared" si="364"/>
        <v>北山田小学校</v>
      </c>
      <c r="C2214" s="34" t="s">
        <v>2624</v>
      </c>
      <c r="D2214" s="50" t="s">
        <v>20</v>
      </c>
      <c r="E2214" s="43">
        <v>4</v>
      </c>
      <c r="F2214" s="43">
        <v>4</v>
      </c>
      <c r="G2214" s="44">
        <v>4</v>
      </c>
      <c r="H2214" s="43">
        <v>200</v>
      </c>
      <c r="I2214" s="43">
        <v>45</v>
      </c>
      <c r="J2214" s="43">
        <f t="shared" si="358"/>
        <v>144</v>
      </c>
      <c r="K2214" s="51">
        <v>4</v>
      </c>
      <c r="L2214" s="54"/>
      <c r="M2214" s="13">
        <f t="shared" si="360"/>
        <v>0</v>
      </c>
      <c r="N2214" s="13">
        <f t="shared" si="361"/>
        <v>144</v>
      </c>
      <c r="O2214" s="14">
        <f t="shared" si="359"/>
        <v>1</v>
      </c>
      <c r="P2214" s="15">
        <f t="shared" si="362"/>
        <v>5.2128000000000001E-2</v>
      </c>
    </row>
    <row r="2215" spans="1:16" s="33" customFormat="1" ht="30" customHeight="1" x14ac:dyDescent="0.4">
      <c r="A2215" s="41">
        <f t="shared" si="363"/>
        <v>26</v>
      </c>
      <c r="B2215" s="45" t="str">
        <f t="shared" si="364"/>
        <v>北山田小学校</v>
      </c>
      <c r="C2215" s="34" t="s">
        <v>2623</v>
      </c>
      <c r="D2215" s="50" t="s">
        <v>25</v>
      </c>
      <c r="E2215" s="43">
        <v>2</v>
      </c>
      <c r="F2215" s="43">
        <v>2</v>
      </c>
      <c r="G2215" s="44">
        <v>4</v>
      </c>
      <c r="H2215" s="43">
        <v>200</v>
      </c>
      <c r="I2215" s="43">
        <v>15</v>
      </c>
      <c r="J2215" s="43">
        <f t="shared" si="358"/>
        <v>24</v>
      </c>
      <c r="K2215" s="51">
        <v>2</v>
      </c>
      <c r="L2215" s="54"/>
      <c r="M2215" s="13">
        <f t="shared" si="360"/>
        <v>0</v>
      </c>
      <c r="N2215" s="13">
        <f t="shared" si="361"/>
        <v>24</v>
      </c>
      <c r="O2215" s="14">
        <f t="shared" si="359"/>
        <v>1</v>
      </c>
      <c r="P2215" s="15">
        <f t="shared" si="362"/>
        <v>8.6879999999999995E-3</v>
      </c>
    </row>
    <row r="2216" spans="1:16" s="33" customFormat="1" ht="30" customHeight="1" x14ac:dyDescent="0.4">
      <c r="A2216" s="41">
        <f t="shared" si="363"/>
        <v>26</v>
      </c>
      <c r="B2216" s="45" t="str">
        <f t="shared" si="364"/>
        <v>北山田小学校</v>
      </c>
      <c r="C2216" s="34" t="s">
        <v>2623</v>
      </c>
      <c r="D2216" s="50" t="s">
        <v>3190</v>
      </c>
      <c r="E2216" s="43">
        <v>2</v>
      </c>
      <c r="F2216" s="43">
        <v>2</v>
      </c>
      <c r="G2216" s="44">
        <v>4</v>
      </c>
      <c r="H2216" s="43">
        <v>200</v>
      </c>
      <c r="I2216" s="43">
        <v>70</v>
      </c>
      <c r="J2216" s="43">
        <f t="shared" si="358"/>
        <v>112</v>
      </c>
      <c r="K2216" s="51">
        <v>2</v>
      </c>
      <c r="L2216" s="54"/>
      <c r="M2216" s="13">
        <f t="shared" si="360"/>
        <v>0</v>
      </c>
      <c r="N2216" s="13">
        <f t="shared" si="361"/>
        <v>112</v>
      </c>
      <c r="O2216" s="14">
        <f t="shared" si="359"/>
        <v>1</v>
      </c>
      <c r="P2216" s="15">
        <f t="shared" si="362"/>
        <v>4.0543999999999997E-2</v>
      </c>
    </row>
    <row r="2217" spans="1:16" s="33" customFormat="1" ht="30" customHeight="1" x14ac:dyDescent="0.4">
      <c r="A2217" s="41">
        <f t="shared" si="363"/>
        <v>26</v>
      </c>
      <c r="B2217" s="45" t="str">
        <f t="shared" si="364"/>
        <v>北山田小学校</v>
      </c>
      <c r="C2217" s="34" t="s">
        <v>2626</v>
      </c>
      <c r="D2217" s="50" t="s">
        <v>20</v>
      </c>
      <c r="E2217" s="43">
        <v>8</v>
      </c>
      <c r="F2217" s="43">
        <v>16</v>
      </c>
      <c r="G2217" s="44">
        <v>7</v>
      </c>
      <c r="H2217" s="43">
        <v>200</v>
      </c>
      <c r="I2217" s="43">
        <v>45</v>
      </c>
      <c r="J2217" s="43">
        <f t="shared" si="358"/>
        <v>1008</v>
      </c>
      <c r="K2217" s="51">
        <v>8</v>
      </c>
      <c r="L2217" s="54"/>
      <c r="M2217" s="13">
        <f t="shared" si="360"/>
        <v>0</v>
      </c>
      <c r="N2217" s="13">
        <f t="shared" si="361"/>
        <v>1008</v>
      </c>
      <c r="O2217" s="14">
        <f t="shared" si="359"/>
        <v>1</v>
      </c>
      <c r="P2217" s="15">
        <f t="shared" si="362"/>
        <v>0.364896</v>
      </c>
    </row>
    <row r="2218" spans="1:16" s="33" customFormat="1" ht="30" customHeight="1" x14ac:dyDescent="0.4">
      <c r="A2218" s="41">
        <f t="shared" si="363"/>
        <v>26</v>
      </c>
      <c r="B2218" s="45" t="str">
        <f t="shared" si="364"/>
        <v>北山田小学校</v>
      </c>
      <c r="C2218" s="34" t="s">
        <v>2625</v>
      </c>
      <c r="D2218" s="50" t="s">
        <v>25</v>
      </c>
      <c r="E2218" s="43">
        <v>1</v>
      </c>
      <c r="F2218" s="43">
        <v>1</v>
      </c>
      <c r="G2218" s="44">
        <v>7</v>
      </c>
      <c r="H2218" s="43">
        <v>200</v>
      </c>
      <c r="I2218" s="43">
        <v>15</v>
      </c>
      <c r="J2218" s="43">
        <f t="shared" si="358"/>
        <v>21</v>
      </c>
      <c r="K2218" s="51">
        <v>1</v>
      </c>
      <c r="L2218" s="54"/>
      <c r="M2218" s="13">
        <f t="shared" si="360"/>
        <v>0</v>
      </c>
      <c r="N2218" s="13">
        <f t="shared" si="361"/>
        <v>21</v>
      </c>
      <c r="O2218" s="14">
        <f t="shared" si="359"/>
        <v>1</v>
      </c>
      <c r="P2218" s="15">
        <f t="shared" si="362"/>
        <v>7.6019999999999994E-3</v>
      </c>
    </row>
    <row r="2219" spans="1:16" s="33" customFormat="1" ht="30" customHeight="1" x14ac:dyDescent="0.4">
      <c r="A2219" s="41">
        <f t="shared" si="363"/>
        <v>26</v>
      </c>
      <c r="B2219" s="45" t="str">
        <f t="shared" si="364"/>
        <v>北山田小学校</v>
      </c>
      <c r="C2219" s="34" t="s">
        <v>2628</v>
      </c>
      <c r="D2219" s="50" t="s">
        <v>20</v>
      </c>
      <c r="E2219" s="43">
        <v>12</v>
      </c>
      <c r="F2219" s="43">
        <v>24</v>
      </c>
      <c r="G2219" s="44">
        <v>7</v>
      </c>
      <c r="H2219" s="43">
        <v>200</v>
      </c>
      <c r="I2219" s="43">
        <v>45</v>
      </c>
      <c r="J2219" s="43">
        <f t="shared" si="358"/>
        <v>1512</v>
      </c>
      <c r="K2219" s="51">
        <v>12</v>
      </c>
      <c r="L2219" s="54"/>
      <c r="M2219" s="13">
        <f t="shared" si="360"/>
        <v>0</v>
      </c>
      <c r="N2219" s="13">
        <f t="shared" si="361"/>
        <v>1512</v>
      </c>
      <c r="O2219" s="14">
        <f t="shared" si="359"/>
        <v>1</v>
      </c>
      <c r="P2219" s="15">
        <f t="shared" si="362"/>
        <v>0.54734399999999994</v>
      </c>
    </row>
    <row r="2220" spans="1:16" s="33" customFormat="1" ht="30" customHeight="1" x14ac:dyDescent="0.4">
      <c r="A2220" s="41">
        <f t="shared" si="363"/>
        <v>26</v>
      </c>
      <c r="B2220" s="45" t="str">
        <f t="shared" si="364"/>
        <v>北山田小学校</v>
      </c>
      <c r="C2220" s="34" t="s">
        <v>2627</v>
      </c>
      <c r="D2220" s="50" t="s">
        <v>25</v>
      </c>
      <c r="E2220" s="43">
        <v>1</v>
      </c>
      <c r="F2220" s="43">
        <v>1</v>
      </c>
      <c r="G2220" s="44">
        <v>7</v>
      </c>
      <c r="H2220" s="43">
        <v>200</v>
      </c>
      <c r="I2220" s="43">
        <v>15</v>
      </c>
      <c r="J2220" s="43">
        <f t="shared" si="358"/>
        <v>21</v>
      </c>
      <c r="K2220" s="51">
        <v>1</v>
      </c>
      <c r="L2220" s="54"/>
      <c r="M2220" s="13">
        <f t="shared" si="360"/>
        <v>0</v>
      </c>
      <c r="N2220" s="13">
        <f t="shared" si="361"/>
        <v>21</v>
      </c>
      <c r="O2220" s="14">
        <f t="shared" si="359"/>
        <v>1</v>
      </c>
      <c r="P2220" s="15">
        <f t="shared" si="362"/>
        <v>7.6019999999999994E-3</v>
      </c>
    </row>
    <row r="2221" spans="1:16" s="33" customFormat="1" ht="30" customHeight="1" x14ac:dyDescent="0.4">
      <c r="A2221" s="41">
        <f t="shared" si="363"/>
        <v>26</v>
      </c>
      <c r="B2221" s="45" t="str">
        <f t="shared" si="364"/>
        <v>北山田小学校</v>
      </c>
      <c r="C2221" s="34" t="s">
        <v>2630</v>
      </c>
      <c r="D2221" s="50" t="s">
        <v>20</v>
      </c>
      <c r="E2221" s="43">
        <v>3</v>
      </c>
      <c r="F2221" s="43">
        <v>6</v>
      </c>
      <c r="G2221" s="44">
        <v>7</v>
      </c>
      <c r="H2221" s="43">
        <v>200</v>
      </c>
      <c r="I2221" s="43">
        <v>45</v>
      </c>
      <c r="J2221" s="43">
        <f t="shared" si="358"/>
        <v>378</v>
      </c>
      <c r="K2221" s="51">
        <v>3</v>
      </c>
      <c r="L2221" s="54"/>
      <c r="M2221" s="13">
        <f t="shared" si="360"/>
        <v>0</v>
      </c>
      <c r="N2221" s="13">
        <f t="shared" si="361"/>
        <v>378</v>
      </c>
      <c r="O2221" s="14">
        <f t="shared" si="359"/>
        <v>1</v>
      </c>
      <c r="P2221" s="15">
        <f t="shared" si="362"/>
        <v>0.13683599999999999</v>
      </c>
    </row>
    <row r="2222" spans="1:16" s="33" customFormat="1" ht="30" customHeight="1" x14ac:dyDescent="0.4">
      <c r="A2222" s="41">
        <f t="shared" si="363"/>
        <v>26</v>
      </c>
      <c r="B2222" s="45" t="str">
        <f t="shared" si="364"/>
        <v>北山田小学校</v>
      </c>
      <c r="C2222" s="34" t="s">
        <v>2629</v>
      </c>
      <c r="D2222" s="50" t="s">
        <v>25</v>
      </c>
      <c r="E2222" s="43">
        <v>1</v>
      </c>
      <c r="F2222" s="43">
        <v>1</v>
      </c>
      <c r="G2222" s="44">
        <v>7</v>
      </c>
      <c r="H2222" s="43">
        <v>200</v>
      </c>
      <c r="I2222" s="43">
        <v>15</v>
      </c>
      <c r="J2222" s="43">
        <f t="shared" si="358"/>
        <v>21</v>
      </c>
      <c r="K2222" s="51">
        <v>1</v>
      </c>
      <c r="L2222" s="54"/>
      <c r="M2222" s="13">
        <f t="shared" si="360"/>
        <v>0</v>
      </c>
      <c r="N2222" s="13">
        <f t="shared" si="361"/>
        <v>21</v>
      </c>
      <c r="O2222" s="14">
        <f t="shared" si="359"/>
        <v>1</v>
      </c>
      <c r="P2222" s="15">
        <f t="shared" si="362"/>
        <v>7.6019999999999994E-3</v>
      </c>
    </row>
    <row r="2223" spans="1:16" s="33" customFormat="1" ht="30" customHeight="1" x14ac:dyDescent="0.4">
      <c r="A2223" s="41">
        <f t="shared" si="363"/>
        <v>26</v>
      </c>
      <c r="B2223" s="45" t="str">
        <f t="shared" si="364"/>
        <v>北山田小学校</v>
      </c>
      <c r="C2223" s="34" t="s">
        <v>772</v>
      </c>
      <c r="D2223" s="50" t="s">
        <v>20</v>
      </c>
      <c r="E2223" s="43">
        <v>3</v>
      </c>
      <c r="F2223" s="43">
        <v>6</v>
      </c>
      <c r="G2223" s="44">
        <v>4</v>
      </c>
      <c r="H2223" s="43">
        <v>200</v>
      </c>
      <c r="I2223" s="43">
        <v>45</v>
      </c>
      <c r="J2223" s="43">
        <f t="shared" si="358"/>
        <v>216</v>
      </c>
      <c r="K2223" s="51">
        <v>3</v>
      </c>
      <c r="L2223" s="54"/>
      <c r="M2223" s="13">
        <f t="shared" si="360"/>
        <v>0</v>
      </c>
      <c r="N2223" s="13">
        <f t="shared" si="361"/>
        <v>216</v>
      </c>
      <c r="O2223" s="14">
        <f t="shared" si="359"/>
        <v>1</v>
      </c>
      <c r="P2223" s="15">
        <f t="shared" si="362"/>
        <v>7.8191999999999998E-2</v>
      </c>
    </row>
    <row r="2224" spans="1:16" s="33" customFormat="1" ht="30" customHeight="1" x14ac:dyDescent="0.4">
      <c r="A2224" s="41">
        <f t="shared" si="363"/>
        <v>26</v>
      </c>
      <c r="B2224" s="45" t="str">
        <f t="shared" si="364"/>
        <v>北山田小学校</v>
      </c>
      <c r="C2224" s="34" t="s">
        <v>2631</v>
      </c>
      <c r="D2224" s="50" t="s">
        <v>20</v>
      </c>
      <c r="E2224" s="43">
        <v>9</v>
      </c>
      <c r="F2224" s="43">
        <v>18</v>
      </c>
      <c r="G2224" s="44">
        <v>4</v>
      </c>
      <c r="H2224" s="43">
        <v>200</v>
      </c>
      <c r="I2224" s="43">
        <v>45</v>
      </c>
      <c r="J2224" s="43">
        <f t="shared" si="358"/>
        <v>648</v>
      </c>
      <c r="K2224" s="51">
        <v>9</v>
      </c>
      <c r="L2224" s="54"/>
      <c r="M2224" s="13">
        <f t="shared" si="360"/>
        <v>0</v>
      </c>
      <c r="N2224" s="13">
        <f t="shared" si="361"/>
        <v>648</v>
      </c>
      <c r="O2224" s="14">
        <f t="shared" si="359"/>
        <v>1</v>
      </c>
      <c r="P2224" s="15">
        <f t="shared" si="362"/>
        <v>0.23457600000000001</v>
      </c>
    </row>
    <row r="2225" spans="1:16" s="33" customFormat="1" ht="30" customHeight="1" x14ac:dyDescent="0.4">
      <c r="A2225" s="41">
        <f t="shared" si="363"/>
        <v>26</v>
      </c>
      <c r="B2225" s="45" t="str">
        <f t="shared" si="364"/>
        <v>北山田小学校</v>
      </c>
      <c r="C2225" s="34" t="s">
        <v>2631</v>
      </c>
      <c r="D2225" s="50" t="s">
        <v>20</v>
      </c>
      <c r="E2225" s="43">
        <v>2</v>
      </c>
      <c r="F2225" s="43">
        <v>2</v>
      </c>
      <c r="G2225" s="44">
        <v>4</v>
      </c>
      <c r="H2225" s="43">
        <v>200</v>
      </c>
      <c r="I2225" s="43">
        <v>45</v>
      </c>
      <c r="J2225" s="43">
        <f t="shared" si="358"/>
        <v>72</v>
      </c>
      <c r="K2225" s="51">
        <v>2</v>
      </c>
      <c r="L2225" s="54"/>
      <c r="M2225" s="13">
        <f t="shared" si="360"/>
        <v>0</v>
      </c>
      <c r="N2225" s="13">
        <f t="shared" si="361"/>
        <v>72</v>
      </c>
      <c r="O2225" s="14">
        <f t="shared" si="359"/>
        <v>1</v>
      </c>
      <c r="P2225" s="15">
        <f t="shared" si="362"/>
        <v>2.6064E-2</v>
      </c>
    </row>
    <row r="2226" spans="1:16" s="33" customFormat="1" ht="30" customHeight="1" x14ac:dyDescent="0.4">
      <c r="A2226" s="41">
        <f t="shared" si="363"/>
        <v>26</v>
      </c>
      <c r="B2226" s="45" t="str">
        <f t="shared" si="364"/>
        <v>北山田小学校</v>
      </c>
      <c r="C2226" s="34" t="s">
        <v>2632</v>
      </c>
      <c r="D2226" s="50" t="s">
        <v>20</v>
      </c>
      <c r="E2226" s="43">
        <v>9</v>
      </c>
      <c r="F2226" s="43">
        <v>18</v>
      </c>
      <c r="G2226" s="44">
        <v>7</v>
      </c>
      <c r="H2226" s="43">
        <v>200</v>
      </c>
      <c r="I2226" s="43">
        <v>45</v>
      </c>
      <c r="J2226" s="43">
        <f t="shared" si="358"/>
        <v>1134</v>
      </c>
      <c r="K2226" s="51">
        <v>9</v>
      </c>
      <c r="L2226" s="54"/>
      <c r="M2226" s="13">
        <f t="shared" si="360"/>
        <v>0</v>
      </c>
      <c r="N2226" s="13">
        <f t="shared" si="361"/>
        <v>1134</v>
      </c>
      <c r="O2226" s="14">
        <f t="shared" si="359"/>
        <v>1</v>
      </c>
      <c r="P2226" s="15">
        <f t="shared" si="362"/>
        <v>0.41050799999999998</v>
      </c>
    </row>
    <row r="2227" spans="1:16" s="33" customFormat="1" ht="30" customHeight="1" x14ac:dyDescent="0.4">
      <c r="A2227" s="41">
        <f t="shared" si="363"/>
        <v>26</v>
      </c>
      <c r="B2227" s="45" t="str">
        <f t="shared" si="364"/>
        <v>北山田小学校</v>
      </c>
      <c r="C2227" s="34" t="s">
        <v>2633</v>
      </c>
      <c r="D2227" s="50" t="s">
        <v>20</v>
      </c>
      <c r="E2227" s="43">
        <v>1</v>
      </c>
      <c r="F2227" s="43">
        <v>1</v>
      </c>
      <c r="G2227" s="44">
        <v>4</v>
      </c>
      <c r="H2227" s="43">
        <v>200</v>
      </c>
      <c r="I2227" s="43">
        <v>45</v>
      </c>
      <c r="J2227" s="43">
        <f t="shared" si="358"/>
        <v>36</v>
      </c>
      <c r="K2227" s="51">
        <v>1</v>
      </c>
      <c r="L2227" s="54"/>
      <c r="M2227" s="13">
        <f t="shared" si="360"/>
        <v>0</v>
      </c>
      <c r="N2227" s="13">
        <f t="shared" si="361"/>
        <v>36</v>
      </c>
      <c r="O2227" s="14">
        <f t="shared" si="359"/>
        <v>1</v>
      </c>
      <c r="P2227" s="15">
        <f t="shared" si="362"/>
        <v>1.3032E-2</v>
      </c>
    </row>
    <row r="2228" spans="1:16" s="33" customFormat="1" ht="30" customHeight="1" x14ac:dyDescent="0.4">
      <c r="A2228" s="41">
        <f t="shared" si="363"/>
        <v>26</v>
      </c>
      <c r="B2228" s="45" t="str">
        <f t="shared" si="364"/>
        <v>北山田小学校</v>
      </c>
      <c r="C2228" s="34" t="s">
        <v>2634</v>
      </c>
      <c r="D2228" s="50" t="s">
        <v>20</v>
      </c>
      <c r="E2228" s="43">
        <v>2</v>
      </c>
      <c r="F2228" s="43">
        <v>2</v>
      </c>
      <c r="G2228" s="44">
        <v>4</v>
      </c>
      <c r="H2228" s="43">
        <v>200</v>
      </c>
      <c r="I2228" s="43">
        <v>45</v>
      </c>
      <c r="J2228" s="43">
        <f t="shared" si="358"/>
        <v>72</v>
      </c>
      <c r="K2228" s="51">
        <v>2</v>
      </c>
      <c r="L2228" s="54"/>
      <c r="M2228" s="13">
        <f t="shared" si="360"/>
        <v>0</v>
      </c>
      <c r="N2228" s="13">
        <f t="shared" si="361"/>
        <v>72</v>
      </c>
      <c r="O2228" s="14">
        <f t="shared" si="359"/>
        <v>1</v>
      </c>
      <c r="P2228" s="15">
        <f t="shared" si="362"/>
        <v>2.6064E-2</v>
      </c>
    </row>
    <row r="2229" spans="1:16" s="33" customFormat="1" ht="30" customHeight="1" x14ac:dyDescent="0.4">
      <c r="A2229" s="41">
        <f t="shared" si="363"/>
        <v>26</v>
      </c>
      <c r="B2229" s="45" t="str">
        <f t="shared" si="364"/>
        <v>北山田小学校</v>
      </c>
      <c r="C2229" s="34" t="s">
        <v>2635</v>
      </c>
      <c r="D2229" s="50" t="s">
        <v>20</v>
      </c>
      <c r="E2229" s="43">
        <v>2</v>
      </c>
      <c r="F2229" s="43">
        <v>2</v>
      </c>
      <c r="G2229" s="44">
        <v>4</v>
      </c>
      <c r="H2229" s="43">
        <v>200</v>
      </c>
      <c r="I2229" s="43">
        <v>45</v>
      </c>
      <c r="J2229" s="43">
        <f t="shared" si="358"/>
        <v>72</v>
      </c>
      <c r="K2229" s="51">
        <v>2</v>
      </c>
      <c r="L2229" s="54"/>
      <c r="M2229" s="13">
        <f t="shared" si="360"/>
        <v>0</v>
      </c>
      <c r="N2229" s="13">
        <f t="shared" si="361"/>
        <v>72</v>
      </c>
      <c r="O2229" s="14">
        <f t="shared" si="359"/>
        <v>1</v>
      </c>
      <c r="P2229" s="15">
        <f t="shared" si="362"/>
        <v>2.6064E-2</v>
      </c>
    </row>
    <row r="2230" spans="1:16" s="33" customFormat="1" ht="30" customHeight="1" x14ac:dyDescent="0.4">
      <c r="A2230" s="41">
        <f t="shared" si="363"/>
        <v>26</v>
      </c>
      <c r="B2230" s="45" t="str">
        <f t="shared" si="364"/>
        <v>北山田小学校</v>
      </c>
      <c r="C2230" s="34" t="s">
        <v>2637</v>
      </c>
      <c r="D2230" s="50" t="s">
        <v>20</v>
      </c>
      <c r="E2230" s="43">
        <v>2</v>
      </c>
      <c r="F2230" s="43">
        <v>4</v>
      </c>
      <c r="G2230" s="44">
        <v>7</v>
      </c>
      <c r="H2230" s="43">
        <v>200</v>
      </c>
      <c r="I2230" s="43">
        <v>45</v>
      </c>
      <c r="J2230" s="43">
        <f t="shared" si="358"/>
        <v>252</v>
      </c>
      <c r="K2230" s="51">
        <v>2</v>
      </c>
      <c r="L2230" s="54"/>
      <c r="M2230" s="13">
        <f t="shared" si="360"/>
        <v>0</v>
      </c>
      <c r="N2230" s="13">
        <f t="shared" si="361"/>
        <v>252</v>
      </c>
      <c r="O2230" s="14">
        <f t="shared" si="359"/>
        <v>1</v>
      </c>
      <c r="P2230" s="15">
        <f t="shared" si="362"/>
        <v>9.1224E-2</v>
      </c>
    </row>
    <row r="2231" spans="1:16" s="33" customFormat="1" ht="30" customHeight="1" x14ac:dyDescent="0.4">
      <c r="A2231" s="41">
        <f t="shared" si="363"/>
        <v>26</v>
      </c>
      <c r="B2231" s="45" t="str">
        <f t="shared" si="364"/>
        <v>北山田小学校</v>
      </c>
      <c r="C2231" s="34" t="s">
        <v>2636</v>
      </c>
      <c r="D2231" s="50" t="s">
        <v>21</v>
      </c>
      <c r="E2231" s="43">
        <v>1</v>
      </c>
      <c r="F2231" s="43">
        <v>2</v>
      </c>
      <c r="G2231" s="44">
        <v>7</v>
      </c>
      <c r="H2231" s="43">
        <v>200</v>
      </c>
      <c r="I2231" s="43">
        <v>24</v>
      </c>
      <c r="J2231" s="43">
        <f t="shared" si="358"/>
        <v>67.2</v>
      </c>
      <c r="K2231" s="51">
        <v>1</v>
      </c>
      <c r="L2231" s="54"/>
      <c r="M2231" s="13">
        <f t="shared" si="360"/>
        <v>0</v>
      </c>
      <c r="N2231" s="13">
        <f t="shared" si="361"/>
        <v>67.2</v>
      </c>
      <c r="O2231" s="14">
        <f t="shared" si="359"/>
        <v>1</v>
      </c>
      <c r="P2231" s="15">
        <f t="shared" si="362"/>
        <v>2.4326399999999998E-2</v>
      </c>
    </row>
    <row r="2232" spans="1:16" s="33" customFormat="1" ht="30" customHeight="1" x14ac:dyDescent="0.4">
      <c r="A2232" s="41">
        <f t="shared" si="363"/>
        <v>26</v>
      </c>
      <c r="B2232" s="45" t="str">
        <f t="shared" si="364"/>
        <v>北山田小学校</v>
      </c>
      <c r="C2232" s="34" t="s">
        <v>2636</v>
      </c>
      <c r="D2232" s="50" t="s">
        <v>3190</v>
      </c>
      <c r="E2232" s="43">
        <v>1</v>
      </c>
      <c r="F2232" s="43">
        <v>1</v>
      </c>
      <c r="G2232" s="44">
        <v>7</v>
      </c>
      <c r="H2232" s="43">
        <v>200</v>
      </c>
      <c r="I2232" s="43">
        <v>70</v>
      </c>
      <c r="J2232" s="43">
        <f t="shared" si="358"/>
        <v>98</v>
      </c>
      <c r="K2232" s="51">
        <v>1</v>
      </c>
      <c r="L2232" s="54"/>
      <c r="M2232" s="13">
        <f t="shared" si="360"/>
        <v>0</v>
      </c>
      <c r="N2232" s="13">
        <f t="shared" si="361"/>
        <v>98</v>
      </c>
      <c r="O2232" s="14">
        <f t="shared" si="359"/>
        <v>1</v>
      </c>
      <c r="P2232" s="15">
        <f t="shared" si="362"/>
        <v>3.5476000000000001E-2</v>
      </c>
    </row>
    <row r="2233" spans="1:16" s="33" customFormat="1" ht="30" customHeight="1" x14ac:dyDescent="0.4">
      <c r="A2233" s="41">
        <f t="shared" si="363"/>
        <v>26</v>
      </c>
      <c r="B2233" s="45" t="str">
        <f t="shared" si="364"/>
        <v>北山田小学校</v>
      </c>
      <c r="C2233" s="34" t="s">
        <v>2639</v>
      </c>
      <c r="D2233" s="50" t="s">
        <v>20</v>
      </c>
      <c r="E2233" s="43">
        <v>9</v>
      </c>
      <c r="F2233" s="43">
        <v>18</v>
      </c>
      <c r="G2233" s="44">
        <v>7</v>
      </c>
      <c r="H2233" s="43">
        <v>200</v>
      </c>
      <c r="I2233" s="43">
        <v>45</v>
      </c>
      <c r="J2233" s="43">
        <f t="shared" si="358"/>
        <v>1134</v>
      </c>
      <c r="K2233" s="51">
        <v>9</v>
      </c>
      <c r="L2233" s="54"/>
      <c r="M2233" s="13">
        <f t="shared" si="360"/>
        <v>0</v>
      </c>
      <c r="N2233" s="13">
        <f t="shared" si="361"/>
        <v>1134</v>
      </c>
      <c r="O2233" s="14">
        <f t="shared" si="359"/>
        <v>1</v>
      </c>
      <c r="P2233" s="15">
        <f t="shared" si="362"/>
        <v>0.41050799999999998</v>
      </c>
    </row>
    <row r="2234" spans="1:16" s="33" customFormat="1" ht="30" customHeight="1" x14ac:dyDescent="0.4">
      <c r="A2234" s="41">
        <f t="shared" si="363"/>
        <v>26</v>
      </c>
      <c r="B2234" s="45" t="str">
        <f t="shared" si="364"/>
        <v>北山田小学校</v>
      </c>
      <c r="C2234" s="34" t="s">
        <v>2638</v>
      </c>
      <c r="D2234" s="50" t="s">
        <v>27</v>
      </c>
      <c r="E2234" s="43">
        <v>2</v>
      </c>
      <c r="F2234" s="43">
        <v>2</v>
      </c>
      <c r="G2234" s="44">
        <v>7</v>
      </c>
      <c r="H2234" s="43">
        <v>200</v>
      </c>
      <c r="I2234" s="43">
        <v>35</v>
      </c>
      <c r="J2234" s="43">
        <f t="shared" si="358"/>
        <v>98</v>
      </c>
      <c r="K2234" s="51">
        <v>2</v>
      </c>
      <c r="L2234" s="54"/>
      <c r="M2234" s="13">
        <f t="shared" si="360"/>
        <v>0</v>
      </c>
      <c r="N2234" s="13">
        <f t="shared" si="361"/>
        <v>98</v>
      </c>
      <c r="O2234" s="14">
        <f t="shared" si="359"/>
        <v>1</v>
      </c>
      <c r="P2234" s="15">
        <f t="shared" si="362"/>
        <v>3.5476000000000001E-2</v>
      </c>
    </row>
    <row r="2235" spans="1:16" s="33" customFormat="1" ht="30" customHeight="1" x14ac:dyDescent="0.4">
      <c r="A2235" s="41">
        <f t="shared" ref="A2235:A2266" si="365">A2234</f>
        <v>26</v>
      </c>
      <c r="B2235" s="45" t="str">
        <f t="shared" ref="B2235:B2266" si="366">B2234</f>
        <v>北山田小学校</v>
      </c>
      <c r="C2235" s="34" t="s">
        <v>2641</v>
      </c>
      <c r="D2235" s="50" t="s">
        <v>20</v>
      </c>
      <c r="E2235" s="43">
        <v>6</v>
      </c>
      <c r="F2235" s="43">
        <v>12</v>
      </c>
      <c r="G2235" s="44">
        <v>7</v>
      </c>
      <c r="H2235" s="43">
        <v>200</v>
      </c>
      <c r="I2235" s="43">
        <v>45</v>
      </c>
      <c r="J2235" s="43">
        <f t="shared" ref="J2235:J2273" si="367">IFERROR((F2235*H2235*G2235*I2235/1000),"")</f>
        <v>756</v>
      </c>
      <c r="K2235" s="51">
        <v>6</v>
      </c>
      <c r="L2235" s="54"/>
      <c r="M2235" s="13">
        <f t="shared" si="360"/>
        <v>0</v>
      </c>
      <c r="N2235" s="13">
        <f t="shared" si="361"/>
        <v>756</v>
      </c>
      <c r="O2235" s="14">
        <f t="shared" si="359"/>
        <v>1</v>
      </c>
      <c r="P2235" s="15">
        <f t="shared" si="362"/>
        <v>0.27367199999999997</v>
      </c>
    </row>
    <row r="2236" spans="1:16" s="33" customFormat="1" ht="30" customHeight="1" x14ac:dyDescent="0.4">
      <c r="A2236" s="41">
        <f t="shared" si="365"/>
        <v>26</v>
      </c>
      <c r="B2236" s="45" t="str">
        <f t="shared" si="366"/>
        <v>北山田小学校</v>
      </c>
      <c r="C2236" s="34" t="s">
        <v>2640</v>
      </c>
      <c r="D2236" s="50" t="s">
        <v>26</v>
      </c>
      <c r="E2236" s="43">
        <v>1</v>
      </c>
      <c r="F2236" s="43">
        <v>1</v>
      </c>
      <c r="G2236" s="44">
        <v>7</v>
      </c>
      <c r="H2236" s="43">
        <v>200</v>
      </c>
      <c r="I2236" s="43">
        <v>20</v>
      </c>
      <c r="J2236" s="43">
        <f t="shared" si="367"/>
        <v>28</v>
      </c>
      <c r="K2236" s="51">
        <v>1</v>
      </c>
      <c r="L2236" s="54"/>
      <c r="M2236" s="13">
        <f t="shared" si="360"/>
        <v>0</v>
      </c>
      <c r="N2236" s="13">
        <f t="shared" si="361"/>
        <v>28</v>
      </c>
      <c r="O2236" s="14">
        <f t="shared" si="359"/>
        <v>1</v>
      </c>
      <c r="P2236" s="15">
        <f t="shared" si="362"/>
        <v>1.0135999999999999E-2</v>
      </c>
    </row>
    <row r="2237" spans="1:16" s="33" customFormat="1" ht="30" customHeight="1" x14ac:dyDescent="0.4">
      <c r="A2237" s="41">
        <f t="shared" si="365"/>
        <v>26</v>
      </c>
      <c r="B2237" s="45" t="str">
        <f t="shared" si="366"/>
        <v>北山田小学校</v>
      </c>
      <c r="C2237" s="34" t="s">
        <v>2642</v>
      </c>
      <c r="D2237" s="50" t="s">
        <v>27</v>
      </c>
      <c r="E2237" s="43">
        <v>2</v>
      </c>
      <c r="F2237" s="43">
        <v>2</v>
      </c>
      <c r="G2237" s="44">
        <v>7</v>
      </c>
      <c r="H2237" s="43">
        <v>200</v>
      </c>
      <c r="I2237" s="43">
        <v>35</v>
      </c>
      <c r="J2237" s="43">
        <f t="shared" si="367"/>
        <v>98</v>
      </c>
      <c r="K2237" s="51">
        <v>2</v>
      </c>
      <c r="L2237" s="54"/>
      <c r="M2237" s="13">
        <f t="shared" si="360"/>
        <v>0</v>
      </c>
      <c r="N2237" s="13">
        <f t="shared" si="361"/>
        <v>98</v>
      </c>
      <c r="O2237" s="14">
        <f t="shared" si="359"/>
        <v>1</v>
      </c>
      <c r="P2237" s="15">
        <f t="shared" si="362"/>
        <v>3.5476000000000001E-2</v>
      </c>
    </row>
    <row r="2238" spans="1:16" s="33" customFormat="1" ht="30" customHeight="1" x14ac:dyDescent="0.4">
      <c r="A2238" s="41">
        <f t="shared" si="365"/>
        <v>26</v>
      </c>
      <c r="B2238" s="45" t="str">
        <f t="shared" si="366"/>
        <v>北山田小学校</v>
      </c>
      <c r="C2238" s="34" t="s">
        <v>2643</v>
      </c>
      <c r="D2238" s="50" t="s">
        <v>20</v>
      </c>
      <c r="E2238" s="43">
        <v>3</v>
      </c>
      <c r="F2238" s="43">
        <v>6</v>
      </c>
      <c r="G2238" s="44">
        <v>4</v>
      </c>
      <c r="H2238" s="43">
        <v>200</v>
      </c>
      <c r="I2238" s="43">
        <v>45</v>
      </c>
      <c r="J2238" s="43">
        <f t="shared" si="367"/>
        <v>216</v>
      </c>
      <c r="K2238" s="51">
        <v>3</v>
      </c>
      <c r="L2238" s="54"/>
      <c r="M2238" s="13">
        <f t="shared" si="360"/>
        <v>0</v>
      </c>
      <c r="N2238" s="13">
        <f t="shared" si="361"/>
        <v>216</v>
      </c>
      <c r="O2238" s="14">
        <f t="shared" si="359"/>
        <v>1</v>
      </c>
      <c r="P2238" s="15">
        <f t="shared" si="362"/>
        <v>7.8191999999999998E-2</v>
      </c>
    </row>
    <row r="2239" spans="1:16" s="33" customFormat="1" ht="30" customHeight="1" x14ac:dyDescent="0.4">
      <c r="A2239" s="41">
        <f t="shared" si="365"/>
        <v>26</v>
      </c>
      <c r="B2239" s="45" t="str">
        <f t="shared" si="366"/>
        <v>北山田小学校</v>
      </c>
      <c r="C2239" s="34" t="s">
        <v>2644</v>
      </c>
      <c r="D2239" s="50" t="s">
        <v>20</v>
      </c>
      <c r="E2239" s="43">
        <v>3</v>
      </c>
      <c r="F2239" s="43">
        <v>6</v>
      </c>
      <c r="G2239" s="44">
        <v>4</v>
      </c>
      <c r="H2239" s="43">
        <v>200</v>
      </c>
      <c r="I2239" s="43">
        <v>45</v>
      </c>
      <c r="J2239" s="43">
        <f t="shared" si="367"/>
        <v>216</v>
      </c>
      <c r="K2239" s="51">
        <v>3</v>
      </c>
      <c r="L2239" s="54"/>
      <c r="M2239" s="13">
        <f t="shared" si="360"/>
        <v>0</v>
      </c>
      <c r="N2239" s="13">
        <f t="shared" si="361"/>
        <v>216</v>
      </c>
      <c r="O2239" s="14">
        <f t="shared" si="359"/>
        <v>1</v>
      </c>
      <c r="P2239" s="15">
        <f t="shared" si="362"/>
        <v>7.8191999999999998E-2</v>
      </c>
    </row>
    <row r="2240" spans="1:16" s="33" customFormat="1" ht="30" customHeight="1" x14ac:dyDescent="0.4">
      <c r="A2240" s="41">
        <f t="shared" si="365"/>
        <v>26</v>
      </c>
      <c r="B2240" s="45" t="str">
        <f t="shared" si="366"/>
        <v>北山田小学校</v>
      </c>
      <c r="C2240" s="34" t="s">
        <v>2645</v>
      </c>
      <c r="D2240" s="50" t="s">
        <v>20</v>
      </c>
      <c r="E2240" s="43">
        <v>1</v>
      </c>
      <c r="F2240" s="43">
        <v>2</v>
      </c>
      <c r="G2240" s="44">
        <v>4</v>
      </c>
      <c r="H2240" s="43">
        <v>200</v>
      </c>
      <c r="I2240" s="43">
        <v>45</v>
      </c>
      <c r="J2240" s="43">
        <f t="shared" si="367"/>
        <v>72</v>
      </c>
      <c r="K2240" s="51">
        <v>1</v>
      </c>
      <c r="L2240" s="54"/>
      <c r="M2240" s="13">
        <f t="shared" si="360"/>
        <v>0</v>
      </c>
      <c r="N2240" s="13">
        <f t="shared" si="361"/>
        <v>72</v>
      </c>
      <c r="O2240" s="14">
        <f t="shared" si="359"/>
        <v>1</v>
      </c>
      <c r="P2240" s="15">
        <f t="shared" si="362"/>
        <v>2.6064E-2</v>
      </c>
    </row>
    <row r="2241" spans="1:16" s="33" customFormat="1" ht="30" customHeight="1" x14ac:dyDescent="0.4">
      <c r="A2241" s="41">
        <f t="shared" si="365"/>
        <v>26</v>
      </c>
      <c r="B2241" s="45" t="str">
        <f t="shared" si="366"/>
        <v>北山田小学校</v>
      </c>
      <c r="C2241" s="34" t="s">
        <v>2646</v>
      </c>
      <c r="D2241" s="50" t="s">
        <v>20</v>
      </c>
      <c r="E2241" s="43">
        <v>3</v>
      </c>
      <c r="F2241" s="43">
        <v>3</v>
      </c>
      <c r="G2241" s="44">
        <v>4</v>
      </c>
      <c r="H2241" s="43">
        <v>200</v>
      </c>
      <c r="I2241" s="43">
        <v>45</v>
      </c>
      <c r="J2241" s="43">
        <f t="shared" si="367"/>
        <v>108</v>
      </c>
      <c r="K2241" s="51">
        <v>3</v>
      </c>
      <c r="L2241" s="54"/>
      <c r="M2241" s="13">
        <f t="shared" si="360"/>
        <v>0</v>
      </c>
      <c r="N2241" s="13">
        <f t="shared" si="361"/>
        <v>108</v>
      </c>
      <c r="O2241" s="14">
        <f t="shared" si="359"/>
        <v>1</v>
      </c>
      <c r="P2241" s="15">
        <f t="shared" si="362"/>
        <v>3.9095999999999999E-2</v>
      </c>
    </row>
    <row r="2242" spans="1:16" s="33" customFormat="1" ht="30" customHeight="1" x14ac:dyDescent="0.4">
      <c r="A2242" s="41">
        <f t="shared" si="365"/>
        <v>26</v>
      </c>
      <c r="B2242" s="45" t="str">
        <f t="shared" si="366"/>
        <v>北山田小学校</v>
      </c>
      <c r="C2242" s="34" t="s">
        <v>2647</v>
      </c>
      <c r="D2242" s="50" t="s">
        <v>20</v>
      </c>
      <c r="E2242" s="43">
        <v>1</v>
      </c>
      <c r="F2242" s="43">
        <v>1</v>
      </c>
      <c r="G2242" s="44">
        <v>4</v>
      </c>
      <c r="H2242" s="43">
        <v>200</v>
      </c>
      <c r="I2242" s="43">
        <v>45</v>
      </c>
      <c r="J2242" s="43">
        <f t="shared" si="367"/>
        <v>36</v>
      </c>
      <c r="K2242" s="51">
        <v>1</v>
      </c>
      <c r="L2242" s="54"/>
      <c r="M2242" s="13">
        <f t="shared" si="360"/>
        <v>0</v>
      </c>
      <c r="N2242" s="13">
        <f t="shared" si="361"/>
        <v>36</v>
      </c>
      <c r="O2242" s="14">
        <f t="shared" si="359"/>
        <v>1</v>
      </c>
      <c r="P2242" s="15">
        <f t="shared" si="362"/>
        <v>1.3032E-2</v>
      </c>
    </row>
    <row r="2243" spans="1:16" s="33" customFormat="1" ht="30" customHeight="1" x14ac:dyDescent="0.4">
      <c r="A2243" s="41">
        <f t="shared" si="365"/>
        <v>26</v>
      </c>
      <c r="B2243" s="45" t="str">
        <f t="shared" si="366"/>
        <v>北山田小学校</v>
      </c>
      <c r="C2243" s="34" t="s">
        <v>2649</v>
      </c>
      <c r="D2243" s="50" t="s">
        <v>20</v>
      </c>
      <c r="E2243" s="43">
        <v>15</v>
      </c>
      <c r="F2243" s="43">
        <v>30</v>
      </c>
      <c r="G2243" s="44">
        <v>4</v>
      </c>
      <c r="H2243" s="43">
        <v>200</v>
      </c>
      <c r="I2243" s="43">
        <v>45</v>
      </c>
      <c r="J2243" s="43">
        <f t="shared" si="367"/>
        <v>1080</v>
      </c>
      <c r="K2243" s="51">
        <v>15</v>
      </c>
      <c r="L2243" s="54"/>
      <c r="M2243" s="13">
        <f t="shared" si="360"/>
        <v>0</v>
      </c>
      <c r="N2243" s="13">
        <f t="shared" si="361"/>
        <v>1080</v>
      </c>
      <c r="O2243" s="14">
        <f t="shared" si="359"/>
        <v>1</v>
      </c>
      <c r="P2243" s="15">
        <f t="shared" si="362"/>
        <v>0.39095999999999997</v>
      </c>
    </row>
    <row r="2244" spans="1:16" s="33" customFormat="1" ht="30" customHeight="1" x14ac:dyDescent="0.4">
      <c r="A2244" s="41">
        <f t="shared" si="365"/>
        <v>26</v>
      </c>
      <c r="B2244" s="45" t="str">
        <f t="shared" si="366"/>
        <v>北山田小学校</v>
      </c>
      <c r="C2244" s="34" t="s">
        <v>2648</v>
      </c>
      <c r="D2244" s="50" t="s">
        <v>20</v>
      </c>
      <c r="E2244" s="43">
        <v>10</v>
      </c>
      <c r="F2244" s="43">
        <v>10</v>
      </c>
      <c r="G2244" s="44">
        <v>4</v>
      </c>
      <c r="H2244" s="43">
        <v>200</v>
      </c>
      <c r="I2244" s="43">
        <v>45</v>
      </c>
      <c r="J2244" s="43">
        <f t="shared" si="367"/>
        <v>360</v>
      </c>
      <c r="K2244" s="51">
        <v>10</v>
      </c>
      <c r="L2244" s="54"/>
      <c r="M2244" s="13">
        <f t="shared" si="360"/>
        <v>0</v>
      </c>
      <c r="N2244" s="13">
        <f t="shared" si="361"/>
        <v>360</v>
      </c>
      <c r="O2244" s="14">
        <f t="shared" si="359"/>
        <v>1</v>
      </c>
      <c r="P2244" s="15">
        <f t="shared" si="362"/>
        <v>0.13031999999999999</v>
      </c>
    </row>
    <row r="2245" spans="1:16" s="33" customFormat="1" ht="30" customHeight="1" x14ac:dyDescent="0.4">
      <c r="A2245" s="41">
        <f t="shared" si="365"/>
        <v>26</v>
      </c>
      <c r="B2245" s="45" t="str">
        <f t="shared" si="366"/>
        <v>北山田小学校</v>
      </c>
      <c r="C2245" s="34" t="s">
        <v>2651</v>
      </c>
      <c r="D2245" s="50" t="s">
        <v>20</v>
      </c>
      <c r="E2245" s="43">
        <v>2</v>
      </c>
      <c r="F2245" s="43">
        <v>2</v>
      </c>
      <c r="G2245" s="44">
        <v>4</v>
      </c>
      <c r="H2245" s="43">
        <v>200</v>
      </c>
      <c r="I2245" s="43">
        <v>45</v>
      </c>
      <c r="J2245" s="43">
        <f t="shared" si="367"/>
        <v>72</v>
      </c>
      <c r="K2245" s="51">
        <v>2</v>
      </c>
      <c r="L2245" s="54"/>
      <c r="M2245" s="13">
        <f t="shared" si="360"/>
        <v>0</v>
      </c>
      <c r="N2245" s="13">
        <f t="shared" si="361"/>
        <v>72</v>
      </c>
      <c r="O2245" s="14">
        <f t="shared" si="359"/>
        <v>1</v>
      </c>
      <c r="P2245" s="15">
        <f t="shared" si="362"/>
        <v>2.6064E-2</v>
      </c>
    </row>
    <row r="2246" spans="1:16" s="33" customFormat="1" ht="30" customHeight="1" x14ac:dyDescent="0.4">
      <c r="A2246" s="41">
        <f t="shared" si="365"/>
        <v>26</v>
      </c>
      <c r="B2246" s="45" t="str">
        <f t="shared" si="366"/>
        <v>北山田小学校</v>
      </c>
      <c r="C2246" s="34" t="s">
        <v>2650</v>
      </c>
      <c r="D2246" s="50" t="s">
        <v>26</v>
      </c>
      <c r="E2246" s="43">
        <v>1</v>
      </c>
      <c r="F2246" s="43">
        <v>1</v>
      </c>
      <c r="G2246" s="44">
        <v>4</v>
      </c>
      <c r="H2246" s="43">
        <v>200</v>
      </c>
      <c r="I2246" s="43">
        <v>20</v>
      </c>
      <c r="J2246" s="43">
        <f t="shared" si="367"/>
        <v>16</v>
      </c>
      <c r="K2246" s="51">
        <v>1</v>
      </c>
      <c r="L2246" s="54"/>
      <c r="M2246" s="13">
        <f t="shared" si="360"/>
        <v>0</v>
      </c>
      <c r="N2246" s="13">
        <f t="shared" si="361"/>
        <v>16</v>
      </c>
      <c r="O2246" s="14">
        <f t="shared" si="359"/>
        <v>1</v>
      </c>
      <c r="P2246" s="15">
        <f t="shared" si="362"/>
        <v>5.7919999999999994E-3</v>
      </c>
    </row>
    <row r="2247" spans="1:16" s="33" customFormat="1" ht="30" customHeight="1" x14ac:dyDescent="0.4">
      <c r="A2247" s="41">
        <f t="shared" si="365"/>
        <v>26</v>
      </c>
      <c r="B2247" s="45" t="str">
        <f t="shared" si="366"/>
        <v>北山田小学校</v>
      </c>
      <c r="C2247" s="34" t="s">
        <v>2650</v>
      </c>
      <c r="D2247" s="50" t="s">
        <v>25</v>
      </c>
      <c r="E2247" s="43">
        <v>1</v>
      </c>
      <c r="F2247" s="43">
        <v>1</v>
      </c>
      <c r="G2247" s="44">
        <v>4</v>
      </c>
      <c r="H2247" s="43">
        <v>200</v>
      </c>
      <c r="I2247" s="43">
        <v>15</v>
      </c>
      <c r="J2247" s="43">
        <f t="shared" si="367"/>
        <v>12</v>
      </c>
      <c r="K2247" s="51">
        <v>1</v>
      </c>
      <c r="L2247" s="54"/>
      <c r="M2247" s="13">
        <f t="shared" si="360"/>
        <v>0</v>
      </c>
      <c r="N2247" s="13">
        <f t="shared" si="361"/>
        <v>12</v>
      </c>
      <c r="O2247" s="14">
        <f t="shared" si="359"/>
        <v>1</v>
      </c>
      <c r="P2247" s="15">
        <f t="shared" si="362"/>
        <v>4.3439999999999998E-3</v>
      </c>
    </row>
    <row r="2248" spans="1:16" s="33" customFormat="1" ht="30" customHeight="1" x14ac:dyDescent="0.4">
      <c r="A2248" s="41">
        <f t="shared" si="365"/>
        <v>26</v>
      </c>
      <c r="B2248" s="45" t="str">
        <f t="shared" si="366"/>
        <v>北山田小学校</v>
      </c>
      <c r="C2248" s="34" t="s">
        <v>2652</v>
      </c>
      <c r="D2248" s="50" t="s">
        <v>20</v>
      </c>
      <c r="E2248" s="43">
        <v>2</v>
      </c>
      <c r="F2248" s="43">
        <v>4</v>
      </c>
      <c r="G2248" s="44">
        <v>4</v>
      </c>
      <c r="H2248" s="43">
        <v>200</v>
      </c>
      <c r="I2248" s="43">
        <v>45</v>
      </c>
      <c r="J2248" s="43">
        <f t="shared" si="367"/>
        <v>144</v>
      </c>
      <c r="K2248" s="51">
        <v>2</v>
      </c>
      <c r="L2248" s="54"/>
      <c r="M2248" s="13">
        <f t="shared" si="360"/>
        <v>0</v>
      </c>
      <c r="N2248" s="13">
        <f t="shared" si="361"/>
        <v>144</v>
      </c>
      <c r="O2248" s="14">
        <f t="shared" si="359"/>
        <v>1</v>
      </c>
      <c r="P2248" s="15">
        <f t="shared" si="362"/>
        <v>5.2128000000000001E-2</v>
      </c>
    </row>
    <row r="2249" spans="1:16" s="33" customFormat="1" ht="30" customHeight="1" x14ac:dyDescent="0.4">
      <c r="A2249" s="41">
        <f t="shared" si="365"/>
        <v>26</v>
      </c>
      <c r="B2249" s="45" t="str">
        <f t="shared" si="366"/>
        <v>北山田小学校</v>
      </c>
      <c r="C2249" s="34" t="s">
        <v>2653</v>
      </c>
      <c r="D2249" s="50" t="s">
        <v>20</v>
      </c>
      <c r="E2249" s="43">
        <v>3</v>
      </c>
      <c r="F2249" s="43">
        <v>6</v>
      </c>
      <c r="G2249" s="44">
        <v>4</v>
      </c>
      <c r="H2249" s="43">
        <v>200</v>
      </c>
      <c r="I2249" s="43">
        <v>45</v>
      </c>
      <c r="J2249" s="43">
        <f t="shared" si="367"/>
        <v>216</v>
      </c>
      <c r="K2249" s="51">
        <v>3</v>
      </c>
      <c r="L2249" s="54"/>
      <c r="M2249" s="13">
        <f t="shared" si="360"/>
        <v>0</v>
      </c>
      <c r="N2249" s="13">
        <f t="shared" si="361"/>
        <v>216</v>
      </c>
      <c r="O2249" s="14">
        <f t="shared" si="359"/>
        <v>1</v>
      </c>
      <c r="P2249" s="15">
        <f t="shared" si="362"/>
        <v>7.8191999999999998E-2</v>
      </c>
    </row>
    <row r="2250" spans="1:16" s="33" customFormat="1" ht="30" customHeight="1" x14ac:dyDescent="0.4">
      <c r="A2250" s="41">
        <f t="shared" si="365"/>
        <v>26</v>
      </c>
      <c r="B2250" s="45" t="str">
        <f t="shared" si="366"/>
        <v>北山田小学校</v>
      </c>
      <c r="C2250" s="34" t="s">
        <v>2654</v>
      </c>
      <c r="D2250" s="50" t="s">
        <v>21</v>
      </c>
      <c r="E2250" s="43">
        <v>1</v>
      </c>
      <c r="F2250" s="43">
        <v>2</v>
      </c>
      <c r="G2250" s="44">
        <v>7</v>
      </c>
      <c r="H2250" s="43">
        <v>310</v>
      </c>
      <c r="I2250" s="43">
        <v>24</v>
      </c>
      <c r="J2250" s="43">
        <f t="shared" si="367"/>
        <v>104.16</v>
      </c>
      <c r="K2250" s="51">
        <v>1</v>
      </c>
      <c r="L2250" s="54"/>
      <c r="M2250" s="13">
        <f t="shared" si="360"/>
        <v>0</v>
      </c>
      <c r="N2250" s="13">
        <f t="shared" si="361"/>
        <v>104.16</v>
      </c>
      <c r="O2250" s="14">
        <f t="shared" si="359"/>
        <v>1</v>
      </c>
      <c r="P2250" s="15">
        <f t="shared" si="362"/>
        <v>3.7705919999999997E-2</v>
      </c>
    </row>
    <row r="2251" spans="1:16" s="33" customFormat="1" ht="30" customHeight="1" x14ac:dyDescent="0.4">
      <c r="A2251" s="41">
        <f t="shared" si="365"/>
        <v>26</v>
      </c>
      <c r="B2251" s="45" t="str">
        <f t="shared" si="366"/>
        <v>北山田小学校</v>
      </c>
      <c r="C2251" s="34" t="s">
        <v>2655</v>
      </c>
      <c r="D2251" s="50" t="s">
        <v>20</v>
      </c>
      <c r="E2251" s="43">
        <v>2</v>
      </c>
      <c r="F2251" s="43">
        <v>2</v>
      </c>
      <c r="G2251" s="44">
        <v>7</v>
      </c>
      <c r="H2251" s="43">
        <v>310</v>
      </c>
      <c r="I2251" s="43">
        <v>45</v>
      </c>
      <c r="J2251" s="43">
        <f t="shared" si="367"/>
        <v>195.3</v>
      </c>
      <c r="K2251" s="51">
        <v>2</v>
      </c>
      <c r="L2251" s="54"/>
      <c r="M2251" s="13">
        <f t="shared" si="360"/>
        <v>0</v>
      </c>
      <c r="N2251" s="13">
        <f t="shared" si="361"/>
        <v>195.3</v>
      </c>
      <c r="O2251" s="14">
        <f t="shared" si="359"/>
        <v>1</v>
      </c>
      <c r="P2251" s="15">
        <f t="shared" si="362"/>
        <v>7.06986E-2</v>
      </c>
    </row>
    <row r="2252" spans="1:16" s="33" customFormat="1" ht="30" customHeight="1" x14ac:dyDescent="0.4">
      <c r="A2252" s="41">
        <f t="shared" si="365"/>
        <v>26</v>
      </c>
      <c r="B2252" s="45" t="str">
        <f t="shared" si="366"/>
        <v>北山田小学校</v>
      </c>
      <c r="C2252" s="34" t="s">
        <v>2657</v>
      </c>
      <c r="D2252" s="50" t="s">
        <v>20</v>
      </c>
      <c r="E2252" s="43">
        <v>1</v>
      </c>
      <c r="F2252" s="43">
        <v>1</v>
      </c>
      <c r="G2252" s="44">
        <v>7</v>
      </c>
      <c r="H2252" s="43">
        <v>310</v>
      </c>
      <c r="I2252" s="43">
        <v>45</v>
      </c>
      <c r="J2252" s="43">
        <f t="shared" si="367"/>
        <v>97.65</v>
      </c>
      <c r="K2252" s="51">
        <v>1</v>
      </c>
      <c r="L2252" s="54"/>
      <c r="M2252" s="13">
        <f t="shared" si="360"/>
        <v>0</v>
      </c>
      <c r="N2252" s="13">
        <f t="shared" si="361"/>
        <v>97.65</v>
      </c>
      <c r="O2252" s="14">
        <f t="shared" ref="O2252:O2315" si="368">N2252/J2252</f>
        <v>1</v>
      </c>
      <c r="P2252" s="15">
        <f t="shared" si="362"/>
        <v>3.53493E-2</v>
      </c>
    </row>
    <row r="2253" spans="1:16" s="33" customFormat="1" ht="30" customHeight="1" x14ac:dyDescent="0.4">
      <c r="A2253" s="41">
        <f t="shared" si="365"/>
        <v>26</v>
      </c>
      <c r="B2253" s="45" t="str">
        <f t="shared" si="366"/>
        <v>北山田小学校</v>
      </c>
      <c r="C2253" s="34" t="s">
        <v>2656</v>
      </c>
      <c r="D2253" s="50" t="s">
        <v>26</v>
      </c>
      <c r="E2253" s="43">
        <v>1</v>
      </c>
      <c r="F2253" s="43">
        <v>1</v>
      </c>
      <c r="G2253" s="44">
        <v>7</v>
      </c>
      <c r="H2253" s="43">
        <v>310</v>
      </c>
      <c r="I2253" s="43">
        <v>20</v>
      </c>
      <c r="J2253" s="43">
        <f t="shared" si="367"/>
        <v>43.4</v>
      </c>
      <c r="K2253" s="51">
        <v>1</v>
      </c>
      <c r="L2253" s="54"/>
      <c r="M2253" s="13">
        <f t="shared" ref="M2253:M2316" si="369">G2253*K2253*H2253*L2253/1000</f>
        <v>0</v>
      </c>
      <c r="N2253" s="13">
        <f t="shared" ref="N2253:N2316" si="370">J2253-M2253</f>
        <v>43.4</v>
      </c>
      <c r="O2253" s="14">
        <f t="shared" si="368"/>
        <v>1</v>
      </c>
      <c r="P2253" s="15">
        <f t="shared" ref="P2253:P2316" si="371">N2253*0.362/1000</f>
        <v>1.57108E-2</v>
      </c>
    </row>
    <row r="2254" spans="1:16" s="33" customFormat="1" ht="30" customHeight="1" x14ac:dyDescent="0.4">
      <c r="A2254" s="41">
        <f t="shared" si="365"/>
        <v>26</v>
      </c>
      <c r="B2254" s="45" t="str">
        <f t="shared" si="366"/>
        <v>北山田小学校</v>
      </c>
      <c r="C2254" s="34" t="s">
        <v>2659</v>
      </c>
      <c r="D2254" s="50" t="s">
        <v>29</v>
      </c>
      <c r="E2254" s="43">
        <v>10</v>
      </c>
      <c r="F2254" s="43">
        <v>10</v>
      </c>
      <c r="G2254" s="44">
        <v>7</v>
      </c>
      <c r="H2254" s="43">
        <v>310</v>
      </c>
      <c r="I2254" s="43">
        <v>130</v>
      </c>
      <c r="J2254" s="43">
        <f t="shared" si="367"/>
        <v>2821</v>
      </c>
      <c r="K2254" s="51">
        <v>10</v>
      </c>
      <c r="L2254" s="54"/>
      <c r="M2254" s="13">
        <f t="shared" si="369"/>
        <v>0</v>
      </c>
      <c r="N2254" s="13">
        <f t="shared" si="370"/>
        <v>2821</v>
      </c>
      <c r="O2254" s="14">
        <f t="shared" si="368"/>
        <v>1</v>
      </c>
      <c r="P2254" s="15">
        <f t="shared" si="371"/>
        <v>1.0212019999999999</v>
      </c>
    </row>
    <row r="2255" spans="1:16" s="33" customFormat="1" ht="30" customHeight="1" x14ac:dyDescent="0.4">
      <c r="A2255" s="41">
        <f t="shared" si="365"/>
        <v>26</v>
      </c>
      <c r="B2255" s="45" t="str">
        <f t="shared" si="366"/>
        <v>北山田小学校</v>
      </c>
      <c r="C2255" s="34" t="s">
        <v>2658</v>
      </c>
      <c r="D2255" s="50" t="s">
        <v>20</v>
      </c>
      <c r="E2255" s="43">
        <v>2</v>
      </c>
      <c r="F2255" s="43">
        <v>4</v>
      </c>
      <c r="G2255" s="44">
        <v>7</v>
      </c>
      <c r="H2255" s="43">
        <v>310</v>
      </c>
      <c r="I2255" s="43">
        <v>45</v>
      </c>
      <c r="J2255" s="43">
        <f t="shared" si="367"/>
        <v>390.6</v>
      </c>
      <c r="K2255" s="51">
        <v>2</v>
      </c>
      <c r="L2255" s="54"/>
      <c r="M2255" s="13">
        <f t="shared" si="369"/>
        <v>0</v>
      </c>
      <c r="N2255" s="13">
        <f t="shared" si="370"/>
        <v>390.6</v>
      </c>
      <c r="O2255" s="14">
        <f t="shared" si="368"/>
        <v>1</v>
      </c>
      <c r="P2255" s="15">
        <f t="shared" si="371"/>
        <v>0.1413972</v>
      </c>
    </row>
    <row r="2256" spans="1:16" s="33" customFormat="1" ht="30" customHeight="1" x14ac:dyDescent="0.4">
      <c r="A2256" s="41">
        <f t="shared" si="365"/>
        <v>26</v>
      </c>
      <c r="B2256" s="45" t="str">
        <f t="shared" si="366"/>
        <v>北山田小学校</v>
      </c>
      <c r="C2256" s="34" t="s">
        <v>2661</v>
      </c>
      <c r="D2256" s="50" t="s">
        <v>20</v>
      </c>
      <c r="E2256" s="43">
        <v>1</v>
      </c>
      <c r="F2256" s="43">
        <v>2</v>
      </c>
      <c r="G2256" s="44">
        <v>7</v>
      </c>
      <c r="H2256" s="43">
        <v>310</v>
      </c>
      <c r="I2256" s="43">
        <v>45</v>
      </c>
      <c r="J2256" s="43">
        <f t="shared" si="367"/>
        <v>195.3</v>
      </c>
      <c r="K2256" s="51">
        <v>1</v>
      </c>
      <c r="L2256" s="54"/>
      <c r="M2256" s="13">
        <f t="shared" si="369"/>
        <v>0</v>
      </c>
      <c r="N2256" s="13">
        <f t="shared" si="370"/>
        <v>195.3</v>
      </c>
      <c r="O2256" s="14">
        <f t="shared" si="368"/>
        <v>1</v>
      </c>
      <c r="P2256" s="15">
        <f t="shared" si="371"/>
        <v>7.06986E-2</v>
      </c>
    </row>
    <row r="2257" spans="1:16" s="33" customFormat="1" ht="30" customHeight="1" x14ac:dyDescent="0.4">
      <c r="A2257" s="41">
        <f t="shared" si="365"/>
        <v>26</v>
      </c>
      <c r="B2257" s="45" t="str">
        <f t="shared" si="366"/>
        <v>北山田小学校</v>
      </c>
      <c r="C2257" s="34" t="s">
        <v>2660</v>
      </c>
      <c r="D2257" s="50" t="s">
        <v>26</v>
      </c>
      <c r="E2257" s="43">
        <v>1</v>
      </c>
      <c r="F2257" s="43">
        <v>1</v>
      </c>
      <c r="G2257" s="44">
        <v>7</v>
      </c>
      <c r="H2257" s="43">
        <v>310</v>
      </c>
      <c r="I2257" s="43">
        <v>20</v>
      </c>
      <c r="J2257" s="43">
        <f t="shared" si="367"/>
        <v>43.4</v>
      </c>
      <c r="K2257" s="51">
        <v>1</v>
      </c>
      <c r="L2257" s="54"/>
      <c r="M2257" s="13">
        <f t="shared" si="369"/>
        <v>0</v>
      </c>
      <c r="N2257" s="13">
        <f t="shared" si="370"/>
        <v>43.4</v>
      </c>
      <c r="O2257" s="14">
        <f t="shared" si="368"/>
        <v>1</v>
      </c>
      <c r="P2257" s="15">
        <f t="shared" si="371"/>
        <v>1.57108E-2</v>
      </c>
    </row>
    <row r="2258" spans="1:16" s="33" customFormat="1" ht="30" customHeight="1" x14ac:dyDescent="0.4">
      <c r="A2258" s="41">
        <f t="shared" si="365"/>
        <v>26</v>
      </c>
      <c r="B2258" s="45" t="str">
        <f t="shared" si="366"/>
        <v>北山田小学校</v>
      </c>
      <c r="C2258" s="34" t="s">
        <v>2662</v>
      </c>
      <c r="D2258" s="50" t="s">
        <v>20</v>
      </c>
      <c r="E2258" s="43">
        <v>9</v>
      </c>
      <c r="F2258" s="43">
        <v>18</v>
      </c>
      <c r="G2258" s="44">
        <v>4</v>
      </c>
      <c r="H2258" s="43">
        <v>200</v>
      </c>
      <c r="I2258" s="43">
        <v>45</v>
      </c>
      <c r="J2258" s="43">
        <f t="shared" si="367"/>
        <v>648</v>
      </c>
      <c r="K2258" s="51">
        <v>9</v>
      </c>
      <c r="L2258" s="54"/>
      <c r="M2258" s="13">
        <f t="shared" si="369"/>
        <v>0</v>
      </c>
      <c r="N2258" s="13">
        <f t="shared" si="370"/>
        <v>648</v>
      </c>
      <c r="O2258" s="14">
        <f t="shared" si="368"/>
        <v>1</v>
      </c>
      <c r="P2258" s="15">
        <f t="shared" si="371"/>
        <v>0.23457600000000001</v>
      </c>
    </row>
    <row r="2259" spans="1:16" s="33" customFormat="1" ht="30" customHeight="1" x14ac:dyDescent="0.4">
      <c r="A2259" s="41">
        <f t="shared" si="365"/>
        <v>26</v>
      </c>
      <c r="B2259" s="45" t="str">
        <f t="shared" si="366"/>
        <v>北山田小学校</v>
      </c>
      <c r="C2259" s="34" t="s">
        <v>2663</v>
      </c>
      <c r="D2259" s="50" t="s">
        <v>20</v>
      </c>
      <c r="E2259" s="43">
        <v>9</v>
      </c>
      <c r="F2259" s="43">
        <v>18</v>
      </c>
      <c r="G2259" s="44">
        <v>4</v>
      </c>
      <c r="H2259" s="43">
        <v>200</v>
      </c>
      <c r="I2259" s="43">
        <v>45</v>
      </c>
      <c r="J2259" s="43">
        <f t="shared" si="367"/>
        <v>648</v>
      </c>
      <c r="K2259" s="51">
        <v>9</v>
      </c>
      <c r="L2259" s="54"/>
      <c r="M2259" s="13">
        <f t="shared" si="369"/>
        <v>0</v>
      </c>
      <c r="N2259" s="13">
        <f t="shared" si="370"/>
        <v>648</v>
      </c>
      <c r="O2259" s="14">
        <f t="shared" si="368"/>
        <v>1</v>
      </c>
      <c r="P2259" s="15">
        <f t="shared" si="371"/>
        <v>0.23457600000000001</v>
      </c>
    </row>
    <row r="2260" spans="1:16" s="33" customFormat="1" ht="30" customHeight="1" x14ac:dyDescent="0.4">
      <c r="A2260" s="41">
        <f t="shared" si="365"/>
        <v>26</v>
      </c>
      <c r="B2260" s="45" t="str">
        <f t="shared" si="366"/>
        <v>北山田小学校</v>
      </c>
      <c r="C2260" s="34" t="s">
        <v>2664</v>
      </c>
      <c r="D2260" s="50" t="s">
        <v>20</v>
      </c>
      <c r="E2260" s="43">
        <v>9</v>
      </c>
      <c r="F2260" s="43">
        <v>18</v>
      </c>
      <c r="G2260" s="44">
        <v>4</v>
      </c>
      <c r="H2260" s="43">
        <v>200</v>
      </c>
      <c r="I2260" s="43">
        <v>45</v>
      </c>
      <c r="J2260" s="43">
        <f t="shared" si="367"/>
        <v>648</v>
      </c>
      <c r="K2260" s="51">
        <v>9</v>
      </c>
      <c r="L2260" s="54"/>
      <c r="M2260" s="13">
        <f t="shared" si="369"/>
        <v>0</v>
      </c>
      <c r="N2260" s="13">
        <f t="shared" si="370"/>
        <v>648</v>
      </c>
      <c r="O2260" s="14">
        <f t="shared" si="368"/>
        <v>1</v>
      </c>
      <c r="P2260" s="15">
        <f t="shared" si="371"/>
        <v>0.23457600000000001</v>
      </c>
    </row>
    <row r="2261" spans="1:16" s="33" customFormat="1" ht="30" customHeight="1" x14ac:dyDescent="0.4">
      <c r="A2261" s="41">
        <f t="shared" si="365"/>
        <v>26</v>
      </c>
      <c r="B2261" s="45" t="str">
        <f t="shared" si="366"/>
        <v>北山田小学校</v>
      </c>
      <c r="C2261" s="34" t="s">
        <v>2665</v>
      </c>
      <c r="D2261" s="50" t="s">
        <v>20</v>
      </c>
      <c r="E2261" s="43">
        <v>9</v>
      </c>
      <c r="F2261" s="43">
        <v>18</v>
      </c>
      <c r="G2261" s="44">
        <v>4</v>
      </c>
      <c r="H2261" s="43">
        <v>200</v>
      </c>
      <c r="I2261" s="43">
        <v>45</v>
      </c>
      <c r="J2261" s="43">
        <f t="shared" si="367"/>
        <v>648</v>
      </c>
      <c r="K2261" s="51">
        <v>9</v>
      </c>
      <c r="L2261" s="54"/>
      <c r="M2261" s="13">
        <f t="shared" si="369"/>
        <v>0</v>
      </c>
      <c r="N2261" s="13">
        <f t="shared" si="370"/>
        <v>648</v>
      </c>
      <c r="O2261" s="14">
        <f t="shared" si="368"/>
        <v>1</v>
      </c>
      <c r="P2261" s="15">
        <f t="shared" si="371"/>
        <v>0.23457600000000001</v>
      </c>
    </row>
    <row r="2262" spans="1:16" s="33" customFormat="1" ht="30" customHeight="1" x14ac:dyDescent="0.4">
      <c r="A2262" s="41">
        <f t="shared" si="365"/>
        <v>26</v>
      </c>
      <c r="B2262" s="45" t="str">
        <f t="shared" si="366"/>
        <v>北山田小学校</v>
      </c>
      <c r="C2262" s="34" t="s">
        <v>2666</v>
      </c>
      <c r="D2262" s="50" t="s">
        <v>20</v>
      </c>
      <c r="E2262" s="43">
        <v>2</v>
      </c>
      <c r="F2262" s="43">
        <v>4</v>
      </c>
      <c r="G2262" s="44">
        <v>4</v>
      </c>
      <c r="H2262" s="43">
        <v>200</v>
      </c>
      <c r="I2262" s="43">
        <v>45</v>
      </c>
      <c r="J2262" s="43">
        <f t="shared" si="367"/>
        <v>144</v>
      </c>
      <c r="K2262" s="51">
        <v>2</v>
      </c>
      <c r="L2262" s="54"/>
      <c r="M2262" s="13">
        <f t="shared" si="369"/>
        <v>0</v>
      </c>
      <c r="N2262" s="13">
        <f t="shared" si="370"/>
        <v>144</v>
      </c>
      <c r="O2262" s="14">
        <f t="shared" si="368"/>
        <v>1</v>
      </c>
      <c r="P2262" s="15">
        <f t="shared" si="371"/>
        <v>5.2128000000000001E-2</v>
      </c>
    </row>
    <row r="2263" spans="1:16" s="33" customFormat="1" ht="30" customHeight="1" x14ac:dyDescent="0.4">
      <c r="A2263" s="41">
        <f t="shared" si="365"/>
        <v>26</v>
      </c>
      <c r="B2263" s="45" t="str">
        <f t="shared" si="366"/>
        <v>北山田小学校</v>
      </c>
      <c r="C2263" s="34" t="s">
        <v>2667</v>
      </c>
      <c r="D2263" s="50" t="s">
        <v>20</v>
      </c>
      <c r="E2263" s="43">
        <v>1</v>
      </c>
      <c r="F2263" s="43">
        <v>2</v>
      </c>
      <c r="G2263" s="44">
        <v>4</v>
      </c>
      <c r="H2263" s="43">
        <v>200</v>
      </c>
      <c r="I2263" s="43">
        <v>45</v>
      </c>
      <c r="J2263" s="43">
        <f t="shared" si="367"/>
        <v>72</v>
      </c>
      <c r="K2263" s="51">
        <v>1</v>
      </c>
      <c r="L2263" s="54"/>
      <c r="M2263" s="13">
        <f t="shared" si="369"/>
        <v>0</v>
      </c>
      <c r="N2263" s="13">
        <f t="shared" si="370"/>
        <v>72</v>
      </c>
      <c r="O2263" s="14">
        <f t="shared" si="368"/>
        <v>1</v>
      </c>
      <c r="P2263" s="15">
        <f t="shared" si="371"/>
        <v>2.6064E-2</v>
      </c>
    </row>
    <row r="2264" spans="1:16" s="33" customFormat="1" ht="30" customHeight="1" x14ac:dyDescent="0.4">
      <c r="A2264" s="41">
        <f t="shared" si="365"/>
        <v>26</v>
      </c>
      <c r="B2264" s="45" t="str">
        <f t="shared" si="366"/>
        <v>北山田小学校</v>
      </c>
      <c r="C2264" s="34" t="s">
        <v>2667</v>
      </c>
      <c r="D2264" s="50" t="s">
        <v>20</v>
      </c>
      <c r="E2264" s="43">
        <v>1</v>
      </c>
      <c r="F2264" s="43">
        <v>2</v>
      </c>
      <c r="G2264" s="44">
        <v>4</v>
      </c>
      <c r="H2264" s="43">
        <v>200</v>
      </c>
      <c r="I2264" s="43">
        <v>45</v>
      </c>
      <c r="J2264" s="43">
        <f t="shared" si="367"/>
        <v>72</v>
      </c>
      <c r="K2264" s="51">
        <v>1</v>
      </c>
      <c r="L2264" s="54"/>
      <c r="M2264" s="13">
        <f t="shared" si="369"/>
        <v>0</v>
      </c>
      <c r="N2264" s="13">
        <f t="shared" si="370"/>
        <v>72</v>
      </c>
      <c r="O2264" s="14">
        <f t="shared" si="368"/>
        <v>1</v>
      </c>
      <c r="P2264" s="15">
        <f t="shared" si="371"/>
        <v>2.6064E-2</v>
      </c>
    </row>
    <row r="2265" spans="1:16" s="33" customFormat="1" ht="30" customHeight="1" x14ac:dyDescent="0.4">
      <c r="A2265" s="41">
        <f t="shared" si="365"/>
        <v>26</v>
      </c>
      <c r="B2265" s="45" t="str">
        <f t="shared" si="366"/>
        <v>北山田小学校</v>
      </c>
      <c r="C2265" s="34" t="s">
        <v>725</v>
      </c>
      <c r="D2265" s="50" t="s">
        <v>20</v>
      </c>
      <c r="E2265" s="43">
        <v>4</v>
      </c>
      <c r="F2265" s="43">
        <v>8</v>
      </c>
      <c r="G2265" s="44">
        <v>4</v>
      </c>
      <c r="H2265" s="43">
        <v>200</v>
      </c>
      <c r="I2265" s="43">
        <v>45</v>
      </c>
      <c r="J2265" s="43">
        <f t="shared" si="367"/>
        <v>288</v>
      </c>
      <c r="K2265" s="51">
        <v>4</v>
      </c>
      <c r="L2265" s="54"/>
      <c r="M2265" s="13">
        <f t="shared" si="369"/>
        <v>0</v>
      </c>
      <c r="N2265" s="13">
        <f t="shared" si="370"/>
        <v>288</v>
      </c>
      <c r="O2265" s="14">
        <f t="shared" si="368"/>
        <v>1</v>
      </c>
      <c r="P2265" s="15">
        <f t="shared" si="371"/>
        <v>0.104256</v>
      </c>
    </row>
    <row r="2266" spans="1:16" s="33" customFormat="1" ht="30" customHeight="1" x14ac:dyDescent="0.4">
      <c r="A2266" s="41">
        <f t="shared" si="365"/>
        <v>26</v>
      </c>
      <c r="B2266" s="45" t="str">
        <f t="shared" si="366"/>
        <v>北山田小学校</v>
      </c>
      <c r="C2266" s="34" t="s">
        <v>2669</v>
      </c>
      <c r="D2266" s="50" t="s">
        <v>21</v>
      </c>
      <c r="E2266" s="43">
        <v>2</v>
      </c>
      <c r="F2266" s="43">
        <v>4</v>
      </c>
      <c r="G2266" s="44">
        <v>4</v>
      </c>
      <c r="H2266" s="43">
        <v>200</v>
      </c>
      <c r="I2266" s="43">
        <v>24</v>
      </c>
      <c r="J2266" s="43">
        <f t="shared" si="367"/>
        <v>76.8</v>
      </c>
      <c r="K2266" s="51">
        <v>2</v>
      </c>
      <c r="L2266" s="54"/>
      <c r="M2266" s="13">
        <f t="shared" si="369"/>
        <v>0</v>
      </c>
      <c r="N2266" s="13">
        <f t="shared" si="370"/>
        <v>76.8</v>
      </c>
      <c r="O2266" s="14">
        <f t="shared" si="368"/>
        <v>1</v>
      </c>
      <c r="P2266" s="15">
        <f t="shared" si="371"/>
        <v>2.7801599999999996E-2</v>
      </c>
    </row>
    <row r="2267" spans="1:16" s="33" customFormat="1" ht="30" customHeight="1" x14ac:dyDescent="0.4">
      <c r="A2267" s="41">
        <f t="shared" ref="A2267:A2273" si="372">A2266</f>
        <v>26</v>
      </c>
      <c r="B2267" s="45" t="str">
        <f t="shared" ref="B2267:B2273" si="373">B2266</f>
        <v>北山田小学校</v>
      </c>
      <c r="C2267" s="34" t="s">
        <v>2668</v>
      </c>
      <c r="D2267" s="50" t="s">
        <v>25</v>
      </c>
      <c r="E2267" s="43">
        <v>1</v>
      </c>
      <c r="F2267" s="43">
        <v>1</v>
      </c>
      <c r="G2267" s="44">
        <v>4</v>
      </c>
      <c r="H2267" s="43">
        <v>200</v>
      </c>
      <c r="I2267" s="43">
        <v>15</v>
      </c>
      <c r="J2267" s="43">
        <f t="shared" si="367"/>
        <v>12</v>
      </c>
      <c r="K2267" s="51">
        <v>1</v>
      </c>
      <c r="L2267" s="54"/>
      <c r="M2267" s="13">
        <f t="shared" si="369"/>
        <v>0</v>
      </c>
      <c r="N2267" s="13">
        <f t="shared" si="370"/>
        <v>12</v>
      </c>
      <c r="O2267" s="14">
        <f t="shared" si="368"/>
        <v>1</v>
      </c>
      <c r="P2267" s="15">
        <f t="shared" si="371"/>
        <v>4.3439999999999998E-3</v>
      </c>
    </row>
    <row r="2268" spans="1:16" s="33" customFormat="1" ht="30" customHeight="1" x14ac:dyDescent="0.4">
      <c r="A2268" s="41">
        <f t="shared" si="372"/>
        <v>26</v>
      </c>
      <c r="B2268" s="45" t="str">
        <f t="shared" si="373"/>
        <v>北山田小学校</v>
      </c>
      <c r="C2268" s="34" t="s">
        <v>2670</v>
      </c>
      <c r="D2268" s="50" t="s">
        <v>21</v>
      </c>
      <c r="E2268" s="43">
        <v>5</v>
      </c>
      <c r="F2268" s="43">
        <v>10</v>
      </c>
      <c r="G2268" s="44">
        <v>4</v>
      </c>
      <c r="H2268" s="43">
        <v>200</v>
      </c>
      <c r="I2268" s="43">
        <v>24</v>
      </c>
      <c r="J2268" s="43">
        <f t="shared" si="367"/>
        <v>192</v>
      </c>
      <c r="K2268" s="51">
        <v>5</v>
      </c>
      <c r="L2268" s="54"/>
      <c r="M2268" s="13">
        <f t="shared" si="369"/>
        <v>0</v>
      </c>
      <c r="N2268" s="13">
        <f t="shared" si="370"/>
        <v>192</v>
      </c>
      <c r="O2268" s="14">
        <f t="shared" si="368"/>
        <v>1</v>
      </c>
      <c r="P2268" s="15">
        <f t="shared" si="371"/>
        <v>6.9503999999999996E-2</v>
      </c>
    </row>
    <row r="2269" spans="1:16" s="33" customFormat="1" ht="30" customHeight="1" x14ac:dyDescent="0.4">
      <c r="A2269" s="41">
        <f t="shared" si="372"/>
        <v>26</v>
      </c>
      <c r="B2269" s="45" t="str">
        <f t="shared" si="373"/>
        <v>北山田小学校</v>
      </c>
      <c r="C2269" s="34" t="s">
        <v>2672</v>
      </c>
      <c r="D2269" s="50" t="s">
        <v>20</v>
      </c>
      <c r="E2269" s="43">
        <v>3</v>
      </c>
      <c r="F2269" s="43">
        <v>6</v>
      </c>
      <c r="G2269" s="44">
        <v>4</v>
      </c>
      <c r="H2269" s="43">
        <v>200</v>
      </c>
      <c r="I2269" s="43">
        <v>45</v>
      </c>
      <c r="J2269" s="43">
        <f t="shared" si="367"/>
        <v>216</v>
      </c>
      <c r="K2269" s="51">
        <v>3</v>
      </c>
      <c r="L2269" s="54"/>
      <c r="M2269" s="13">
        <f t="shared" si="369"/>
        <v>0</v>
      </c>
      <c r="N2269" s="13">
        <f t="shared" si="370"/>
        <v>216</v>
      </c>
      <c r="O2269" s="14">
        <f t="shared" si="368"/>
        <v>1</v>
      </c>
      <c r="P2269" s="15">
        <f t="shared" si="371"/>
        <v>7.8191999999999998E-2</v>
      </c>
    </row>
    <row r="2270" spans="1:16" s="33" customFormat="1" ht="30" customHeight="1" x14ac:dyDescent="0.4">
      <c r="A2270" s="41">
        <f t="shared" si="372"/>
        <v>26</v>
      </c>
      <c r="B2270" s="45" t="str">
        <f t="shared" si="373"/>
        <v>北山田小学校</v>
      </c>
      <c r="C2270" s="34" t="s">
        <v>2671</v>
      </c>
      <c r="D2270" s="50" t="s">
        <v>20</v>
      </c>
      <c r="E2270" s="43">
        <v>8</v>
      </c>
      <c r="F2270" s="43">
        <v>16</v>
      </c>
      <c r="G2270" s="44">
        <v>4</v>
      </c>
      <c r="H2270" s="43">
        <v>200</v>
      </c>
      <c r="I2270" s="43">
        <v>45</v>
      </c>
      <c r="J2270" s="43">
        <f t="shared" si="367"/>
        <v>576</v>
      </c>
      <c r="K2270" s="51">
        <v>8</v>
      </c>
      <c r="L2270" s="54"/>
      <c r="M2270" s="13">
        <f t="shared" si="369"/>
        <v>0</v>
      </c>
      <c r="N2270" s="13">
        <f t="shared" si="370"/>
        <v>576</v>
      </c>
      <c r="O2270" s="14">
        <f t="shared" si="368"/>
        <v>1</v>
      </c>
      <c r="P2270" s="15">
        <f t="shared" si="371"/>
        <v>0.208512</v>
      </c>
    </row>
    <row r="2271" spans="1:16" s="33" customFormat="1" ht="30" customHeight="1" x14ac:dyDescent="0.4">
      <c r="A2271" s="41">
        <f t="shared" si="372"/>
        <v>26</v>
      </c>
      <c r="B2271" s="45" t="str">
        <f t="shared" si="373"/>
        <v>北山田小学校</v>
      </c>
      <c r="C2271" s="34" t="s">
        <v>2671</v>
      </c>
      <c r="D2271" s="50" t="s">
        <v>21</v>
      </c>
      <c r="E2271" s="43">
        <v>1</v>
      </c>
      <c r="F2271" s="43">
        <v>2</v>
      </c>
      <c r="G2271" s="44">
        <v>4</v>
      </c>
      <c r="H2271" s="43">
        <v>200</v>
      </c>
      <c r="I2271" s="43">
        <v>24</v>
      </c>
      <c r="J2271" s="43">
        <f t="shared" si="367"/>
        <v>38.4</v>
      </c>
      <c r="K2271" s="51">
        <v>1</v>
      </c>
      <c r="L2271" s="54"/>
      <c r="M2271" s="13">
        <f t="shared" si="369"/>
        <v>0</v>
      </c>
      <c r="N2271" s="13">
        <f t="shared" si="370"/>
        <v>38.4</v>
      </c>
      <c r="O2271" s="14">
        <f t="shared" si="368"/>
        <v>1</v>
      </c>
      <c r="P2271" s="15">
        <f t="shared" si="371"/>
        <v>1.3900799999999998E-2</v>
      </c>
    </row>
    <row r="2272" spans="1:16" s="33" customFormat="1" ht="30" customHeight="1" x14ac:dyDescent="0.4">
      <c r="A2272" s="41">
        <f t="shared" si="372"/>
        <v>26</v>
      </c>
      <c r="B2272" s="45" t="str">
        <f t="shared" si="373"/>
        <v>北山田小学校</v>
      </c>
      <c r="C2272" s="34" t="s">
        <v>2673</v>
      </c>
      <c r="D2272" s="50" t="s">
        <v>21</v>
      </c>
      <c r="E2272" s="43">
        <v>1</v>
      </c>
      <c r="F2272" s="43">
        <v>1</v>
      </c>
      <c r="G2272" s="44">
        <v>4</v>
      </c>
      <c r="H2272" s="43">
        <v>200</v>
      </c>
      <c r="I2272" s="43">
        <v>24</v>
      </c>
      <c r="J2272" s="43">
        <f t="shared" si="367"/>
        <v>19.2</v>
      </c>
      <c r="K2272" s="51">
        <v>1</v>
      </c>
      <c r="L2272" s="54"/>
      <c r="M2272" s="13">
        <f t="shared" si="369"/>
        <v>0</v>
      </c>
      <c r="N2272" s="13">
        <f t="shared" si="370"/>
        <v>19.2</v>
      </c>
      <c r="O2272" s="14">
        <f t="shared" si="368"/>
        <v>1</v>
      </c>
      <c r="P2272" s="15">
        <f t="shared" si="371"/>
        <v>6.9503999999999989E-3</v>
      </c>
    </row>
    <row r="2273" spans="1:16" s="33" customFormat="1" ht="30" customHeight="1" x14ac:dyDescent="0.4">
      <c r="A2273" s="41">
        <f t="shared" si="372"/>
        <v>26</v>
      </c>
      <c r="B2273" s="45" t="str">
        <f t="shared" si="373"/>
        <v>北山田小学校</v>
      </c>
      <c r="C2273" s="34" t="s">
        <v>2674</v>
      </c>
      <c r="D2273" s="50" t="s">
        <v>21</v>
      </c>
      <c r="E2273" s="43">
        <v>4</v>
      </c>
      <c r="F2273" s="43">
        <v>8</v>
      </c>
      <c r="G2273" s="44">
        <v>4</v>
      </c>
      <c r="H2273" s="43">
        <v>200</v>
      </c>
      <c r="I2273" s="43">
        <v>24</v>
      </c>
      <c r="J2273" s="43">
        <f t="shared" si="367"/>
        <v>153.6</v>
      </c>
      <c r="K2273" s="51">
        <v>4</v>
      </c>
      <c r="L2273" s="54"/>
      <c r="M2273" s="13">
        <f t="shared" si="369"/>
        <v>0</v>
      </c>
      <c r="N2273" s="13">
        <f t="shared" si="370"/>
        <v>153.6</v>
      </c>
      <c r="O2273" s="14">
        <f t="shared" si="368"/>
        <v>1</v>
      </c>
      <c r="P2273" s="15">
        <f t="shared" si="371"/>
        <v>5.5603199999999992E-2</v>
      </c>
    </row>
    <row r="2274" spans="1:16" s="33" customFormat="1" ht="30" customHeight="1" x14ac:dyDescent="0.4">
      <c r="A2274" s="41">
        <v>26</v>
      </c>
      <c r="B2274" s="45" t="s">
        <v>2675</v>
      </c>
      <c r="C2274" s="34" t="s">
        <v>2677</v>
      </c>
      <c r="D2274" s="50" t="s">
        <v>20</v>
      </c>
      <c r="E2274" s="43">
        <v>7</v>
      </c>
      <c r="F2274" s="43">
        <v>14</v>
      </c>
      <c r="G2274" s="44">
        <v>4</v>
      </c>
      <c r="H2274" s="43">
        <v>200</v>
      </c>
      <c r="I2274" s="43">
        <v>45</v>
      </c>
      <c r="J2274" s="43">
        <f>IFERROR((F2274*H2274*G2274*I2274/1000),"")</f>
        <v>504</v>
      </c>
      <c r="K2274" s="51">
        <v>7</v>
      </c>
      <c r="L2274" s="54"/>
      <c r="M2274" s="13">
        <f t="shared" si="369"/>
        <v>0</v>
      </c>
      <c r="N2274" s="13">
        <f t="shared" si="370"/>
        <v>504</v>
      </c>
      <c r="O2274" s="14">
        <f t="shared" si="368"/>
        <v>1</v>
      </c>
      <c r="P2274" s="15">
        <f t="shared" si="371"/>
        <v>0.182448</v>
      </c>
    </row>
    <row r="2275" spans="1:16" s="33" customFormat="1" ht="30" customHeight="1" x14ac:dyDescent="0.4">
      <c r="A2275" s="41">
        <f t="shared" ref="A2275:A2279" si="374">A2274</f>
        <v>26</v>
      </c>
      <c r="B2275" s="45" t="str">
        <f t="shared" ref="B2275:B2279" si="375">B2274</f>
        <v>北山田留守家庭児童育成室</v>
      </c>
      <c r="C2275" s="34" t="s">
        <v>2676</v>
      </c>
      <c r="D2275" s="50" t="s">
        <v>20</v>
      </c>
      <c r="E2275" s="43">
        <v>2</v>
      </c>
      <c r="F2275" s="43">
        <v>2</v>
      </c>
      <c r="G2275" s="44">
        <v>4</v>
      </c>
      <c r="H2275" s="43">
        <v>200</v>
      </c>
      <c r="I2275" s="43">
        <v>45</v>
      </c>
      <c r="J2275" s="43">
        <f t="shared" ref="J2275:J2279" si="376">IFERROR((F2275*H2275*G2275*I2275/1000),"")</f>
        <v>72</v>
      </c>
      <c r="K2275" s="51">
        <v>2</v>
      </c>
      <c r="L2275" s="54"/>
      <c r="M2275" s="13">
        <f t="shared" si="369"/>
        <v>0</v>
      </c>
      <c r="N2275" s="13">
        <f t="shared" si="370"/>
        <v>72</v>
      </c>
      <c r="O2275" s="14">
        <f t="shared" si="368"/>
        <v>1</v>
      </c>
      <c r="P2275" s="15">
        <f t="shared" si="371"/>
        <v>2.6064E-2</v>
      </c>
    </row>
    <row r="2276" spans="1:16" s="33" customFormat="1" ht="30" customHeight="1" x14ac:dyDescent="0.4">
      <c r="A2276" s="41">
        <f t="shared" si="374"/>
        <v>26</v>
      </c>
      <c r="B2276" s="45" t="str">
        <f t="shared" si="375"/>
        <v>北山田留守家庭児童育成室</v>
      </c>
      <c r="C2276" s="34" t="s">
        <v>2679</v>
      </c>
      <c r="D2276" s="50" t="s">
        <v>20</v>
      </c>
      <c r="E2276" s="43">
        <v>6</v>
      </c>
      <c r="F2276" s="43">
        <v>12</v>
      </c>
      <c r="G2276" s="44">
        <v>4</v>
      </c>
      <c r="H2276" s="43">
        <v>200</v>
      </c>
      <c r="I2276" s="43">
        <v>45</v>
      </c>
      <c r="J2276" s="43">
        <f t="shared" si="376"/>
        <v>432</v>
      </c>
      <c r="K2276" s="51">
        <v>6</v>
      </c>
      <c r="L2276" s="54"/>
      <c r="M2276" s="13">
        <f t="shared" si="369"/>
        <v>0</v>
      </c>
      <c r="N2276" s="13">
        <f t="shared" si="370"/>
        <v>432</v>
      </c>
      <c r="O2276" s="14">
        <f t="shared" si="368"/>
        <v>1</v>
      </c>
      <c r="P2276" s="15">
        <f t="shared" si="371"/>
        <v>0.156384</v>
      </c>
    </row>
    <row r="2277" spans="1:16" s="33" customFormat="1" ht="30" customHeight="1" x14ac:dyDescent="0.4">
      <c r="A2277" s="41">
        <f t="shared" si="374"/>
        <v>26</v>
      </c>
      <c r="B2277" s="45" t="str">
        <f t="shared" si="375"/>
        <v>北山田留守家庭児童育成室</v>
      </c>
      <c r="C2277" s="34" t="s">
        <v>2678</v>
      </c>
      <c r="D2277" s="50" t="s">
        <v>20</v>
      </c>
      <c r="E2277" s="43">
        <v>2</v>
      </c>
      <c r="F2277" s="43">
        <v>2</v>
      </c>
      <c r="G2277" s="44">
        <v>4</v>
      </c>
      <c r="H2277" s="43">
        <v>200</v>
      </c>
      <c r="I2277" s="43">
        <v>45</v>
      </c>
      <c r="J2277" s="43">
        <f t="shared" si="376"/>
        <v>72</v>
      </c>
      <c r="K2277" s="51">
        <v>2</v>
      </c>
      <c r="L2277" s="54"/>
      <c r="M2277" s="13">
        <f t="shared" si="369"/>
        <v>0</v>
      </c>
      <c r="N2277" s="13">
        <f t="shared" si="370"/>
        <v>72</v>
      </c>
      <c r="O2277" s="14">
        <f t="shared" si="368"/>
        <v>1</v>
      </c>
      <c r="P2277" s="15">
        <f t="shared" si="371"/>
        <v>2.6064E-2</v>
      </c>
    </row>
    <row r="2278" spans="1:16" s="33" customFormat="1" ht="30" customHeight="1" x14ac:dyDescent="0.4">
      <c r="A2278" s="41">
        <f t="shared" si="374"/>
        <v>26</v>
      </c>
      <c r="B2278" s="45" t="str">
        <f t="shared" si="375"/>
        <v>北山田留守家庭児童育成室</v>
      </c>
      <c r="C2278" s="34" t="s">
        <v>2681</v>
      </c>
      <c r="D2278" s="50" t="s">
        <v>20</v>
      </c>
      <c r="E2278" s="43">
        <v>7</v>
      </c>
      <c r="F2278" s="43">
        <v>14</v>
      </c>
      <c r="G2278" s="44">
        <v>4</v>
      </c>
      <c r="H2278" s="43">
        <v>200</v>
      </c>
      <c r="I2278" s="43">
        <v>45</v>
      </c>
      <c r="J2278" s="43">
        <f t="shared" si="376"/>
        <v>504</v>
      </c>
      <c r="K2278" s="51">
        <v>7</v>
      </c>
      <c r="L2278" s="54"/>
      <c r="M2278" s="13">
        <f t="shared" si="369"/>
        <v>0</v>
      </c>
      <c r="N2278" s="13">
        <f t="shared" si="370"/>
        <v>504</v>
      </c>
      <c r="O2278" s="14">
        <f t="shared" si="368"/>
        <v>1</v>
      </c>
      <c r="P2278" s="15">
        <f t="shared" si="371"/>
        <v>0.182448</v>
      </c>
    </row>
    <row r="2279" spans="1:16" s="33" customFormat="1" ht="30" customHeight="1" x14ac:dyDescent="0.4">
      <c r="A2279" s="41">
        <f t="shared" si="374"/>
        <v>26</v>
      </c>
      <c r="B2279" s="45" t="str">
        <f t="shared" si="375"/>
        <v>北山田留守家庭児童育成室</v>
      </c>
      <c r="C2279" s="34" t="s">
        <v>2680</v>
      </c>
      <c r="D2279" s="50" t="s">
        <v>20</v>
      </c>
      <c r="E2279" s="43">
        <v>2</v>
      </c>
      <c r="F2279" s="43">
        <v>2</v>
      </c>
      <c r="G2279" s="44">
        <v>4</v>
      </c>
      <c r="H2279" s="43">
        <v>200</v>
      </c>
      <c r="I2279" s="43">
        <v>45</v>
      </c>
      <c r="J2279" s="43">
        <f t="shared" si="376"/>
        <v>72</v>
      </c>
      <c r="K2279" s="51">
        <v>2</v>
      </c>
      <c r="L2279" s="54"/>
      <c r="M2279" s="13">
        <f t="shared" si="369"/>
        <v>0</v>
      </c>
      <c r="N2279" s="13">
        <f t="shared" si="370"/>
        <v>72</v>
      </c>
      <c r="O2279" s="14">
        <f t="shared" si="368"/>
        <v>1</v>
      </c>
      <c r="P2279" s="15">
        <f t="shared" si="371"/>
        <v>2.6064E-2</v>
      </c>
    </row>
    <row r="2280" spans="1:16" s="33" customFormat="1" ht="30" customHeight="1" x14ac:dyDescent="0.4">
      <c r="A2280" s="41">
        <v>27</v>
      </c>
      <c r="B2280" s="45" t="s">
        <v>3179</v>
      </c>
      <c r="C2280" s="34" t="s">
        <v>1195</v>
      </c>
      <c r="D2280" s="50" t="s">
        <v>20</v>
      </c>
      <c r="E2280" s="43">
        <v>10</v>
      </c>
      <c r="F2280" s="43">
        <v>20</v>
      </c>
      <c r="G2280" s="44">
        <v>4</v>
      </c>
      <c r="H2280" s="43">
        <v>200</v>
      </c>
      <c r="I2280" s="43">
        <v>45</v>
      </c>
      <c r="J2280" s="43">
        <f>IFERROR((F2280*H2280*G2280*I2280/1000),"")</f>
        <v>720</v>
      </c>
      <c r="K2280" s="51">
        <v>10</v>
      </c>
      <c r="L2280" s="54"/>
      <c r="M2280" s="13">
        <f t="shared" si="369"/>
        <v>0</v>
      </c>
      <c r="N2280" s="13">
        <f t="shared" si="370"/>
        <v>720</v>
      </c>
      <c r="O2280" s="14">
        <f t="shared" si="368"/>
        <v>1</v>
      </c>
      <c r="P2280" s="15">
        <f t="shared" si="371"/>
        <v>0.26063999999999998</v>
      </c>
    </row>
    <row r="2281" spans="1:16" s="33" customFormat="1" ht="30" customHeight="1" x14ac:dyDescent="0.4">
      <c r="A2281" s="41">
        <f t="shared" ref="A2281:A2295" si="377">A2280</f>
        <v>27</v>
      </c>
      <c r="B2281" s="45" t="str">
        <f t="shared" ref="B2281:B2295" si="378">B2280</f>
        <v>千里丘北小学校</v>
      </c>
      <c r="C2281" s="34" t="s">
        <v>208</v>
      </c>
      <c r="D2281" s="50" t="s">
        <v>25</v>
      </c>
      <c r="E2281" s="43">
        <v>1</v>
      </c>
      <c r="F2281" s="43">
        <v>1</v>
      </c>
      <c r="G2281" s="44">
        <v>4</v>
      </c>
      <c r="H2281" s="43">
        <v>200</v>
      </c>
      <c r="I2281" s="43">
        <v>15</v>
      </c>
      <c r="J2281" s="43">
        <f t="shared" ref="J2281:J2295" si="379">IFERROR((F2281*H2281*G2281*I2281/1000),"")</f>
        <v>12</v>
      </c>
      <c r="K2281" s="51">
        <v>1</v>
      </c>
      <c r="L2281" s="54"/>
      <c r="M2281" s="13">
        <f t="shared" si="369"/>
        <v>0</v>
      </c>
      <c r="N2281" s="13">
        <f t="shared" si="370"/>
        <v>12</v>
      </c>
      <c r="O2281" s="14">
        <f t="shared" si="368"/>
        <v>1</v>
      </c>
      <c r="P2281" s="15">
        <f t="shared" si="371"/>
        <v>4.3439999999999998E-3</v>
      </c>
    </row>
    <row r="2282" spans="1:16" s="33" customFormat="1" ht="30" customHeight="1" x14ac:dyDescent="0.4">
      <c r="A2282" s="41">
        <f t="shared" si="377"/>
        <v>27</v>
      </c>
      <c r="B2282" s="45" t="str">
        <f t="shared" si="378"/>
        <v>千里丘北小学校</v>
      </c>
      <c r="C2282" s="34" t="s">
        <v>982</v>
      </c>
      <c r="D2282" s="50" t="s">
        <v>20</v>
      </c>
      <c r="E2282" s="43">
        <v>6</v>
      </c>
      <c r="F2282" s="43">
        <v>6</v>
      </c>
      <c r="G2282" s="44">
        <v>4</v>
      </c>
      <c r="H2282" s="43">
        <v>200</v>
      </c>
      <c r="I2282" s="43">
        <v>45</v>
      </c>
      <c r="J2282" s="43">
        <f t="shared" si="379"/>
        <v>216</v>
      </c>
      <c r="K2282" s="51">
        <v>6</v>
      </c>
      <c r="L2282" s="54"/>
      <c r="M2282" s="13">
        <f t="shared" si="369"/>
        <v>0</v>
      </c>
      <c r="N2282" s="13">
        <f t="shared" si="370"/>
        <v>216</v>
      </c>
      <c r="O2282" s="14">
        <f t="shared" si="368"/>
        <v>1</v>
      </c>
      <c r="P2282" s="15">
        <f t="shared" si="371"/>
        <v>7.8191999999999998E-2</v>
      </c>
    </row>
    <row r="2283" spans="1:16" s="33" customFormat="1" ht="30" customHeight="1" x14ac:dyDescent="0.4">
      <c r="A2283" s="41">
        <f t="shared" si="377"/>
        <v>27</v>
      </c>
      <c r="B2283" s="45" t="str">
        <f t="shared" si="378"/>
        <v>千里丘北小学校</v>
      </c>
      <c r="C2283" s="34" t="s">
        <v>2683</v>
      </c>
      <c r="D2283" s="50" t="s">
        <v>21</v>
      </c>
      <c r="E2283" s="43">
        <v>2</v>
      </c>
      <c r="F2283" s="43">
        <v>4</v>
      </c>
      <c r="G2283" s="44">
        <v>4</v>
      </c>
      <c r="H2283" s="43">
        <v>200</v>
      </c>
      <c r="I2283" s="43">
        <v>24</v>
      </c>
      <c r="J2283" s="43">
        <f t="shared" si="379"/>
        <v>76.8</v>
      </c>
      <c r="K2283" s="51">
        <v>2</v>
      </c>
      <c r="L2283" s="54"/>
      <c r="M2283" s="13">
        <f t="shared" si="369"/>
        <v>0</v>
      </c>
      <c r="N2283" s="13">
        <f t="shared" si="370"/>
        <v>76.8</v>
      </c>
      <c r="O2283" s="14">
        <f t="shared" si="368"/>
        <v>1</v>
      </c>
      <c r="P2283" s="15">
        <f t="shared" si="371"/>
        <v>2.7801599999999996E-2</v>
      </c>
    </row>
    <row r="2284" spans="1:16" s="33" customFormat="1" ht="30" customHeight="1" x14ac:dyDescent="0.4">
      <c r="A2284" s="41">
        <f t="shared" si="377"/>
        <v>27</v>
      </c>
      <c r="B2284" s="45" t="str">
        <f t="shared" si="378"/>
        <v>千里丘北小学校</v>
      </c>
      <c r="C2284" s="34" t="s">
        <v>2682</v>
      </c>
      <c r="D2284" s="50" t="s">
        <v>25</v>
      </c>
      <c r="E2284" s="43">
        <v>1</v>
      </c>
      <c r="F2284" s="43">
        <v>1</v>
      </c>
      <c r="G2284" s="44">
        <v>4</v>
      </c>
      <c r="H2284" s="43">
        <v>200</v>
      </c>
      <c r="I2284" s="43">
        <v>15</v>
      </c>
      <c r="J2284" s="43">
        <f t="shared" si="379"/>
        <v>12</v>
      </c>
      <c r="K2284" s="51">
        <v>1</v>
      </c>
      <c r="L2284" s="54"/>
      <c r="M2284" s="13">
        <f t="shared" si="369"/>
        <v>0</v>
      </c>
      <c r="N2284" s="13">
        <f t="shared" si="370"/>
        <v>12</v>
      </c>
      <c r="O2284" s="14">
        <f t="shared" si="368"/>
        <v>1</v>
      </c>
      <c r="P2284" s="15">
        <f t="shared" si="371"/>
        <v>4.3439999999999998E-3</v>
      </c>
    </row>
    <row r="2285" spans="1:16" s="33" customFormat="1" ht="30" customHeight="1" x14ac:dyDescent="0.4">
      <c r="A2285" s="41">
        <f t="shared" si="377"/>
        <v>27</v>
      </c>
      <c r="B2285" s="45" t="str">
        <f t="shared" si="378"/>
        <v>千里丘北小学校</v>
      </c>
      <c r="C2285" s="34" t="s">
        <v>2682</v>
      </c>
      <c r="D2285" s="50" t="s">
        <v>20</v>
      </c>
      <c r="E2285" s="43">
        <v>1</v>
      </c>
      <c r="F2285" s="43">
        <v>1</v>
      </c>
      <c r="G2285" s="44">
        <v>4</v>
      </c>
      <c r="H2285" s="43">
        <v>200</v>
      </c>
      <c r="I2285" s="43">
        <v>45</v>
      </c>
      <c r="J2285" s="43">
        <f t="shared" si="379"/>
        <v>36</v>
      </c>
      <c r="K2285" s="51">
        <v>1</v>
      </c>
      <c r="L2285" s="54"/>
      <c r="M2285" s="13">
        <f t="shared" si="369"/>
        <v>0</v>
      </c>
      <c r="N2285" s="13">
        <f t="shared" si="370"/>
        <v>36</v>
      </c>
      <c r="O2285" s="14">
        <f t="shared" si="368"/>
        <v>1</v>
      </c>
      <c r="P2285" s="15">
        <f t="shared" si="371"/>
        <v>1.3032E-2</v>
      </c>
    </row>
    <row r="2286" spans="1:16" s="33" customFormat="1" ht="30" customHeight="1" x14ac:dyDescent="0.4">
      <c r="A2286" s="41">
        <f t="shared" si="377"/>
        <v>27</v>
      </c>
      <c r="B2286" s="45" t="str">
        <f t="shared" si="378"/>
        <v>千里丘北小学校</v>
      </c>
      <c r="C2286" s="34" t="s">
        <v>1193</v>
      </c>
      <c r="D2286" s="50" t="s">
        <v>24</v>
      </c>
      <c r="E2286" s="43">
        <v>2</v>
      </c>
      <c r="F2286" s="43">
        <v>2</v>
      </c>
      <c r="G2286" s="44">
        <v>4</v>
      </c>
      <c r="H2286" s="43">
        <v>200</v>
      </c>
      <c r="I2286" s="43">
        <v>28</v>
      </c>
      <c r="J2286" s="43">
        <f t="shared" si="379"/>
        <v>44.8</v>
      </c>
      <c r="K2286" s="51">
        <v>2</v>
      </c>
      <c r="L2286" s="54"/>
      <c r="M2286" s="13">
        <f t="shared" si="369"/>
        <v>0</v>
      </c>
      <c r="N2286" s="13">
        <f t="shared" si="370"/>
        <v>44.8</v>
      </c>
      <c r="O2286" s="14">
        <f t="shared" si="368"/>
        <v>1</v>
      </c>
      <c r="P2286" s="15">
        <f t="shared" si="371"/>
        <v>1.6217599999999999E-2</v>
      </c>
    </row>
    <row r="2287" spans="1:16" s="33" customFormat="1" ht="30" customHeight="1" x14ac:dyDescent="0.4">
      <c r="A2287" s="41">
        <f t="shared" si="377"/>
        <v>27</v>
      </c>
      <c r="B2287" s="45" t="str">
        <f t="shared" si="378"/>
        <v>千里丘北小学校</v>
      </c>
      <c r="C2287" s="34" t="s">
        <v>2685</v>
      </c>
      <c r="D2287" s="50" t="s">
        <v>20</v>
      </c>
      <c r="E2287" s="43">
        <v>3</v>
      </c>
      <c r="F2287" s="43">
        <v>6</v>
      </c>
      <c r="G2287" s="44">
        <v>4</v>
      </c>
      <c r="H2287" s="43">
        <v>200</v>
      </c>
      <c r="I2287" s="43">
        <v>45</v>
      </c>
      <c r="J2287" s="43">
        <f t="shared" si="379"/>
        <v>216</v>
      </c>
      <c r="K2287" s="51">
        <v>3</v>
      </c>
      <c r="L2287" s="54"/>
      <c r="M2287" s="13">
        <f t="shared" si="369"/>
        <v>0</v>
      </c>
      <c r="N2287" s="13">
        <f t="shared" si="370"/>
        <v>216</v>
      </c>
      <c r="O2287" s="14">
        <f t="shared" si="368"/>
        <v>1</v>
      </c>
      <c r="P2287" s="15">
        <f t="shared" si="371"/>
        <v>7.8191999999999998E-2</v>
      </c>
    </row>
    <row r="2288" spans="1:16" s="33" customFormat="1" ht="30" customHeight="1" x14ac:dyDescent="0.4">
      <c r="A2288" s="41">
        <f t="shared" si="377"/>
        <v>27</v>
      </c>
      <c r="B2288" s="45" t="str">
        <f t="shared" si="378"/>
        <v>千里丘北小学校</v>
      </c>
      <c r="C2288" s="34" t="s">
        <v>2684</v>
      </c>
      <c r="D2288" s="50" t="s">
        <v>25</v>
      </c>
      <c r="E2288" s="43">
        <v>1</v>
      </c>
      <c r="F2288" s="43">
        <v>1</v>
      </c>
      <c r="G2288" s="44">
        <v>4</v>
      </c>
      <c r="H2288" s="43">
        <v>200</v>
      </c>
      <c r="I2288" s="43">
        <v>15</v>
      </c>
      <c r="J2288" s="43">
        <f t="shared" si="379"/>
        <v>12</v>
      </c>
      <c r="K2288" s="51">
        <v>1</v>
      </c>
      <c r="L2288" s="54"/>
      <c r="M2288" s="13">
        <f t="shared" si="369"/>
        <v>0</v>
      </c>
      <c r="N2288" s="13">
        <f t="shared" si="370"/>
        <v>12</v>
      </c>
      <c r="O2288" s="14">
        <f t="shared" si="368"/>
        <v>1</v>
      </c>
      <c r="P2288" s="15">
        <f t="shared" si="371"/>
        <v>4.3439999999999998E-3</v>
      </c>
    </row>
    <row r="2289" spans="1:16" s="33" customFormat="1" ht="30" customHeight="1" x14ac:dyDescent="0.4">
      <c r="A2289" s="41">
        <f t="shared" si="377"/>
        <v>27</v>
      </c>
      <c r="B2289" s="45" t="str">
        <f t="shared" si="378"/>
        <v>千里丘北小学校</v>
      </c>
      <c r="C2289" s="34" t="s">
        <v>2686</v>
      </c>
      <c r="D2289" s="50" t="s">
        <v>20</v>
      </c>
      <c r="E2289" s="43">
        <v>2</v>
      </c>
      <c r="F2289" s="43">
        <v>4</v>
      </c>
      <c r="G2289" s="44">
        <v>4</v>
      </c>
      <c r="H2289" s="43">
        <v>200</v>
      </c>
      <c r="I2289" s="43">
        <v>45</v>
      </c>
      <c r="J2289" s="43">
        <f t="shared" si="379"/>
        <v>144</v>
      </c>
      <c r="K2289" s="51">
        <v>2</v>
      </c>
      <c r="L2289" s="54"/>
      <c r="M2289" s="13">
        <f t="shared" si="369"/>
        <v>0</v>
      </c>
      <c r="N2289" s="13">
        <f t="shared" si="370"/>
        <v>144</v>
      </c>
      <c r="O2289" s="14">
        <f t="shared" si="368"/>
        <v>1</v>
      </c>
      <c r="P2289" s="15">
        <f t="shared" si="371"/>
        <v>5.2128000000000001E-2</v>
      </c>
    </row>
    <row r="2290" spans="1:16" s="33" customFormat="1" ht="30" customHeight="1" x14ac:dyDescent="0.4">
      <c r="A2290" s="41">
        <f t="shared" si="377"/>
        <v>27</v>
      </c>
      <c r="B2290" s="45" t="str">
        <f t="shared" si="378"/>
        <v>千里丘北小学校</v>
      </c>
      <c r="C2290" s="34" t="s">
        <v>986</v>
      </c>
      <c r="D2290" s="50" t="s">
        <v>20</v>
      </c>
      <c r="E2290" s="43">
        <v>4</v>
      </c>
      <c r="F2290" s="43">
        <v>8</v>
      </c>
      <c r="G2290" s="44">
        <v>4</v>
      </c>
      <c r="H2290" s="43">
        <v>200</v>
      </c>
      <c r="I2290" s="43">
        <v>45</v>
      </c>
      <c r="J2290" s="43">
        <f t="shared" si="379"/>
        <v>288</v>
      </c>
      <c r="K2290" s="51">
        <v>4</v>
      </c>
      <c r="L2290" s="54"/>
      <c r="M2290" s="13">
        <f t="shared" si="369"/>
        <v>0</v>
      </c>
      <c r="N2290" s="13">
        <f t="shared" si="370"/>
        <v>288</v>
      </c>
      <c r="O2290" s="14">
        <f t="shared" si="368"/>
        <v>1</v>
      </c>
      <c r="P2290" s="15">
        <f t="shared" si="371"/>
        <v>0.104256</v>
      </c>
    </row>
    <row r="2291" spans="1:16" s="33" customFormat="1" ht="30" customHeight="1" x14ac:dyDescent="0.4">
      <c r="A2291" s="41">
        <f t="shared" si="377"/>
        <v>27</v>
      </c>
      <c r="B2291" s="45" t="str">
        <f t="shared" si="378"/>
        <v>千里丘北小学校</v>
      </c>
      <c r="C2291" s="34" t="s">
        <v>209</v>
      </c>
      <c r="D2291" s="50" t="s">
        <v>25</v>
      </c>
      <c r="E2291" s="43">
        <v>1</v>
      </c>
      <c r="F2291" s="43">
        <v>1</v>
      </c>
      <c r="G2291" s="44">
        <v>4</v>
      </c>
      <c r="H2291" s="43">
        <v>200</v>
      </c>
      <c r="I2291" s="43">
        <v>15</v>
      </c>
      <c r="J2291" s="43">
        <f t="shared" si="379"/>
        <v>12</v>
      </c>
      <c r="K2291" s="51">
        <v>1</v>
      </c>
      <c r="L2291" s="54"/>
      <c r="M2291" s="13">
        <f t="shared" si="369"/>
        <v>0</v>
      </c>
      <c r="N2291" s="13">
        <f t="shared" si="370"/>
        <v>12</v>
      </c>
      <c r="O2291" s="14">
        <f t="shared" si="368"/>
        <v>1</v>
      </c>
      <c r="P2291" s="15">
        <f t="shared" si="371"/>
        <v>4.3439999999999998E-3</v>
      </c>
    </row>
    <row r="2292" spans="1:16" s="33" customFormat="1" ht="30" customHeight="1" x14ac:dyDescent="0.4">
      <c r="A2292" s="41">
        <f t="shared" si="377"/>
        <v>27</v>
      </c>
      <c r="B2292" s="45" t="str">
        <f t="shared" si="378"/>
        <v>千里丘北小学校</v>
      </c>
      <c r="C2292" s="34" t="s">
        <v>2687</v>
      </c>
      <c r="D2292" s="50" t="s">
        <v>20</v>
      </c>
      <c r="E2292" s="43">
        <v>10</v>
      </c>
      <c r="F2292" s="43">
        <v>20</v>
      </c>
      <c r="G2292" s="44">
        <v>4</v>
      </c>
      <c r="H2292" s="43">
        <v>200</v>
      </c>
      <c r="I2292" s="43">
        <v>45</v>
      </c>
      <c r="J2292" s="43">
        <f t="shared" si="379"/>
        <v>720</v>
      </c>
      <c r="K2292" s="51">
        <v>10</v>
      </c>
      <c r="L2292" s="54"/>
      <c r="M2292" s="13">
        <f t="shared" si="369"/>
        <v>0</v>
      </c>
      <c r="N2292" s="13">
        <f t="shared" si="370"/>
        <v>720</v>
      </c>
      <c r="O2292" s="14">
        <f t="shared" si="368"/>
        <v>1</v>
      </c>
      <c r="P2292" s="15">
        <f t="shared" si="371"/>
        <v>0.26063999999999998</v>
      </c>
    </row>
    <row r="2293" spans="1:16" s="33" customFormat="1" ht="30" customHeight="1" x14ac:dyDescent="0.4">
      <c r="A2293" s="41">
        <f t="shared" si="377"/>
        <v>27</v>
      </c>
      <c r="B2293" s="45" t="str">
        <f t="shared" si="378"/>
        <v>千里丘北小学校</v>
      </c>
      <c r="C2293" s="34" t="s">
        <v>2688</v>
      </c>
      <c r="D2293" s="50" t="s">
        <v>20</v>
      </c>
      <c r="E2293" s="43">
        <v>1</v>
      </c>
      <c r="F2293" s="43">
        <v>1</v>
      </c>
      <c r="G2293" s="44">
        <v>4</v>
      </c>
      <c r="H2293" s="43">
        <v>200</v>
      </c>
      <c r="I2293" s="43">
        <v>45</v>
      </c>
      <c r="J2293" s="43">
        <f t="shared" si="379"/>
        <v>36</v>
      </c>
      <c r="K2293" s="51">
        <v>1</v>
      </c>
      <c r="L2293" s="54"/>
      <c r="M2293" s="13">
        <f t="shared" si="369"/>
        <v>0</v>
      </c>
      <c r="N2293" s="13">
        <f t="shared" si="370"/>
        <v>36</v>
      </c>
      <c r="O2293" s="14">
        <f t="shared" si="368"/>
        <v>1</v>
      </c>
      <c r="P2293" s="15">
        <f t="shared" si="371"/>
        <v>1.3032E-2</v>
      </c>
    </row>
    <row r="2294" spans="1:16" s="33" customFormat="1" ht="30" customHeight="1" x14ac:dyDescent="0.4">
      <c r="A2294" s="41">
        <f t="shared" si="377"/>
        <v>27</v>
      </c>
      <c r="B2294" s="45" t="str">
        <f t="shared" si="378"/>
        <v>千里丘北小学校</v>
      </c>
      <c r="C2294" s="34" t="s">
        <v>985</v>
      </c>
      <c r="D2294" s="50" t="s">
        <v>20</v>
      </c>
      <c r="E2294" s="43">
        <v>9</v>
      </c>
      <c r="F2294" s="43">
        <v>9</v>
      </c>
      <c r="G2294" s="44">
        <v>4</v>
      </c>
      <c r="H2294" s="43">
        <v>200</v>
      </c>
      <c r="I2294" s="43">
        <v>45</v>
      </c>
      <c r="J2294" s="43">
        <f t="shared" si="379"/>
        <v>324</v>
      </c>
      <c r="K2294" s="51">
        <v>9</v>
      </c>
      <c r="L2294" s="54"/>
      <c r="M2294" s="13">
        <f t="shared" si="369"/>
        <v>0</v>
      </c>
      <c r="N2294" s="13">
        <f t="shared" si="370"/>
        <v>324</v>
      </c>
      <c r="O2294" s="14">
        <f t="shared" si="368"/>
        <v>1</v>
      </c>
      <c r="P2294" s="15">
        <f t="shared" si="371"/>
        <v>0.117288</v>
      </c>
    </row>
    <row r="2295" spans="1:16" s="33" customFormat="1" ht="30" customHeight="1" x14ac:dyDescent="0.4">
      <c r="A2295" s="41">
        <f t="shared" si="377"/>
        <v>27</v>
      </c>
      <c r="B2295" s="45" t="str">
        <f t="shared" si="378"/>
        <v>千里丘北小学校</v>
      </c>
      <c r="C2295" s="34" t="s">
        <v>204</v>
      </c>
      <c r="D2295" s="50" t="s">
        <v>20</v>
      </c>
      <c r="E2295" s="43">
        <v>18</v>
      </c>
      <c r="F2295" s="43">
        <v>36</v>
      </c>
      <c r="G2295" s="44">
        <v>4</v>
      </c>
      <c r="H2295" s="43">
        <v>200</v>
      </c>
      <c r="I2295" s="43">
        <v>45</v>
      </c>
      <c r="J2295" s="43">
        <f t="shared" si="379"/>
        <v>1296</v>
      </c>
      <c r="K2295" s="51">
        <v>18</v>
      </c>
      <c r="L2295" s="54"/>
      <c r="M2295" s="13">
        <f t="shared" si="369"/>
        <v>0</v>
      </c>
      <c r="N2295" s="13">
        <f t="shared" si="370"/>
        <v>1296</v>
      </c>
      <c r="O2295" s="14">
        <f t="shared" si="368"/>
        <v>1</v>
      </c>
      <c r="P2295" s="15">
        <f t="shared" si="371"/>
        <v>0.46915200000000001</v>
      </c>
    </row>
    <row r="2296" spans="1:16" s="33" customFormat="1" ht="30" customHeight="1" x14ac:dyDescent="0.4">
      <c r="A2296" s="41">
        <v>28</v>
      </c>
      <c r="B2296" s="45" t="s">
        <v>2689</v>
      </c>
      <c r="C2296" s="34" t="s">
        <v>2690</v>
      </c>
      <c r="D2296" s="50" t="s">
        <v>20</v>
      </c>
      <c r="E2296" s="43">
        <v>8</v>
      </c>
      <c r="F2296" s="43">
        <v>16</v>
      </c>
      <c r="G2296" s="44">
        <v>7</v>
      </c>
      <c r="H2296" s="43">
        <v>200</v>
      </c>
      <c r="I2296" s="43">
        <v>45</v>
      </c>
      <c r="J2296" s="43">
        <f>IFERROR((F2296*H2296*G2296*I2296/1000),"")</f>
        <v>1008</v>
      </c>
      <c r="K2296" s="51">
        <v>8</v>
      </c>
      <c r="L2296" s="54"/>
      <c r="M2296" s="13">
        <f t="shared" si="369"/>
        <v>0</v>
      </c>
      <c r="N2296" s="13">
        <f t="shared" si="370"/>
        <v>1008</v>
      </c>
      <c r="O2296" s="14">
        <f t="shared" si="368"/>
        <v>1</v>
      </c>
      <c r="P2296" s="15">
        <f t="shared" si="371"/>
        <v>0.364896</v>
      </c>
    </row>
    <row r="2297" spans="1:16" s="33" customFormat="1" ht="30" customHeight="1" x14ac:dyDescent="0.4">
      <c r="A2297" s="41">
        <f t="shared" ref="A2297:A2339" si="380">A2296</f>
        <v>28</v>
      </c>
      <c r="B2297" s="45" t="str">
        <f t="shared" ref="B2297:B2339" si="381">B2296</f>
        <v>佐竹台小学校</v>
      </c>
      <c r="C2297" s="34" t="s">
        <v>2691</v>
      </c>
      <c r="D2297" s="50" t="s">
        <v>20</v>
      </c>
      <c r="E2297" s="43">
        <v>2</v>
      </c>
      <c r="F2297" s="43">
        <v>4</v>
      </c>
      <c r="G2297" s="44">
        <v>7</v>
      </c>
      <c r="H2297" s="43">
        <v>200</v>
      </c>
      <c r="I2297" s="43">
        <v>45</v>
      </c>
      <c r="J2297" s="43">
        <f t="shared" ref="J2297:J2339" si="382">IFERROR((F2297*H2297*G2297*I2297/1000),"")</f>
        <v>252</v>
      </c>
      <c r="K2297" s="51">
        <v>2</v>
      </c>
      <c r="L2297" s="54"/>
      <c r="M2297" s="13">
        <f t="shared" si="369"/>
        <v>0</v>
      </c>
      <c r="N2297" s="13">
        <f t="shared" si="370"/>
        <v>252</v>
      </c>
      <c r="O2297" s="14">
        <f t="shared" si="368"/>
        <v>1</v>
      </c>
      <c r="P2297" s="15">
        <f t="shared" si="371"/>
        <v>9.1224E-2</v>
      </c>
    </row>
    <row r="2298" spans="1:16" s="33" customFormat="1" ht="30" customHeight="1" x14ac:dyDescent="0.4">
      <c r="A2298" s="41">
        <f t="shared" si="380"/>
        <v>28</v>
      </c>
      <c r="B2298" s="45" t="str">
        <f t="shared" si="381"/>
        <v>佐竹台小学校</v>
      </c>
      <c r="C2298" s="34" t="s">
        <v>2692</v>
      </c>
      <c r="D2298" s="50" t="s">
        <v>20</v>
      </c>
      <c r="E2298" s="43">
        <v>2</v>
      </c>
      <c r="F2298" s="43">
        <v>4</v>
      </c>
      <c r="G2298" s="44">
        <v>7</v>
      </c>
      <c r="H2298" s="43">
        <v>200</v>
      </c>
      <c r="I2298" s="43">
        <v>45</v>
      </c>
      <c r="J2298" s="43">
        <f t="shared" si="382"/>
        <v>252</v>
      </c>
      <c r="K2298" s="51">
        <v>2</v>
      </c>
      <c r="L2298" s="54"/>
      <c r="M2298" s="13">
        <f t="shared" si="369"/>
        <v>0</v>
      </c>
      <c r="N2298" s="13">
        <f t="shared" si="370"/>
        <v>252</v>
      </c>
      <c r="O2298" s="14">
        <f t="shared" si="368"/>
        <v>1</v>
      </c>
      <c r="P2298" s="15">
        <f t="shared" si="371"/>
        <v>9.1224E-2</v>
      </c>
    </row>
    <row r="2299" spans="1:16" s="33" customFormat="1" ht="30" customHeight="1" x14ac:dyDescent="0.4">
      <c r="A2299" s="41">
        <f t="shared" si="380"/>
        <v>28</v>
      </c>
      <c r="B2299" s="45" t="str">
        <f t="shared" si="381"/>
        <v>佐竹台小学校</v>
      </c>
      <c r="C2299" s="34" t="s">
        <v>2694</v>
      </c>
      <c r="D2299" s="50" t="s">
        <v>20</v>
      </c>
      <c r="E2299" s="43">
        <v>9</v>
      </c>
      <c r="F2299" s="43">
        <v>18</v>
      </c>
      <c r="G2299" s="44">
        <v>7</v>
      </c>
      <c r="H2299" s="43">
        <v>200</v>
      </c>
      <c r="I2299" s="43">
        <v>45</v>
      </c>
      <c r="J2299" s="43">
        <f t="shared" si="382"/>
        <v>1134</v>
      </c>
      <c r="K2299" s="51">
        <v>9</v>
      </c>
      <c r="L2299" s="54"/>
      <c r="M2299" s="13">
        <f t="shared" si="369"/>
        <v>0</v>
      </c>
      <c r="N2299" s="13">
        <f t="shared" si="370"/>
        <v>1134</v>
      </c>
      <c r="O2299" s="14">
        <f t="shared" si="368"/>
        <v>1</v>
      </c>
      <c r="P2299" s="15">
        <f t="shared" si="371"/>
        <v>0.41050799999999998</v>
      </c>
    </row>
    <row r="2300" spans="1:16" s="33" customFormat="1" ht="30" customHeight="1" x14ac:dyDescent="0.4">
      <c r="A2300" s="41">
        <f t="shared" si="380"/>
        <v>28</v>
      </c>
      <c r="B2300" s="45" t="str">
        <f t="shared" si="381"/>
        <v>佐竹台小学校</v>
      </c>
      <c r="C2300" s="34" t="s">
        <v>2693</v>
      </c>
      <c r="D2300" s="50" t="s">
        <v>20</v>
      </c>
      <c r="E2300" s="43">
        <v>2</v>
      </c>
      <c r="F2300" s="43">
        <v>2</v>
      </c>
      <c r="G2300" s="44">
        <v>7</v>
      </c>
      <c r="H2300" s="43">
        <v>200</v>
      </c>
      <c r="I2300" s="43">
        <v>45</v>
      </c>
      <c r="J2300" s="43">
        <f t="shared" si="382"/>
        <v>126</v>
      </c>
      <c r="K2300" s="51">
        <v>2</v>
      </c>
      <c r="L2300" s="54"/>
      <c r="M2300" s="13">
        <f t="shared" si="369"/>
        <v>0</v>
      </c>
      <c r="N2300" s="13">
        <f t="shared" si="370"/>
        <v>126</v>
      </c>
      <c r="O2300" s="14">
        <f t="shared" si="368"/>
        <v>1</v>
      </c>
      <c r="P2300" s="15">
        <f t="shared" si="371"/>
        <v>4.5612E-2</v>
      </c>
    </row>
    <row r="2301" spans="1:16" s="33" customFormat="1" ht="30" customHeight="1" x14ac:dyDescent="0.4">
      <c r="A2301" s="41">
        <f t="shared" si="380"/>
        <v>28</v>
      </c>
      <c r="B2301" s="45" t="str">
        <f t="shared" si="381"/>
        <v>佐竹台小学校</v>
      </c>
      <c r="C2301" s="34" t="s">
        <v>2442</v>
      </c>
      <c r="D2301" s="50" t="s">
        <v>20</v>
      </c>
      <c r="E2301" s="43">
        <v>6</v>
      </c>
      <c r="F2301" s="43">
        <v>12</v>
      </c>
      <c r="G2301" s="44">
        <v>7</v>
      </c>
      <c r="H2301" s="43">
        <v>200</v>
      </c>
      <c r="I2301" s="43">
        <v>45</v>
      </c>
      <c r="J2301" s="43">
        <f t="shared" si="382"/>
        <v>756</v>
      </c>
      <c r="K2301" s="51">
        <v>6</v>
      </c>
      <c r="L2301" s="54"/>
      <c r="M2301" s="13">
        <f t="shared" si="369"/>
        <v>0</v>
      </c>
      <c r="N2301" s="13">
        <f t="shared" si="370"/>
        <v>756</v>
      </c>
      <c r="O2301" s="14">
        <f t="shared" si="368"/>
        <v>1</v>
      </c>
      <c r="P2301" s="15">
        <f t="shared" si="371"/>
        <v>0.27367199999999997</v>
      </c>
    </row>
    <row r="2302" spans="1:16" s="33" customFormat="1" ht="30" customHeight="1" x14ac:dyDescent="0.4">
      <c r="A2302" s="41">
        <f t="shared" si="380"/>
        <v>28</v>
      </c>
      <c r="B2302" s="45" t="str">
        <f t="shared" si="381"/>
        <v>佐竹台小学校</v>
      </c>
      <c r="C2302" s="34" t="s">
        <v>2696</v>
      </c>
      <c r="D2302" s="50" t="s">
        <v>20</v>
      </c>
      <c r="E2302" s="43">
        <v>8</v>
      </c>
      <c r="F2302" s="43">
        <v>16</v>
      </c>
      <c r="G2302" s="44">
        <v>7</v>
      </c>
      <c r="H2302" s="43">
        <v>200</v>
      </c>
      <c r="I2302" s="43">
        <v>45</v>
      </c>
      <c r="J2302" s="43">
        <f t="shared" si="382"/>
        <v>1008</v>
      </c>
      <c r="K2302" s="51">
        <v>8</v>
      </c>
      <c r="L2302" s="54"/>
      <c r="M2302" s="13">
        <f t="shared" si="369"/>
        <v>0</v>
      </c>
      <c r="N2302" s="13">
        <f t="shared" si="370"/>
        <v>1008</v>
      </c>
      <c r="O2302" s="14">
        <f t="shared" si="368"/>
        <v>1</v>
      </c>
      <c r="P2302" s="15">
        <f t="shared" si="371"/>
        <v>0.364896</v>
      </c>
    </row>
    <row r="2303" spans="1:16" s="33" customFormat="1" ht="30" customHeight="1" x14ac:dyDescent="0.4">
      <c r="A2303" s="41">
        <f t="shared" si="380"/>
        <v>28</v>
      </c>
      <c r="B2303" s="45" t="str">
        <f t="shared" si="381"/>
        <v>佐竹台小学校</v>
      </c>
      <c r="C2303" s="34" t="s">
        <v>2695</v>
      </c>
      <c r="D2303" s="50" t="s">
        <v>20</v>
      </c>
      <c r="E2303" s="43">
        <v>2</v>
      </c>
      <c r="F2303" s="43">
        <v>2</v>
      </c>
      <c r="G2303" s="44">
        <v>7</v>
      </c>
      <c r="H2303" s="43">
        <v>200</v>
      </c>
      <c r="I2303" s="43">
        <v>45</v>
      </c>
      <c r="J2303" s="43">
        <f t="shared" si="382"/>
        <v>126</v>
      </c>
      <c r="K2303" s="51">
        <v>2</v>
      </c>
      <c r="L2303" s="54"/>
      <c r="M2303" s="13">
        <f t="shared" si="369"/>
        <v>0</v>
      </c>
      <c r="N2303" s="13">
        <f t="shared" si="370"/>
        <v>126</v>
      </c>
      <c r="O2303" s="14">
        <f t="shared" si="368"/>
        <v>1</v>
      </c>
      <c r="P2303" s="15">
        <f t="shared" si="371"/>
        <v>4.5612E-2</v>
      </c>
    </row>
    <row r="2304" spans="1:16" s="33" customFormat="1" ht="30" customHeight="1" x14ac:dyDescent="0.4">
      <c r="A2304" s="41">
        <f t="shared" si="380"/>
        <v>28</v>
      </c>
      <c r="B2304" s="45" t="str">
        <f t="shared" si="381"/>
        <v>佐竹台小学校</v>
      </c>
      <c r="C2304" s="34" t="s">
        <v>2697</v>
      </c>
      <c r="D2304" s="50" t="s">
        <v>20</v>
      </c>
      <c r="E2304" s="43">
        <v>4</v>
      </c>
      <c r="F2304" s="43">
        <v>8</v>
      </c>
      <c r="G2304" s="44">
        <v>4</v>
      </c>
      <c r="H2304" s="43">
        <v>200</v>
      </c>
      <c r="I2304" s="43">
        <v>45</v>
      </c>
      <c r="J2304" s="43">
        <f t="shared" si="382"/>
        <v>288</v>
      </c>
      <c r="K2304" s="51">
        <v>4</v>
      </c>
      <c r="L2304" s="54"/>
      <c r="M2304" s="13">
        <f t="shared" si="369"/>
        <v>0</v>
      </c>
      <c r="N2304" s="13">
        <f t="shared" si="370"/>
        <v>288</v>
      </c>
      <c r="O2304" s="14">
        <f t="shared" si="368"/>
        <v>1</v>
      </c>
      <c r="P2304" s="15">
        <f t="shared" si="371"/>
        <v>0.104256</v>
      </c>
    </row>
    <row r="2305" spans="1:16" s="33" customFormat="1" ht="30" customHeight="1" x14ac:dyDescent="0.4">
      <c r="A2305" s="41">
        <f t="shared" si="380"/>
        <v>28</v>
      </c>
      <c r="B2305" s="45" t="str">
        <f t="shared" si="381"/>
        <v>佐竹台小学校</v>
      </c>
      <c r="C2305" s="34" t="s">
        <v>2698</v>
      </c>
      <c r="D2305" s="50" t="s">
        <v>33</v>
      </c>
      <c r="E2305" s="43">
        <v>6</v>
      </c>
      <c r="F2305" s="43">
        <v>6</v>
      </c>
      <c r="G2305" s="44">
        <v>4</v>
      </c>
      <c r="H2305" s="43">
        <v>200</v>
      </c>
      <c r="I2305" s="43">
        <v>18</v>
      </c>
      <c r="J2305" s="43">
        <f t="shared" si="382"/>
        <v>86.4</v>
      </c>
      <c r="K2305" s="51">
        <v>6</v>
      </c>
      <c r="L2305" s="54"/>
      <c r="M2305" s="13">
        <f t="shared" si="369"/>
        <v>0</v>
      </c>
      <c r="N2305" s="13">
        <f t="shared" si="370"/>
        <v>86.4</v>
      </c>
      <c r="O2305" s="14">
        <f t="shared" si="368"/>
        <v>1</v>
      </c>
      <c r="P2305" s="15">
        <f t="shared" si="371"/>
        <v>3.12768E-2</v>
      </c>
    </row>
    <row r="2306" spans="1:16" s="33" customFormat="1" ht="30" customHeight="1" x14ac:dyDescent="0.4">
      <c r="A2306" s="41">
        <f t="shared" si="380"/>
        <v>28</v>
      </c>
      <c r="B2306" s="45" t="str">
        <f t="shared" si="381"/>
        <v>佐竹台小学校</v>
      </c>
      <c r="C2306" s="34" t="s">
        <v>2700</v>
      </c>
      <c r="D2306" s="50" t="s">
        <v>33</v>
      </c>
      <c r="E2306" s="43">
        <v>16</v>
      </c>
      <c r="F2306" s="43">
        <v>16</v>
      </c>
      <c r="G2306" s="44">
        <v>4</v>
      </c>
      <c r="H2306" s="43">
        <v>200</v>
      </c>
      <c r="I2306" s="43">
        <v>18</v>
      </c>
      <c r="J2306" s="43">
        <f t="shared" si="382"/>
        <v>230.4</v>
      </c>
      <c r="K2306" s="51">
        <v>16</v>
      </c>
      <c r="L2306" s="54"/>
      <c r="M2306" s="13">
        <f t="shared" si="369"/>
        <v>0</v>
      </c>
      <c r="N2306" s="13">
        <f t="shared" si="370"/>
        <v>230.4</v>
      </c>
      <c r="O2306" s="14">
        <f t="shared" si="368"/>
        <v>1</v>
      </c>
      <c r="P2306" s="15">
        <f t="shared" si="371"/>
        <v>8.3404800000000001E-2</v>
      </c>
    </row>
    <row r="2307" spans="1:16" s="33" customFormat="1" ht="30" customHeight="1" x14ac:dyDescent="0.4">
      <c r="A2307" s="41">
        <f t="shared" si="380"/>
        <v>28</v>
      </c>
      <c r="B2307" s="45" t="str">
        <f t="shared" si="381"/>
        <v>佐竹台小学校</v>
      </c>
      <c r="C2307" s="34" t="s">
        <v>2699</v>
      </c>
      <c r="D2307" s="50" t="s">
        <v>21</v>
      </c>
      <c r="E2307" s="43">
        <v>4</v>
      </c>
      <c r="F2307" s="43">
        <v>4</v>
      </c>
      <c r="G2307" s="44">
        <v>4</v>
      </c>
      <c r="H2307" s="43">
        <v>200</v>
      </c>
      <c r="I2307" s="43">
        <v>24</v>
      </c>
      <c r="J2307" s="43">
        <f t="shared" si="382"/>
        <v>76.8</v>
      </c>
      <c r="K2307" s="51">
        <v>4</v>
      </c>
      <c r="L2307" s="54"/>
      <c r="M2307" s="13">
        <f t="shared" si="369"/>
        <v>0</v>
      </c>
      <c r="N2307" s="13">
        <f t="shared" si="370"/>
        <v>76.8</v>
      </c>
      <c r="O2307" s="14">
        <f t="shared" si="368"/>
        <v>1</v>
      </c>
      <c r="P2307" s="15">
        <f t="shared" si="371"/>
        <v>2.7801599999999996E-2</v>
      </c>
    </row>
    <row r="2308" spans="1:16" s="33" customFormat="1" ht="30" customHeight="1" x14ac:dyDescent="0.4">
      <c r="A2308" s="41">
        <f t="shared" si="380"/>
        <v>28</v>
      </c>
      <c r="B2308" s="45" t="str">
        <f t="shared" si="381"/>
        <v>佐竹台小学校</v>
      </c>
      <c r="C2308" s="34" t="s">
        <v>2701</v>
      </c>
      <c r="D2308" s="50" t="s">
        <v>33</v>
      </c>
      <c r="E2308" s="43">
        <v>6</v>
      </c>
      <c r="F2308" s="43">
        <v>6</v>
      </c>
      <c r="G2308" s="44">
        <v>4</v>
      </c>
      <c r="H2308" s="43">
        <v>200</v>
      </c>
      <c r="I2308" s="43">
        <v>18</v>
      </c>
      <c r="J2308" s="43">
        <f t="shared" si="382"/>
        <v>86.4</v>
      </c>
      <c r="K2308" s="51">
        <v>6</v>
      </c>
      <c r="L2308" s="54"/>
      <c r="M2308" s="13">
        <f t="shared" si="369"/>
        <v>0</v>
      </c>
      <c r="N2308" s="13">
        <f t="shared" si="370"/>
        <v>86.4</v>
      </c>
      <c r="O2308" s="14">
        <f t="shared" si="368"/>
        <v>1</v>
      </c>
      <c r="P2308" s="15">
        <f t="shared" si="371"/>
        <v>3.12768E-2</v>
      </c>
    </row>
    <row r="2309" spans="1:16" s="33" customFormat="1" ht="30" customHeight="1" x14ac:dyDescent="0.4">
      <c r="A2309" s="41">
        <f t="shared" si="380"/>
        <v>28</v>
      </c>
      <c r="B2309" s="45" t="str">
        <f t="shared" si="381"/>
        <v>佐竹台小学校</v>
      </c>
      <c r="C2309" s="34" t="s">
        <v>679</v>
      </c>
      <c r="D2309" s="50" t="s">
        <v>33</v>
      </c>
      <c r="E2309" s="43">
        <v>13</v>
      </c>
      <c r="F2309" s="43">
        <v>13</v>
      </c>
      <c r="G2309" s="44">
        <v>4</v>
      </c>
      <c r="H2309" s="43">
        <v>200</v>
      </c>
      <c r="I2309" s="43">
        <v>18</v>
      </c>
      <c r="J2309" s="43">
        <f t="shared" si="382"/>
        <v>187.2</v>
      </c>
      <c r="K2309" s="51">
        <v>13</v>
      </c>
      <c r="L2309" s="54"/>
      <c r="M2309" s="13">
        <f t="shared" si="369"/>
        <v>0</v>
      </c>
      <c r="N2309" s="13">
        <f t="shared" si="370"/>
        <v>187.2</v>
      </c>
      <c r="O2309" s="14">
        <f t="shared" si="368"/>
        <v>1</v>
      </c>
      <c r="P2309" s="15">
        <f t="shared" si="371"/>
        <v>6.7766399999999991E-2</v>
      </c>
    </row>
    <row r="2310" spans="1:16" s="33" customFormat="1" ht="30" customHeight="1" x14ac:dyDescent="0.4">
      <c r="A2310" s="41">
        <f t="shared" si="380"/>
        <v>28</v>
      </c>
      <c r="B2310" s="45" t="str">
        <f t="shared" si="381"/>
        <v>佐竹台小学校</v>
      </c>
      <c r="C2310" s="34" t="s">
        <v>278</v>
      </c>
      <c r="D2310" s="50" t="s">
        <v>21</v>
      </c>
      <c r="E2310" s="43">
        <v>3</v>
      </c>
      <c r="F2310" s="43">
        <v>3</v>
      </c>
      <c r="G2310" s="44">
        <v>4</v>
      </c>
      <c r="H2310" s="43">
        <v>200</v>
      </c>
      <c r="I2310" s="43">
        <v>24</v>
      </c>
      <c r="J2310" s="43">
        <f t="shared" si="382"/>
        <v>57.6</v>
      </c>
      <c r="K2310" s="51">
        <v>3</v>
      </c>
      <c r="L2310" s="54"/>
      <c r="M2310" s="13">
        <f t="shared" si="369"/>
        <v>0</v>
      </c>
      <c r="N2310" s="13">
        <f t="shared" si="370"/>
        <v>57.6</v>
      </c>
      <c r="O2310" s="14">
        <f t="shared" si="368"/>
        <v>1</v>
      </c>
      <c r="P2310" s="15">
        <f t="shared" si="371"/>
        <v>2.08512E-2</v>
      </c>
    </row>
    <row r="2311" spans="1:16" s="33" customFormat="1" ht="30" customHeight="1" x14ac:dyDescent="0.4">
      <c r="A2311" s="41">
        <f t="shared" si="380"/>
        <v>28</v>
      </c>
      <c r="B2311" s="45" t="str">
        <f t="shared" si="381"/>
        <v>佐竹台小学校</v>
      </c>
      <c r="C2311" s="34" t="s">
        <v>2703</v>
      </c>
      <c r="D2311" s="50" t="s">
        <v>20</v>
      </c>
      <c r="E2311" s="43">
        <v>9</v>
      </c>
      <c r="F2311" s="43">
        <v>18</v>
      </c>
      <c r="G2311" s="44">
        <v>7</v>
      </c>
      <c r="H2311" s="43">
        <v>200</v>
      </c>
      <c r="I2311" s="43">
        <v>45</v>
      </c>
      <c r="J2311" s="43">
        <f t="shared" si="382"/>
        <v>1134</v>
      </c>
      <c r="K2311" s="51">
        <v>9</v>
      </c>
      <c r="L2311" s="54"/>
      <c r="M2311" s="13">
        <f t="shared" si="369"/>
        <v>0</v>
      </c>
      <c r="N2311" s="13">
        <f t="shared" si="370"/>
        <v>1134</v>
      </c>
      <c r="O2311" s="14">
        <f t="shared" si="368"/>
        <v>1</v>
      </c>
      <c r="P2311" s="15">
        <f t="shared" si="371"/>
        <v>0.41050799999999998</v>
      </c>
    </row>
    <row r="2312" spans="1:16" s="33" customFormat="1" ht="30" customHeight="1" x14ac:dyDescent="0.4">
      <c r="A2312" s="41">
        <f t="shared" si="380"/>
        <v>28</v>
      </c>
      <c r="B2312" s="45" t="str">
        <f t="shared" si="381"/>
        <v>佐竹台小学校</v>
      </c>
      <c r="C2312" s="34" t="s">
        <v>2702</v>
      </c>
      <c r="D2312" s="50" t="s">
        <v>20</v>
      </c>
      <c r="E2312" s="43">
        <v>2</v>
      </c>
      <c r="F2312" s="43">
        <v>2</v>
      </c>
      <c r="G2312" s="44">
        <v>7</v>
      </c>
      <c r="H2312" s="43">
        <v>200</v>
      </c>
      <c r="I2312" s="43">
        <v>45</v>
      </c>
      <c r="J2312" s="43">
        <f t="shared" si="382"/>
        <v>126</v>
      </c>
      <c r="K2312" s="51">
        <v>2</v>
      </c>
      <c r="L2312" s="54"/>
      <c r="M2312" s="13">
        <f t="shared" si="369"/>
        <v>0</v>
      </c>
      <c r="N2312" s="13">
        <f t="shared" si="370"/>
        <v>126</v>
      </c>
      <c r="O2312" s="14">
        <f t="shared" si="368"/>
        <v>1</v>
      </c>
      <c r="P2312" s="15">
        <f t="shared" si="371"/>
        <v>4.5612E-2</v>
      </c>
    </row>
    <row r="2313" spans="1:16" s="33" customFormat="1" ht="30" customHeight="1" x14ac:dyDescent="0.4">
      <c r="A2313" s="41">
        <f t="shared" si="380"/>
        <v>28</v>
      </c>
      <c r="B2313" s="45" t="str">
        <f t="shared" si="381"/>
        <v>佐竹台小学校</v>
      </c>
      <c r="C2313" s="34" t="s">
        <v>2704</v>
      </c>
      <c r="D2313" s="50" t="s">
        <v>20</v>
      </c>
      <c r="E2313" s="43">
        <v>4</v>
      </c>
      <c r="F2313" s="43">
        <v>8</v>
      </c>
      <c r="G2313" s="44">
        <v>7</v>
      </c>
      <c r="H2313" s="43">
        <v>200</v>
      </c>
      <c r="I2313" s="43">
        <v>45</v>
      </c>
      <c r="J2313" s="43">
        <f t="shared" si="382"/>
        <v>504</v>
      </c>
      <c r="K2313" s="51">
        <v>4</v>
      </c>
      <c r="L2313" s="54"/>
      <c r="M2313" s="13">
        <f t="shared" si="369"/>
        <v>0</v>
      </c>
      <c r="N2313" s="13">
        <f t="shared" si="370"/>
        <v>504</v>
      </c>
      <c r="O2313" s="14">
        <f t="shared" si="368"/>
        <v>1</v>
      </c>
      <c r="P2313" s="15">
        <f t="shared" si="371"/>
        <v>0.182448</v>
      </c>
    </row>
    <row r="2314" spans="1:16" s="33" customFormat="1" ht="30" customHeight="1" x14ac:dyDescent="0.4">
      <c r="A2314" s="41">
        <f t="shared" si="380"/>
        <v>28</v>
      </c>
      <c r="B2314" s="45" t="str">
        <f t="shared" si="381"/>
        <v>佐竹台小学校</v>
      </c>
      <c r="C2314" s="34" t="s">
        <v>34</v>
      </c>
      <c r="D2314" s="50" t="s">
        <v>20</v>
      </c>
      <c r="E2314" s="43">
        <v>4</v>
      </c>
      <c r="F2314" s="43">
        <v>8</v>
      </c>
      <c r="G2314" s="44">
        <v>4</v>
      </c>
      <c r="H2314" s="43">
        <v>200</v>
      </c>
      <c r="I2314" s="43">
        <v>45</v>
      </c>
      <c r="J2314" s="43">
        <f t="shared" si="382"/>
        <v>288</v>
      </c>
      <c r="K2314" s="51">
        <v>4</v>
      </c>
      <c r="L2314" s="54"/>
      <c r="M2314" s="13">
        <f t="shared" si="369"/>
        <v>0</v>
      </c>
      <c r="N2314" s="13">
        <f t="shared" si="370"/>
        <v>288</v>
      </c>
      <c r="O2314" s="14">
        <f t="shared" si="368"/>
        <v>1</v>
      </c>
      <c r="P2314" s="15">
        <f t="shared" si="371"/>
        <v>0.104256</v>
      </c>
    </row>
    <row r="2315" spans="1:16" s="33" customFormat="1" ht="30" customHeight="1" x14ac:dyDescent="0.4">
      <c r="A2315" s="41">
        <f t="shared" si="380"/>
        <v>28</v>
      </c>
      <c r="B2315" s="45" t="str">
        <f t="shared" si="381"/>
        <v>佐竹台小学校</v>
      </c>
      <c r="C2315" s="34" t="s">
        <v>2705</v>
      </c>
      <c r="D2315" s="50" t="s">
        <v>27</v>
      </c>
      <c r="E2315" s="43">
        <v>9</v>
      </c>
      <c r="F2315" s="43">
        <v>9</v>
      </c>
      <c r="G2315" s="44">
        <v>4</v>
      </c>
      <c r="H2315" s="43">
        <v>200</v>
      </c>
      <c r="I2315" s="43">
        <v>35</v>
      </c>
      <c r="J2315" s="43">
        <f t="shared" si="382"/>
        <v>252</v>
      </c>
      <c r="K2315" s="51">
        <v>9</v>
      </c>
      <c r="L2315" s="54"/>
      <c r="M2315" s="13">
        <f t="shared" si="369"/>
        <v>0</v>
      </c>
      <c r="N2315" s="13">
        <f t="shared" si="370"/>
        <v>252</v>
      </c>
      <c r="O2315" s="14">
        <f t="shared" si="368"/>
        <v>1</v>
      </c>
      <c r="P2315" s="15">
        <f t="shared" si="371"/>
        <v>9.1224E-2</v>
      </c>
    </row>
    <row r="2316" spans="1:16" s="33" customFormat="1" ht="30" customHeight="1" x14ac:dyDescent="0.4">
      <c r="A2316" s="41">
        <f t="shared" si="380"/>
        <v>28</v>
      </c>
      <c r="B2316" s="45" t="str">
        <f t="shared" si="381"/>
        <v>佐竹台小学校</v>
      </c>
      <c r="C2316" s="34" t="s">
        <v>2706</v>
      </c>
      <c r="D2316" s="50" t="s">
        <v>20</v>
      </c>
      <c r="E2316" s="43">
        <v>7</v>
      </c>
      <c r="F2316" s="43">
        <v>14</v>
      </c>
      <c r="G2316" s="44">
        <v>7</v>
      </c>
      <c r="H2316" s="43">
        <v>200</v>
      </c>
      <c r="I2316" s="43">
        <v>45</v>
      </c>
      <c r="J2316" s="43">
        <f t="shared" si="382"/>
        <v>882</v>
      </c>
      <c r="K2316" s="51">
        <v>7</v>
      </c>
      <c r="L2316" s="54"/>
      <c r="M2316" s="13">
        <f t="shared" si="369"/>
        <v>0</v>
      </c>
      <c r="N2316" s="13">
        <f t="shared" si="370"/>
        <v>882</v>
      </c>
      <c r="O2316" s="14">
        <f t="shared" ref="O2316:O2379" si="383">N2316/J2316</f>
        <v>1</v>
      </c>
      <c r="P2316" s="15">
        <f t="shared" si="371"/>
        <v>0.31928400000000001</v>
      </c>
    </row>
    <row r="2317" spans="1:16" s="33" customFormat="1" ht="30" customHeight="1" x14ac:dyDescent="0.4">
      <c r="A2317" s="41">
        <f t="shared" si="380"/>
        <v>28</v>
      </c>
      <c r="B2317" s="45" t="str">
        <f t="shared" si="381"/>
        <v>佐竹台小学校</v>
      </c>
      <c r="C2317" s="34" t="s">
        <v>2706</v>
      </c>
      <c r="D2317" s="50" t="s">
        <v>20</v>
      </c>
      <c r="E2317" s="43">
        <v>2</v>
      </c>
      <c r="F2317" s="43">
        <v>2</v>
      </c>
      <c r="G2317" s="44">
        <v>7</v>
      </c>
      <c r="H2317" s="43">
        <v>200</v>
      </c>
      <c r="I2317" s="43">
        <v>45</v>
      </c>
      <c r="J2317" s="43">
        <f t="shared" si="382"/>
        <v>126</v>
      </c>
      <c r="K2317" s="51">
        <v>2</v>
      </c>
      <c r="L2317" s="54"/>
      <c r="M2317" s="13">
        <f t="shared" ref="M2317:M2380" si="384">G2317*K2317*H2317*L2317/1000</f>
        <v>0</v>
      </c>
      <c r="N2317" s="13">
        <f t="shared" ref="N2317:N2380" si="385">J2317-M2317</f>
        <v>126</v>
      </c>
      <c r="O2317" s="14">
        <f t="shared" si="383"/>
        <v>1</v>
      </c>
      <c r="P2317" s="15">
        <f t="shared" ref="P2317:P2380" si="386">N2317*0.362/1000</f>
        <v>4.5612E-2</v>
      </c>
    </row>
    <row r="2318" spans="1:16" s="33" customFormat="1" ht="30" customHeight="1" x14ac:dyDescent="0.4">
      <c r="A2318" s="41">
        <f t="shared" si="380"/>
        <v>28</v>
      </c>
      <c r="B2318" s="45" t="str">
        <f t="shared" si="381"/>
        <v>佐竹台小学校</v>
      </c>
      <c r="C2318" s="34" t="s">
        <v>2707</v>
      </c>
      <c r="D2318" s="50" t="s">
        <v>20</v>
      </c>
      <c r="E2318" s="43">
        <v>7</v>
      </c>
      <c r="F2318" s="43">
        <v>14</v>
      </c>
      <c r="G2318" s="44">
        <v>7</v>
      </c>
      <c r="H2318" s="43">
        <v>200</v>
      </c>
      <c r="I2318" s="43">
        <v>45</v>
      </c>
      <c r="J2318" s="43">
        <f t="shared" si="382"/>
        <v>882</v>
      </c>
      <c r="K2318" s="51">
        <v>7</v>
      </c>
      <c r="L2318" s="54"/>
      <c r="M2318" s="13">
        <f t="shared" si="384"/>
        <v>0</v>
      </c>
      <c r="N2318" s="13">
        <f t="shared" si="385"/>
        <v>882</v>
      </c>
      <c r="O2318" s="14">
        <f t="shared" si="383"/>
        <v>1</v>
      </c>
      <c r="P2318" s="15">
        <f t="shared" si="386"/>
        <v>0.31928400000000001</v>
      </c>
    </row>
    <row r="2319" spans="1:16" s="33" customFormat="1" ht="30" customHeight="1" x14ac:dyDescent="0.4">
      <c r="A2319" s="41">
        <f t="shared" si="380"/>
        <v>28</v>
      </c>
      <c r="B2319" s="45" t="str">
        <f t="shared" si="381"/>
        <v>佐竹台小学校</v>
      </c>
      <c r="C2319" s="34" t="s">
        <v>2707</v>
      </c>
      <c r="D2319" s="50" t="s">
        <v>20</v>
      </c>
      <c r="E2319" s="43">
        <v>2</v>
      </c>
      <c r="F2319" s="43">
        <v>2</v>
      </c>
      <c r="G2319" s="44">
        <v>7</v>
      </c>
      <c r="H2319" s="43">
        <v>200</v>
      </c>
      <c r="I2319" s="43">
        <v>45</v>
      </c>
      <c r="J2319" s="43">
        <f t="shared" si="382"/>
        <v>126</v>
      </c>
      <c r="K2319" s="51">
        <v>2</v>
      </c>
      <c r="L2319" s="54"/>
      <c r="M2319" s="13">
        <f t="shared" si="384"/>
        <v>0</v>
      </c>
      <c r="N2319" s="13">
        <f t="shared" si="385"/>
        <v>126</v>
      </c>
      <c r="O2319" s="14">
        <f t="shared" si="383"/>
        <v>1</v>
      </c>
      <c r="P2319" s="15">
        <f t="shared" si="386"/>
        <v>4.5612E-2</v>
      </c>
    </row>
    <row r="2320" spans="1:16" s="33" customFormat="1" ht="30" customHeight="1" x14ac:dyDescent="0.4">
      <c r="A2320" s="41">
        <f t="shared" si="380"/>
        <v>28</v>
      </c>
      <c r="B2320" s="45" t="str">
        <f t="shared" si="381"/>
        <v>佐竹台小学校</v>
      </c>
      <c r="C2320" s="34" t="s">
        <v>2708</v>
      </c>
      <c r="D2320" s="50" t="s">
        <v>27</v>
      </c>
      <c r="E2320" s="43">
        <v>4</v>
      </c>
      <c r="F2320" s="43">
        <v>4</v>
      </c>
      <c r="G2320" s="44">
        <v>4</v>
      </c>
      <c r="H2320" s="43">
        <v>200</v>
      </c>
      <c r="I2320" s="43">
        <v>35</v>
      </c>
      <c r="J2320" s="43">
        <f t="shared" si="382"/>
        <v>112</v>
      </c>
      <c r="K2320" s="51">
        <v>4</v>
      </c>
      <c r="L2320" s="54"/>
      <c r="M2320" s="13">
        <f t="shared" si="384"/>
        <v>0</v>
      </c>
      <c r="N2320" s="13">
        <f t="shared" si="385"/>
        <v>112</v>
      </c>
      <c r="O2320" s="14">
        <f t="shared" si="383"/>
        <v>1</v>
      </c>
      <c r="P2320" s="15">
        <f t="shared" si="386"/>
        <v>4.0543999999999997E-2</v>
      </c>
    </row>
    <row r="2321" spans="1:16" s="33" customFormat="1" ht="30" customHeight="1" x14ac:dyDescent="0.4">
      <c r="A2321" s="41">
        <f t="shared" si="380"/>
        <v>28</v>
      </c>
      <c r="B2321" s="45" t="str">
        <f t="shared" si="381"/>
        <v>佐竹台小学校</v>
      </c>
      <c r="C2321" s="34" t="s">
        <v>952</v>
      </c>
      <c r="D2321" s="50" t="s">
        <v>20</v>
      </c>
      <c r="E2321" s="43">
        <v>6</v>
      </c>
      <c r="F2321" s="43">
        <v>12</v>
      </c>
      <c r="G2321" s="44">
        <v>4</v>
      </c>
      <c r="H2321" s="43">
        <v>200</v>
      </c>
      <c r="I2321" s="43">
        <v>45</v>
      </c>
      <c r="J2321" s="43">
        <f t="shared" si="382"/>
        <v>432</v>
      </c>
      <c r="K2321" s="51">
        <v>6</v>
      </c>
      <c r="L2321" s="54"/>
      <c r="M2321" s="13">
        <f t="shared" si="384"/>
        <v>0</v>
      </c>
      <c r="N2321" s="13">
        <f t="shared" si="385"/>
        <v>432</v>
      </c>
      <c r="O2321" s="14">
        <f t="shared" si="383"/>
        <v>1</v>
      </c>
      <c r="P2321" s="15">
        <f t="shared" si="386"/>
        <v>0.156384</v>
      </c>
    </row>
    <row r="2322" spans="1:16" s="33" customFormat="1" ht="30" customHeight="1" x14ac:dyDescent="0.4">
      <c r="A2322" s="41">
        <f t="shared" si="380"/>
        <v>28</v>
      </c>
      <c r="B2322" s="45" t="str">
        <f t="shared" si="381"/>
        <v>佐竹台小学校</v>
      </c>
      <c r="C2322" s="34" t="s">
        <v>2709</v>
      </c>
      <c r="D2322" s="50" t="s">
        <v>20</v>
      </c>
      <c r="E2322" s="43">
        <v>1</v>
      </c>
      <c r="F2322" s="43">
        <v>1</v>
      </c>
      <c r="G2322" s="44">
        <v>4</v>
      </c>
      <c r="H2322" s="43">
        <v>200</v>
      </c>
      <c r="I2322" s="43">
        <v>45</v>
      </c>
      <c r="J2322" s="43">
        <f t="shared" si="382"/>
        <v>36</v>
      </c>
      <c r="K2322" s="51">
        <v>1</v>
      </c>
      <c r="L2322" s="54"/>
      <c r="M2322" s="13">
        <f t="shared" si="384"/>
        <v>0</v>
      </c>
      <c r="N2322" s="13">
        <f t="shared" si="385"/>
        <v>36</v>
      </c>
      <c r="O2322" s="14">
        <f t="shared" si="383"/>
        <v>1</v>
      </c>
      <c r="P2322" s="15">
        <f t="shared" si="386"/>
        <v>1.3032E-2</v>
      </c>
    </row>
    <row r="2323" spans="1:16" s="33" customFormat="1" ht="30" customHeight="1" x14ac:dyDescent="0.4">
      <c r="A2323" s="41">
        <f t="shared" si="380"/>
        <v>28</v>
      </c>
      <c r="B2323" s="45" t="str">
        <f t="shared" si="381"/>
        <v>佐竹台小学校</v>
      </c>
      <c r="C2323" s="34" t="s">
        <v>2710</v>
      </c>
      <c r="D2323" s="50" t="s">
        <v>21</v>
      </c>
      <c r="E2323" s="43">
        <v>2</v>
      </c>
      <c r="F2323" s="43">
        <v>2</v>
      </c>
      <c r="G2323" s="44">
        <v>4</v>
      </c>
      <c r="H2323" s="43">
        <v>200</v>
      </c>
      <c r="I2323" s="43">
        <v>24</v>
      </c>
      <c r="J2323" s="43">
        <f t="shared" si="382"/>
        <v>38.4</v>
      </c>
      <c r="K2323" s="51">
        <v>2</v>
      </c>
      <c r="L2323" s="54"/>
      <c r="M2323" s="13">
        <f t="shared" si="384"/>
        <v>0</v>
      </c>
      <c r="N2323" s="13">
        <f t="shared" si="385"/>
        <v>38.4</v>
      </c>
      <c r="O2323" s="14">
        <f t="shared" si="383"/>
        <v>1</v>
      </c>
      <c r="P2323" s="15">
        <f t="shared" si="386"/>
        <v>1.3900799999999998E-2</v>
      </c>
    </row>
    <row r="2324" spans="1:16" s="33" customFormat="1" ht="30" customHeight="1" x14ac:dyDescent="0.4">
      <c r="A2324" s="41">
        <f t="shared" si="380"/>
        <v>28</v>
      </c>
      <c r="B2324" s="45" t="str">
        <f t="shared" si="381"/>
        <v>佐竹台小学校</v>
      </c>
      <c r="C2324" s="34" t="s">
        <v>2712</v>
      </c>
      <c r="D2324" s="50" t="s">
        <v>21</v>
      </c>
      <c r="E2324" s="43">
        <v>1</v>
      </c>
      <c r="F2324" s="43">
        <v>1</v>
      </c>
      <c r="G2324" s="44">
        <v>4</v>
      </c>
      <c r="H2324" s="43">
        <v>200</v>
      </c>
      <c r="I2324" s="43">
        <v>24</v>
      </c>
      <c r="J2324" s="43">
        <f t="shared" si="382"/>
        <v>19.2</v>
      </c>
      <c r="K2324" s="51">
        <v>1</v>
      </c>
      <c r="L2324" s="54"/>
      <c r="M2324" s="13">
        <f t="shared" si="384"/>
        <v>0</v>
      </c>
      <c r="N2324" s="13">
        <f t="shared" si="385"/>
        <v>19.2</v>
      </c>
      <c r="O2324" s="14">
        <f t="shared" si="383"/>
        <v>1</v>
      </c>
      <c r="P2324" s="15">
        <f t="shared" si="386"/>
        <v>6.9503999999999989E-3</v>
      </c>
    </row>
    <row r="2325" spans="1:16" s="33" customFormat="1" ht="30" customHeight="1" x14ac:dyDescent="0.4">
      <c r="A2325" s="41">
        <f t="shared" si="380"/>
        <v>28</v>
      </c>
      <c r="B2325" s="45" t="str">
        <f t="shared" si="381"/>
        <v>佐竹台小学校</v>
      </c>
      <c r="C2325" s="34" t="s">
        <v>2711</v>
      </c>
      <c r="D2325" s="50" t="s">
        <v>24</v>
      </c>
      <c r="E2325" s="43">
        <v>1</v>
      </c>
      <c r="F2325" s="43">
        <v>1</v>
      </c>
      <c r="G2325" s="44">
        <v>4</v>
      </c>
      <c r="H2325" s="43">
        <v>200</v>
      </c>
      <c r="I2325" s="43">
        <v>28</v>
      </c>
      <c r="J2325" s="43">
        <f t="shared" si="382"/>
        <v>22.4</v>
      </c>
      <c r="K2325" s="51">
        <v>1</v>
      </c>
      <c r="L2325" s="54"/>
      <c r="M2325" s="13">
        <f t="shared" si="384"/>
        <v>0</v>
      </c>
      <c r="N2325" s="13">
        <f t="shared" si="385"/>
        <v>22.4</v>
      </c>
      <c r="O2325" s="14">
        <f t="shared" si="383"/>
        <v>1</v>
      </c>
      <c r="P2325" s="15">
        <f t="shared" si="386"/>
        <v>8.1087999999999993E-3</v>
      </c>
    </row>
    <row r="2326" spans="1:16" s="33" customFormat="1" ht="30" customHeight="1" x14ac:dyDescent="0.4">
      <c r="A2326" s="41">
        <f t="shared" si="380"/>
        <v>28</v>
      </c>
      <c r="B2326" s="45" t="str">
        <f t="shared" si="381"/>
        <v>佐竹台小学校</v>
      </c>
      <c r="C2326" s="34" t="s">
        <v>2713</v>
      </c>
      <c r="D2326" s="50" t="s">
        <v>20</v>
      </c>
      <c r="E2326" s="43">
        <v>3</v>
      </c>
      <c r="F2326" s="43">
        <v>3</v>
      </c>
      <c r="G2326" s="44">
        <v>4</v>
      </c>
      <c r="H2326" s="43">
        <v>200</v>
      </c>
      <c r="I2326" s="43">
        <v>45</v>
      </c>
      <c r="J2326" s="43">
        <f t="shared" si="382"/>
        <v>108</v>
      </c>
      <c r="K2326" s="51">
        <v>3</v>
      </c>
      <c r="L2326" s="54"/>
      <c r="M2326" s="13">
        <f t="shared" si="384"/>
        <v>0</v>
      </c>
      <c r="N2326" s="13">
        <f t="shared" si="385"/>
        <v>108</v>
      </c>
      <c r="O2326" s="14">
        <f t="shared" si="383"/>
        <v>1</v>
      </c>
      <c r="P2326" s="15">
        <f t="shared" si="386"/>
        <v>3.9095999999999999E-2</v>
      </c>
    </row>
    <row r="2327" spans="1:16" s="33" customFormat="1" ht="30" customHeight="1" x14ac:dyDescent="0.4">
      <c r="A2327" s="41">
        <f t="shared" si="380"/>
        <v>28</v>
      </c>
      <c r="B2327" s="45" t="str">
        <f t="shared" si="381"/>
        <v>佐竹台小学校</v>
      </c>
      <c r="C2327" s="34" t="s">
        <v>2715</v>
      </c>
      <c r="D2327" s="50" t="s">
        <v>21</v>
      </c>
      <c r="E2327" s="43">
        <v>1</v>
      </c>
      <c r="F2327" s="43">
        <v>1</v>
      </c>
      <c r="G2327" s="44">
        <v>7</v>
      </c>
      <c r="H2327" s="43">
        <v>200</v>
      </c>
      <c r="I2327" s="43">
        <v>24</v>
      </c>
      <c r="J2327" s="43">
        <f t="shared" si="382"/>
        <v>33.6</v>
      </c>
      <c r="K2327" s="51">
        <v>1</v>
      </c>
      <c r="L2327" s="54"/>
      <c r="M2327" s="13">
        <f t="shared" si="384"/>
        <v>0</v>
      </c>
      <c r="N2327" s="13">
        <f t="shared" si="385"/>
        <v>33.6</v>
      </c>
      <c r="O2327" s="14">
        <f t="shared" si="383"/>
        <v>1</v>
      </c>
      <c r="P2327" s="15">
        <f t="shared" si="386"/>
        <v>1.2163199999999999E-2</v>
      </c>
    </row>
    <row r="2328" spans="1:16" s="33" customFormat="1" ht="30" customHeight="1" x14ac:dyDescent="0.4">
      <c r="A2328" s="41">
        <f t="shared" si="380"/>
        <v>28</v>
      </c>
      <c r="B2328" s="45" t="str">
        <f t="shared" si="381"/>
        <v>佐竹台小学校</v>
      </c>
      <c r="C2328" s="34" t="s">
        <v>2714</v>
      </c>
      <c r="D2328" s="50" t="s">
        <v>24</v>
      </c>
      <c r="E2328" s="43">
        <v>1</v>
      </c>
      <c r="F2328" s="43">
        <v>1</v>
      </c>
      <c r="G2328" s="44">
        <v>7</v>
      </c>
      <c r="H2328" s="43">
        <v>200</v>
      </c>
      <c r="I2328" s="43">
        <v>28</v>
      </c>
      <c r="J2328" s="43">
        <f t="shared" si="382"/>
        <v>39.200000000000003</v>
      </c>
      <c r="K2328" s="51">
        <v>1</v>
      </c>
      <c r="L2328" s="54"/>
      <c r="M2328" s="13">
        <f t="shared" si="384"/>
        <v>0</v>
      </c>
      <c r="N2328" s="13">
        <f t="shared" si="385"/>
        <v>39.200000000000003</v>
      </c>
      <c r="O2328" s="14">
        <f t="shared" si="383"/>
        <v>1</v>
      </c>
      <c r="P2328" s="15">
        <f t="shared" si="386"/>
        <v>1.4190400000000001E-2</v>
      </c>
    </row>
    <row r="2329" spans="1:16" s="33" customFormat="1" ht="30" customHeight="1" x14ac:dyDescent="0.4">
      <c r="A2329" s="41">
        <f t="shared" si="380"/>
        <v>28</v>
      </c>
      <c r="B2329" s="45" t="str">
        <f t="shared" si="381"/>
        <v>佐竹台小学校</v>
      </c>
      <c r="C2329" s="34" t="s">
        <v>2717</v>
      </c>
      <c r="D2329" s="50" t="s">
        <v>21</v>
      </c>
      <c r="E2329" s="43">
        <v>1</v>
      </c>
      <c r="F2329" s="43">
        <v>1</v>
      </c>
      <c r="G2329" s="44">
        <v>4</v>
      </c>
      <c r="H2329" s="43">
        <v>200</v>
      </c>
      <c r="I2329" s="43">
        <v>24</v>
      </c>
      <c r="J2329" s="43">
        <f t="shared" si="382"/>
        <v>19.2</v>
      </c>
      <c r="K2329" s="51">
        <v>1</v>
      </c>
      <c r="L2329" s="54"/>
      <c r="M2329" s="13">
        <f t="shared" si="384"/>
        <v>0</v>
      </c>
      <c r="N2329" s="13">
        <f t="shared" si="385"/>
        <v>19.2</v>
      </c>
      <c r="O2329" s="14">
        <f t="shared" si="383"/>
        <v>1</v>
      </c>
      <c r="P2329" s="15">
        <f t="shared" si="386"/>
        <v>6.9503999999999989E-3</v>
      </c>
    </row>
    <row r="2330" spans="1:16" s="33" customFormat="1" ht="30" customHeight="1" x14ac:dyDescent="0.4">
      <c r="A2330" s="41">
        <f t="shared" si="380"/>
        <v>28</v>
      </c>
      <c r="B2330" s="45" t="str">
        <f t="shared" si="381"/>
        <v>佐竹台小学校</v>
      </c>
      <c r="C2330" s="34" t="s">
        <v>2716</v>
      </c>
      <c r="D2330" s="50" t="s">
        <v>20</v>
      </c>
      <c r="E2330" s="43">
        <v>1</v>
      </c>
      <c r="F2330" s="43">
        <v>1</v>
      </c>
      <c r="G2330" s="44">
        <v>4</v>
      </c>
      <c r="H2330" s="43">
        <v>200</v>
      </c>
      <c r="I2330" s="43">
        <v>45</v>
      </c>
      <c r="J2330" s="43">
        <f t="shared" si="382"/>
        <v>36</v>
      </c>
      <c r="K2330" s="51">
        <v>1</v>
      </c>
      <c r="L2330" s="54"/>
      <c r="M2330" s="13">
        <f t="shared" si="384"/>
        <v>0</v>
      </c>
      <c r="N2330" s="13">
        <f t="shared" si="385"/>
        <v>36</v>
      </c>
      <c r="O2330" s="14">
        <f t="shared" si="383"/>
        <v>1</v>
      </c>
      <c r="P2330" s="15">
        <f t="shared" si="386"/>
        <v>1.3032E-2</v>
      </c>
    </row>
    <row r="2331" spans="1:16" s="33" customFormat="1" ht="30" customHeight="1" x14ac:dyDescent="0.4">
      <c r="A2331" s="41">
        <f t="shared" si="380"/>
        <v>28</v>
      </c>
      <c r="B2331" s="45" t="str">
        <f t="shared" si="381"/>
        <v>佐竹台小学校</v>
      </c>
      <c r="C2331" s="34" t="s">
        <v>2719</v>
      </c>
      <c r="D2331" s="50" t="s">
        <v>20</v>
      </c>
      <c r="E2331" s="43">
        <v>1</v>
      </c>
      <c r="F2331" s="43">
        <v>1</v>
      </c>
      <c r="G2331" s="44">
        <v>4</v>
      </c>
      <c r="H2331" s="43">
        <v>200</v>
      </c>
      <c r="I2331" s="43">
        <v>45</v>
      </c>
      <c r="J2331" s="43">
        <f t="shared" si="382"/>
        <v>36</v>
      </c>
      <c r="K2331" s="51">
        <v>1</v>
      </c>
      <c r="L2331" s="54"/>
      <c r="M2331" s="13">
        <f t="shared" si="384"/>
        <v>0</v>
      </c>
      <c r="N2331" s="13">
        <f t="shared" si="385"/>
        <v>36</v>
      </c>
      <c r="O2331" s="14">
        <f t="shared" si="383"/>
        <v>1</v>
      </c>
      <c r="P2331" s="15">
        <f t="shared" si="386"/>
        <v>1.3032E-2</v>
      </c>
    </row>
    <row r="2332" spans="1:16" s="33" customFormat="1" ht="30" customHeight="1" x14ac:dyDescent="0.4">
      <c r="A2332" s="41">
        <f t="shared" si="380"/>
        <v>28</v>
      </c>
      <c r="B2332" s="45" t="str">
        <f t="shared" si="381"/>
        <v>佐竹台小学校</v>
      </c>
      <c r="C2332" s="34" t="s">
        <v>2176</v>
      </c>
      <c r="D2332" s="50" t="s">
        <v>20</v>
      </c>
      <c r="E2332" s="43">
        <v>2</v>
      </c>
      <c r="F2332" s="43">
        <v>2</v>
      </c>
      <c r="G2332" s="44">
        <v>4</v>
      </c>
      <c r="H2332" s="43">
        <v>200</v>
      </c>
      <c r="I2332" s="43">
        <v>45</v>
      </c>
      <c r="J2332" s="43">
        <f t="shared" si="382"/>
        <v>72</v>
      </c>
      <c r="K2332" s="51">
        <v>2</v>
      </c>
      <c r="L2332" s="54"/>
      <c r="M2332" s="13">
        <f t="shared" si="384"/>
        <v>0</v>
      </c>
      <c r="N2332" s="13">
        <f t="shared" si="385"/>
        <v>72</v>
      </c>
      <c r="O2332" s="14">
        <f t="shared" si="383"/>
        <v>1</v>
      </c>
      <c r="P2332" s="15">
        <f t="shared" si="386"/>
        <v>2.6064E-2</v>
      </c>
    </row>
    <row r="2333" spans="1:16" s="33" customFormat="1" ht="30" customHeight="1" x14ac:dyDescent="0.4">
      <c r="A2333" s="41">
        <f t="shared" si="380"/>
        <v>28</v>
      </c>
      <c r="B2333" s="45" t="str">
        <f t="shared" si="381"/>
        <v>佐竹台小学校</v>
      </c>
      <c r="C2333" s="34" t="s">
        <v>2175</v>
      </c>
      <c r="D2333" s="50" t="s">
        <v>20</v>
      </c>
      <c r="E2333" s="43">
        <v>1</v>
      </c>
      <c r="F2333" s="43">
        <v>1</v>
      </c>
      <c r="G2333" s="44">
        <v>4</v>
      </c>
      <c r="H2333" s="43">
        <v>200</v>
      </c>
      <c r="I2333" s="43">
        <v>45</v>
      </c>
      <c r="J2333" s="43">
        <f t="shared" si="382"/>
        <v>36</v>
      </c>
      <c r="K2333" s="51">
        <v>1</v>
      </c>
      <c r="L2333" s="54"/>
      <c r="M2333" s="13">
        <f t="shared" si="384"/>
        <v>0</v>
      </c>
      <c r="N2333" s="13">
        <f t="shared" si="385"/>
        <v>36</v>
      </c>
      <c r="O2333" s="14">
        <f t="shared" si="383"/>
        <v>1</v>
      </c>
      <c r="P2333" s="15">
        <f t="shared" si="386"/>
        <v>1.3032E-2</v>
      </c>
    </row>
    <row r="2334" spans="1:16" s="33" customFormat="1" ht="30" customHeight="1" x14ac:dyDescent="0.4">
      <c r="A2334" s="41">
        <f t="shared" si="380"/>
        <v>28</v>
      </c>
      <c r="B2334" s="45" t="str">
        <f t="shared" si="381"/>
        <v>佐竹台小学校</v>
      </c>
      <c r="C2334" s="34" t="s">
        <v>906</v>
      </c>
      <c r="D2334" s="50" t="s">
        <v>20</v>
      </c>
      <c r="E2334" s="43">
        <v>4</v>
      </c>
      <c r="F2334" s="43">
        <v>8</v>
      </c>
      <c r="G2334" s="44">
        <v>7</v>
      </c>
      <c r="H2334" s="43">
        <v>200</v>
      </c>
      <c r="I2334" s="43">
        <v>45</v>
      </c>
      <c r="J2334" s="43">
        <f t="shared" si="382"/>
        <v>504</v>
      </c>
      <c r="K2334" s="51">
        <v>4</v>
      </c>
      <c r="L2334" s="54"/>
      <c r="M2334" s="13">
        <f t="shared" si="384"/>
        <v>0</v>
      </c>
      <c r="N2334" s="13">
        <f t="shared" si="385"/>
        <v>504</v>
      </c>
      <c r="O2334" s="14">
        <f t="shared" si="383"/>
        <v>1</v>
      </c>
      <c r="P2334" s="15">
        <f t="shared" si="386"/>
        <v>0.182448</v>
      </c>
    </row>
    <row r="2335" spans="1:16" s="33" customFormat="1" ht="30" customHeight="1" x14ac:dyDescent="0.4">
      <c r="A2335" s="41">
        <f t="shared" si="380"/>
        <v>28</v>
      </c>
      <c r="B2335" s="45" t="str">
        <f t="shared" si="381"/>
        <v>佐竹台小学校</v>
      </c>
      <c r="C2335" s="34" t="s">
        <v>2720</v>
      </c>
      <c r="D2335" s="50" t="s">
        <v>20</v>
      </c>
      <c r="E2335" s="43">
        <v>2</v>
      </c>
      <c r="F2335" s="43">
        <v>4</v>
      </c>
      <c r="G2335" s="44">
        <v>7</v>
      </c>
      <c r="H2335" s="43">
        <v>200</v>
      </c>
      <c r="I2335" s="43">
        <v>45</v>
      </c>
      <c r="J2335" s="43">
        <f t="shared" si="382"/>
        <v>252</v>
      </c>
      <c r="K2335" s="51">
        <v>2</v>
      </c>
      <c r="L2335" s="54"/>
      <c r="M2335" s="13">
        <f t="shared" si="384"/>
        <v>0</v>
      </c>
      <c r="N2335" s="13">
        <f t="shared" si="385"/>
        <v>252</v>
      </c>
      <c r="O2335" s="14">
        <f t="shared" si="383"/>
        <v>1</v>
      </c>
      <c r="P2335" s="15">
        <f t="shared" si="386"/>
        <v>9.1224E-2</v>
      </c>
    </row>
    <row r="2336" spans="1:16" s="33" customFormat="1" ht="30" customHeight="1" x14ac:dyDescent="0.4">
      <c r="A2336" s="41">
        <f t="shared" si="380"/>
        <v>28</v>
      </c>
      <c r="B2336" s="45" t="str">
        <f t="shared" si="381"/>
        <v>佐竹台小学校</v>
      </c>
      <c r="C2336" s="34" t="s">
        <v>2721</v>
      </c>
      <c r="D2336" s="50" t="s">
        <v>20</v>
      </c>
      <c r="E2336" s="43">
        <v>3</v>
      </c>
      <c r="F2336" s="43">
        <v>6</v>
      </c>
      <c r="G2336" s="44">
        <v>4</v>
      </c>
      <c r="H2336" s="43">
        <v>200</v>
      </c>
      <c r="I2336" s="43">
        <v>45</v>
      </c>
      <c r="J2336" s="43">
        <f t="shared" si="382"/>
        <v>216</v>
      </c>
      <c r="K2336" s="51">
        <v>3</v>
      </c>
      <c r="L2336" s="54"/>
      <c r="M2336" s="13">
        <f t="shared" si="384"/>
        <v>0</v>
      </c>
      <c r="N2336" s="13">
        <f t="shared" si="385"/>
        <v>216</v>
      </c>
      <c r="O2336" s="14">
        <f t="shared" si="383"/>
        <v>1</v>
      </c>
      <c r="P2336" s="15">
        <f t="shared" si="386"/>
        <v>7.8191999999999998E-2</v>
      </c>
    </row>
    <row r="2337" spans="1:16" s="33" customFormat="1" ht="30" customHeight="1" x14ac:dyDescent="0.4">
      <c r="A2337" s="41">
        <f t="shared" si="380"/>
        <v>28</v>
      </c>
      <c r="B2337" s="45" t="str">
        <f t="shared" si="381"/>
        <v>佐竹台小学校</v>
      </c>
      <c r="C2337" s="34" t="s">
        <v>2622</v>
      </c>
      <c r="D2337" s="50" t="s">
        <v>20</v>
      </c>
      <c r="E2337" s="43">
        <v>17</v>
      </c>
      <c r="F2337" s="43">
        <v>34</v>
      </c>
      <c r="G2337" s="44">
        <v>7</v>
      </c>
      <c r="H2337" s="43">
        <v>200</v>
      </c>
      <c r="I2337" s="43">
        <v>45</v>
      </c>
      <c r="J2337" s="43">
        <f t="shared" si="382"/>
        <v>2142</v>
      </c>
      <c r="K2337" s="51">
        <v>17</v>
      </c>
      <c r="L2337" s="54"/>
      <c r="M2337" s="13">
        <f t="shared" si="384"/>
        <v>0</v>
      </c>
      <c r="N2337" s="13">
        <f t="shared" si="385"/>
        <v>2142</v>
      </c>
      <c r="O2337" s="14">
        <f t="shared" si="383"/>
        <v>1</v>
      </c>
      <c r="P2337" s="15">
        <f t="shared" si="386"/>
        <v>0.77540399999999998</v>
      </c>
    </row>
    <row r="2338" spans="1:16" s="33" customFormat="1" ht="30" customHeight="1" x14ac:dyDescent="0.4">
      <c r="A2338" s="41">
        <f t="shared" si="380"/>
        <v>28</v>
      </c>
      <c r="B2338" s="45" t="str">
        <f t="shared" si="381"/>
        <v>佐竹台小学校</v>
      </c>
      <c r="C2338" s="34" t="s">
        <v>2722</v>
      </c>
      <c r="D2338" s="50" t="s">
        <v>20</v>
      </c>
      <c r="E2338" s="43">
        <v>1</v>
      </c>
      <c r="F2338" s="43">
        <v>2</v>
      </c>
      <c r="G2338" s="44">
        <v>4</v>
      </c>
      <c r="H2338" s="43">
        <v>200</v>
      </c>
      <c r="I2338" s="43">
        <v>45</v>
      </c>
      <c r="J2338" s="43">
        <f t="shared" si="382"/>
        <v>72</v>
      </c>
      <c r="K2338" s="51">
        <v>1</v>
      </c>
      <c r="L2338" s="54"/>
      <c r="M2338" s="13">
        <f t="shared" si="384"/>
        <v>0</v>
      </c>
      <c r="N2338" s="13">
        <f t="shared" si="385"/>
        <v>72</v>
      </c>
      <c r="O2338" s="14">
        <f t="shared" si="383"/>
        <v>1</v>
      </c>
      <c r="P2338" s="15">
        <f t="shared" si="386"/>
        <v>2.6064E-2</v>
      </c>
    </row>
    <row r="2339" spans="1:16" s="33" customFormat="1" ht="30" customHeight="1" x14ac:dyDescent="0.4">
      <c r="A2339" s="41">
        <f t="shared" si="380"/>
        <v>28</v>
      </c>
      <c r="B2339" s="45" t="str">
        <f t="shared" si="381"/>
        <v>佐竹台小学校</v>
      </c>
      <c r="C2339" s="34" t="s">
        <v>2723</v>
      </c>
      <c r="D2339" s="50" t="s">
        <v>20</v>
      </c>
      <c r="E2339" s="43">
        <v>1</v>
      </c>
      <c r="F2339" s="43">
        <v>2</v>
      </c>
      <c r="G2339" s="44">
        <v>4</v>
      </c>
      <c r="H2339" s="43">
        <v>200</v>
      </c>
      <c r="I2339" s="43">
        <v>45</v>
      </c>
      <c r="J2339" s="43">
        <f t="shared" si="382"/>
        <v>72</v>
      </c>
      <c r="K2339" s="51">
        <v>1</v>
      </c>
      <c r="L2339" s="54"/>
      <c r="M2339" s="13">
        <f t="shared" si="384"/>
        <v>0</v>
      </c>
      <c r="N2339" s="13">
        <f t="shared" si="385"/>
        <v>72</v>
      </c>
      <c r="O2339" s="14">
        <f t="shared" si="383"/>
        <v>1</v>
      </c>
      <c r="P2339" s="15">
        <f t="shared" si="386"/>
        <v>2.6064E-2</v>
      </c>
    </row>
    <row r="2340" spans="1:16" s="33" customFormat="1" ht="30" customHeight="1" x14ac:dyDescent="0.4">
      <c r="A2340" s="41">
        <v>28</v>
      </c>
      <c r="B2340" s="45" t="s">
        <v>2724</v>
      </c>
      <c r="C2340" s="34" t="s">
        <v>2725</v>
      </c>
      <c r="D2340" s="50" t="s">
        <v>20</v>
      </c>
      <c r="E2340" s="43">
        <v>10</v>
      </c>
      <c r="F2340" s="43">
        <v>20</v>
      </c>
      <c r="G2340" s="44">
        <v>4</v>
      </c>
      <c r="H2340" s="43">
        <v>200</v>
      </c>
      <c r="I2340" s="43">
        <v>45</v>
      </c>
      <c r="J2340" s="43">
        <f>IFERROR((F2340*H2340*G2340*I2340/1000),"")</f>
        <v>720</v>
      </c>
      <c r="K2340" s="51">
        <v>10</v>
      </c>
      <c r="L2340" s="54"/>
      <c r="M2340" s="13">
        <f t="shared" si="384"/>
        <v>0</v>
      </c>
      <c r="N2340" s="13">
        <f t="shared" si="385"/>
        <v>720</v>
      </c>
      <c r="O2340" s="14">
        <f t="shared" si="383"/>
        <v>1</v>
      </c>
      <c r="P2340" s="15">
        <f t="shared" si="386"/>
        <v>0.26063999999999998</v>
      </c>
    </row>
    <row r="2341" spans="1:16" s="33" customFormat="1" ht="30" customHeight="1" x14ac:dyDescent="0.4">
      <c r="A2341" s="41">
        <f t="shared" ref="A2341:A2345" si="387">A2340</f>
        <v>28</v>
      </c>
      <c r="B2341" s="45" t="str">
        <f t="shared" ref="B2341:B2345" si="388">B2340</f>
        <v>佐竹台留守家庭児童育成室</v>
      </c>
      <c r="C2341" s="34" t="s">
        <v>2727</v>
      </c>
      <c r="D2341" s="50" t="s">
        <v>21</v>
      </c>
      <c r="E2341" s="43">
        <v>3</v>
      </c>
      <c r="F2341" s="43">
        <v>3</v>
      </c>
      <c r="G2341" s="44">
        <v>4</v>
      </c>
      <c r="H2341" s="43">
        <v>200</v>
      </c>
      <c r="I2341" s="43">
        <v>24</v>
      </c>
      <c r="J2341" s="43">
        <f t="shared" ref="J2341:J2345" si="389">IFERROR((F2341*H2341*G2341*I2341/1000),"")</f>
        <v>57.6</v>
      </c>
      <c r="K2341" s="51">
        <v>3</v>
      </c>
      <c r="L2341" s="54"/>
      <c r="M2341" s="13">
        <f t="shared" si="384"/>
        <v>0</v>
      </c>
      <c r="N2341" s="13">
        <f t="shared" si="385"/>
        <v>57.6</v>
      </c>
      <c r="O2341" s="14">
        <f t="shared" si="383"/>
        <v>1</v>
      </c>
      <c r="P2341" s="15">
        <f t="shared" si="386"/>
        <v>2.08512E-2</v>
      </c>
    </row>
    <row r="2342" spans="1:16" s="33" customFormat="1" ht="30" customHeight="1" x14ac:dyDescent="0.4">
      <c r="A2342" s="41">
        <f t="shared" si="387"/>
        <v>28</v>
      </c>
      <c r="B2342" s="45" t="str">
        <f t="shared" si="388"/>
        <v>佐竹台留守家庭児童育成室</v>
      </c>
      <c r="C2342" s="34" t="s">
        <v>2726</v>
      </c>
      <c r="D2342" s="50" t="s">
        <v>21</v>
      </c>
      <c r="E2342" s="43">
        <v>1</v>
      </c>
      <c r="F2342" s="43">
        <v>1</v>
      </c>
      <c r="G2342" s="44">
        <v>4</v>
      </c>
      <c r="H2342" s="43">
        <v>200</v>
      </c>
      <c r="I2342" s="43">
        <v>24</v>
      </c>
      <c r="J2342" s="43">
        <f t="shared" si="389"/>
        <v>19.2</v>
      </c>
      <c r="K2342" s="51">
        <v>1</v>
      </c>
      <c r="L2342" s="54"/>
      <c r="M2342" s="13">
        <f t="shared" si="384"/>
        <v>0</v>
      </c>
      <c r="N2342" s="13">
        <f t="shared" si="385"/>
        <v>19.2</v>
      </c>
      <c r="O2342" s="14">
        <f t="shared" si="383"/>
        <v>1</v>
      </c>
      <c r="P2342" s="15">
        <f t="shared" si="386"/>
        <v>6.9503999999999989E-3</v>
      </c>
    </row>
    <row r="2343" spans="1:16" s="33" customFormat="1" ht="30" customHeight="1" x14ac:dyDescent="0.4">
      <c r="A2343" s="41">
        <f t="shared" si="387"/>
        <v>28</v>
      </c>
      <c r="B2343" s="45" t="str">
        <f t="shared" si="388"/>
        <v>佐竹台留守家庭児童育成室</v>
      </c>
      <c r="C2343" s="34" t="s">
        <v>2728</v>
      </c>
      <c r="D2343" s="50" t="s">
        <v>20</v>
      </c>
      <c r="E2343" s="43">
        <v>1</v>
      </c>
      <c r="F2343" s="43">
        <v>1</v>
      </c>
      <c r="G2343" s="44">
        <v>4</v>
      </c>
      <c r="H2343" s="43">
        <v>200</v>
      </c>
      <c r="I2343" s="43">
        <v>45</v>
      </c>
      <c r="J2343" s="43">
        <f t="shared" si="389"/>
        <v>36</v>
      </c>
      <c r="K2343" s="51">
        <v>1</v>
      </c>
      <c r="L2343" s="54"/>
      <c r="M2343" s="13">
        <f t="shared" si="384"/>
        <v>0</v>
      </c>
      <c r="N2343" s="13">
        <f t="shared" si="385"/>
        <v>36</v>
      </c>
      <c r="O2343" s="14">
        <f t="shared" si="383"/>
        <v>1</v>
      </c>
      <c r="P2343" s="15">
        <f t="shared" si="386"/>
        <v>1.3032E-2</v>
      </c>
    </row>
    <row r="2344" spans="1:16" s="33" customFormat="1" ht="30" customHeight="1" x14ac:dyDescent="0.4">
      <c r="A2344" s="41">
        <f t="shared" si="387"/>
        <v>28</v>
      </c>
      <c r="B2344" s="45" t="str">
        <f t="shared" si="388"/>
        <v>佐竹台留守家庭児童育成室</v>
      </c>
      <c r="C2344" s="34" t="s">
        <v>2729</v>
      </c>
      <c r="D2344" s="50" t="s">
        <v>21</v>
      </c>
      <c r="E2344" s="43">
        <v>5</v>
      </c>
      <c r="F2344" s="43">
        <v>5</v>
      </c>
      <c r="G2344" s="44">
        <v>4</v>
      </c>
      <c r="H2344" s="43">
        <v>200</v>
      </c>
      <c r="I2344" s="43">
        <v>24</v>
      </c>
      <c r="J2344" s="43">
        <f t="shared" si="389"/>
        <v>96</v>
      </c>
      <c r="K2344" s="51">
        <v>5</v>
      </c>
      <c r="L2344" s="54"/>
      <c r="M2344" s="13">
        <f t="shared" si="384"/>
        <v>0</v>
      </c>
      <c r="N2344" s="13">
        <f t="shared" si="385"/>
        <v>96</v>
      </c>
      <c r="O2344" s="14">
        <f t="shared" si="383"/>
        <v>1</v>
      </c>
      <c r="P2344" s="15">
        <f t="shared" si="386"/>
        <v>3.4751999999999998E-2</v>
      </c>
    </row>
    <row r="2345" spans="1:16" s="33" customFormat="1" ht="30" customHeight="1" x14ac:dyDescent="0.4">
      <c r="A2345" s="41">
        <f t="shared" si="387"/>
        <v>28</v>
      </c>
      <c r="B2345" s="45" t="str">
        <f t="shared" si="388"/>
        <v>佐竹台留守家庭児童育成室</v>
      </c>
      <c r="C2345" s="34" t="s">
        <v>2730</v>
      </c>
      <c r="D2345" s="50" t="s">
        <v>20</v>
      </c>
      <c r="E2345" s="43">
        <v>11</v>
      </c>
      <c r="F2345" s="43">
        <v>22</v>
      </c>
      <c r="G2345" s="44">
        <v>4</v>
      </c>
      <c r="H2345" s="43">
        <v>200</v>
      </c>
      <c r="I2345" s="43">
        <v>45</v>
      </c>
      <c r="J2345" s="43">
        <f t="shared" si="389"/>
        <v>792</v>
      </c>
      <c r="K2345" s="51">
        <v>11</v>
      </c>
      <c r="L2345" s="54"/>
      <c r="M2345" s="13">
        <f t="shared" si="384"/>
        <v>0</v>
      </c>
      <c r="N2345" s="13">
        <f t="shared" si="385"/>
        <v>792</v>
      </c>
      <c r="O2345" s="14">
        <f t="shared" si="383"/>
        <v>1</v>
      </c>
      <c r="P2345" s="15">
        <f t="shared" si="386"/>
        <v>0.28670400000000001</v>
      </c>
    </row>
    <row r="2346" spans="1:16" s="33" customFormat="1" ht="30" customHeight="1" x14ac:dyDescent="0.4">
      <c r="A2346" s="41">
        <v>29</v>
      </c>
      <c r="B2346" s="45" t="s">
        <v>3180</v>
      </c>
      <c r="C2346" s="34" t="s">
        <v>982</v>
      </c>
      <c r="D2346" s="50" t="s">
        <v>20</v>
      </c>
      <c r="E2346" s="43">
        <v>3</v>
      </c>
      <c r="F2346" s="43">
        <v>3</v>
      </c>
      <c r="G2346" s="44">
        <v>4</v>
      </c>
      <c r="H2346" s="43">
        <v>200</v>
      </c>
      <c r="I2346" s="43">
        <v>45</v>
      </c>
      <c r="J2346" s="43">
        <f>IFERROR((F2346*H2346*G2346*I2346/1000),"")</f>
        <v>108</v>
      </c>
      <c r="K2346" s="51">
        <v>3</v>
      </c>
      <c r="L2346" s="54"/>
      <c r="M2346" s="13">
        <f t="shared" si="384"/>
        <v>0</v>
      </c>
      <c r="N2346" s="13">
        <f t="shared" si="385"/>
        <v>108</v>
      </c>
      <c r="O2346" s="14">
        <f t="shared" si="383"/>
        <v>1</v>
      </c>
      <c r="P2346" s="15">
        <f t="shared" si="386"/>
        <v>3.9095999999999999E-2</v>
      </c>
    </row>
    <row r="2347" spans="1:16" s="33" customFormat="1" ht="30" customHeight="1" x14ac:dyDescent="0.4">
      <c r="A2347" s="41">
        <f t="shared" ref="A2347:A2378" si="390">A2346</f>
        <v>29</v>
      </c>
      <c r="B2347" s="45" t="str">
        <f t="shared" ref="B2347:B2378" si="391">B2346</f>
        <v>高野台小学校</v>
      </c>
      <c r="C2347" s="34" t="s">
        <v>2731</v>
      </c>
      <c r="D2347" s="50" t="s">
        <v>20</v>
      </c>
      <c r="E2347" s="43">
        <v>1</v>
      </c>
      <c r="F2347" s="43">
        <v>2</v>
      </c>
      <c r="G2347" s="44">
        <v>4</v>
      </c>
      <c r="H2347" s="43">
        <v>200</v>
      </c>
      <c r="I2347" s="43">
        <v>45</v>
      </c>
      <c r="J2347" s="43">
        <f t="shared" ref="J2347:J2410" si="392">IFERROR((F2347*H2347*G2347*I2347/1000),"")</f>
        <v>72</v>
      </c>
      <c r="K2347" s="51">
        <v>1</v>
      </c>
      <c r="L2347" s="54"/>
      <c r="M2347" s="13">
        <f t="shared" si="384"/>
        <v>0</v>
      </c>
      <c r="N2347" s="13">
        <f t="shared" si="385"/>
        <v>72</v>
      </c>
      <c r="O2347" s="14">
        <f t="shared" si="383"/>
        <v>1</v>
      </c>
      <c r="P2347" s="15">
        <f t="shared" si="386"/>
        <v>2.6064E-2</v>
      </c>
    </row>
    <row r="2348" spans="1:16" s="33" customFormat="1" ht="30" customHeight="1" x14ac:dyDescent="0.4">
      <c r="A2348" s="41">
        <f t="shared" si="390"/>
        <v>29</v>
      </c>
      <c r="B2348" s="45" t="str">
        <f t="shared" si="391"/>
        <v>高野台小学校</v>
      </c>
      <c r="C2348" s="34" t="s">
        <v>1195</v>
      </c>
      <c r="D2348" s="50" t="s">
        <v>20</v>
      </c>
      <c r="E2348" s="43">
        <v>13</v>
      </c>
      <c r="F2348" s="43">
        <v>26</v>
      </c>
      <c r="G2348" s="44">
        <v>4</v>
      </c>
      <c r="H2348" s="43">
        <v>200</v>
      </c>
      <c r="I2348" s="43">
        <v>45</v>
      </c>
      <c r="J2348" s="43">
        <f t="shared" si="392"/>
        <v>936</v>
      </c>
      <c r="K2348" s="51">
        <v>13</v>
      </c>
      <c r="L2348" s="54"/>
      <c r="M2348" s="13">
        <f t="shared" si="384"/>
        <v>0</v>
      </c>
      <c r="N2348" s="13">
        <f t="shared" si="385"/>
        <v>936</v>
      </c>
      <c r="O2348" s="14">
        <f t="shared" si="383"/>
        <v>1</v>
      </c>
      <c r="P2348" s="15">
        <f t="shared" si="386"/>
        <v>0.33883199999999997</v>
      </c>
    </row>
    <row r="2349" spans="1:16" s="33" customFormat="1" ht="30" customHeight="1" x14ac:dyDescent="0.4">
      <c r="A2349" s="41">
        <f t="shared" si="390"/>
        <v>29</v>
      </c>
      <c r="B2349" s="45" t="str">
        <f t="shared" si="391"/>
        <v>高野台小学校</v>
      </c>
      <c r="C2349" s="34" t="s">
        <v>986</v>
      </c>
      <c r="D2349" s="50" t="s">
        <v>20</v>
      </c>
      <c r="E2349" s="43">
        <v>2</v>
      </c>
      <c r="F2349" s="43">
        <v>4</v>
      </c>
      <c r="G2349" s="44">
        <v>4</v>
      </c>
      <c r="H2349" s="43">
        <v>200</v>
      </c>
      <c r="I2349" s="43">
        <v>45</v>
      </c>
      <c r="J2349" s="43">
        <f t="shared" si="392"/>
        <v>144</v>
      </c>
      <c r="K2349" s="51">
        <v>2</v>
      </c>
      <c r="L2349" s="54"/>
      <c r="M2349" s="13">
        <f t="shared" si="384"/>
        <v>0</v>
      </c>
      <c r="N2349" s="13">
        <f t="shared" si="385"/>
        <v>144</v>
      </c>
      <c r="O2349" s="14">
        <f t="shared" si="383"/>
        <v>1</v>
      </c>
      <c r="P2349" s="15">
        <f t="shared" si="386"/>
        <v>5.2128000000000001E-2</v>
      </c>
    </row>
    <row r="2350" spans="1:16" s="33" customFormat="1" ht="30" customHeight="1" x14ac:dyDescent="0.4">
      <c r="A2350" s="41">
        <f t="shared" si="390"/>
        <v>29</v>
      </c>
      <c r="B2350" s="45" t="str">
        <f t="shared" si="391"/>
        <v>高野台小学校</v>
      </c>
      <c r="C2350" s="34" t="s">
        <v>1971</v>
      </c>
      <c r="D2350" s="50" t="s">
        <v>20</v>
      </c>
      <c r="E2350" s="43">
        <v>2</v>
      </c>
      <c r="F2350" s="43">
        <v>4</v>
      </c>
      <c r="G2350" s="44">
        <v>4</v>
      </c>
      <c r="H2350" s="43">
        <v>200</v>
      </c>
      <c r="I2350" s="43">
        <v>45</v>
      </c>
      <c r="J2350" s="43">
        <f t="shared" si="392"/>
        <v>144</v>
      </c>
      <c r="K2350" s="51">
        <v>2</v>
      </c>
      <c r="L2350" s="54"/>
      <c r="M2350" s="13">
        <f t="shared" si="384"/>
        <v>0</v>
      </c>
      <c r="N2350" s="13">
        <f t="shared" si="385"/>
        <v>144</v>
      </c>
      <c r="O2350" s="14">
        <f t="shared" si="383"/>
        <v>1</v>
      </c>
      <c r="P2350" s="15">
        <f t="shared" si="386"/>
        <v>5.2128000000000001E-2</v>
      </c>
    </row>
    <row r="2351" spans="1:16" s="33" customFormat="1" ht="30" customHeight="1" x14ac:dyDescent="0.4">
      <c r="A2351" s="41">
        <f t="shared" si="390"/>
        <v>29</v>
      </c>
      <c r="B2351" s="45" t="str">
        <f t="shared" si="391"/>
        <v>高野台小学校</v>
      </c>
      <c r="C2351" s="34" t="s">
        <v>1225</v>
      </c>
      <c r="D2351" s="50" t="s">
        <v>20</v>
      </c>
      <c r="E2351" s="43">
        <v>12</v>
      </c>
      <c r="F2351" s="43">
        <v>24</v>
      </c>
      <c r="G2351" s="44">
        <v>4</v>
      </c>
      <c r="H2351" s="43">
        <v>200</v>
      </c>
      <c r="I2351" s="43">
        <v>45</v>
      </c>
      <c r="J2351" s="43">
        <f t="shared" si="392"/>
        <v>864</v>
      </c>
      <c r="K2351" s="51">
        <v>12</v>
      </c>
      <c r="L2351" s="54"/>
      <c r="M2351" s="13">
        <f t="shared" si="384"/>
        <v>0</v>
      </c>
      <c r="N2351" s="13">
        <f t="shared" si="385"/>
        <v>864</v>
      </c>
      <c r="O2351" s="14">
        <f t="shared" si="383"/>
        <v>1</v>
      </c>
      <c r="P2351" s="15">
        <f t="shared" si="386"/>
        <v>0.31276799999999999</v>
      </c>
    </row>
    <row r="2352" spans="1:16" s="33" customFormat="1" ht="30" customHeight="1" x14ac:dyDescent="0.4">
      <c r="A2352" s="41">
        <f t="shared" si="390"/>
        <v>29</v>
      </c>
      <c r="B2352" s="45" t="str">
        <f t="shared" si="391"/>
        <v>高野台小学校</v>
      </c>
      <c r="C2352" s="34" t="s">
        <v>1229</v>
      </c>
      <c r="D2352" s="50" t="s">
        <v>20</v>
      </c>
      <c r="E2352" s="43">
        <v>1</v>
      </c>
      <c r="F2352" s="43">
        <v>2</v>
      </c>
      <c r="G2352" s="44">
        <v>4</v>
      </c>
      <c r="H2352" s="43">
        <v>200</v>
      </c>
      <c r="I2352" s="43">
        <v>45</v>
      </c>
      <c r="J2352" s="43">
        <f t="shared" si="392"/>
        <v>72</v>
      </c>
      <c r="K2352" s="51">
        <v>1</v>
      </c>
      <c r="L2352" s="54"/>
      <c r="M2352" s="13">
        <f t="shared" si="384"/>
        <v>0</v>
      </c>
      <c r="N2352" s="13">
        <f t="shared" si="385"/>
        <v>72</v>
      </c>
      <c r="O2352" s="14">
        <f t="shared" si="383"/>
        <v>1</v>
      </c>
      <c r="P2352" s="15">
        <f t="shared" si="386"/>
        <v>2.6064E-2</v>
      </c>
    </row>
    <row r="2353" spans="1:16" s="33" customFormat="1" ht="30" customHeight="1" x14ac:dyDescent="0.4">
      <c r="A2353" s="41">
        <f t="shared" si="390"/>
        <v>29</v>
      </c>
      <c r="B2353" s="45" t="str">
        <f t="shared" si="391"/>
        <v>高野台小学校</v>
      </c>
      <c r="C2353" s="34" t="s">
        <v>1226</v>
      </c>
      <c r="D2353" s="50" t="s">
        <v>21</v>
      </c>
      <c r="E2353" s="43">
        <v>1</v>
      </c>
      <c r="F2353" s="43">
        <v>2</v>
      </c>
      <c r="G2353" s="44">
        <v>4</v>
      </c>
      <c r="H2353" s="43">
        <v>200</v>
      </c>
      <c r="I2353" s="43">
        <v>24</v>
      </c>
      <c r="J2353" s="43">
        <f t="shared" si="392"/>
        <v>38.4</v>
      </c>
      <c r="K2353" s="51">
        <v>1</v>
      </c>
      <c r="L2353" s="54"/>
      <c r="M2353" s="13">
        <f t="shared" si="384"/>
        <v>0</v>
      </c>
      <c r="N2353" s="13">
        <f t="shared" si="385"/>
        <v>38.4</v>
      </c>
      <c r="O2353" s="14">
        <f t="shared" si="383"/>
        <v>1</v>
      </c>
      <c r="P2353" s="15">
        <f t="shared" si="386"/>
        <v>1.3900799999999998E-2</v>
      </c>
    </row>
    <row r="2354" spans="1:16" s="33" customFormat="1" ht="30" customHeight="1" x14ac:dyDescent="0.4">
      <c r="A2354" s="41">
        <f t="shared" si="390"/>
        <v>29</v>
      </c>
      <c r="B2354" s="45" t="str">
        <f t="shared" si="391"/>
        <v>高野台小学校</v>
      </c>
      <c r="C2354" s="34" t="s">
        <v>1228</v>
      </c>
      <c r="D2354" s="50" t="s">
        <v>20</v>
      </c>
      <c r="E2354" s="43">
        <v>1</v>
      </c>
      <c r="F2354" s="43">
        <v>2</v>
      </c>
      <c r="G2354" s="44">
        <v>4</v>
      </c>
      <c r="H2354" s="43">
        <v>200</v>
      </c>
      <c r="I2354" s="43">
        <v>45</v>
      </c>
      <c r="J2354" s="43">
        <f t="shared" si="392"/>
        <v>72</v>
      </c>
      <c r="K2354" s="51">
        <v>1</v>
      </c>
      <c r="L2354" s="54"/>
      <c r="M2354" s="13">
        <f t="shared" si="384"/>
        <v>0</v>
      </c>
      <c r="N2354" s="13">
        <f t="shared" si="385"/>
        <v>72</v>
      </c>
      <c r="O2354" s="14">
        <f t="shared" si="383"/>
        <v>1</v>
      </c>
      <c r="P2354" s="15">
        <f t="shared" si="386"/>
        <v>2.6064E-2</v>
      </c>
    </row>
    <row r="2355" spans="1:16" s="33" customFormat="1" ht="30" customHeight="1" x14ac:dyDescent="0.4">
      <c r="A2355" s="41">
        <f t="shared" si="390"/>
        <v>29</v>
      </c>
      <c r="B2355" s="45" t="str">
        <f t="shared" si="391"/>
        <v>高野台小学校</v>
      </c>
      <c r="C2355" s="34" t="s">
        <v>1230</v>
      </c>
      <c r="D2355" s="50" t="s">
        <v>20</v>
      </c>
      <c r="E2355" s="43">
        <v>4</v>
      </c>
      <c r="F2355" s="43">
        <v>8</v>
      </c>
      <c r="G2355" s="44">
        <v>4</v>
      </c>
      <c r="H2355" s="43">
        <v>200</v>
      </c>
      <c r="I2355" s="43">
        <v>45</v>
      </c>
      <c r="J2355" s="43">
        <f t="shared" si="392"/>
        <v>288</v>
      </c>
      <c r="K2355" s="51">
        <v>4</v>
      </c>
      <c r="L2355" s="54"/>
      <c r="M2355" s="13">
        <f t="shared" si="384"/>
        <v>0</v>
      </c>
      <c r="N2355" s="13">
        <f t="shared" si="385"/>
        <v>288</v>
      </c>
      <c r="O2355" s="14">
        <f t="shared" si="383"/>
        <v>1</v>
      </c>
      <c r="P2355" s="15">
        <f t="shared" si="386"/>
        <v>0.104256</v>
      </c>
    </row>
    <row r="2356" spans="1:16" s="33" customFormat="1" ht="30" customHeight="1" x14ac:dyDescent="0.4">
      <c r="A2356" s="41">
        <f t="shared" si="390"/>
        <v>29</v>
      </c>
      <c r="B2356" s="45" t="str">
        <f t="shared" si="391"/>
        <v>高野台小学校</v>
      </c>
      <c r="C2356" s="34" t="s">
        <v>1041</v>
      </c>
      <c r="D2356" s="50" t="s">
        <v>20</v>
      </c>
      <c r="E2356" s="43">
        <v>2</v>
      </c>
      <c r="F2356" s="43">
        <v>4</v>
      </c>
      <c r="G2356" s="44">
        <v>4</v>
      </c>
      <c r="H2356" s="43">
        <v>200</v>
      </c>
      <c r="I2356" s="43">
        <v>45</v>
      </c>
      <c r="J2356" s="43">
        <f t="shared" si="392"/>
        <v>144</v>
      </c>
      <c r="K2356" s="51">
        <v>2</v>
      </c>
      <c r="L2356" s="54"/>
      <c r="M2356" s="13">
        <f t="shared" si="384"/>
        <v>0</v>
      </c>
      <c r="N2356" s="13">
        <f t="shared" si="385"/>
        <v>144</v>
      </c>
      <c r="O2356" s="14">
        <f t="shared" si="383"/>
        <v>1</v>
      </c>
      <c r="P2356" s="15">
        <f t="shared" si="386"/>
        <v>5.2128000000000001E-2</v>
      </c>
    </row>
    <row r="2357" spans="1:16" s="33" customFormat="1" ht="30" customHeight="1" x14ac:dyDescent="0.4">
      <c r="A2357" s="41">
        <f t="shared" si="390"/>
        <v>29</v>
      </c>
      <c r="B2357" s="45" t="str">
        <f t="shared" si="391"/>
        <v>高野台小学校</v>
      </c>
      <c r="C2357" s="34" t="s">
        <v>2735</v>
      </c>
      <c r="D2357" s="50" t="s">
        <v>20</v>
      </c>
      <c r="E2357" s="43">
        <v>2</v>
      </c>
      <c r="F2357" s="43">
        <v>4</v>
      </c>
      <c r="G2357" s="44">
        <v>7</v>
      </c>
      <c r="H2357" s="43">
        <v>200</v>
      </c>
      <c r="I2357" s="43">
        <v>45</v>
      </c>
      <c r="J2357" s="43">
        <f t="shared" si="392"/>
        <v>252</v>
      </c>
      <c r="K2357" s="51">
        <v>2</v>
      </c>
      <c r="L2357" s="54"/>
      <c r="M2357" s="13">
        <f t="shared" si="384"/>
        <v>0</v>
      </c>
      <c r="N2357" s="13">
        <f t="shared" si="385"/>
        <v>252</v>
      </c>
      <c r="O2357" s="14">
        <f t="shared" si="383"/>
        <v>1</v>
      </c>
      <c r="P2357" s="15">
        <f t="shared" si="386"/>
        <v>9.1224E-2</v>
      </c>
    </row>
    <row r="2358" spans="1:16" s="33" customFormat="1" ht="30" customHeight="1" x14ac:dyDescent="0.4">
      <c r="A2358" s="41">
        <f t="shared" si="390"/>
        <v>29</v>
      </c>
      <c r="B2358" s="45" t="str">
        <f t="shared" si="391"/>
        <v>高野台小学校</v>
      </c>
      <c r="C2358" s="34" t="s">
        <v>2734</v>
      </c>
      <c r="D2358" s="50" t="s">
        <v>20</v>
      </c>
      <c r="E2358" s="43">
        <v>1</v>
      </c>
      <c r="F2358" s="43">
        <v>2</v>
      </c>
      <c r="G2358" s="44">
        <v>4</v>
      </c>
      <c r="H2358" s="43">
        <v>200</v>
      </c>
      <c r="I2358" s="43">
        <v>45</v>
      </c>
      <c r="J2358" s="43">
        <f t="shared" si="392"/>
        <v>72</v>
      </c>
      <c r="K2358" s="51">
        <v>1</v>
      </c>
      <c r="L2358" s="54"/>
      <c r="M2358" s="13">
        <f t="shared" si="384"/>
        <v>0</v>
      </c>
      <c r="N2358" s="13">
        <f t="shared" si="385"/>
        <v>72</v>
      </c>
      <c r="O2358" s="14">
        <f t="shared" si="383"/>
        <v>1</v>
      </c>
      <c r="P2358" s="15">
        <f t="shared" si="386"/>
        <v>2.6064E-2</v>
      </c>
    </row>
    <row r="2359" spans="1:16" s="33" customFormat="1" ht="30" customHeight="1" x14ac:dyDescent="0.4">
      <c r="A2359" s="41">
        <f t="shared" si="390"/>
        <v>29</v>
      </c>
      <c r="B2359" s="45" t="str">
        <f t="shared" si="391"/>
        <v>高野台小学校</v>
      </c>
      <c r="C2359" s="34" t="s">
        <v>2734</v>
      </c>
      <c r="D2359" s="50" t="s">
        <v>26</v>
      </c>
      <c r="E2359" s="43">
        <v>1</v>
      </c>
      <c r="F2359" s="43">
        <v>1</v>
      </c>
      <c r="G2359" s="44">
        <v>4</v>
      </c>
      <c r="H2359" s="43">
        <v>200</v>
      </c>
      <c r="I2359" s="43">
        <v>20</v>
      </c>
      <c r="J2359" s="43">
        <f t="shared" si="392"/>
        <v>16</v>
      </c>
      <c r="K2359" s="51">
        <v>1</v>
      </c>
      <c r="L2359" s="54"/>
      <c r="M2359" s="13">
        <f t="shared" si="384"/>
        <v>0</v>
      </c>
      <c r="N2359" s="13">
        <f t="shared" si="385"/>
        <v>16</v>
      </c>
      <c r="O2359" s="14">
        <f t="shared" si="383"/>
        <v>1</v>
      </c>
      <c r="P2359" s="15">
        <f t="shared" si="386"/>
        <v>5.7919999999999994E-3</v>
      </c>
    </row>
    <row r="2360" spans="1:16" s="33" customFormat="1" ht="30" customHeight="1" x14ac:dyDescent="0.4">
      <c r="A2360" s="41">
        <f t="shared" si="390"/>
        <v>29</v>
      </c>
      <c r="B2360" s="45" t="str">
        <f t="shared" si="391"/>
        <v>高野台小学校</v>
      </c>
      <c r="C2360" s="34" t="s">
        <v>2736</v>
      </c>
      <c r="D2360" s="50" t="s">
        <v>20</v>
      </c>
      <c r="E2360" s="43">
        <v>4</v>
      </c>
      <c r="F2360" s="43">
        <v>8</v>
      </c>
      <c r="G2360" s="44">
        <v>4</v>
      </c>
      <c r="H2360" s="43">
        <v>200</v>
      </c>
      <c r="I2360" s="43">
        <v>45</v>
      </c>
      <c r="J2360" s="43">
        <f t="shared" si="392"/>
        <v>288</v>
      </c>
      <c r="K2360" s="51">
        <v>4</v>
      </c>
      <c r="L2360" s="54"/>
      <c r="M2360" s="13">
        <f t="shared" si="384"/>
        <v>0</v>
      </c>
      <c r="N2360" s="13">
        <f t="shared" si="385"/>
        <v>288</v>
      </c>
      <c r="O2360" s="14">
        <f t="shared" si="383"/>
        <v>1</v>
      </c>
      <c r="P2360" s="15">
        <f t="shared" si="386"/>
        <v>0.104256</v>
      </c>
    </row>
    <row r="2361" spans="1:16" s="33" customFormat="1" ht="30" customHeight="1" x14ac:dyDescent="0.4">
      <c r="A2361" s="41">
        <f t="shared" si="390"/>
        <v>29</v>
      </c>
      <c r="B2361" s="45" t="str">
        <f t="shared" si="391"/>
        <v>高野台小学校</v>
      </c>
      <c r="C2361" s="34" t="s">
        <v>2738</v>
      </c>
      <c r="D2361" s="50" t="s">
        <v>20</v>
      </c>
      <c r="E2361" s="43">
        <v>9</v>
      </c>
      <c r="F2361" s="43">
        <v>18</v>
      </c>
      <c r="G2361" s="44">
        <v>7</v>
      </c>
      <c r="H2361" s="43">
        <v>200</v>
      </c>
      <c r="I2361" s="43">
        <v>45</v>
      </c>
      <c r="J2361" s="43">
        <f t="shared" si="392"/>
        <v>1134</v>
      </c>
      <c r="K2361" s="51">
        <v>9</v>
      </c>
      <c r="L2361" s="54"/>
      <c r="M2361" s="13">
        <f t="shared" si="384"/>
        <v>0</v>
      </c>
      <c r="N2361" s="13">
        <f t="shared" si="385"/>
        <v>1134</v>
      </c>
      <c r="O2361" s="14">
        <f t="shared" si="383"/>
        <v>1</v>
      </c>
      <c r="P2361" s="15">
        <f t="shared" si="386"/>
        <v>0.41050799999999998</v>
      </c>
    </row>
    <row r="2362" spans="1:16" s="33" customFormat="1" ht="30" customHeight="1" x14ac:dyDescent="0.4">
      <c r="A2362" s="41">
        <f t="shared" si="390"/>
        <v>29</v>
      </c>
      <c r="B2362" s="45" t="str">
        <f t="shared" si="391"/>
        <v>高野台小学校</v>
      </c>
      <c r="C2362" s="34" t="s">
        <v>2737</v>
      </c>
      <c r="D2362" s="50" t="s">
        <v>20</v>
      </c>
      <c r="E2362" s="43">
        <v>2</v>
      </c>
      <c r="F2362" s="43">
        <v>2</v>
      </c>
      <c r="G2362" s="44">
        <v>7</v>
      </c>
      <c r="H2362" s="43">
        <v>200</v>
      </c>
      <c r="I2362" s="43">
        <v>45</v>
      </c>
      <c r="J2362" s="43">
        <f t="shared" si="392"/>
        <v>126</v>
      </c>
      <c r="K2362" s="51">
        <v>2</v>
      </c>
      <c r="L2362" s="54"/>
      <c r="M2362" s="13">
        <f t="shared" si="384"/>
        <v>0</v>
      </c>
      <c r="N2362" s="13">
        <f t="shared" si="385"/>
        <v>126</v>
      </c>
      <c r="O2362" s="14">
        <f t="shared" si="383"/>
        <v>1</v>
      </c>
      <c r="P2362" s="15">
        <f t="shared" si="386"/>
        <v>4.5612E-2</v>
      </c>
    </row>
    <row r="2363" spans="1:16" s="33" customFormat="1" ht="30" customHeight="1" x14ac:dyDescent="0.4">
      <c r="A2363" s="41">
        <f t="shared" si="390"/>
        <v>29</v>
      </c>
      <c r="B2363" s="45" t="str">
        <f t="shared" si="391"/>
        <v>高野台小学校</v>
      </c>
      <c r="C2363" s="34" t="s">
        <v>2219</v>
      </c>
      <c r="D2363" s="50" t="s">
        <v>20</v>
      </c>
      <c r="E2363" s="43">
        <v>1</v>
      </c>
      <c r="F2363" s="43">
        <v>2</v>
      </c>
      <c r="G2363" s="44">
        <v>7</v>
      </c>
      <c r="H2363" s="43">
        <v>200</v>
      </c>
      <c r="I2363" s="43">
        <v>45</v>
      </c>
      <c r="J2363" s="43">
        <f t="shared" si="392"/>
        <v>126</v>
      </c>
      <c r="K2363" s="51">
        <v>1</v>
      </c>
      <c r="L2363" s="54"/>
      <c r="M2363" s="13">
        <f t="shared" si="384"/>
        <v>0</v>
      </c>
      <c r="N2363" s="13">
        <f t="shared" si="385"/>
        <v>126</v>
      </c>
      <c r="O2363" s="14">
        <f t="shared" si="383"/>
        <v>1</v>
      </c>
      <c r="P2363" s="15">
        <f t="shared" si="386"/>
        <v>4.5612E-2</v>
      </c>
    </row>
    <row r="2364" spans="1:16" s="33" customFormat="1" ht="30" customHeight="1" x14ac:dyDescent="0.4">
      <c r="A2364" s="41">
        <f t="shared" si="390"/>
        <v>29</v>
      </c>
      <c r="B2364" s="45" t="str">
        <f t="shared" si="391"/>
        <v>高野台小学校</v>
      </c>
      <c r="C2364" s="34" t="s">
        <v>2740</v>
      </c>
      <c r="D2364" s="50" t="s">
        <v>20</v>
      </c>
      <c r="E2364" s="43">
        <v>9</v>
      </c>
      <c r="F2364" s="43">
        <v>18</v>
      </c>
      <c r="G2364" s="44">
        <v>7</v>
      </c>
      <c r="H2364" s="43">
        <v>200</v>
      </c>
      <c r="I2364" s="43">
        <v>45</v>
      </c>
      <c r="J2364" s="43">
        <f t="shared" si="392"/>
        <v>1134</v>
      </c>
      <c r="K2364" s="51">
        <v>9</v>
      </c>
      <c r="L2364" s="54"/>
      <c r="M2364" s="13">
        <f t="shared" si="384"/>
        <v>0</v>
      </c>
      <c r="N2364" s="13">
        <f t="shared" si="385"/>
        <v>1134</v>
      </c>
      <c r="O2364" s="14">
        <f t="shared" si="383"/>
        <v>1</v>
      </c>
      <c r="P2364" s="15">
        <f t="shared" si="386"/>
        <v>0.41050799999999998</v>
      </c>
    </row>
    <row r="2365" spans="1:16" s="33" customFormat="1" ht="30" customHeight="1" x14ac:dyDescent="0.4">
      <c r="A2365" s="41">
        <f t="shared" si="390"/>
        <v>29</v>
      </c>
      <c r="B2365" s="45" t="str">
        <f t="shared" si="391"/>
        <v>高野台小学校</v>
      </c>
      <c r="C2365" s="34" t="s">
        <v>2739</v>
      </c>
      <c r="D2365" s="50" t="s">
        <v>20</v>
      </c>
      <c r="E2365" s="43">
        <v>2</v>
      </c>
      <c r="F2365" s="43">
        <v>2</v>
      </c>
      <c r="G2365" s="44">
        <v>7</v>
      </c>
      <c r="H2365" s="43">
        <v>200</v>
      </c>
      <c r="I2365" s="43">
        <v>45</v>
      </c>
      <c r="J2365" s="43">
        <f t="shared" si="392"/>
        <v>126</v>
      </c>
      <c r="K2365" s="51">
        <v>2</v>
      </c>
      <c r="L2365" s="54"/>
      <c r="M2365" s="13">
        <f t="shared" si="384"/>
        <v>0</v>
      </c>
      <c r="N2365" s="13">
        <f t="shared" si="385"/>
        <v>126</v>
      </c>
      <c r="O2365" s="14">
        <f t="shared" si="383"/>
        <v>1</v>
      </c>
      <c r="P2365" s="15">
        <f t="shared" si="386"/>
        <v>4.5612E-2</v>
      </c>
    </row>
    <row r="2366" spans="1:16" s="33" customFormat="1" ht="30" customHeight="1" x14ac:dyDescent="0.4">
      <c r="A2366" s="41">
        <f t="shared" si="390"/>
        <v>29</v>
      </c>
      <c r="B2366" s="45" t="str">
        <f t="shared" si="391"/>
        <v>高野台小学校</v>
      </c>
      <c r="C2366" s="34" t="s">
        <v>2741</v>
      </c>
      <c r="D2366" s="50" t="s">
        <v>20</v>
      </c>
      <c r="E2366" s="43">
        <v>1</v>
      </c>
      <c r="F2366" s="43">
        <v>2</v>
      </c>
      <c r="G2366" s="44">
        <v>7</v>
      </c>
      <c r="H2366" s="43">
        <v>200</v>
      </c>
      <c r="I2366" s="43">
        <v>45</v>
      </c>
      <c r="J2366" s="43">
        <f t="shared" si="392"/>
        <v>126</v>
      </c>
      <c r="K2366" s="51">
        <v>1</v>
      </c>
      <c r="L2366" s="54"/>
      <c r="M2366" s="13">
        <f t="shared" si="384"/>
        <v>0</v>
      </c>
      <c r="N2366" s="13">
        <f t="shared" si="385"/>
        <v>126</v>
      </c>
      <c r="O2366" s="14">
        <f t="shared" si="383"/>
        <v>1</v>
      </c>
      <c r="P2366" s="15">
        <f t="shared" si="386"/>
        <v>4.5612E-2</v>
      </c>
    </row>
    <row r="2367" spans="1:16" s="33" customFormat="1" ht="30" customHeight="1" x14ac:dyDescent="0.4">
      <c r="A2367" s="41">
        <f t="shared" si="390"/>
        <v>29</v>
      </c>
      <c r="B2367" s="45" t="str">
        <f t="shared" si="391"/>
        <v>高野台小学校</v>
      </c>
      <c r="C2367" s="34" t="s">
        <v>2168</v>
      </c>
      <c r="D2367" s="50" t="s">
        <v>20</v>
      </c>
      <c r="E2367" s="43">
        <v>9</v>
      </c>
      <c r="F2367" s="43">
        <v>18</v>
      </c>
      <c r="G2367" s="44">
        <v>7</v>
      </c>
      <c r="H2367" s="43">
        <v>200</v>
      </c>
      <c r="I2367" s="43">
        <v>45</v>
      </c>
      <c r="J2367" s="43">
        <f t="shared" si="392"/>
        <v>1134</v>
      </c>
      <c r="K2367" s="51">
        <v>9</v>
      </c>
      <c r="L2367" s="54"/>
      <c r="M2367" s="13">
        <f t="shared" si="384"/>
        <v>0</v>
      </c>
      <c r="N2367" s="13">
        <f t="shared" si="385"/>
        <v>1134</v>
      </c>
      <c r="O2367" s="14">
        <f t="shared" si="383"/>
        <v>1</v>
      </c>
      <c r="P2367" s="15">
        <f t="shared" si="386"/>
        <v>0.41050799999999998</v>
      </c>
    </row>
    <row r="2368" spans="1:16" s="33" customFormat="1" ht="30" customHeight="1" x14ac:dyDescent="0.4">
      <c r="A2368" s="41">
        <f t="shared" si="390"/>
        <v>29</v>
      </c>
      <c r="B2368" s="45" t="str">
        <f t="shared" si="391"/>
        <v>高野台小学校</v>
      </c>
      <c r="C2368" s="34" t="s">
        <v>2742</v>
      </c>
      <c r="D2368" s="50" t="s">
        <v>20</v>
      </c>
      <c r="E2368" s="43">
        <v>2</v>
      </c>
      <c r="F2368" s="43">
        <v>4</v>
      </c>
      <c r="G2368" s="44">
        <v>4</v>
      </c>
      <c r="H2368" s="43">
        <v>200</v>
      </c>
      <c r="I2368" s="43">
        <v>45</v>
      </c>
      <c r="J2368" s="43">
        <f t="shared" si="392"/>
        <v>144</v>
      </c>
      <c r="K2368" s="51">
        <v>2</v>
      </c>
      <c r="L2368" s="54"/>
      <c r="M2368" s="13">
        <f t="shared" si="384"/>
        <v>0</v>
      </c>
      <c r="N2368" s="13">
        <f t="shared" si="385"/>
        <v>144</v>
      </c>
      <c r="O2368" s="14">
        <f t="shared" si="383"/>
        <v>1</v>
      </c>
      <c r="P2368" s="15">
        <f t="shared" si="386"/>
        <v>5.2128000000000001E-2</v>
      </c>
    </row>
    <row r="2369" spans="1:16" s="33" customFormat="1" ht="30" customHeight="1" x14ac:dyDescent="0.4">
      <c r="A2369" s="41">
        <f t="shared" si="390"/>
        <v>29</v>
      </c>
      <c r="B2369" s="45" t="str">
        <f t="shared" si="391"/>
        <v>高野台小学校</v>
      </c>
      <c r="C2369" s="34" t="s">
        <v>2036</v>
      </c>
      <c r="D2369" s="50" t="s">
        <v>20</v>
      </c>
      <c r="E2369" s="43">
        <v>12</v>
      </c>
      <c r="F2369" s="43">
        <v>24</v>
      </c>
      <c r="G2369" s="44">
        <v>7</v>
      </c>
      <c r="H2369" s="43">
        <v>200</v>
      </c>
      <c r="I2369" s="43">
        <v>45</v>
      </c>
      <c r="J2369" s="43">
        <f t="shared" si="392"/>
        <v>1512</v>
      </c>
      <c r="K2369" s="51">
        <v>12</v>
      </c>
      <c r="L2369" s="54"/>
      <c r="M2369" s="13">
        <f t="shared" si="384"/>
        <v>0</v>
      </c>
      <c r="N2369" s="13">
        <f t="shared" si="385"/>
        <v>1512</v>
      </c>
      <c r="O2369" s="14">
        <f t="shared" si="383"/>
        <v>1</v>
      </c>
      <c r="P2369" s="15">
        <f t="shared" si="386"/>
        <v>0.54734399999999994</v>
      </c>
    </row>
    <row r="2370" spans="1:16" s="33" customFormat="1" ht="30" customHeight="1" x14ac:dyDescent="0.4">
      <c r="A2370" s="41">
        <f t="shared" si="390"/>
        <v>29</v>
      </c>
      <c r="B2370" s="45" t="str">
        <f t="shared" si="391"/>
        <v>高野台小学校</v>
      </c>
      <c r="C2370" s="34" t="s">
        <v>2036</v>
      </c>
      <c r="D2370" s="50" t="s">
        <v>20</v>
      </c>
      <c r="E2370" s="43">
        <v>2</v>
      </c>
      <c r="F2370" s="43">
        <v>2</v>
      </c>
      <c r="G2370" s="44">
        <v>7</v>
      </c>
      <c r="H2370" s="43">
        <v>200</v>
      </c>
      <c r="I2370" s="43">
        <v>45</v>
      </c>
      <c r="J2370" s="43">
        <f t="shared" si="392"/>
        <v>126</v>
      </c>
      <c r="K2370" s="51">
        <v>2</v>
      </c>
      <c r="L2370" s="54"/>
      <c r="M2370" s="13">
        <f t="shared" si="384"/>
        <v>0</v>
      </c>
      <c r="N2370" s="13">
        <f t="shared" si="385"/>
        <v>126</v>
      </c>
      <c r="O2370" s="14">
        <f t="shared" si="383"/>
        <v>1</v>
      </c>
      <c r="P2370" s="15">
        <f t="shared" si="386"/>
        <v>4.5612E-2</v>
      </c>
    </row>
    <row r="2371" spans="1:16" s="33" customFormat="1" ht="30" customHeight="1" x14ac:dyDescent="0.4">
      <c r="A2371" s="41">
        <f t="shared" si="390"/>
        <v>29</v>
      </c>
      <c r="B2371" s="45" t="str">
        <f t="shared" si="391"/>
        <v>高野台小学校</v>
      </c>
      <c r="C2371" s="34" t="s">
        <v>2744</v>
      </c>
      <c r="D2371" s="50" t="s">
        <v>20</v>
      </c>
      <c r="E2371" s="43">
        <v>6</v>
      </c>
      <c r="F2371" s="43">
        <v>12</v>
      </c>
      <c r="G2371" s="44">
        <v>4</v>
      </c>
      <c r="H2371" s="43">
        <v>200</v>
      </c>
      <c r="I2371" s="43">
        <v>45</v>
      </c>
      <c r="J2371" s="43">
        <f t="shared" si="392"/>
        <v>432</v>
      </c>
      <c r="K2371" s="51">
        <v>6</v>
      </c>
      <c r="L2371" s="54"/>
      <c r="M2371" s="13">
        <f t="shared" si="384"/>
        <v>0</v>
      </c>
      <c r="N2371" s="13">
        <f t="shared" si="385"/>
        <v>432</v>
      </c>
      <c r="O2371" s="14">
        <f t="shared" si="383"/>
        <v>1</v>
      </c>
      <c r="P2371" s="15">
        <f t="shared" si="386"/>
        <v>0.156384</v>
      </c>
    </row>
    <row r="2372" spans="1:16" s="33" customFormat="1" ht="30" customHeight="1" x14ac:dyDescent="0.4">
      <c r="A2372" s="41">
        <f t="shared" si="390"/>
        <v>29</v>
      </c>
      <c r="B2372" s="45" t="str">
        <f t="shared" si="391"/>
        <v>高野台小学校</v>
      </c>
      <c r="C2372" s="34" t="s">
        <v>2743</v>
      </c>
      <c r="D2372" s="50" t="s">
        <v>20</v>
      </c>
      <c r="E2372" s="43">
        <v>2</v>
      </c>
      <c r="F2372" s="43">
        <v>2</v>
      </c>
      <c r="G2372" s="44">
        <v>4</v>
      </c>
      <c r="H2372" s="43">
        <v>200</v>
      </c>
      <c r="I2372" s="43">
        <v>45</v>
      </c>
      <c r="J2372" s="43">
        <f t="shared" si="392"/>
        <v>72</v>
      </c>
      <c r="K2372" s="51">
        <v>2</v>
      </c>
      <c r="L2372" s="54"/>
      <c r="M2372" s="13">
        <f t="shared" si="384"/>
        <v>0</v>
      </c>
      <c r="N2372" s="13">
        <f t="shared" si="385"/>
        <v>72</v>
      </c>
      <c r="O2372" s="14">
        <f t="shared" si="383"/>
        <v>1</v>
      </c>
      <c r="P2372" s="15">
        <f t="shared" si="386"/>
        <v>2.6064E-2</v>
      </c>
    </row>
    <row r="2373" spans="1:16" s="33" customFormat="1" ht="30" customHeight="1" x14ac:dyDescent="0.4">
      <c r="A2373" s="41">
        <f t="shared" si="390"/>
        <v>29</v>
      </c>
      <c r="B2373" s="45" t="str">
        <f t="shared" si="391"/>
        <v>高野台小学校</v>
      </c>
      <c r="C2373" s="34" t="s">
        <v>2745</v>
      </c>
      <c r="D2373" s="50" t="s">
        <v>20</v>
      </c>
      <c r="E2373" s="43">
        <v>9</v>
      </c>
      <c r="F2373" s="43">
        <v>18</v>
      </c>
      <c r="G2373" s="44">
        <v>4</v>
      </c>
      <c r="H2373" s="43">
        <v>200</v>
      </c>
      <c r="I2373" s="43">
        <v>45</v>
      </c>
      <c r="J2373" s="43">
        <f t="shared" si="392"/>
        <v>648</v>
      </c>
      <c r="K2373" s="51">
        <v>9</v>
      </c>
      <c r="L2373" s="54"/>
      <c r="M2373" s="13">
        <f t="shared" si="384"/>
        <v>0</v>
      </c>
      <c r="N2373" s="13">
        <f t="shared" si="385"/>
        <v>648</v>
      </c>
      <c r="O2373" s="14">
        <f t="shared" si="383"/>
        <v>1</v>
      </c>
      <c r="P2373" s="15">
        <f t="shared" si="386"/>
        <v>0.23457600000000001</v>
      </c>
    </row>
    <row r="2374" spans="1:16" s="33" customFormat="1" ht="30" customHeight="1" x14ac:dyDescent="0.4">
      <c r="A2374" s="41">
        <f t="shared" si="390"/>
        <v>29</v>
      </c>
      <c r="B2374" s="45" t="str">
        <f t="shared" si="391"/>
        <v>高野台小学校</v>
      </c>
      <c r="C2374" s="34" t="s">
        <v>2398</v>
      </c>
      <c r="D2374" s="50" t="s">
        <v>33</v>
      </c>
      <c r="E2374" s="43">
        <v>7</v>
      </c>
      <c r="F2374" s="43">
        <v>7</v>
      </c>
      <c r="G2374" s="44">
        <v>4</v>
      </c>
      <c r="H2374" s="43">
        <v>200</v>
      </c>
      <c r="I2374" s="43">
        <v>18</v>
      </c>
      <c r="J2374" s="43">
        <f t="shared" si="392"/>
        <v>100.8</v>
      </c>
      <c r="K2374" s="51">
        <v>7</v>
      </c>
      <c r="L2374" s="54"/>
      <c r="M2374" s="13">
        <f t="shared" si="384"/>
        <v>0</v>
      </c>
      <c r="N2374" s="13">
        <f t="shared" si="385"/>
        <v>100.8</v>
      </c>
      <c r="O2374" s="14">
        <f t="shared" si="383"/>
        <v>1</v>
      </c>
      <c r="P2374" s="15">
        <f t="shared" si="386"/>
        <v>3.6489599999999997E-2</v>
      </c>
    </row>
    <row r="2375" spans="1:16" s="33" customFormat="1" ht="30" customHeight="1" x14ac:dyDescent="0.4">
      <c r="A2375" s="41">
        <f t="shared" si="390"/>
        <v>29</v>
      </c>
      <c r="B2375" s="45" t="str">
        <f t="shared" si="391"/>
        <v>高野台小学校</v>
      </c>
      <c r="C2375" s="34" t="s">
        <v>2397</v>
      </c>
      <c r="D2375" s="50" t="s">
        <v>21</v>
      </c>
      <c r="E2375" s="43">
        <v>2</v>
      </c>
      <c r="F2375" s="43">
        <v>2</v>
      </c>
      <c r="G2375" s="44">
        <v>4</v>
      </c>
      <c r="H2375" s="43">
        <v>200</v>
      </c>
      <c r="I2375" s="43">
        <v>24</v>
      </c>
      <c r="J2375" s="43">
        <f t="shared" si="392"/>
        <v>38.4</v>
      </c>
      <c r="K2375" s="51">
        <v>2</v>
      </c>
      <c r="L2375" s="54"/>
      <c r="M2375" s="13">
        <f t="shared" si="384"/>
        <v>0</v>
      </c>
      <c r="N2375" s="13">
        <f t="shared" si="385"/>
        <v>38.4</v>
      </c>
      <c r="O2375" s="14">
        <f t="shared" si="383"/>
        <v>1</v>
      </c>
      <c r="P2375" s="15">
        <f t="shared" si="386"/>
        <v>1.3900799999999998E-2</v>
      </c>
    </row>
    <row r="2376" spans="1:16" s="33" customFormat="1" ht="30" customHeight="1" x14ac:dyDescent="0.4">
      <c r="A2376" s="41">
        <f t="shared" si="390"/>
        <v>29</v>
      </c>
      <c r="B2376" s="45" t="str">
        <f t="shared" si="391"/>
        <v>高野台小学校</v>
      </c>
      <c r="C2376" s="34" t="s">
        <v>870</v>
      </c>
      <c r="D2376" s="50" t="s">
        <v>33</v>
      </c>
      <c r="E2376" s="43">
        <v>9</v>
      </c>
      <c r="F2376" s="43">
        <v>9</v>
      </c>
      <c r="G2376" s="44">
        <v>4</v>
      </c>
      <c r="H2376" s="43">
        <v>200</v>
      </c>
      <c r="I2376" s="43">
        <v>18</v>
      </c>
      <c r="J2376" s="43">
        <f t="shared" si="392"/>
        <v>129.6</v>
      </c>
      <c r="K2376" s="51">
        <v>9</v>
      </c>
      <c r="L2376" s="54"/>
      <c r="M2376" s="13">
        <f t="shared" si="384"/>
        <v>0</v>
      </c>
      <c r="N2376" s="13">
        <f t="shared" si="385"/>
        <v>129.6</v>
      </c>
      <c r="O2376" s="14">
        <f t="shared" si="383"/>
        <v>1</v>
      </c>
      <c r="P2376" s="15">
        <f t="shared" si="386"/>
        <v>4.6915199999999997E-2</v>
      </c>
    </row>
    <row r="2377" spans="1:16" s="33" customFormat="1" ht="30" customHeight="1" x14ac:dyDescent="0.4">
      <c r="A2377" s="41">
        <f t="shared" si="390"/>
        <v>29</v>
      </c>
      <c r="B2377" s="45" t="str">
        <f t="shared" si="391"/>
        <v>高野台小学校</v>
      </c>
      <c r="C2377" s="34" t="s">
        <v>644</v>
      </c>
      <c r="D2377" s="50" t="s">
        <v>21</v>
      </c>
      <c r="E2377" s="43">
        <v>2</v>
      </c>
      <c r="F2377" s="43">
        <v>2</v>
      </c>
      <c r="G2377" s="44">
        <v>4</v>
      </c>
      <c r="H2377" s="43">
        <v>200</v>
      </c>
      <c r="I2377" s="43">
        <v>24</v>
      </c>
      <c r="J2377" s="43">
        <f t="shared" si="392"/>
        <v>38.4</v>
      </c>
      <c r="K2377" s="51">
        <v>2</v>
      </c>
      <c r="L2377" s="54"/>
      <c r="M2377" s="13">
        <f t="shared" si="384"/>
        <v>0</v>
      </c>
      <c r="N2377" s="13">
        <f t="shared" si="385"/>
        <v>38.4</v>
      </c>
      <c r="O2377" s="14">
        <f t="shared" si="383"/>
        <v>1</v>
      </c>
      <c r="P2377" s="15">
        <f t="shared" si="386"/>
        <v>1.3900799999999998E-2</v>
      </c>
    </row>
    <row r="2378" spans="1:16" s="33" customFormat="1" ht="30" customHeight="1" x14ac:dyDescent="0.4">
      <c r="A2378" s="41">
        <f t="shared" si="390"/>
        <v>29</v>
      </c>
      <c r="B2378" s="45" t="str">
        <f t="shared" si="391"/>
        <v>高野台小学校</v>
      </c>
      <c r="C2378" s="34" t="s">
        <v>2719</v>
      </c>
      <c r="D2378" s="50" t="s">
        <v>33</v>
      </c>
      <c r="E2378" s="43">
        <v>7</v>
      </c>
      <c r="F2378" s="43">
        <v>7</v>
      </c>
      <c r="G2378" s="44">
        <v>4</v>
      </c>
      <c r="H2378" s="43">
        <v>200</v>
      </c>
      <c r="I2378" s="43">
        <v>18</v>
      </c>
      <c r="J2378" s="43">
        <f t="shared" si="392"/>
        <v>100.8</v>
      </c>
      <c r="K2378" s="51">
        <v>7</v>
      </c>
      <c r="L2378" s="54"/>
      <c r="M2378" s="13">
        <f t="shared" si="384"/>
        <v>0</v>
      </c>
      <c r="N2378" s="13">
        <f t="shared" si="385"/>
        <v>100.8</v>
      </c>
      <c r="O2378" s="14">
        <f t="shared" si="383"/>
        <v>1</v>
      </c>
      <c r="P2378" s="15">
        <f t="shared" si="386"/>
        <v>3.6489599999999997E-2</v>
      </c>
    </row>
    <row r="2379" spans="1:16" s="33" customFormat="1" ht="30" customHeight="1" x14ac:dyDescent="0.4">
      <c r="A2379" s="41">
        <f t="shared" ref="A2379:A2410" si="393">A2378</f>
        <v>29</v>
      </c>
      <c r="B2379" s="45" t="str">
        <f t="shared" ref="B2379:B2410" si="394">B2378</f>
        <v>高野台小学校</v>
      </c>
      <c r="C2379" s="34" t="s">
        <v>2718</v>
      </c>
      <c r="D2379" s="50" t="s">
        <v>21</v>
      </c>
      <c r="E2379" s="43">
        <v>2</v>
      </c>
      <c r="F2379" s="43">
        <v>2</v>
      </c>
      <c r="G2379" s="44">
        <v>4</v>
      </c>
      <c r="H2379" s="43">
        <v>200</v>
      </c>
      <c r="I2379" s="43">
        <v>24</v>
      </c>
      <c r="J2379" s="43">
        <f t="shared" si="392"/>
        <v>38.4</v>
      </c>
      <c r="K2379" s="51">
        <v>2</v>
      </c>
      <c r="L2379" s="54"/>
      <c r="M2379" s="13">
        <f t="shared" si="384"/>
        <v>0</v>
      </c>
      <c r="N2379" s="13">
        <f t="shared" si="385"/>
        <v>38.4</v>
      </c>
      <c r="O2379" s="14">
        <f t="shared" si="383"/>
        <v>1</v>
      </c>
      <c r="P2379" s="15">
        <f t="shared" si="386"/>
        <v>1.3900799999999998E-2</v>
      </c>
    </row>
    <row r="2380" spans="1:16" s="33" customFormat="1" ht="30" customHeight="1" x14ac:dyDescent="0.4">
      <c r="A2380" s="41">
        <f t="shared" si="393"/>
        <v>29</v>
      </c>
      <c r="B2380" s="45" t="str">
        <f t="shared" si="394"/>
        <v>高野台小学校</v>
      </c>
      <c r="C2380" s="34" t="s">
        <v>2718</v>
      </c>
      <c r="D2380" s="50" t="s">
        <v>26</v>
      </c>
      <c r="E2380" s="43">
        <v>1</v>
      </c>
      <c r="F2380" s="43">
        <v>1</v>
      </c>
      <c r="G2380" s="44">
        <v>4</v>
      </c>
      <c r="H2380" s="43">
        <v>200</v>
      </c>
      <c r="I2380" s="43">
        <v>20</v>
      </c>
      <c r="J2380" s="43">
        <f t="shared" si="392"/>
        <v>16</v>
      </c>
      <c r="K2380" s="51">
        <v>1</v>
      </c>
      <c r="L2380" s="54"/>
      <c r="M2380" s="13">
        <f t="shared" si="384"/>
        <v>0</v>
      </c>
      <c r="N2380" s="13">
        <f t="shared" si="385"/>
        <v>16</v>
      </c>
      <c r="O2380" s="14">
        <f t="shared" ref="O2380:O2443" si="395">N2380/J2380</f>
        <v>1</v>
      </c>
      <c r="P2380" s="15">
        <f t="shared" si="386"/>
        <v>5.7919999999999994E-3</v>
      </c>
    </row>
    <row r="2381" spans="1:16" s="33" customFormat="1" ht="30" customHeight="1" x14ac:dyDescent="0.4">
      <c r="A2381" s="41">
        <f t="shared" si="393"/>
        <v>29</v>
      </c>
      <c r="B2381" s="45" t="str">
        <f t="shared" si="394"/>
        <v>高野台小学校</v>
      </c>
      <c r="C2381" s="34" t="s">
        <v>2613</v>
      </c>
      <c r="D2381" s="50" t="s">
        <v>33</v>
      </c>
      <c r="E2381" s="43">
        <v>9</v>
      </c>
      <c r="F2381" s="43">
        <v>9</v>
      </c>
      <c r="G2381" s="44">
        <v>4</v>
      </c>
      <c r="H2381" s="43">
        <v>200</v>
      </c>
      <c r="I2381" s="43">
        <v>18</v>
      </c>
      <c r="J2381" s="43">
        <f t="shared" si="392"/>
        <v>129.6</v>
      </c>
      <c r="K2381" s="51">
        <v>9</v>
      </c>
      <c r="L2381" s="54"/>
      <c r="M2381" s="13">
        <f t="shared" ref="M2381:M2444" si="396">G2381*K2381*H2381*L2381/1000</f>
        <v>0</v>
      </c>
      <c r="N2381" s="13">
        <f t="shared" ref="N2381:N2444" si="397">J2381-M2381</f>
        <v>129.6</v>
      </c>
      <c r="O2381" s="14">
        <f t="shared" si="395"/>
        <v>1</v>
      </c>
      <c r="P2381" s="15">
        <f t="shared" ref="P2381:P2444" si="398">N2381*0.362/1000</f>
        <v>4.6915199999999997E-2</v>
      </c>
    </row>
    <row r="2382" spans="1:16" s="33" customFormat="1" ht="30" customHeight="1" x14ac:dyDescent="0.4">
      <c r="A2382" s="41">
        <f t="shared" si="393"/>
        <v>29</v>
      </c>
      <c r="B2382" s="45" t="str">
        <f t="shared" si="394"/>
        <v>高野台小学校</v>
      </c>
      <c r="C2382" s="34" t="s">
        <v>182</v>
      </c>
      <c r="D2382" s="50" t="s">
        <v>21</v>
      </c>
      <c r="E2382" s="43">
        <v>2</v>
      </c>
      <c r="F2382" s="43">
        <v>2</v>
      </c>
      <c r="G2382" s="44">
        <v>4</v>
      </c>
      <c r="H2382" s="43">
        <v>200</v>
      </c>
      <c r="I2382" s="43">
        <v>24</v>
      </c>
      <c r="J2382" s="43">
        <f t="shared" si="392"/>
        <v>38.4</v>
      </c>
      <c r="K2382" s="51">
        <v>2</v>
      </c>
      <c r="L2382" s="54"/>
      <c r="M2382" s="13">
        <f t="shared" si="396"/>
        <v>0</v>
      </c>
      <c r="N2382" s="13">
        <f t="shared" si="397"/>
        <v>38.4</v>
      </c>
      <c r="O2382" s="14">
        <f t="shared" si="395"/>
        <v>1</v>
      </c>
      <c r="P2382" s="15">
        <f t="shared" si="398"/>
        <v>1.3900799999999998E-2</v>
      </c>
    </row>
    <row r="2383" spans="1:16" s="33" customFormat="1" ht="30" customHeight="1" x14ac:dyDescent="0.4">
      <c r="A2383" s="41">
        <f t="shared" si="393"/>
        <v>29</v>
      </c>
      <c r="B2383" s="45" t="str">
        <f t="shared" si="394"/>
        <v>高野台小学校</v>
      </c>
      <c r="C2383" s="34" t="s">
        <v>2747</v>
      </c>
      <c r="D2383" s="50" t="s">
        <v>20</v>
      </c>
      <c r="E2383" s="43">
        <v>12</v>
      </c>
      <c r="F2383" s="43">
        <v>24</v>
      </c>
      <c r="G2383" s="44">
        <v>7</v>
      </c>
      <c r="H2383" s="43">
        <v>200</v>
      </c>
      <c r="I2383" s="43">
        <v>45</v>
      </c>
      <c r="J2383" s="43">
        <f t="shared" si="392"/>
        <v>1512</v>
      </c>
      <c r="K2383" s="51">
        <v>12</v>
      </c>
      <c r="L2383" s="54"/>
      <c r="M2383" s="13">
        <f t="shared" si="396"/>
        <v>0</v>
      </c>
      <c r="N2383" s="13">
        <f t="shared" si="397"/>
        <v>1512</v>
      </c>
      <c r="O2383" s="14">
        <f t="shared" si="395"/>
        <v>1</v>
      </c>
      <c r="P2383" s="15">
        <f t="shared" si="398"/>
        <v>0.54734399999999994</v>
      </c>
    </row>
    <row r="2384" spans="1:16" s="33" customFormat="1" ht="30" customHeight="1" x14ac:dyDescent="0.4">
      <c r="A2384" s="41">
        <f t="shared" si="393"/>
        <v>29</v>
      </c>
      <c r="B2384" s="45" t="str">
        <f t="shared" si="394"/>
        <v>高野台小学校</v>
      </c>
      <c r="C2384" s="34" t="s">
        <v>2746</v>
      </c>
      <c r="D2384" s="50" t="s">
        <v>20</v>
      </c>
      <c r="E2384" s="43">
        <v>2</v>
      </c>
      <c r="F2384" s="43">
        <v>2</v>
      </c>
      <c r="G2384" s="44">
        <v>7</v>
      </c>
      <c r="H2384" s="43">
        <v>200</v>
      </c>
      <c r="I2384" s="43">
        <v>45</v>
      </c>
      <c r="J2384" s="43">
        <f t="shared" si="392"/>
        <v>126</v>
      </c>
      <c r="K2384" s="51">
        <v>2</v>
      </c>
      <c r="L2384" s="54"/>
      <c r="M2384" s="13">
        <f t="shared" si="396"/>
        <v>0</v>
      </c>
      <c r="N2384" s="13">
        <f t="shared" si="397"/>
        <v>126</v>
      </c>
      <c r="O2384" s="14">
        <f t="shared" si="395"/>
        <v>1</v>
      </c>
      <c r="P2384" s="15">
        <f t="shared" si="398"/>
        <v>4.5612E-2</v>
      </c>
    </row>
    <row r="2385" spans="1:16" s="33" customFormat="1" ht="30" customHeight="1" x14ac:dyDescent="0.4">
      <c r="A2385" s="41">
        <f t="shared" si="393"/>
        <v>29</v>
      </c>
      <c r="B2385" s="45" t="str">
        <f t="shared" si="394"/>
        <v>高野台小学校</v>
      </c>
      <c r="C2385" s="34" t="s">
        <v>2749</v>
      </c>
      <c r="D2385" s="50" t="s">
        <v>20</v>
      </c>
      <c r="E2385" s="43">
        <v>1</v>
      </c>
      <c r="F2385" s="43">
        <v>2</v>
      </c>
      <c r="G2385" s="44">
        <v>4</v>
      </c>
      <c r="H2385" s="43">
        <v>200</v>
      </c>
      <c r="I2385" s="43">
        <v>45</v>
      </c>
      <c r="J2385" s="43">
        <f t="shared" si="392"/>
        <v>72</v>
      </c>
      <c r="K2385" s="51">
        <v>1</v>
      </c>
      <c r="L2385" s="54"/>
      <c r="M2385" s="13">
        <f t="shared" si="396"/>
        <v>0</v>
      </c>
      <c r="N2385" s="13">
        <f t="shared" si="397"/>
        <v>72</v>
      </c>
      <c r="O2385" s="14">
        <f t="shared" si="395"/>
        <v>1</v>
      </c>
      <c r="P2385" s="15">
        <f t="shared" si="398"/>
        <v>2.6064E-2</v>
      </c>
    </row>
    <row r="2386" spans="1:16" s="33" customFormat="1" ht="30" customHeight="1" x14ac:dyDescent="0.4">
      <c r="A2386" s="41">
        <f t="shared" si="393"/>
        <v>29</v>
      </c>
      <c r="B2386" s="45" t="str">
        <f t="shared" si="394"/>
        <v>高野台小学校</v>
      </c>
      <c r="C2386" s="34" t="s">
        <v>2748</v>
      </c>
      <c r="D2386" s="50" t="s">
        <v>20</v>
      </c>
      <c r="E2386" s="43">
        <v>1</v>
      </c>
      <c r="F2386" s="43">
        <v>2</v>
      </c>
      <c r="G2386" s="44">
        <v>4</v>
      </c>
      <c r="H2386" s="43">
        <v>200</v>
      </c>
      <c r="I2386" s="43">
        <v>45</v>
      </c>
      <c r="J2386" s="43">
        <f t="shared" si="392"/>
        <v>72</v>
      </c>
      <c r="K2386" s="51">
        <v>1</v>
      </c>
      <c r="L2386" s="54"/>
      <c r="M2386" s="13">
        <f t="shared" si="396"/>
        <v>0</v>
      </c>
      <c r="N2386" s="13">
        <f t="shared" si="397"/>
        <v>72</v>
      </c>
      <c r="O2386" s="14">
        <f t="shared" si="395"/>
        <v>1</v>
      </c>
      <c r="P2386" s="15">
        <f t="shared" si="398"/>
        <v>2.6064E-2</v>
      </c>
    </row>
    <row r="2387" spans="1:16" s="33" customFormat="1" ht="30" customHeight="1" x14ac:dyDescent="0.4">
      <c r="A2387" s="41">
        <f t="shared" si="393"/>
        <v>29</v>
      </c>
      <c r="B2387" s="45" t="str">
        <f t="shared" si="394"/>
        <v>高野台小学校</v>
      </c>
      <c r="C2387" s="34" t="s">
        <v>2751</v>
      </c>
      <c r="D2387" s="50" t="s">
        <v>20</v>
      </c>
      <c r="E2387" s="43">
        <v>3</v>
      </c>
      <c r="F2387" s="43">
        <v>6</v>
      </c>
      <c r="G2387" s="44">
        <v>4</v>
      </c>
      <c r="H2387" s="43">
        <v>200</v>
      </c>
      <c r="I2387" s="43">
        <v>45</v>
      </c>
      <c r="J2387" s="43">
        <f t="shared" si="392"/>
        <v>216</v>
      </c>
      <c r="K2387" s="51">
        <v>3</v>
      </c>
      <c r="L2387" s="54"/>
      <c r="M2387" s="13">
        <f t="shared" si="396"/>
        <v>0</v>
      </c>
      <c r="N2387" s="13">
        <f t="shared" si="397"/>
        <v>216</v>
      </c>
      <c r="O2387" s="14">
        <f t="shared" si="395"/>
        <v>1</v>
      </c>
      <c r="P2387" s="15">
        <f t="shared" si="398"/>
        <v>7.8191999999999998E-2</v>
      </c>
    </row>
    <row r="2388" spans="1:16" s="33" customFormat="1" ht="30" customHeight="1" x14ac:dyDescent="0.4">
      <c r="A2388" s="41">
        <f t="shared" si="393"/>
        <v>29</v>
      </c>
      <c r="B2388" s="45" t="str">
        <f t="shared" si="394"/>
        <v>高野台小学校</v>
      </c>
      <c r="C2388" s="34" t="s">
        <v>2750</v>
      </c>
      <c r="D2388" s="50" t="s">
        <v>20</v>
      </c>
      <c r="E2388" s="43">
        <v>1</v>
      </c>
      <c r="F2388" s="43">
        <v>2</v>
      </c>
      <c r="G2388" s="44">
        <v>4</v>
      </c>
      <c r="H2388" s="43">
        <v>200</v>
      </c>
      <c r="I2388" s="43">
        <v>45</v>
      </c>
      <c r="J2388" s="43">
        <f t="shared" si="392"/>
        <v>72</v>
      </c>
      <c r="K2388" s="51">
        <v>1</v>
      </c>
      <c r="L2388" s="54"/>
      <c r="M2388" s="13">
        <f t="shared" si="396"/>
        <v>0</v>
      </c>
      <c r="N2388" s="13">
        <f t="shared" si="397"/>
        <v>72</v>
      </c>
      <c r="O2388" s="14">
        <f t="shared" si="395"/>
        <v>1</v>
      </c>
      <c r="P2388" s="15">
        <f t="shared" si="398"/>
        <v>2.6064E-2</v>
      </c>
    </row>
    <row r="2389" spans="1:16" s="33" customFormat="1" ht="30" customHeight="1" x14ac:dyDescent="0.4">
      <c r="A2389" s="41">
        <f t="shared" si="393"/>
        <v>29</v>
      </c>
      <c r="B2389" s="45" t="str">
        <f t="shared" si="394"/>
        <v>高野台小学校</v>
      </c>
      <c r="C2389" s="34" t="s">
        <v>1151</v>
      </c>
      <c r="D2389" s="50" t="s">
        <v>20</v>
      </c>
      <c r="E2389" s="43">
        <v>8</v>
      </c>
      <c r="F2389" s="43">
        <v>16</v>
      </c>
      <c r="G2389" s="44">
        <v>7</v>
      </c>
      <c r="H2389" s="43">
        <v>200</v>
      </c>
      <c r="I2389" s="43">
        <v>45</v>
      </c>
      <c r="J2389" s="43">
        <f t="shared" si="392"/>
        <v>1008</v>
      </c>
      <c r="K2389" s="51">
        <v>8</v>
      </c>
      <c r="L2389" s="54"/>
      <c r="M2389" s="13">
        <f t="shared" si="396"/>
        <v>0</v>
      </c>
      <c r="N2389" s="13">
        <f t="shared" si="397"/>
        <v>1008</v>
      </c>
      <c r="O2389" s="14">
        <f t="shared" si="395"/>
        <v>1</v>
      </c>
      <c r="P2389" s="15">
        <f t="shared" si="398"/>
        <v>0.364896</v>
      </c>
    </row>
    <row r="2390" spans="1:16" s="33" customFormat="1" ht="30" customHeight="1" x14ac:dyDescent="0.4">
      <c r="A2390" s="41">
        <f t="shared" si="393"/>
        <v>29</v>
      </c>
      <c r="B2390" s="45" t="str">
        <f t="shared" si="394"/>
        <v>高野台小学校</v>
      </c>
      <c r="C2390" s="34" t="s">
        <v>2752</v>
      </c>
      <c r="D2390" s="50" t="s">
        <v>20</v>
      </c>
      <c r="E2390" s="43">
        <v>1</v>
      </c>
      <c r="F2390" s="43">
        <v>1</v>
      </c>
      <c r="G2390" s="44">
        <v>4</v>
      </c>
      <c r="H2390" s="43">
        <v>200</v>
      </c>
      <c r="I2390" s="43">
        <v>45</v>
      </c>
      <c r="J2390" s="43">
        <f t="shared" si="392"/>
        <v>36</v>
      </c>
      <c r="K2390" s="51">
        <v>1</v>
      </c>
      <c r="L2390" s="54"/>
      <c r="M2390" s="13">
        <f t="shared" si="396"/>
        <v>0</v>
      </c>
      <c r="N2390" s="13">
        <f t="shared" si="397"/>
        <v>36</v>
      </c>
      <c r="O2390" s="14">
        <f t="shared" si="395"/>
        <v>1</v>
      </c>
      <c r="P2390" s="15">
        <f t="shared" si="398"/>
        <v>1.3032E-2</v>
      </c>
    </row>
    <row r="2391" spans="1:16" s="33" customFormat="1" ht="30" customHeight="1" x14ac:dyDescent="0.4">
      <c r="A2391" s="41">
        <f t="shared" si="393"/>
        <v>29</v>
      </c>
      <c r="B2391" s="45" t="str">
        <f t="shared" si="394"/>
        <v>高野台小学校</v>
      </c>
      <c r="C2391" s="34" t="s">
        <v>1587</v>
      </c>
      <c r="D2391" s="50" t="s">
        <v>20</v>
      </c>
      <c r="E2391" s="43">
        <v>2</v>
      </c>
      <c r="F2391" s="43">
        <v>2</v>
      </c>
      <c r="G2391" s="44">
        <v>4</v>
      </c>
      <c r="H2391" s="43">
        <v>200</v>
      </c>
      <c r="I2391" s="43">
        <v>45</v>
      </c>
      <c r="J2391" s="43">
        <f t="shared" si="392"/>
        <v>72</v>
      </c>
      <c r="K2391" s="51">
        <v>2</v>
      </c>
      <c r="L2391" s="54"/>
      <c r="M2391" s="13">
        <f t="shared" si="396"/>
        <v>0</v>
      </c>
      <c r="N2391" s="13">
        <f t="shared" si="397"/>
        <v>72</v>
      </c>
      <c r="O2391" s="14">
        <f t="shared" si="395"/>
        <v>1</v>
      </c>
      <c r="P2391" s="15">
        <f t="shared" si="398"/>
        <v>2.6064E-2</v>
      </c>
    </row>
    <row r="2392" spans="1:16" s="33" customFormat="1" ht="30" customHeight="1" x14ac:dyDescent="0.4">
      <c r="A2392" s="41">
        <f t="shared" si="393"/>
        <v>29</v>
      </c>
      <c r="B2392" s="45" t="str">
        <f t="shared" si="394"/>
        <v>高野台小学校</v>
      </c>
      <c r="C2392" s="34" t="s">
        <v>228</v>
      </c>
      <c r="D2392" s="50" t="s">
        <v>21</v>
      </c>
      <c r="E2392" s="43">
        <v>1</v>
      </c>
      <c r="F2392" s="43">
        <v>1</v>
      </c>
      <c r="G2392" s="44">
        <v>4</v>
      </c>
      <c r="H2392" s="43">
        <v>200</v>
      </c>
      <c r="I2392" s="43">
        <v>24</v>
      </c>
      <c r="J2392" s="43">
        <f t="shared" si="392"/>
        <v>19.2</v>
      </c>
      <c r="K2392" s="51">
        <v>1</v>
      </c>
      <c r="L2392" s="54"/>
      <c r="M2392" s="13">
        <f t="shared" si="396"/>
        <v>0</v>
      </c>
      <c r="N2392" s="13">
        <f t="shared" si="397"/>
        <v>19.2</v>
      </c>
      <c r="O2392" s="14">
        <f t="shared" si="395"/>
        <v>1</v>
      </c>
      <c r="P2392" s="15">
        <f t="shared" si="398"/>
        <v>6.9503999999999989E-3</v>
      </c>
    </row>
    <row r="2393" spans="1:16" s="33" customFormat="1" ht="30" customHeight="1" x14ac:dyDescent="0.4">
      <c r="A2393" s="41">
        <f t="shared" si="393"/>
        <v>29</v>
      </c>
      <c r="B2393" s="45" t="str">
        <f t="shared" si="394"/>
        <v>高野台小学校</v>
      </c>
      <c r="C2393" s="34" t="s">
        <v>1065</v>
      </c>
      <c r="D2393" s="50" t="s">
        <v>20</v>
      </c>
      <c r="E2393" s="43">
        <v>3</v>
      </c>
      <c r="F2393" s="43">
        <v>3</v>
      </c>
      <c r="G2393" s="44">
        <v>4</v>
      </c>
      <c r="H2393" s="43">
        <v>200</v>
      </c>
      <c r="I2393" s="43">
        <v>45</v>
      </c>
      <c r="J2393" s="43">
        <f t="shared" si="392"/>
        <v>108</v>
      </c>
      <c r="K2393" s="51">
        <v>3</v>
      </c>
      <c r="L2393" s="54"/>
      <c r="M2393" s="13">
        <f t="shared" si="396"/>
        <v>0</v>
      </c>
      <c r="N2393" s="13">
        <f t="shared" si="397"/>
        <v>108</v>
      </c>
      <c r="O2393" s="14">
        <f t="shared" si="395"/>
        <v>1</v>
      </c>
      <c r="P2393" s="15">
        <f t="shared" si="398"/>
        <v>3.9095999999999999E-2</v>
      </c>
    </row>
    <row r="2394" spans="1:16" s="33" customFormat="1" ht="30" customHeight="1" x14ac:dyDescent="0.4">
      <c r="A2394" s="41">
        <f t="shared" si="393"/>
        <v>29</v>
      </c>
      <c r="B2394" s="45" t="str">
        <f t="shared" si="394"/>
        <v>高野台小学校</v>
      </c>
      <c r="C2394" s="34" t="s">
        <v>1305</v>
      </c>
      <c r="D2394" s="50" t="s">
        <v>20</v>
      </c>
      <c r="E2394" s="43">
        <v>2</v>
      </c>
      <c r="F2394" s="43">
        <v>2</v>
      </c>
      <c r="G2394" s="44">
        <v>4</v>
      </c>
      <c r="H2394" s="43">
        <v>200</v>
      </c>
      <c r="I2394" s="43">
        <v>45</v>
      </c>
      <c r="J2394" s="43">
        <f t="shared" si="392"/>
        <v>72</v>
      </c>
      <c r="K2394" s="51">
        <v>2</v>
      </c>
      <c r="L2394" s="54"/>
      <c r="M2394" s="13">
        <f t="shared" si="396"/>
        <v>0</v>
      </c>
      <c r="N2394" s="13">
        <f t="shared" si="397"/>
        <v>72</v>
      </c>
      <c r="O2394" s="14">
        <f t="shared" si="395"/>
        <v>1</v>
      </c>
      <c r="P2394" s="15">
        <f t="shared" si="398"/>
        <v>2.6064E-2</v>
      </c>
    </row>
    <row r="2395" spans="1:16" s="33" customFormat="1" ht="30" customHeight="1" x14ac:dyDescent="0.4">
      <c r="A2395" s="41">
        <f t="shared" si="393"/>
        <v>29</v>
      </c>
      <c r="B2395" s="45" t="str">
        <f t="shared" si="394"/>
        <v>高野台小学校</v>
      </c>
      <c r="C2395" s="34" t="s">
        <v>2278</v>
      </c>
      <c r="D2395" s="50" t="s">
        <v>21</v>
      </c>
      <c r="E2395" s="43">
        <v>1</v>
      </c>
      <c r="F2395" s="43">
        <v>1</v>
      </c>
      <c r="G2395" s="44">
        <v>4</v>
      </c>
      <c r="H2395" s="43">
        <v>200</v>
      </c>
      <c r="I2395" s="43">
        <v>24</v>
      </c>
      <c r="J2395" s="43">
        <f t="shared" si="392"/>
        <v>19.2</v>
      </c>
      <c r="K2395" s="51">
        <v>1</v>
      </c>
      <c r="L2395" s="54"/>
      <c r="M2395" s="13">
        <f t="shared" si="396"/>
        <v>0</v>
      </c>
      <c r="N2395" s="13">
        <f t="shared" si="397"/>
        <v>19.2</v>
      </c>
      <c r="O2395" s="14">
        <f t="shared" si="395"/>
        <v>1</v>
      </c>
      <c r="P2395" s="15">
        <f t="shared" si="398"/>
        <v>6.9503999999999989E-3</v>
      </c>
    </row>
    <row r="2396" spans="1:16" s="33" customFormat="1" ht="30" customHeight="1" x14ac:dyDescent="0.4">
      <c r="A2396" s="41">
        <f t="shared" si="393"/>
        <v>29</v>
      </c>
      <c r="B2396" s="45" t="str">
        <f t="shared" si="394"/>
        <v>高野台小学校</v>
      </c>
      <c r="C2396" s="34" t="s">
        <v>1095</v>
      </c>
      <c r="D2396" s="50" t="s">
        <v>20</v>
      </c>
      <c r="E2396" s="43">
        <v>3</v>
      </c>
      <c r="F2396" s="43">
        <v>3</v>
      </c>
      <c r="G2396" s="44">
        <v>4</v>
      </c>
      <c r="H2396" s="43">
        <v>200</v>
      </c>
      <c r="I2396" s="43">
        <v>45</v>
      </c>
      <c r="J2396" s="43">
        <f t="shared" si="392"/>
        <v>108</v>
      </c>
      <c r="K2396" s="51">
        <v>3</v>
      </c>
      <c r="L2396" s="54"/>
      <c r="M2396" s="13">
        <f t="shared" si="396"/>
        <v>0</v>
      </c>
      <c r="N2396" s="13">
        <f t="shared" si="397"/>
        <v>108</v>
      </c>
      <c r="O2396" s="14">
        <f t="shared" si="395"/>
        <v>1</v>
      </c>
      <c r="P2396" s="15">
        <f t="shared" si="398"/>
        <v>3.9095999999999999E-2</v>
      </c>
    </row>
    <row r="2397" spans="1:16" s="33" customFormat="1" ht="30" customHeight="1" x14ac:dyDescent="0.4">
      <c r="A2397" s="41">
        <f t="shared" si="393"/>
        <v>29</v>
      </c>
      <c r="B2397" s="45" t="str">
        <f t="shared" si="394"/>
        <v>高野台小学校</v>
      </c>
      <c r="C2397" s="34" t="s">
        <v>2753</v>
      </c>
      <c r="D2397" s="50" t="s">
        <v>20</v>
      </c>
      <c r="E2397" s="43">
        <v>6</v>
      </c>
      <c r="F2397" s="43">
        <v>12</v>
      </c>
      <c r="G2397" s="44">
        <v>4</v>
      </c>
      <c r="H2397" s="43">
        <v>200</v>
      </c>
      <c r="I2397" s="43">
        <v>45</v>
      </c>
      <c r="J2397" s="43">
        <f t="shared" si="392"/>
        <v>432</v>
      </c>
      <c r="K2397" s="51">
        <v>6</v>
      </c>
      <c r="L2397" s="54"/>
      <c r="M2397" s="13">
        <f t="shared" si="396"/>
        <v>0</v>
      </c>
      <c r="N2397" s="13">
        <f t="shared" si="397"/>
        <v>432</v>
      </c>
      <c r="O2397" s="14">
        <f t="shared" si="395"/>
        <v>1</v>
      </c>
      <c r="P2397" s="15">
        <f t="shared" si="398"/>
        <v>0.156384</v>
      </c>
    </row>
    <row r="2398" spans="1:16" s="33" customFormat="1" ht="30" customHeight="1" x14ac:dyDescent="0.4">
      <c r="A2398" s="41">
        <f t="shared" si="393"/>
        <v>29</v>
      </c>
      <c r="B2398" s="45" t="str">
        <f t="shared" si="394"/>
        <v>高野台小学校</v>
      </c>
      <c r="C2398" s="34" t="s">
        <v>2753</v>
      </c>
      <c r="D2398" s="50" t="s">
        <v>20</v>
      </c>
      <c r="E2398" s="43">
        <v>2</v>
      </c>
      <c r="F2398" s="43">
        <v>2</v>
      </c>
      <c r="G2398" s="44">
        <v>4</v>
      </c>
      <c r="H2398" s="43">
        <v>200</v>
      </c>
      <c r="I2398" s="43">
        <v>45</v>
      </c>
      <c r="J2398" s="43">
        <f t="shared" si="392"/>
        <v>72</v>
      </c>
      <c r="K2398" s="51">
        <v>2</v>
      </c>
      <c r="L2398" s="54"/>
      <c r="M2398" s="13">
        <f t="shared" si="396"/>
        <v>0</v>
      </c>
      <c r="N2398" s="13">
        <f t="shared" si="397"/>
        <v>72</v>
      </c>
      <c r="O2398" s="14">
        <f t="shared" si="395"/>
        <v>1</v>
      </c>
      <c r="P2398" s="15">
        <f t="shared" si="398"/>
        <v>2.6064E-2</v>
      </c>
    </row>
    <row r="2399" spans="1:16" s="33" customFormat="1" ht="30" customHeight="1" x14ac:dyDescent="0.4">
      <c r="A2399" s="41">
        <f t="shared" si="393"/>
        <v>29</v>
      </c>
      <c r="B2399" s="45" t="str">
        <f t="shared" si="394"/>
        <v>高野台小学校</v>
      </c>
      <c r="C2399" s="34" t="s">
        <v>2755</v>
      </c>
      <c r="D2399" s="50" t="s">
        <v>20</v>
      </c>
      <c r="E2399" s="43">
        <v>6</v>
      </c>
      <c r="F2399" s="43">
        <v>12</v>
      </c>
      <c r="G2399" s="44">
        <v>4</v>
      </c>
      <c r="H2399" s="43">
        <v>200</v>
      </c>
      <c r="I2399" s="43">
        <v>45</v>
      </c>
      <c r="J2399" s="43">
        <f t="shared" si="392"/>
        <v>432</v>
      </c>
      <c r="K2399" s="51">
        <v>6</v>
      </c>
      <c r="L2399" s="54"/>
      <c r="M2399" s="13">
        <f t="shared" si="396"/>
        <v>0</v>
      </c>
      <c r="N2399" s="13">
        <f t="shared" si="397"/>
        <v>432</v>
      </c>
      <c r="O2399" s="14">
        <f t="shared" si="395"/>
        <v>1</v>
      </c>
      <c r="P2399" s="15">
        <f t="shared" si="398"/>
        <v>0.156384</v>
      </c>
    </row>
    <row r="2400" spans="1:16" s="33" customFormat="1" ht="30" customHeight="1" x14ac:dyDescent="0.4">
      <c r="A2400" s="41">
        <f t="shared" si="393"/>
        <v>29</v>
      </c>
      <c r="B2400" s="45" t="str">
        <f t="shared" si="394"/>
        <v>高野台小学校</v>
      </c>
      <c r="C2400" s="34" t="s">
        <v>2754</v>
      </c>
      <c r="D2400" s="50" t="s">
        <v>20</v>
      </c>
      <c r="E2400" s="43">
        <v>2</v>
      </c>
      <c r="F2400" s="43">
        <v>2</v>
      </c>
      <c r="G2400" s="44">
        <v>4</v>
      </c>
      <c r="H2400" s="43">
        <v>200</v>
      </c>
      <c r="I2400" s="43">
        <v>45</v>
      </c>
      <c r="J2400" s="43">
        <f t="shared" si="392"/>
        <v>72</v>
      </c>
      <c r="K2400" s="51">
        <v>2</v>
      </c>
      <c r="L2400" s="54"/>
      <c r="M2400" s="13">
        <f t="shared" si="396"/>
        <v>0</v>
      </c>
      <c r="N2400" s="13">
        <f t="shared" si="397"/>
        <v>72</v>
      </c>
      <c r="O2400" s="14">
        <f t="shared" si="395"/>
        <v>1</v>
      </c>
      <c r="P2400" s="15">
        <f t="shared" si="398"/>
        <v>2.6064E-2</v>
      </c>
    </row>
    <row r="2401" spans="1:16" s="33" customFormat="1" ht="30" customHeight="1" x14ac:dyDescent="0.4">
      <c r="A2401" s="41">
        <f t="shared" si="393"/>
        <v>29</v>
      </c>
      <c r="B2401" s="45" t="str">
        <f t="shared" si="394"/>
        <v>高野台小学校</v>
      </c>
      <c r="C2401" s="34" t="s">
        <v>1539</v>
      </c>
      <c r="D2401" s="50" t="s">
        <v>20</v>
      </c>
      <c r="E2401" s="43">
        <v>3</v>
      </c>
      <c r="F2401" s="43">
        <v>3</v>
      </c>
      <c r="G2401" s="44">
        <v>4</v>
      </c>
      <c r="H2401" s="43">
        <v>200</v>
      </c>
      <c r="I2401" s="43">
        <v>45</v>
      </c>
      <c r="J2401" s="43">
        <f t="shared" si="392"/>
        <v>108</v>
      </c>
      <c r="K2401" s="51">
        <v>3</v>
      </c>
      <c r="L2401" s="54"/>
      <c r="M2401" s="13">
        <f t="shared" si="396"/>
        <v>0</v>
      </c>
      <c r="N2401" s="13">
        <f t="shared" si="397"/>
        <v>108</v>
      </c>
      <c r="O2401" s="14">
        <f t="shared" si="395"/>
        <v>1</v>
      </c>
      <c r="P2401" s="15">
        <f t="shared" si="398"/>
        <v>3.9095999999999999E-2</v>
      </c>
    </row>
    <row r="2402" spans="1:16" s="33" customFormat="1" ht="30" customHeight="1" x14ac:dyDescent="0.4">
      <c r="A2402" s="41">
        <f t="shared" si="393"/>
        <v>29</v>
      </c>
      <c r="B2402" s="45" t="str">
        <f t="shared" si="394"/>
        <v>高野台小学校</v>
      </c>
      <c r="C2402" s="34" t="s">
        <v>1538</v>
      </c>
      <c r="D2402" s="50" t="s">
        <v>20</v>
      </c>
      <c r="E2402" s="43">
        <v>3</v>
      </c>
      <c r="F2402" s="43">
        <v>3</v>
      </c>
      <c r="G2402" s="44">
        <v>4</v>
      </c>
      <c r="H2402" s="43">
        <v>200</v>
      </c>
      <c r="I2402" s="43">
        <v>45</v>
      </c>
      <c r="J2402" s="43">
        <f t="shared" si="392"/>
        <v>108</v>
      </c>
      <c r="K2402" s="51">
        <v>3</v>
      </c>
      <c r="L2402" s="54"/>
      <c r="M2402" s="13">
        <f t="shared" si="396"/>
        <v>0</v>
      </c>
      <c r="N2402" s="13">
        <f t="shared" si="397"/>
        <v>108</v>
      </c>
      <c r="O2402" s="14">
        <f t="shared" si="395"/>
        <v>1</v>
      </c>
      <c r="P2402" s="15">
        <f t="shared" si="398"/>
        <v>3.9095999999999999E-2</v>
      </c>
    </row>
    <row r="2403" spans="1:16" s="33" customFormat="1" ht="30" customHeight="1" x14ac:dyDescent="0.4">
      <c r="A2403" s="41">
        <f t="shared" si="393"/>
        <v>29</v>
      </c>
      <c r="B2403" s="45" t="str">
        <f t="shared" si="394"/>
        <v>高野台小学校</v>
      </c>
      <c r="C2403" s="34" t="s">
        <v>187</v>
      </c>
      <c r="D2403" s="50" t="s">
        <v>21</v>
      </c>
      <c r="E2403" s="43">
        <v>1</v>
      </c>
      <c r="F2403" s="43">
        <v>1</v>
      </c>
      <c r="G2403" s="44">
        <v>4</v>
      </c>
      <c r="H2403" s="43">
        <v>200</v>
      </c>
      <c r="I2403" s="43">
        <v>24</v>
      </c>
      <c r="J2403" s="43">
        <f t="shared" si="392"/>
        <v>19.2</v>
      </c>
      <c r="K2403" s="51">
        <v>1</v>
      </c>
      <c r="L2403" s="54"/>
      <c r="M2403" s="13">
        <f t="shared" si="396"/>
        <v>0</v>
      </c>
      <c r="N2403" s="13">
        <f t="shared" si="397"/>
        <v>19.2</v>
      </c>
      <c r="O2403" s="14">
        <f t="shared" si="395"/>
        <v>1</v>
      </c>
      <c r="P2403" s="15">
        <f t="shared" si="398"/>
        <v>6.9503999999999989E-3</v>
      </c>
    </row>
    <row r="2404" spans="1:16" s="33" customFormat="1" ht="30" customHeight="1" x14ac:dyDescent="0.4">
      <c r="A2404" s="41">
        <f t="shared" si="393"/>
        <v>29</v>
      </c>
      <c r="B2404" s="45" t="str">
        <f t="shared" si="394"/>
        <v>高野台小学校</v>
      </c>
      <c r="C2404" s="34" t="s">
        <v>2756</v>
      </c>
      <c r="D2404" s="50" t="s">
        <v>20</v>
      </c>
      <c r="E2404" s="43">
        <v>10</v>
      </c>
      <c r="F2404" s="43">
        <v>20</v>
      </c>
      <c r="G2404" s="44">
        <v>7</v>
      </c>
      <c r="H2404" s="43">
        <v>200</v>
      </c>
      <c r="I2404" s="43">
        <v>45</v>
      </c>
      <c r="J2404" s="43">
        <f t="shared" si="392"/>
        <v>1260</v>
      </c>
      <c r="K2404" s="51">
        <v>10</v>
      </c>
      <c r="L2404" s="54"/>
      <c r="M2404" s="13">
        <f t="shared" si="396"/>
        <v>0</v>
      </c>
      <c r="N2404" s="13">
        <f t="shared" si="397"/>
        <v>1260</v>
      </c>
      <c r="O2404" s="14">
        <f t="shared" si="395"/>
        <v>1</v>
      </c>
      <c r="P2404" s="15">
        <f t="shared" si="398"/>
        <v>0.45612000000000003</v>
      </c>
    </row>
    <row r="2405" spans="1:16" s="33" customFormat="1" ht="30" customHeight="1" x14ac:dyDescent="0.4">
      <c r="A2405" s="41">
        <f t="shared" si="393"/>
        <v>29</v>
      </c>
      <c r="B2405" s="45" t="str">
        <f t="shared" si="394"/>
        <v>高野台小学校</v>
      </c>
      <c r="C2405" s="34" t="s">
        <v>2757</v>
      </c>
      <c r="D2405" s="50" t="s">
        <v>20</v>
      </c>
      <c r="E2405" s="43">
        <v>12</v>
      </c>
      <c r="F2405" s="43">
        <v>24</v>
      </c>
      <c r="G2405" s="44">
        <v>7</v>
      </c>
      <c r="H2405" s="43">
        <v>200</v>
      </c>
      <c r="I2405" s="43">
        <v>45</v>
      </c>
      <c r="J2405" s="43">
        <f t="shared" si="392"/>
        <v>1512</v>
      </c>
      <c r="K2405" s="51">
        <v>12</v>
      </c>
      <c r="L2405" s="54"/>
      <c r="M2405" s="13">
        <f t="shared" si="396"/>
        <v>0</v>
      </c>
      <c r="N2405" s="13">
        <f t="shared" si="397"/>
        <v>1512</v>
      </c>
      <c r="O2405" s="14">
        <f t="shared" si="395"/>
        <v>1</v>
      </c>
      <c r="P2405" s="15">
        <f t="shared" si="398"/>
        <v>0.54734399999999994</v>
      </c>
    </row>
    <row r="2406" spans="1:16" s="33" customFormat="1" ht="30" customHeight="1" x14ac:dyDescent="0.4">
      <c r="A2406" s="41">
        <f t="shared" si="393"/>
        <v>29</v>
      </c>
      <c r="B2406" s="45" t="str">
        <f t="shared" si="394"/>
        <v>高野台小学校</v>
      </c>
      <c r="C2406" s="34" t="s">
        <v>2759</v>
      </c>
      <c r="D2406" s="50" t="s">
        <v>20</v>
      </c>
      <c r="E2406" s="43">
        <v>2</v>
      </c>
      <c r="F2406" s="43">
        <v>4</v>
      </c>
      <c r="G2406" s="44">
        <v>4</v>
      </c>
      <c r="H2406" s="43">
        <v>200</v>
      </c>
      <c r="I2406" s="43">
        <v>45</v>
      </c>
      <c r="J2406" s="43">
        <f t="shared" si="392"/>
        <v>144</v>
      </c>
      <c r="K2406" s="51">
        <v>2</v>
      </c>
      <c r="L2406" s="54"/>
      <c r="M2406" s="13">
        <f t="shared" si="396"/>
        <v>0</v>
      </c>
      <c r="N2406" s="13">
        <f t="shared" si="397"/>
        <v>144</v>
      </c>
      <c r="O2406" s="14">
        <f t="shared" si="395"/>
        <v>1</v>
      </c>
      <c r="P2406" s="15">
        <f t="shared" si="398"/>
        <v>5.2128000000000001E-2</v>
      </c>
    </row>
    <row r="2407" spans="1:16" s="33" customFormat="1" ht="30" customHeight="1" x14ac:dyDescent="0.4">
      <c r="A2407" s="41">
        <f t="shared" si="393"/>
        <v>29</v>
      </c>
      <c r="B2407" s="45" t="str">
        <f t="shared" si="394"/>
        <v>高野台小学校</v>
      </c>
      <c r="C2407" s="34" t="s">
        <v>2758</v>
      </c>
      <c r="D2407" s="50" t="s">
        <v>20</v>
      </c>
      <c r="E2407" s="43">
        <v>2</v>
      </c>
      <c r="F2407" s="43">
        <v>2</v>
      </c>
      <c r="G2407" s="44">
        <v>4</v>
      </c>
      <c r="H2407" s="43">
        <v>200</v>
      </c>
      <c r="I2407" s="43">
        <v>45</v>
      </c>
      <c r="J2407" s="43">
        <f t="shared" si="392"/>
        <v>72</v>
      </c>
      <c r="K2407" s="51">
        <v>2</v>
      </c>
      <c r="L2407" s="54"/>
      <c r="M2407" s="13">
        <f t="shared" si="396"/>
        <v>0</v>
      </c>
      <c r="N2407" s="13">
        <f t="shared" si="397"/>
        <v>72</v>
      </c>
      <c r="O2407" s="14">
        <f t="shared" si="395"/>
        <v>1</v>
      </c>
      <c r="P2407" s="15">
        <f t="shared" si="398"/>
        <v>2.6064E-2</v>
      </c>
    </row>
    <row r="2408" spans="1:16" s="33" customFormat="1" ht="30" customHeight="1" x14ac:dyDescent="0.4">
      <c r="A2408" s="41">
        <f t="shared" si="393"/>
        <v>29</v>
      </c>
      <c r="B2408" s="45" t="str">
        <f t="shared" si="394"/>
        <v>高野台小学校</v>
      </c>
      <c r="C2408" s="34" t="s">
        <v>2761</v>
      </c>
      <c r="D2408" s="50" t="s">
        <v>20</v>
      </c>
      <c r="E2408" s="43">
        <v>9</v>
      </c>
      <c r="F2408" s="43">
        <v>27</v>
      </c>
      <c r="G2408" s="44">
        <v>7</v>
      </c>
      <c r="H2408" s="43">
        <v>200</v>
      </c>
      <c r="I2408" s="43">
        <v>45</v>
      </c>
      <c r="J2408" s="43">
        <f t="shared" si="392"/>
        <v>1701</v>
      </c>
      <c r="K2408" s="51">
        <v>9</v>
      </c>
      <c r="L2408" s="54"/>
      <c r="M2408" s="13">
        <f t="shared" si="396"/>
        <v>0</v>
      </c>
      <c r="N2408" s="13">
        <f t="shared" si="397"/>
        <v>1701</v>
      </c>
      <c r="O2408" s="14">
        <f t="shared" si="395"/>
        <v>1</v>
      </c>
      <c r="P2408" s="15">
        <f t="shared" si="398"/>
        <v>0.61576199999999992</v>
      </c>
    </row>
    <row r="2409" spans="1:16" s="33" customFormat="1" ht="30" customHeight="1" x14ac:dyDescent="0.4">
      <c r="A2409" s="41">
        <f t="shared" si="393"/>
        <v>29</v>
      </c>
      <c r="B2409" s="45" t="str">
        <f t="shared" si="394"/>
        <v>高野台小学校</v>
      </c>
      <c r="C2409" s="34" t="s">
        <v>2760</v>
      </c>
      <c r="D2409" s="50" t="s">
        <v>20</v>
      </c>
      <c r="E2409" s="43">
        <v>7</v>
      </c>
      <c r="F2409" s="43">
        <v>14</v>
      </c>
      <c r="G2409" s="44">
        <v>7</v>
      </c>
      <c r="H2409" s="43">
        <v>200</v>
      </c>
      <c r="I2409" s="43">
        <v>45</v>
      </c>
      <c r="J2409" s="43">
        <f t="shared" si="392"/>
        <v>882</v>
      </c>
      <c r="K2409" s="51">
        <v>7</v>
      </c>
      <c r="L2409" s="54"/>
      <c r="M2409" s="13">
        <f t="shared" si="396"/>
        <v>0</v>
      </c>
      <c r="N2409" s="13">
        <f t="shared" si="397"/>
        <v>882</v>
      </c>
      <c r="O2409" s="14">
        <f t="shared" si="395"/>
        <v>1</v>
      </c>
      <c r="P2409" s="15">
        <f t="shared" si="398"/>
        <v>0.31928400000000001</v>
      </c>
    </row>
    <row r="2410" spans="1:16" s="33" customFormat="1" ht="30" customHeight="1" x14ac:dyDescent="0.4">
      <c r="A2410" s="41">
        <f t="shared" si="393"/>
        <v>29</v>
      </c>
      <c r="B2410" s="45" t="str">
        <f t="shared" si="394"/>
        <v>高野台小学校</v>
      </c>
      <c r="C2410" s="34" t="s">
        <v>2762</v>
      </c>
      <c r="D2410" s="50" t="s">
        <v>101</v>
      </c>
      <c r="E2410" s="43">
        <v>2</v>
      </c>
      <c r="F2410" s="43">
        <v>6</v>
      </c>
      <c r="G2410" s="44">
        <v>7</v>
      </c>
      <c r="H2410" s="43">
        <v>310</v>
      </c>
      <c r="I2410" s="43">
        <v>45</v>
      </c>
      <c r="J2410" s="43">
        <f t="shared" si="392"/>
        <v>585.9</v>
      </c>
      <c r="K2410" s="51">
        <v>2</v>
      </c>
      <c r="L2410" s="54"/>
      <c r="M2410" s="13">
        <f t="shared" si="396"/>
        <v>0</v>
      </c>
      <c r="N2410" s="13">
        <f t="shared" si="397"/>
        <v>585.9</v>
      </c>
      <c r="O2410" s="14">
        <f t="shared" si="395"/>
        <v>1</v>
      </c>
      <c r="P2410" s="15">
        <f t="shared" si="398"/>
        <v>0.2120958</v>
      </c>
    </row>
    <row r="2411" spans="1:16" s="33" customFormat="1" ht="30" customHeight="1" x14ac:dyDescent="0.4">
      <c r="A2411" s="41">
        <f t="shared" ref="A2411:A2416" si="399">A2410</f>
        <v>29</v>
      </c>
      <c r="B2411" s="45" t="str">
        <f t="shared" ref="B2411:B2416" si="400">B2410</f>
        <v>高野台小学校</v>
      </c>
      <c r="C2411" s="34" t="s">
        <v>2763</v>
      </c>
      <c r="D2411" s="50" t="s">
        <v>33</v>
      </c>
      <c r="E2411" s="43">
        <v>7</v>
      </c>
      <c r="F2411" s="43">
        <v>7</v>
      </c>
      <c r="G2411" s="44">
        <v>7</v>
      </c>
      <c r="H2411" s="43">
        <v>310</v>
      </c>
      <c r="I2411" s="43">
        <v>18</v>
      </c>
      <c r="J2411" s="43">
        <f t="shared" ref="J2411:J2416" si="401">IFERROR((F2411*H2411*G2411*I2411/1000),"")</f>
        <v>273.42</v>
      </c>
      <c r="K2411" s="51">
        <v>7</v>
      </c>
      <c r="L2411" s="54"/>
      <c r="M2411" s="13">
        <f t="shared" si="396"/>
        <v>0</v>
      </c>
      <c r="N2411" s="13">
        <f t="shared" si="397"/>
        <v>273.42</v>
      </c>
      <c r="O2411" s="14">
        <f t="shared" si="395"/>
        <v>1</v>
      </c>
      <c r="P2411" s="15">
        <f t="shared" si="398"/>
        <v>9.8978040000000003E-2</v>
      </c>
    </row>
    <row r="2412" spans="1:16" s="33" customFormat="1" ht="30" customHeight="1" x14ac:dyDescent="0.4">
      <c r="A2412" s="41">
        <f t="shared" si="399"/>
        <v>29</v>
      </c>
      <c r="B2412" s="45" t="str">
        <f t="shared" si="400"/>
        <v>高野台小学校</v>
      </c>
      <c r="C2412" s="34" t="s">
        <v>2764</v>
      </c>
      <c r="D2412" s="50" t="s">
        <v>20</v>
      </c>
      <c r="E2412" s="43">
        <v>3</v>
      </c>
      <c r="F2412" s="43">
        <v>6</v>
      </c>
      <c r="G2412" s="44">
        <v>7</v>
      </c>
      <c r="H2412" s="43">
        <v>310</v>
      </c>
      <c r="I2412" s="43">
        <v>45</v>
      </c>
      <c r="J2412" s="43">
        <f t="shared" si="401"/>
        <v>585.9</v>
      </c>
      <c r="K2412" s="51">
        <v>3</v>
      </c>
      <c r="L2412" s="54"/>
      <c r="M2412" s="13">
        <f t="shared" si="396"/>
        <v>0</v>
      </c>
      <c r="N2412" s="13">
        <f t="shared" si="397"/>
        <v>585.9</v>
      </c>
      <c r="O2412" s="14">
        <f t="shared" si="395"/>
        <v>1</v>
      </c>
      <c r="P2412" s="15">
        <f t="shared" si="398"/>
        <v>0.2120958</v>
      </c>
    </row>
    <row r="2413" spans="1:16" s="33" customFormat="1" ht="30" customHeight="1" x14ac:dyDescent="0.4">
      <c r="A2413" s="41">
        <f t="shared" si="399"/>
        <v>29</v>
      </c>
      <c r="B2413" s="45" t="str">
        <f t="shared" si="400"/>
        <v>高野台小学校</v>
      </c>
      <c r="C2413" s="34" t="s">
        <v>2765</v>
      </c>
      <c r="D2413" s="50" t="s">
        <v>20</v>
      </c>
      <c r="E2413" s="43">
        <v>2</v>
      </c>
      <c r="F2413" s="43">
        <v>4</v>
      </c>
      <c r="G2413" s="44">
        <v>7</v>
      </c>
      <c r="H2413" s="43">
        <v>310</v>
      </c>
      <c r="I2413" s="43">
        <v>45</v>
      </c>
      <c r="J2413" s="43">
        <f t="shared" si="401"/>
        <v>390.6</v>
      </c>
      <c r="K2413" s="51">
        <v>2</v>
      </c>
      <c r="L2413" s="54"/>
      <c r="M2413" s="13">
        <f t="shared" si="396"/>
        <v>0</v>
      </c>
      <c r="N2413" s="13">
        <f t="shared" si="397"/>
        <v>390.6</v>
      </c>
      <c r="O2413" s="14">
        <f t="shared" si="395"/>
        <v>1</v>
      </c>
      <c r="P2413" s="15">
        <f t="shared" si="398"/>
        <v>0.1413972</v>
      </c>
    </row>
    <row r="2414" spans="1:16" s="33" customFormat="1" ht="30" customHeight="1" x14ac:dyDescent="0.4">
      <c r="A2414" s="41">
        <f t="shared" si="399"/>
        <v>29</v>
      </c>
      <c r="B2414" s="45" t="str">
        <f t="shared" si="400"/>
        <v>高野台小学校</v>
      </c>
      <c r="C2414" s="34" t="s">
        <v>2766</v>
      </c>
      <c r="D2414" s="50" t="s">
        <v>20</v>
      </c>
      <c r="E2414" s="43">
        <v>3</v>
      </c>
      <c r="F2414" s="43">
        <v>3</v>
      </c>
      <c r="G2414" s="44">
        <v>7</v>
      </c>
      <c r="H2414" s="43">
        <v>310</v>
      </c>
      <c r="I2414" s="43">
        <v>45</v>
      </c>
      <c r="J2414" s="43">
        <f t="shared" si="401"/>
        <v>292.95</v>
      </c>
      <c r="K2414" s="51">
        <v>3</v>
      </c>
      <c r="L2414" s="54"/>
      <c r="M2414" s="13">
        <f t="shared" si="396"/>
        <v>0</v>
      </c>
      <c r="N2414" s="13">
        <f t="shared" si="397"/>
        <v>292.95</v>
      </c>
      <c r="O2414" s="14">
        <f t="shared" si="395"/>
        <v>1</v>
      </c>
      <c r="P2414" s="15">
        <f t="shared" si="398"/>
        <v>0.1060479</v>
      </c>
    </row>
    <row r="2415" spans="1:16" s="33" customFormat="1" ht="30" customHeight="1" x14ac:dyDescent="0.4">
      <c r="A2415" s="41">
        <f t="shared" si="399"/>
        <v>29</v>
      </c>
      <c r="B2415" s="45" t="str">
        <f t="shared" si="400"/>
        <v>高野台小学校</v>
      </c>
      <c r="C2415" s="34" t="s">
        <v>2767</v>
      </c>
      <c r="D2415" s="50" t="s">
        <v>20</v>
      </c>
      <c r="E2415" s="43">
        <v>3</v>
      </c>
      <c r="F2415" s="43">
        <v>6</v>
      </c>
      <c r="G2415" s="44">
        <v>7</v>
      </c>
      <c r="H2415" s="43">
        <v>310</v>
      </c>
      <c r="I2415" s="43">
        <v>45</v>
      </c>
      <c r="J2415" s="43">
        <f t="shared" si="401"/>
        <v>585.9</v>
      </c>
      <c r="K2415" s="51">
        <v>3</v>
      </c>
      <c r="L2415" s="54"/>
      <c r="M2415" s="13">
        <f t="shared" si="396"/>
        <v>0</v>
      </c>
      <c r="N2415" s="13">
        <f t="shared" si="397"/>
        <v>585.9</v>
      </c>
      <c r="O2415" s="14">
        <f t="shared" si="395"/>
        <v>1</v>
      </c>
      <c r="P2415" s="15">
        <f t="shared" si="398"/>
        <v>0.2120958</v>
      </c>
    </row>
    <row r="2416" spans="1:16" s="33" customFormat="1" ht="30" customHeight="1" x14ac:dyDescent="0.4">
      <c r="A2416" s="41">
        <f t="shared" si="399"/>
        <v>29</v>
      </c>
      <c r="B2416" s="45" t="str">
        <f t="shared" si="400"/>
        <v>高野台小学校</v>
      </c>
      <c r="C2416" s="34" t="s">
        <v>2766</v>
      </c>
      <c r="D2416" s="50" t="s">
        <v>29</v>
      </c>
      <c r="E2416" s="43">
        <v>9</v>
      </c>
      <c r="F2416" s="43">
        <v>9</v>
      </c>
      <c r="G2416" s="44">
        <v>7</v>
      </c>
      <c r="H2416" s="43">
        <v>310</v>
      </c>
      <c r="I2416" s="43">
        <v>130</v>
      </c>
      <c r="J2416" s="43">
        <f t="shared" si="401"/>
        <v>2538.9</v>
      </c>
      <c r="K2416" s="51">
        <v>9</v>
      </c>
      <c r="L2416" s="54"/>
      <c r="M2416" s="13">
        <f t="shared" si="396"/>
        <v>0</v>
      </c>
      <c r="N2416" s="13">
        <f t="shared" si="397"/>
        <v>2538.9</v>
      </c>
      <c r="O2416" s="14">
        <f t="shared" si="395"/>
        <v>1</v>
      </c>
      <c r="P2416" s="15">
        <f t="shared" si="398"/>
        <v>0.91908180000000006</v>
      </c>
    </row>
    <row r="2417" spans="1:16" s="33" customFormat="1" ht="30" customHeight="1" x14ac:dyDescent="0.4">
      <c r="A2417" s="41">
        <v>30</v>
      </c>
      <c r="B2417" s="45" t="s">
        <v>2768</v>
      </c>
      <c r="C2417" s="34" t="s">
        <v>2769</v>
      </c>
      <c r="D2417" s="50" t="s">
        <v>20</v>
      </c>
      <c r="E2417" s="43">
        <v>10</v>
      </c>
      <c r="F2417" s="43">
        <v>20</v>
      </c>
      <c r="G2417" s="44">
        <v>7</v>
      </c>
      <c r="H2417" s="43">
        <v>200</v>
      </c>
      <c r="I2417" s="43">
        <v>45</v>
      </c>
      <c r="J2417" s="43">
        <f>IFERROR((F2417*H2417*G2417*I2417/1000),"")</f>
        <v>1260</v>
      </c>
      <c r="K2417" s="51">
        <v>10</v>
      </c>
      <c r="L2417" s="54"/>
      <c r="M2417" s="13">
        <f t="shared" si="396"/>
        <v>0</v>
      </c>
      <c r="N2417" s="13">
        <f t="shared" si="397"/>
        <v>1260</v>
      </c>
      <c r="O2417" s="14">
        <f t="shared" si="395"/>
        <v>1</v>
      </c>
      <c r="P2417" s="15">
        <f t="shared" si="398"/>
        <v>0.45612000000000003</v>
      </c>
    </row>
    <row r="2418" spans="1:16" s="33" customFormat="1" ht="30" customHeight="1" x14ac:dyDescent="0.4">
      <c r="A2418" s="41">
        <f t="shared" ref="A2418:A2449" si="402">A2417</f>
        <v>30</v>
      </c>
      <c r="B2418" s="45" t="str">
        <f t="shared" ref="B2418:B2449" si="403">B2417</f>
        <v>津雲台小学校</v>
      </c>
      <c r="C2418" s="34" t="s">
        <v>2769</v>
      </c>
      <c r="D2418" s="50" t="s">
        <v>20</v>
      </c>
      <c r="E2418" s="43">
        <v>2</v>
      </c>
      <c r="F2418" s="43">
        <v>2</v>
      </c>
      <c r="G2418" s="44">
        <v>7</v>
      </c>
      <c r="H2418" s="43">
        <v>200</v>
      </c>
      <c r="I2418" s="43">
        <v>45</v>
      </c>
      <c r="J2418" s="43">
        <f t="shared" ref="J2418:J2476" si="404">IFERROR((F2418*H2418*G2418*I2418/1000),"")</f>
        <v>126</v>
      </c>
      <c r="K2418" s="51">
        <v>2</v>
      </c>
      <c r="L2418" s="54"/>
      <c r="M2418" s="13">
        <f t="shared" si="396"/>
        <v>0</v>
      </c>
      <c r="N2418" s="13">
        <f t="shared" si="397"/>
        <v>126</v>
      </c>
      <c r="O2418" s="14">
        <f t="shared" si="395"/>
        <v>1</v>
      </c>
      <c r="P2418" s="15">
        <f t="shared" si="398"/>
        <v>4.5612E-2</v>
      </c>
    </row>
    <row r="2419" spans="1:16" s="33" customFormat="1" ht="30" customHeight="1" x14ac:dyDescent="0.4">
      <c r="A2419" s="41">
        <f t="shared" si="402"/>
        <v>30</v>
      </c>
      <c r="B2419" s="45" t="str">
        <f t="shared" si="403"/>
        <v>津雲台小学校</v>
      </c>
      <c r="C2419" s="34" t="s">
        <v>2770</v>
      </c>
      <c r="D2419" s="50" t="s">
        <v>20</v>
      </c>
      <c r="E2419" s="43">
        <v>6</v>
      </c>
      <c r="F2419" s="43">
        <v>6</v>
      </c>
      <c r="G2419" s="44">
        <v>4</v>
      </c>
      <c r="H2419" s="43">
        <v>200</v>
      </c>
      <c r="I2419" s="43">
        <v>45</v>
      </c>
      <c r="J2419" s="43">
        <f t="shared" si="404"/>
        <v>216</v>
      </c>
      <c r="K2419" s="51">
        <v>6</v>
      </c>
      <c r="L2419" s="54"/>
      <c r="M2419" s="13">
        <f t="shared" si="396"/>
        <v>0</v>
      </c>
      <c r="N2419" s="13">
        <f t="shared" si="397"/>
        <v>216</v>
      </c>
      <c r="O2419" s="14">
        <f t="shared" si="395"/>
        <v>1</v>
      </c>
      <c r="P2419" s="15">
        <f t="shared" si="398"/>
        <v>7.8191999999999998E-2</v>
      </c>
    </row>
    <row r="2420" spans="1:16" s="33" customFormat="1" ht="30" customHeight="1" x14ac:dyDescent="0.4">
      <c r="A2420" s="41">
        <f t="shared" si="402"/>
        <v>30</v>
      </c>
      <c r="B2420" s="45" t="str">
        <f t="shared" si="403"/>
        <v>津雲台小学校</v>
      </c>
      <c r="C2420" s="34" t="s">
        <v>2772</v>
      </c>
      <c r="D2420" s="50" t="s">
        <v>20</v>
      </c>
      <c r="E2420" s="43">
        <v>6</v>
      </c>
      <c r="F2420" s="43">
        <v>12</v>
      </c>
      <c r="G2420" s="44">
        <v>7</v>
      </c>
      <c r="H2420" s="43">
        <v>200</v>
      </c>
      <c r="I2420" s="43">
        <v>45</v>
      </c>
      <c r="J2420" s="43">
        <f t="shared" si="404"/>
        <v>756</v>
      </c>
      <c r="K2420" s="51">
        <v>6</v>
      </c>
      <c r="L2420" s="54"/>
      <c r="M2420" s="13">
        <f t="shared" si="396"/>
        <v>0</v>
      </c>
      <c r="N2420" s="13">
        <f t="shared" si="397"/>
        <v>756</v>
      </c>
      <c r="O2420" s="14">
        <f t="shared" si="395"/>
        <v>1</v>
      </c>
      <c r="P2420" s="15">
        <f t="shared" si="398"/>
        <v>0.27367199999999997</v>
      </c>
    </row>
    <row r="2421" spans="1:16" s="33" customFormat="1" ht="30" customHeight="1" x14ac:dyDescent="0.4">
      <c r="A2421" s="41">
        <f t="shared" si="402"/>
        <v>30</v>
      </c>
      <c r="B2421" s="45" t="str">
        <f t="shared" si="403"/>
        <v>津雲台小学校</v>
      </c>
      <c r="C2421" s="34" t="s">
        <v>2771</v>
      </c>
      <c r="D2421" s="50" t="s">
        <v>20</v>
      </c>
      <c r="E2421" s="43">
        <v>2</v>
      </c>
      <c r="F2421" s="43">
        <v>2</v>
      </c>
      <c r="G2421" s="44">
        <v>7</v>
      </c>
      <c r="H2421" s="43">
        <v>200</v>
      </c>
      <c r="I2421" s="43">
        <v>45</v>
      </c>
      <c r="J2421" s="43">
        <f t="shared" si="404"/>
        <v>126</v>
      </c>
      <c r="K2421" s="51">
        <v>2</v>
      </c>
      <c r="L2421" s="54"/>
      <c r="M2421" s="13">
        <f t="shared" si="396"/>
        <v>0</v>
      </c>
      <c r="N2421" s="13">
        <f t="shared" si="397"/>
        <v>126</v>
      </c>
      <c r="O2421" s="14">
        <f t="shared" si="395"/>
        <v>1</v>
      </c>
      <c r="P2421" s="15">
        <f t="shared" si="398"/>
        <v>4.5612E-2</v>
      </c>
    </row>
    <row r="2422" spans="1:16" s="33" customFormat="1" ht="30" customHeight="1" x14ac:dyDescent="0.4">
      <c r="A2422" s="41">
        <f t="shared" si="402"/>
        <v>30</v>
      </c>
      <c r="B2422" s="45" t="str">
        <f t="shared" si="403"/>
        <v>津雲台小学校</v>
      </c>
      <c r="C2422" s="34" t="s">
        <v>2773</v>
      </c>
      <c r="D2422" s="50" t="s">
        <v>20</v>
      </c>
      <c r="E2422" s="43">
        <v>6</v>
      </c>
      <c r="F2422" s="43">
        <v>12</v>
      </c>
      <c r="G2422" s="44">
        <v>7</v>
      </c>
      <c r="H2422" s="43">
        <v>200</v>
      </c>
      <c r="I2422" s="43">
        <v>45</v>
      </c>
      <c r="J2422" s="43">
        <f t="shared" si="404"/>
        <v>756</v>
      </c>
      <c r="K2422" s="51">
        <v>6</v>
      </c>
      <c r="L2422" s="54"/>
      <c r="M2422" s="13">
        <f t="shared" si="396"/>
        <v>0</v>
      </c>
      <c r="N2422" s="13">
        <f t="shared" si="397"/>
        <v>756</v>
      </c>
      <c r="O2422" s="14">
        <f t="shared" si="395"/>
        <v>1</v>
      </c>
      <c r="P2422" s="15">
        <f t="shared" si="398"/>
        <v>0.27367199999999997</v>
      </c>
    </row>
    <row r="2423" spans="1:16" s="33" customFormat="1" ht="30" customHeight="1" x14ac:dyDescent="0.4">
      <c r="A2423" s="41">
        <f t="shared" si="402"/>
        <v>30</v>
      </c>
      <c r="B2423" s="45" t="str">
        <f t="shared" si="403"/>
        <v>津雲台小学校</v>
      </c>
      <c r="C2423" s="34" t="s">
        <v>2773</v>
      </c>
      <c r="D2423" s="50" t="s">
        <v>20</v>
      </c>
      <c r="E2423" s="43">
        <v>2</v>
      </c>
      <c r="F2423" s="43">
        <v>2</v>
      </c>
      <c r="G2423" s="44">
        <v>7</v>
      </c>
      <c r="H2423" s="43">
        <v>200</v>
      </c>
      <c r="I2423" s="43">
        <v>45</v>
      </c>
      <c r="J2423" s="43">
        <f t="shared" si="404"/>
        <v>126</v>
      </c>
      <c r="K2423" s="51">
        <v>2</v>
      </c>
      <c r="L2423" s="54"/>
      <c r="M2423" s="13">
        <f t="shared" si="396"/>
        <v>0</v>
      </c>
      <c r="N2423" s="13">
        <f t="shared" si="397"/>
        <v>126</v>
      </c>
      <c r="O2423" s="14">
        <f t="shared" si="395"/>
        <v>1</v>
      </c>
      <c r="P2423" s="15">
        <f t="shared" si="398"/>
        <v>4.5612E-2</v>
      </c>
    </row>
    <row r="2424" spans="1:16" s="33" customFormat="1" ht="30" customHeight="1" x14ac:dyDescent="0.4">
      <c r="A2424" s="41">
        <f t="shared" si="402"/>
        <v>30</v>
      </c>
      <c r="B2424" s="45" t="str">
        <f t="shared" si="403"/>
        <v>津雲台小学校</v>
      </c>
      <c r="C2424" s="34" t="s">
        <v>2774</v>
      </c>
      <c r="D2424" s="50" t="s">
        <v>20</v>
      </c>
      <c r="E2424" s="43">
        <v>6</v>
      </c>
      <c r="F2424" s="43">
        <v>6</v>
      </c>
      <c r="G2424" s="44">
        <v>4</v>
      </c>
      <c r="H2424" s="43">
        <v>200</v>
      </c>
      <c r="I2424" s="43">
        <v>45</v>
      </c>
      <c r="J2424" s="43">
        <f t="shared" si="404"/>
        <v>216</v>
      </c>
      <c r="K2424" s="51">
        <v>6</v>
      </c>
      <c r="L2424" s="54"/>
      <c r="M2424" s="13">
        <f t="shared" si="396"/>
        <v>0</v>
      </c>
      <c r="N2424" s="13">
        <f t="shared" si="397"/>
        <v>216</v>
      </c>
      <c r="O2424" s="14">
        <f t="shared" si="395"/>
        <v>1</v>
      </c>
      <c r="P2424" s="15">
        <f t="shared" si="398"/>
        <v>7.8191999999999998E-2</v>
      </c>
    </row>
    <row r="2425" spans="1:16" s="33" customFormat="1" ht="30" customHeight="1" x14ac:dyDescent="0.4">
      <c r="A2425" s="41">
        <f t="shared" si="402"/>
        <v>30</v>
      </c>
      <c r="B2425" s="45" t="str">
        <f t="shared" si="403"/>
        <v>津雲台小学校</v>
      </c>
      <c r="C2425" s="34" t="s">
        <v>811</v>
      </c>
      <c r="D2425" s="50" t="s">
        <v>33</v>
      </c>
      <c r="E2425" s="43">
        <v>16</v>
      </c>
      <c r="F2425" s="43">
        <v>16</v>
      </c>
      <c r="G2425" s="44">
        <v>4</v>
      </c>
      <c r="H2425" s="43">
        <v>200</v>
      </c>
      <c r="I2425" s="43">
        <v>18</v>
      </c>
      <c r="J2425" s="43">
        <f t="shared" si="404"/>
        <v>230.4</v>
      </c>
      <c r="K2425" s="51">
        <v>16</v>
      </c>
      <c r="L2425" s="54"/>
      <c r="M2425" s="13">
        <f t="shared" si="396"/>
        <v>0</v>
      </c>
      <c r="N2425" s="13">
        <f t="shared" si="397"/>
        <v>230.4</v>
      </c>
      <c r="O2425" s="14">
        <f t="shared" si="395"/>
        <v>1</v>
      </c>
      <c r="P2425" s="15">
        <f t="shared" si="398"/>
        <v>8.3404800000000001E-2</v>
      </c>
    </row>
    <row r="2426" spans="1:16" s="33" customFormat="1" ht="30" customHeight="1" x14ac:dyDescent="0.4">
      <c r="A2426" s="41">
        <f t="shared" si="402"/>
        <v>30</v>
      </c>
      <c r="B2426" s="45" t="str">
        <f t="shared" si="403"/>
        <v>津雲台小学校</v>
      </c>
      <c r="C2426" s="34" t="s">
        <v>624</v>
      </c>
      <c r="D2426" s="50" t="s">
        <v>21</v>
      </c>
      <c r="E2426" s="43">
        <v>3</v>
      </c>
      <c r="F2426" s="43">
        <v>3</v>
      </c>
      <c r="G2426" s="44">
        <v>4</v>
      </c>
      <c r="H2426" s="43">
        <v>200</v>
      </c>
      <c r="I2426" s="43">
        <v>24</v>
      </c>
      <c r="J2426" s="43">
        <f t="shared" si="404"/>
        <v>57.6</v>
      </c>
      <c r="K2426" s="51">
        <v>3</v>
      </c>
      <c r="L2426" s="54"/>
      <c r="M2426" s="13">
        <f t="shared" si="396"/>
        <v>0</v>
      </c>
      <c r="N2426" s="13">
        <f t="shared" si="397"/>
        <v>57.6</v>
      </c>
      <c r="O2426" s="14">
        <f t="shared" si="395"/>
        <v>1</v>
      </c>
      <c r="P2426" s="15">
        <f t="shared" si="398"/>
        <v>2.08512E-2</v>
      </c>
    </row>
    <row r="2427" spans="1:16" s="33" customFormat="1" ht="30" customHeight="1" x14ac:dyDescent="0.4">
      <c r="A2427" s="41">
        <f t="shared" si="402"/>
        <v>30</v>
      </c>
      <c r="B2427" s="45" t="str">
        <f t="shared" si="403"/>
        <v>津雲台小学校</v>
      </c>
      <c r="C2427" s="34" t="s">
        <v>2776</v>
      </c>
      <c r="D2427" s="50" t="s">
        <v>20</v>
      </c>
      <c r="E2427" s="43">
        <v>8</v>
      </c>
      <c r="F2427" s="43">
        <v>16</v>
      </c>
      <c r="G2427" s="44">
        <v>7</v>
      </c>
      <c r="H2427" s="43">
        <v>200</v>
      </c>
      <c r="I2427" s="43">
        <v>45</v>
      </c>
      <c r="J2427" s="43">
        <f t="shared" si="404"/>
        <v>1008</v>
      </c>
      <c r="K2427" s="51">
        <v>8</v>
      </c>
      <c r="L2427" s="54"/>
      <c r="M2427" s="13">
        <f t="shared" si="396"/>
        <v>0</v>
      </c>
      <c r="N2427" s="13">
        <f t="shared" si="397"/>
        <v>1008</v>
      </c>
      <c r="O2427" s="14">
        <f t="shared" si="395"/>
        <v>1</v>
      </c>
      <c r="P2427" s="15">
        <f t="shared" si="398"/>
        <v>0.364896</v>
      </c>
    </row>
    <row r="2428" spans="1:16" s="33" customFormat="1" ht="30" customHeight="1" x14ac:dyDescent="0.4">
      <c r="A2428" s="41">
        <f t="shared" si="402"/>
        <v>30</v>
      </c>
      <c r="B2428" s="45" t="str">
        <f t="shared" si="403"/>
        <v>津雲台小学校</v>
      </c>
      <c r="C2428" s="34" t="s">
        <v>2775</v>
      </c>
      <c r="D2428" s="50" t="s">
        <v>20</v>
      </c>
      <c r="E2428" s="43">
        <v>2</v>
      </c>
      <c r="F2428" s="43">
        <v>2</v>
      </c>
      <c r="G2428" s="44">
        <v>7</v>
      </c>
      <c r="H2428" s="43">
        <v>200</v>
      </c>
      <c r="I2428" s="43">
        <v>45</v>
      </c>
      <c r="J2428" s="43">
        <f t="shared" si="404"/>
        <v>126</v>
      </c>
      <c r="K2428" s="51">
        <v>2</v>
      </c>
      <c r="L2428" s="54"/>
      <c r="M2428" s="13">
        <f t="shared" si="396"/>
        <v>0</v>
      </c>
      <c r="N2428" s="13">
        <f t="shared" si="397"/>
        <v>126</v>
      </c>
      <c r="O2428" s="14">
        <f t="shared" si="395"/>
        <v>1</v>
      </c>
      <c r="P2428" s="15">
        <f t="shared" si="398"/>
        <v>4.5612E-2</v>
      </c>
    </row>
    <row r="2429" spans="1:16" s="33" customFormat="1" ht="30" customHeight="1" x14ac:dyDescent="0.4">
      <c r="A2429" s="41">
        <f t="shared" si="402"/>
        <v>30</v>
      </c>
      <c r="B2429" s="45" t="str">
        <f t="shared" si="403"/>
        <v>津雲台小学校</v>
      </c>
      <c r="C2429" s="34" t="s">
        <v>2777</v>
      </c>
      <c r="D2429" s="50" t="s">
        <v>20</v>
      </c>
      <c r="E2429" s="43">
        <v>2</v>
      </c>
      <c r="F2429" s="43">
        <v>4</v>
      </c>
      <c r="G2429" s="44">
        <v>7</v>
      </c>
      <c r="H2429" s="43">
        <v>200</v>
      </c>
      <c r="I2429" s="43">
        <v>45</v>
      </c>
      <c r="J2429" s="43">
        <f t="shared" si="404"/>
        <v>252</v>
      </c>
      <c r="K2429" s="51">
        <v>2</v>
      </c>
      <c r="L2429" s="54"/>
      <c r="M2429" s="13">
        <f t="shared" si="396"/>
        <v>0</v>
      </c>
      <c r="N2429" s="13">
        <f t="shared" si="397"/>
        <v>252</v>
      </c>
      <c r="O2429" s="14">
        <f t="shared" si="395"/>
        <v>1</v>
      </c>
      <c r="P2429" s="15">
        <f t="shared" si="398"/>
        <v>9.1224E-2</v>
      </c>
    </row>
    <row r="2430" spans="1:16" s="33" customFormat="1" ht="30" customHeight="1" x14ac:dyDescent="0.4">
      <c r="A2430" s="41">
        <f t="shared" si="402"/>
        <v>30</v>
      </c>
      <c r="B2430" s="45" t="str">
        <f t="shared" si="403"/>
        <v>津雲台小学校</v>
      </c>
      <c r="C2430" s="34" t="s">
        <v>2779</v>
      </c>
      <c r="D2430" s="50" t="s">
        <v>20</v>
      </c>
      <c r="E2430" s="43">
        <v>10</v>
      </c>
      <c r="F2430" s="43">
        <v>20</v>
      </c>
      <c r="G2430" s="44">
        <v>7</v>
      </c>
      <c r="H2430" s="43">
        <v>200</v>
      </c>
      <c r="I2430" s="43">
        <v>45</v>
      </c>
      <c r="J2430" s="43">
        <f t="shared" si="404"/>
        <v>1260</v>
      </c>
      <c r="K2430" s="51">
        <v>10</v>
      </c>
      <c r="L2430" s="54"/>
      <c r="M2430" s="13">
        <f t="shared" si="396"/>
        <v>0</v>
      </c>
      <c r="N2430" s="13">
        <f t="shared" si="397"/>
        <v>1260</v>
      </c>
      <c r="O2430" s="14">
        <f t="shared" si="395"/>
        <v>1</v>
      </c>
      <c r="P2430" s="15">
        <f t="shared" si="398"/>
        <v>0.45612000000000003</v>
      </c>
    </row>
    <row r="2431" spans="1:16" s="33" customFormat="1" ht="30" customHeight="1" x14ac:dyDescent="0.4">
      <c r="A2431" s="41">
        <f t="shared" si="402"/>
        <v>30</v>
      </c>
      <c r="B2431" s="45" t="str">
        <f t="shared" si="403"/>
        <v>津雲台小学校</v>
      </c>
      <c r="C2431" s="34" t="s">
        <v>2778</v>
      </c>
      <c r="D2431" s="50" t="s">
        <v>20</v>
      </c>
      <c r="E2431" s="43">
        <v>2</v>
      </c>
      <c r="F2431" s="43">
        <v>2</v>
      </c>
      <c r="G2431" s="44">
        <v>7</v>
      </c>
      <c r="H2431" s="43">
        <v>200</v>
      </c>
      <c r="I2431" s="43">
        <v>45</v>
      </c>
      <c r="J2431" s="43">
        <f t="shared" si="404"/>
        <v>126</v>
      </c>
      <c r="K2431" s="51">
        <v>2</v>
      </c>
      <c r="L2431" s="54"/>
      <c r="M2431" s="13">
        <f t="shared" si="396"/>
        <v>0</v>
      </c>
      <c r="N2431" s="13">
        <f t="shared" si="397"/>
        <v>126</v>
      </c>
      <c r="O2431" s="14">
        <f t="shared" si="395"/>
        <v>1</v>
      </c>
      <c r="P2431" s="15">
        <f t="shared" si="398"/>
        <v>4.5612E-2</v>
      </c>
    </row>
    <row r="2432" spans="1:16" s="33" customFormat="1" ht="30" customHeight="1" x14ac:dyDescent="0.4">
      <c r="A2432" s="41">
        <f t="shared" si="402"/>
        <v>30</v>
      </c>
      <c r="B2432" s="45" t="str">
        <f t="shared" si="403"/>
        <v>津雲台小学校</v>
      </c>
      <c r="C2432" s="34" t="s">
        <v>749</v>
      </c>
      <c r="D2432" s="50" t="s">
        <v>33</v>
      </c>
      <c r="E2432" s="43">
        <v>12</v>
      </c>
      <c r="F2432" s="43">
        <v>12</v>
      </c>
      <c r="G2432" s="44">
        <v>4</v>
      </c>
      <c r="H2432" s="43">
        <v>200</v>
      </c>
      <c r="I2432" s="43">
        <v>18</v>
      </c>
      <c r="J2432" s="43">
        <f t="shared" si="404"/>
        <v>172.8</v>
      </c>
      <c r="K2432" s="51">
        <v>12</v>
      </c>
      <c r="L2432" s="54"/>
      <c r="M2432" s="13">
        <f t="shared" si="396"/>
        <v>0</v>
      </c>
      <c r="N2432" s="13">
        <f t="shared" si="397"/>
        <v>172.8</v>
      </c>
      <c r="O2432" s="14">
        <f t="shared" si="395"/>
        <v>1</v>
      </c>
      <c r="P2432" s="15">
        <f t="shared" si="398"/>
        <v>6.2553600000000001E-2</v>
      </c>
    </row>
    <row r="2433" spans="1:16" s="33" customFormat="1" ht="30" customHeight="1" x14ac:dyDescent="0.4">
      <c r="A2433" s="41">
        <f t="shared" si="402"/>
        <v>30</v>
      </c>
      <c r="B2433" s="45" t="str">
        <f t="shared" si="403"/>
        <v>津雲台小学校</v>
      </c>
      <c r="C2433" s="34" t="s">
        <v>587</v>
      </c>
      <c r="D2433" s="50" t="s">
        <v>21</v>
      </c>
      <c r="E2433" s="43">
        <v>3</v>
      </c>
      <c r="F2433" s="43">
        <v>3</v>
      </c>
      <c r="G2433" s="44">
        <v>4</v>
      </c>
      <c r="H2433" s="43">
        <v>200</v>
      </c>
      <c r="I2433" s="43">
        <v>24</v>
      </c>
      <c r="J2433" s="43">
        <f t="shared" si="404"/>
        <v>57.6</v>
      </c>
      <c r="K2433" s="51">
        <v>3</v>
      </c>
      <c r="L2433" s="54"/>
      <c r="M2433" s="13">
        <f t="shared" si="396"/>
        <v>0</v>
      </c>
      <c r="N2433" s="13">
        <f t="shared" si="397"/>
        <v>57.6</v>
      </c>
      <c r="O2433" s="14">
        <f t="shared" si="395"/>
        <v>1</v>
      </c>
      <c r="P2433" s="15">
        <f t="shared" si="398"/>
        <v>2.08512E-2</v>
      </c>
    </row>
    <row r="2434" spans="1:16" s="33" customFormat="1" ht="30" customHeight="1" x14ac:dyDescent="0.4">
      <c r="A2434" s="41">
        <f t="shared" si="402"/>
        <v>30</v>
      </c>
      <c r="B2434" s="45" t="str">
        <f t="shared" si="403"/>
        <v>津雲台小学校</v>
      </c>
      <c r="C2434" s="34" t="s">
        <v>2780</v>
      </c>
      <c r="D2434" s="50" t="s">
        <v>20</v>
      </c>
      <c r="E2434" s="43">
        <v>1</v>
      </c>
      <c r="F2434" s="43">
        <v>1</v>
      </c>
      <c r="G2434" s="44">
        <v>4</v>
      </c>
      <c r="H2434" s="43">
        <v>200</v>
      </c>
      <c r="I2434" s="43">
        <v>45</v>
      </c>
      <c r="J2434" s="43">
        <f t="shared" si="404"/>
        <v>36</v>
      </c>
      <c r="K2434" s="51">
        <v>1</v>
      </c>
      <c r="L2434" s="54"/>
      <c r="M2434" s="13">
        <f t="shared" si="396"/>
        <v>0</v>
      </c>
      <c r="N2434" s="13">
        <f t="shared" si="397"/>
        <v>36</v>
      </c>
      <c r="O2434" s="14">
        <f t="shared" si="395"/>
        <v>1</v>
      </c>
      <c r="P2434" s="15">
        <f t="shared" si="398"/>
        <v>1.3032E-2</v>
      </c>
    </row>
    <row r="2435" spans="1:16" s="33" customFormat="1" ht="30" customHeight="1" x14ac:dyDescent="0.4">
      <c r="A2435" s="41">
        <f t="shared" si="402"/>
        <v>30</v>
      </c>
      <c r="B2435" s="45" t="str">
        <f t="shared" si="403"/>
        <v>津雲台小学校</v>
      </c>
      <c r="C2435" s="34" t="s">
        <v>2782</v>
      </c>
      <c r="D2435" s="50" t="s">
        <v>20</v>
      </c>
      <c r="E2435" s="43">
        <v>16</v>
      </c>
      <c r="F2435" s="43">
        <v>32</v>
      </c>
      <c r="G2435" s="44">
        <v>4</v>
      </c>
      <c r="H2435" s="43">
        <v>200</v>
      </c>
      <c r="I2435" s="43">
        <v>45</v>
      </c>
      <c r="J2435" s="43">
        <f t="shared" si="404"/>
        <v>1152</v>
      </c>
      <c r="K2435" s="51">
        <v>16</v>
      </c>
      <c r="L2435" s="54"/>
      <c r="M2435" s="13">
        <f t="shared" si="396"/>
        <v>0</v>
      </c>
      <c r="N2435" s="13">
        <f t="shared" si="397"/>
        <v>1152</v>
      </c>
      <c r="O2435" s="14">
        <f t="shared" si="395"/>
        <v>1</v>
      </c>
      <c r="P2435" s="15">
        <f t="shared" si="398"/>
        <v>0.41702400000000001</v>
      </c>
    </row>
    <row r="2436" spans="1:16" s="33" customFormat="1" ht="30" customHeight="1" x14ac:dyDescent="0.4">
      <c r="A2436" s="41">
        <f t="shared" si="402"/>
        <v>30</v>
      </c>
      <c r="B2436" s="45" t="str">
        <f t="shared" si="403"/>
        <v>津雲台小学校</v>
      </c>
      <c r="C2436" s="34" t="s">
        <v>2781</v>
      </c>
      <c r="D2436" s="50" t="s">
        <v>20</v>
      </c>
      <c r="E2436" s="43">
        <v>4</v>
      </c>
      <c r="F2436" s="43">
        <v>4</v>
      </c>
      <c r="G2436" s="44">
        <v>4</v>
      </c>
      <c r="H2436" s="43">
        <v>200</v>
      </c>
      <c r="I2436" s="43">
        <v>45</v>
      </c>
      <c r="J2436" s="43">
        <f t="shared" si="404"/>
        <v>144</v>
      </c>
      <c r="K2436" s="51">
        <v>4</v>
      </c>
      <c r="L2436" s="54"/>
      <c r="M2436" s="13">
        <f t="shared" si="396"/>
        <v>0</v>
      </c>
      <c r="N2436" s="13">
        <f t="shared" si="397"/>
        <v>144</v>
      </c>
      <c r="O2436" s="14">
        <f t="shared" si="395"/>
        <v>1</v>
      </c>
      <c r="P2436" s="15">
        <f t="shared" si="398"/>
        <v>5.2128000000000001E-2</v>
      </c>
    </row>
    <row r="2437" spans="1:16" s="33" customFormat="1" ht="30" customHeight="1" x14ac:dyDescent="0.4">
      <c r="A2437" s="41">
        <f t="shared" si="402"/>
        <v>30</v>
      </c>
      <c r="B2437" s="45" t="str">
        <f t="shared" si="403"/>
        <v>津雲台小学校</v>
      </c>
      <c r="C2437" s="34" t="s">
        <v>2783</v>
      </c>
      <c r="D2437" s="50" t="s">
        <v>20</v>
      </c>
      <c r="E2437" s="43">
        <v>3</v>
      </c>
      <c r="F2437" s="43">
        <v>6</v>
      </c>
      <c r="G2437" s="44">
        <v>4</v>
      </c>
      <c r="H2437" s="43">
        <v>200</v>
      </c>
      <c r="I2437" s="43">
        <v>45</v>
      </c>
      <c r="J2437" s="43">
        <f t="shared" si="404"/>
        <v>216</v>
      </c>
      <c r="K2437" s="51">
        <v>3</v>
      </c>
      <c r="L2437" s="54"/>
      <c r="M2437" s="13">
        <f t="shared" si="396"/>
        <v>0</v>
      </c>
      <c r="N2437" s="13">
        <f t="shared" si="397"/>
        <v>216</v>
      </c>
      <c r="O2437" s="14">
        <f t="shared" si="395"/>
        <v>1</v>
      </c>
      <c r="P2437" s="15">
        <f t="shared" si="398"/>
        <v>7.8191999999999998E-2</v>
      </c>
    </row>
    <row r="2438" spans="1:16" s="33" customFormat="1" ht="30" customHeight="1" x14ac:dyDescent="0.4">
      <c r="A2438" s="41">
        <f t="shared" si="402"/>
        <v>30</v>
      </c>
      <c r="B2438" s="45" t="str">
        <f t="shared" si="403"/>
        <v>津雲台小学校</v>
      </c>
      <c r="C2438" s="34" t="s">
        <v>2784</v>
      </c>
      <c r="D2438" s="50" t="s">
        <v>20</v>
      </c>
      <c r="E2438" s="43">
        <v>2</v>
      </c>
      <c r="F2438" s="43">
        <v>2</v>
      </c>
      <c r="G2438" s="44">
        <v>4</v>
      </c>
      <c r="H2438" s="43">
        <v>200</v>
      </c>
      <c r="I2438" s="43">
        <v>45</v>
      </c>
      <c r="J2438" s="43">
        <f t="shared" si="404"/>
        <v>72</v>
      </c>
      <c r="K2438" s="51">
        <v>2</v>
      </c>
      <c r="L2438" s="54"/>
      <c r="M2438" s="13">
        <f t="shared" si="396"/>
        <v>0</v>
      </c>
      <c r="N2438" s="13">
        <f t="shared" si="397"/>
        <v>72</v>
      </c>
      <c r="O2438" s="14">
        <f t="shared" si="395"/>
        <v>1</v>
      </c>
      <c r="P2438" s="15">
        <f t="shared" si="398"/>
        <v>2.6064E-2</v>
      </c>
    </row>
    <row r="2439" spans="1:16" s="33" customFormat="1" ht="30" customHeight="1" x14ac:dyDescent="0.4">
      <c r="A2439" s="41">
        <f t="shared" si="402"/>
        <v>30</v>
      </c>
      <c r="B2439" s="45" t="str">
        <f t="shared" si="403"/>
        <v>津雲台小学校</v>
      </c>
      <c r="C2439" s="34" t="s">
        <v>2785</v>
      </c>
      <c r="D2439" s="50" t="s">
        <v>20</v>
      </c>
      <c r="E2439" s="43">
        <v>1</v>
      </c>
      <c r="F2439" s="43">
        <v>1</v>
      </c>
      <c r="G2439" s="44">
        <v>4</v>
      </c>
      <c r="H2439" s="43">
        <v>200</v>
      </c>
      <c r="I2439" s="43">
        <v>45</v>
      </c>
      <c r="J2439" s="43">
        <f t="shared" si="404"/>
        <v>36</v>
      </c>
      <c r="K2439" s="51">
        <v>1</v>
      </c>
      <c r="L2439" s="54"/>
      <c r="M2439" s="13">
        <f t="shared" si="396"/>
        <v>0</v>
      </c>
      <c r="N2439" s="13">
        <f t="shared" si="397"/>
        <v>36</v>
      </c>
      <c r="O2439" s="14">
        <f t="shared" si="395"/>
        <v>1</v>
      </c>
      <c r="P2439" s="15">
        <f t="shared" si="398"/>
        <v>1.3032E-2</v>
      </c>
    </row>
    <row r="2440" spans="1:16" s="33" customFormat="1" ht="30" customHeight="1" x14ac:dyDescent="0.4">
      <c r="A2440" s="41">
        <f t="shared" si="402"/>
        <v>30</v>
      </c>
      <c r="B2440" s="45" t="str">
        <f t="shared" si="403"/>
        <v>津雲台小学校</v>
      </c>
      <c r="C2440" s="34" t="s">
        <v>2786</v>
      </c>
      <c r="D2440" s="50" t="s">
        <v>21</v>
      </c>
      <c r="E2440" s="43">
        <v>1</v>
      </c>
      <c r="F2440" s="43">
        <v>1</v>
      </c>
      <c r="G2440" s="44">
        <v>4</v>
      </c>
      <c r="H2440" s="43">
        <v>200</v>
      </c>
      <c r="I2440" s="43">
        <v>24</v>
      </c>
      <c r="J2440" s="43">
        <f t="shared" si="404"/>
        <v>19.2</v>
      </c>
      <c r="K2440" s="51">
        <v>1</v>
      </c>
      <c r="L2440" s="54"/>
      <c r="M2440" s="13">
        <f t="shared" si="396"/>
        <v>0</v>
      </c>
      <c r="N2440" s="13">
        <f t="shared" si="397"/>
        <v>19.2</v>
      </c>
      <c r="O2440" s="14">
        <f t="shared" si="395"/>
        <v>1</v>
      </c>
      <c r="P2440" s="15">
        <f t="shared" si="398"/>
        <v>6.9503999999999989E-3</v>
      </c>
    </row>
    <row r="2441" spans="1:16" s="33" customFormat="1" ht="30" customHeight="1" x14ac:dyDescent="0.4">
      <c r="A2441" s="41">
        <f t="shared" si="402"/>
        <v>30</v>
      </c>
      <c r="B2441" s="45" t="str">
        <f t="shared" si="403"/>
        <v>津雲台小学校</v>
      </c>
      <c r="C2441" s="34" t="s">
        <v>2787</v>
      </c>
      <c r="D2441" s="50" t="s">
        <v>21</v>
      </c>
      <c r="E2441" s="43">
        <v>1</v>
      </c>
      <c r="F2441" s="43">
        <v>1</v>
      </c>
      <c r="G2441" s="44">
        <v>4</v>
      </c>
      <c r="H2441" s="43">
        <v>200</v>
      </c>
      <c r="I2441" s="43">
        <v>24</v>
      </c>
      <c r="J2441" s="43">
        <f t="shared" si="404"/>
        <v>19.2</v>
      </c>
      <c r="K2441" s="51">
        <v>1</v>
      </c>
      <c r="L2441" s="54"/>
      <c r="M2441" s="13">
        <f t="shared" si="396"/>
        <v>0</v>
      </c>
      <c r="N2441" s="13">
        <f t="shared" si="397"/>
        <v>19.2</v>
      </c>
      <c r="O2441" s="14">
        <f t="shared" si="395"/>
        <v>1</v>
      </c>
      <c r="P2441" s="15">
        <f t="shared" si="398"/>
        <v>6.9503999999999989E-3</v>
      </c>
    </row>
    <row r="2442" spans="1:16" s="33" customFormat="1" ht="30" customHeight="1" x14ac:dyDescent="0.4">
      <c r="A2442" s="41">
        <f t="shared" si="402"/>
        <v>30</v>
      </c>
      <c r="B2442" s="45" t="str">
        <f t="shared" si="403"/>
        <v>津雲台小学校</v>
      </c>
      <c r="C2442" s="34" t="s">
        <v>2788</v>
      </c>
      <c r="D2442" s="50" t="s">
        <v>20</v>
      </c>
      <c r="E2442" s="43">
        <v>2</v>
      </c>
      <c r="F2442" s="43">
        <v>2</v>
      </c>
      <c r="G2442" s="44">
        <v>4</v>
      </c>
      <c r="H2442" s="43">
        <v>200</v>
      </c>
      <c r="I2442" s="43">
        <v>45</v>
      </c>
      <c r="J2442" s="43">
        <f t="shared" si="404"/>
        <v>72</v>
      </c>
      <c r="K2442" s="51">
        <v>2</v>
      </c>
      <c r="L2442" s="54"/>
      <c r="M2442" s="13">
        <f t="shared" si="396"/>
        <v>0</v>
      </c>
      <c r="N2442" s="13">
        <f t="shared" si="397"/>
        <v>72</v>
      </c>
      <c r="O2442" s="14">
        <f t="shared" si="395"/>
        <v>1</v>
      </c>
      <c r="P2442" s="15">
        <f t="shared" si="398"/>
        <v>2.6064E-2</v>
      </c>
    </row>
    <row r="2443" spans="1:16" s="33" customFormat="1" ht="30" customHeight="1" x14ac:dyDescent="0.4">
      <c r="A2443" s="41">
        <f t="shared" si="402"/>
        <v>30</v>
      </c>
      <c r="B2443" s="45" t="str">
        <f t="shared" si="403"/>
        <v>津雲台小学校</v>
      </c>
      <c r="C2443" s="34" t="s">
        <v>2789</v>
      </c>
      <c r="D2443" s="50" t="s">
        <v>20</v>
      </c>
      <c r="E2443" s="43">
        <v>2</v>
      </c>
      <c r="F2443" s="43">
        <v>4</v>
      </c>
      <c r="G2443" s="44">
        <v>4</v>
      </c>
      <c r="H2443" s="43">
        <v>200</v>
      </c>
      <c r="I2443" s="43">
        <v>45</v>
      </c>
      <c r="J2443" s="43">
        <f t="shared" si="404"/>
        <v>144</v>
      </c>
      <c r="K2443" s="51">
        <v>2</v>
      </c>
      <c r="L2443" s="54"/>
      <c r="M2443" s="13">
        <f t="shared" si="396"/>
        <v>0</v>
      </c>
      <c r="N2443" s="13">
        <f t="shared" si="397"/>
        <v>144</v>
      </c>
      <c r="O2443" s="14">
        <f t="shared" si="395"/>
        <v>1</v>
      </c>
      <c r="P2443" s="15">
        <f t="shared" si="398"/>
        <v>5.2128000000000001E-2</v>
      </c>
    </row>
    <row r="2444" spans="1:16" s="33" customFormat="1" ht="30" customHeight="1" x14ac:dyDescent="0.4">
      <c r="A2444" s="41">
        <f t="shared" si="402"/>
        <v>30</v>
      </c>
      <c r="B2444" s="45" t="str">
        <f t="shared" si="403"/>
        <v>津雲台小学校</v>
      </c>
      <c r="C2444" s="34" t="s">
        <v>2791</v>
      </c>
      <c r="D2444" s="50" t="s">
        <v>21</v>
      </c>
      <c r="E2444" s="43">
        <v>2</v>
      </c>
      <c r="F2444" s="43">
        <v>4</v>
      </c>
      <c r="G2444" s="44">
        <v>4</v>
      </c>
      <c r="H2444" s="43">
        <v>200</v>
      </c>
      <c r="I2444" s="43">
        <v>24</v>
      </c>
      <c r="J2444" s="43">
        <f t="shared" si="404"/>
        <v>76.8</v>
      </c>
      <c r="K2444" s="51">
        <v>2</v>
      </c>
      <c r="L2444" s="54"/>
      <c r="M2444" s="13">
        <f t="shared" si="396"/>
        <v>0</v>
      </c>
      <c r="N2444" s="13">
        <f t="shared" si="397"/>
        <v>76.8</v>
      </c>
      <c r="O2444" s="14">
        <f t="shared" ref="O2444:O2507" si="405">N2444/J2444</f>
        <v>1</v>
      </c>
      <c r="P2444" s="15">
        <f t="shared" si="398"/>
        <v>2.7801599999999996E-2</v>
      </c>
    </row>
    <row r="2445" spans="1:16" s="33" customFormat="1" ht="30" customHeight="1" x14ac:dyDescent="0.4">
      <c r="A2445" s="41">
        <f t="shared" si="402"/>
        <v>30</v>
      </c>
      <c r="B2445" s="45" t="str">
        <f t="shared" si="403"/>
        <v>津雲台小学校</v>
      </c>
      <c r="C2445" s="34" t="s">
        <v>2790</v>
      </c>
      <c r="D2445" s="50" t="s">
        <v>21</v>
      </c>
      <c r="E2445" s="43">
        <v>4</v>
      </c>
      <c r="F2445" s="43">
        <v>4</v>
      </c>
      <c r="G2445" s="44">
        <v>4</v>
      </c>
      <c r="H2445" s="43">
        <v>200</v>
      </c>
      <c r="I2445" s="43">
        <v>24</v>
      </c>
      <c r="J2445" s="43">
        <f t="shared" si="404"/>
        <v>76.8</v>
      </c>
      <c r="K2445" s="51">
        <v>4</v>
      </c>
      <c r="L2445" s="54"/>
      <c r="M2445" s="13">
        <f t="shared" ref="M2445:M2508" si="406">G2445*K2445*H2445*L2445/1000</f>
        <v>0</v>
      </c>
      <c r="N2445" s="13">
        <f t="shared" ref="N2445:N2508" si="407">J2445-M2445</f>
        <v>76.8</v>
      </c>
      <c r="O2445" s="14">
        <f t="shared" si="405"/>
        <v>1</v>
      </c>
      <c r="P2445" s="15">
        <f t="shared" ref="P2445:P2508" si="408">N2445*0.362/1000</f>
        <v>2.7801599999999996E-2</v>
      </c>
    </row>
    <row r="2446" spans="1:16" s="33" customFormat="1" ht="30" customHeight="1" x14ac:dyDescent="0.4">
      <c r="A2446" s="41">
        <f t="shared" si="402"/>
        <v>30</v>
      </c>
      <c r="B2446" s="45" t="str">
        <f t="shared" si="403"/>
        <v>津雲台小学校</v>
      </c>
      <c r="C2446" s="34" t="s">
        <v>2793</v>
      </c>
      <c r="D2446" s="50" t="s">
        <v>27</v>
      </c>
      <c r="E2446" s="43">
        <v>3</v>
      </c>
      <c r="F2446" s="43">
        <v>6</v>
      </c>
      <c r="G2446" s="44">
        <v>7</v>
      </c>
      <c r="H2446" s="43">
        <v>200</v>
      </c>
      <c r="I2446" s="43">
        <v>35</v>
      </c>
      <c r="J2446" s="43">
        <f t="shared" si="404"/>
        <v>294</v>
      </c>
      <c r="K2446" s="51">
        <v>3</v>
      </c>
      <c r="L2446" s="54"/>
      <c r="M2446" s="13">
        <f t="shared" si="406"/>
        <v>0</v>
      </c>
      <c r="N2446" s="13">
        <f t="shared" si="407"/>
        <v>294</v>
      </c>
      <c r="O2446" s="14">
        <f t="shared" si="405"/>
        <v>1</v>
      </c>
      <c r="P2446" s="15">
        <f t="shared" si="408"/>
        <v>0.10642799999999999</v>
      </c>
    </row>
    <row r="2447" spans="1:16" s="33" customFormat="1" ht="30" customHeight="1" x14ac:dyDescent="0.4">
      <c r="A2447" s="41">
        <f t="shared" si="402"/>
        <v>30</v>
      </c>
      <c r="B2447" s="45" t="str">
        <f t="shared" si="403"/>
        <v>津雲台小学校</v>
      </c>
      <c r="C2447" s="34" t="s">
        <v>2792</v>
      </c>
      <c r="D2447" s="50" t="s">
        <v>20</v>
      </c>
      <c r="E2447" s="43">
        <v>1</v>
      </c>
      <c r="F2447" s="43">
        <v>2</v>
      </c>
      <c r="G2447" s="44">
        <v>7</v>
      </c>
      <c r="H2447" s="43">
        <v>200</v>
      </c>
      <c r="I2447" s="43">
        <v>45</v>
      </c>
      <c r="J2447" s="43">
        <f t="shared" si="404"/>
        <v>126</v>
      </c>
      <c r="K2447" s="51">
        <v>1</v>
      </c>
      <c r="L2447" s="54"/>
      <c r="M2447" s="13">
        <f t="shared" si="406"/>
        <v>0</v>
      </c>
      <c r="N2447" s="13">
        <f t="shared" si="407"/>
        <v>126</v>
      </c>
      <c r="O2447" s="14">
        <f t="shared" si="405"/>
        <v>1</v>
      </c>
      <c r="P2447" s="15">
        <f t="shared" si="408"/>
        <v>4.5612E-2</v>
      </c>
    </row>
    <row r="2448" spans="1:16" s="33" customFormat="1" ht="30" customHeight="1" x14ac:dyDescent="0.4">
      <c r="A2448" s="41">
        <f t="shared" si="402"/>
        <v>30</v>
      </c>
      <c r="B2448" s="45" t="str">
        <f t="shared" si="403"/>
        <v>津雲台小学校</v>
      </c>
      <c r="C2448" s="34" t="s">
        <v>2794</v>
      </c>
      <c r="D2448" s="50" t="s">
        <v>20</v>
      </c>
      <c r="E2448" s="43">
        <v>2</v>
      </c>
      <c r="F2448" s="43">
        <v>4</v>
      </c>
      <c r="G2448" s="44">
        <v>4</v>
      </c>
      <c r="H2448" s="43">
        <v>200</v>
      </c>
      <c r="I2448" s="43">
        <v>45</v>
      </c>
      <c r="J2448" s="43">
        <f t="shared" si="404"/>
        <v>144</v>
      </c>
      <c r="K2448" s="51">
        <v>2</v>
      </c>
      <c r="L2448" s="54"/>
      <c r="M2448" s="13">
        <f t="shared" si="406"/>
        <v>0</v>
      </c>
      <c r="N2448" s="13">
        <f t="shared" si="407"/>
        <v>144</v>
      </c>
      <c r="O2448" s="14">
        <f t="shared" si="405"/>
        <v>1</v>
      </c>
      <c r="P2448" s="15">
        <f t="shared" si="408"/>
        <v>5.2128000000000001E-2</v>
      </c>
    </row>
    <row r="2449" spans="1:16" s="33" customFormat="1" ht="30" customHeight="1" x14ac:dyDescent="0.4">
      <c r="A2449" s="41">
        <f t="shared" si="402"/>
        <v>30</v>
      </c>
      <c r="B2449" s="45" t="str">
        <f t="shared" si="403"/>
        <v>津雲台小学校</v>
      </c>
      <c r="C2449" s="34" t="s">
        <v>2710</v>
      </c>
      <c r="D2449" s="50" t="s">
        <v>20</v>
      </c>
      <c r="E2449" s="43">
        <v>2</v>
      </c>
      <c r="F2449" s="43">
        <v>4</v>
      </c>
      <c r="G2449" s="44">
        <v>4</v>
      </c>
      <c r="H2449" s="43">
        <v>200</v>
      </c>
      <c r="I2449" s="43">
        <v>45</v>
      </c>
      <c r="J2449" s="43">
        <f t="shared" si="404"/>
        <v>144</v>
      </c>
      <c r="K2449" s="51">
        <v>2</v>
      </c>
      <c r="L2449" s="54"/>
      <c r="M2449" s="13">
        <f t="shared" si="406"/>
        <v>0</v>
      </c>
      <c r="N2449" s="13">
        <f t="shared" si="407"/>
        <v>144</v>
      </c>
      <c r="O2449" s="14">
        <f t="shared" si="405"/>
        <v>1</v>
      </c>
      <c r="P2449" s="15">
        <f t="shared" si="408"/>
        <v>5.2128000000000001E-2</v>
      </c>
    </row>
    <row r="2450" spans="1:16" s="33" customFormat="1" ht="30" customHeight="1" x14ac:dyDescent="0.4">
      <c r="A2450" s="41">
        <f t="shared" ref="A2450:A2476" si="409">A2449</f>
        <v>30</v>
      </c>
      <c r="B2450" s="45" t="str">
        <f t="shared" ref="B2450:B2476" si="410">B2449</f>
        <v>津雲台小学校</v>
      </c>
      <c r="C2450" s="34" t="s">
        <v>2795</v>
      </c>
      <c r="D2450" s="50" t="s">
        <v>20</v>
      </c>
      <c r="E2450" s="43">
        <v>4</v>
      </c>
      <c r="F2450" s="43">
        <v>8</v>
      </c>
      <c r="G2450" s="44">
        <v>4</v>
      </c>
      <c r="H2450" s="43">
        <v>200</v>
      </c>
      <c r="I2450" s="43">
        <v>45</v>
      </c>
      <c r="J2450" s="43">
        <f t="shared" si="404"/>
        <v>288</v>
      </c>
      <c r="K2450" s="51">
        <v>4</v>
      </c>
      <c r="L2450" s="54"/>
      <c r="M2450" s="13">
        <f t="shared" si="406"/>
        <v>0</v>
      </c>
      <c r="N2450" s="13">
        <f t="shared" si="407"/>
        <v>288</v>
      </c>
      <c r="O2450" s="14">
        <f t="shared" si="405"/>
        <v>1</v>
      </c>
      <c r="P2450" s="15">
        <f t="shared" si="408"/>
        <v>0.104256</v>
      </c>
    </row>
    <row r="2451" spans="1:16" s="33" customFormat="1" ht="30" customHeight="1" x14ac:dyDescent="0.4">
      <c r="A2451" s="41">
        <f t="shared" si="409"/>
        <v>30</v>
      </c>
      <c r="B2451" s="45" t="str">
        <f t="shared" si="410"/>
        <v>津雲台小学校</v>
      </c>
      <c r="C2451" s="34" t="s">
        <v>2796</v>
      </c>
      <c r="D2451" s="50" t="s">
        <v>20</v>
      </c>
      <c r="E2451" s="43">
        <v>4</v>
      </c>
      <c r="F2451" s="43">
        <v>8</v>
      </c>
      <c r="G2451" s="44">
        <v>7</v>
      </c>
      <c r="H2451" s="43">
        <v>200</v>
      </c>
      <c r="I2451" s="43">
        <v>45</v>
      </c>
      <c r="J2451" s="43">
        <f t="shared" si="404"/>
        <v>504</v>
      </c>
      <c r="K2451" s="51">
        <v>4</v>
      </c>
      <c r="L2451" s="54"/>
      <c r="M2451" s="13">
        <f t="shared" si="406"/>
        <v>0</v>
      </c>
      <c r="N2451" s="13">
        <f t="shared" si="407"/>
        <v>504</v>
      </c>
      <c r="O2451" s="14">
        <f t="shared" si="405"/>
        <v>1</v>
      </c>
      <c r="P2451" s="15">
        <f t="shared" si="408"/>
        <v>0.182448</v>
      </c>
    </row>
    <row r="2452" spans="1:16" s="33" customFormat="1" ht="30" customHeight="1" x14ac:dyDescent="0.4">
      <c r="A2452" s="41">
        <f t="shared" si="409"/>
        <v>30</v>
      </c>
      <c r="B2452" s="45" t="str">
        <f t="shared" si="410"/>
        <v>津雲台小学校</v>
      </c>
      <c r="C2452" s="34" t="s">
        <v>2797</v>
      </c>
      <c r="D2452" s="50" t="s">
        <v>20</v>
      </c>
      <c r="E2452" s="43">
        <v>3</v>
      </c>
      <c r="F2452" s="43">
        <v>6</v>
      </c>
      <c r="G2452" s="44">
        <v>7</v>
      </c>
      <c r="H2452" s="43">
        <v>200</v>
      </c>
      <c r="I2452" s="43">
        <v>45</v>
      </c>
      <c r="J2452" s="43">
        <f t="shared" si="404"/>
        <v>378</v>
      </c>
      <c r="K2452" s="51">
        <v>3</v>
      </c>
      <c r="L2452" s="54"/>
      <c r="M2452" s="13">
        <f t="shared" si="406"/>
        <v>0</v>
      </c>
      <c r="N2452" s="13">
        <f t="shared" si="407"/>
        <v>378</v>
      </c>
      <c r="O2452" s="14">
        <f t="shared" si="405"/>
        <v>1</v>
      </c>
      <c r="P2452" s="15">
        <f t="shared" si="408"/>
        <v>0.13683599999999999</v>
      </c>
    </row>
    <row r="2453" spans="1:16" s="33" customFormat="1" ht="30" customHeight="1" x14ac:dyDescent="0.4">
      <c r="A2453" s="41">
        <f t="shared" si="409"/>
        <v>30</v>
      </c>
      <c r="B2453" s="45" t="str">
        <f t="shared" si="410"/>
        <v>津雲台小学校</v>
      </c>
      <c r="C2453" s="34" t="s">
        <v>1729</v>
      </c>
      <c r="D2453" s="50" t="s">
        <v>20</v>
      </c>
      <c r="E2453" s="43">
        <v>7</v>
      </c>
      <c r="F2453" s="43">
        <v>7</v>
      </c>
      <c r="G2453" s="44">
        <v>4</v>
      </c>
      <c r="H2453" s="43">
        <v>200</v>
      </c>
      <c r="I2453" s="43">
        <v>45</v>
      </c>
      <c r="J2453" s="43">
        <f t="shared" si="404"/>
        <v>252</v>
      </c>
      <c r="K2453" s="51">
        <v>7</v>
      </c>
      <c r="L2453" s="54"/>
      <c r="M2453" s="13">
        <f t="shared" si="406"/>
        <v>0</v>
      </c>
      <c r="N2453" s="13">
        <f t="shared" si="407"/>
        <v>252</v>
      </c>
      <c r="O2453" s="14">
        <f t="shared" si="405"/>
        <v>1</v>
      </c>
      <c r="P2453" s="15">
        <f t="shared" si="408"/>
        <v>9.1224E-2</v>
      </c>
    </row>
    <row r="2454" spans="1:16" s="33" customFormat="1" ht="30" customHeight="1" x14ac:dyDescent="0.4">
      <c r="A2454" s="41">
        <f t="shared" si="409"/>
        <v>30</v>
      </c>
      <c r="B2454" s="45" t="str">
        <f t="shared" si="410"/>
        <v>津雲台小学校</v>
      </c>
      <c r="C2454" s="34" t="s">
        <v>1728</v>
      </c>
      <c r="D2454" s="50" t="s">
        <v>21</v>
      </c>
      <c r="E2454" s="43">
        <v>1</v>
      </c>
      <c r="F2454" s="43">
        <v>1</v>
      </c>
      <c r="G2454" s="44">
        <v>4</v>
      </c>
      <c r="H2454" s="43">
        <v>200</v>
      </c>
      <c r="I2454" s="43">
        <v>24</v>
      </c>
      <c r="J2454" s="43">
        <f t="shared" si="404"/>
        <v>19.2</v>
      </c>
      <c r="K2454" s="51">
        <v>1</v>
      </c>
      <c r="L2454" s="54"/>
      <c r="M2454" s="13">
        <f t="shared" si="406"/>
        <v>0</v>
      </c>
      <c r="N2454" s="13">
        <f t="shared" si="407"/>
        <v>19.2</v>
      </c>
      <c r="O2454" s="14">
        <f t="shared" si="405"/>
        <v>1</v>
      </c>
      <c r="P2454" s="15">
        <f t="shared" si="408"/>
        <v>6.9503999999999989E-3</v>
      </c>
    </row>
    <row r="2455" spans="1:16" s="33" customFormat="1" ht="30" customHeight="1" x14ac:dyDescent="0.4">
      <c r="A2455" s="41">
        <f t="shared" si="409"/>
        <v>30</v>
      </c>
      <c r="B2455" s="45" t="str">
        <f t="shared" si="410"/>
        <v>津雲台小学校</v>
      </c>
      <c r="C2455" s="34" t="s">
        <v>1151</v>
      </c>
      <c r="D2455" s="50" t="s">
        <v>20</v>
      </c>
      <c r="E2455" s="43">
        <v>8</v>
      </c>
      <c r="F2455" s="43">
        <v>16</v>
      </c>
      <c r="G2455" s="44">
        <v>4</v>
      </c>
      <c r="H2455" s="43">
        <v>200</v>
      </c>
      <c r="I2455" s="43">
        <v>45</v>
      </c>
      <c r="J2455" s="43">
        <f t="shared" si="404"/>
        <v>576</v>
      </c>
      <c r="K2455" s="51">
        <v>8</v>
      </c>
      <c r="L2455" s="54"/>
      <c r="M2455" s="13">
        <f t="shared" si="406"/>
        <v>0</v>
      </c>
      <c r="N2455" s="13">
        <f t="shared" si="407"/>
        <v>576</v>
      </c>
      <c r="O2455" s="14">
        <f t="shared" si="405"/>
        <v>1</v>
      </c>
      <c r="P2455" s="15">
        <f t="shared" si="408"/>
        <v>0.208512</v>
      </c>
    </row>
    <row r="2456" spans="1:16" s="33" customFormat="1" ht="30" customHeight="1" x14ac:dyDescent="0.4">
      <c r="A2456" s="41">
        <f t="shared" si="409"/>
        <v>30</v>
      </c>
      <c r="B2456" s="45" t="str">
        <f t="shared" si="410"/>
        <v>津雲台小学校</v>
      </c>
      <c r="C2456" s="34" t="s">
        <v>2799</v>
      </c>
      <c r="D2456" s="50" t="s">
        <v>20</v>
      </c>
      <c r="E2456" s="43">
        <v>4</v>
      </c>
      <c r="F2456" s="43">
        <v>8</v>
      </c>
      <c r="G2456" s="44">
        <v>4</v>
      </c>
      <c r="H2456" s="43">
        <v>200</v>
      </c>
      <c r="I2456" s="43">
        <v>45</v>
      </c>
      <c r="J2456" s="43">
        <f t="shared" si="404"/>
        <v>288</v>
      </c>
      <c r="K2456" s="51">
        <v>4</v>
      </c>
      <c r="L2456" s="54"/>
      <c r="M2456" s="13">
        <f t="shared" si="406"/>
        <v>0</v>
      </c>
      <c r="N2456" s="13">
        <f t="shared" si="407"/>
        <v>288</v>
      </c>
      <c r="O2456" s="14">
        <f t="shared" si="405"/>
        <v>1</v>
      </c>
      <c r="P2456" s="15">
        <f t="shared" si="408"/>
        <v>0.104256</v>
      </c>
    </row>
    <row r="2457" spans="1:16" s="33" customFormat="1" ht="30" customHeight="1" x14ac:dyDescent="0.4">
      <c r="A2457" s="41">
        <f t="shared" si="409"/>
        <v>30</v>
      </c>
      <c r="B2457" s="45" t="str">
        <f t="shared" si="410"/>
        <v>津雲台小学校</v>
      </c>
      <c r="C2457" s="34" t="s">
        <v>2798</v>
      </c>
      <c r="D2457" s="50" t="s">
        <v>21</v>
      </c>
      <c r="E2457" s="43">
        <v>2</v>
      </c>
      <c r="F2457" s="43">
        <v>2</v>
      </c>
      <c r="G2457" s="44">
        <v>4</v>
      </c>
      <c r="H2457" s="43">
        <v>200</v>
      </c>
      <c r="I2457" s="43">
        <v>24</v>
      </c>
      <c r="J2457" s="43">
        <f t="shared" si="404"/>
        <v>38.4</v>
      </c>
      <c r="K2457" s="51">
        <v>2</v>
      </c>
      <c r="L2457" s="54"/>
      <c r="M2457" s="13">
        <f t="shared" si="406"/>
        <v>0</v>
      </c>
      <c r="N2457" s="13">
        <f t="shared" si="407"/>
        <v>38.4</v>
      </c>
      <c r="O2457" s="14">
        <f t="shared" si="405"/>
        <v>1</v>
      </c>
      <c r="P2457" s="15">
        <f t="shared" si="408"/>
        <v>1.3900799999999998E-2</v>
      </c>
    </row>
    <row r="2458" spans="1:16" s="33" customFormat="1" ht="30" customHeight="1" x14ac:dyDescent="0.4">
      <c r="A2458" s="41">
        <f t="shared" si="409"/>
        <v>30</v>
      </c>
      <c r="B2458" s="45" t="str">
        <f t="shared" si="410"/>
        <v>津雲台小学校</v>
      </c>
      <c r="C2458" s="34" t="s">
        <v>2798</v>
      </c>
      <c r="D2458" s="50" t="s">
        <v>20</v>
      </c>
      <c r="E2458" s="43">
        <v>2</v>
      </c>
      <c r="F2458" s="43">
        <v>4</v>
      </c>
      <c r="G2458" s="44">
        <v>4</v>
      </c>
      <c r="H2458" s="43">
        <v>200</v>
      </c>
      <c r="I2458" s="43">
        <v>45</v>
      </c>
      <c r="J2458" s="43">
        <f t="shared" si="404"/>
        <v>144</v>
      </c>
      <c r="K2458" s="51">
        <v>2</v>
      </c>
      <c r="L2458" s="54"/>
      <c r="M2458" s="13">
        <f t="shared" si="406"/>
        <v>0</v>
      </c>
      <c r="N2458" s="13">
        <f t="shared" si="407"/>
        <v>144</v>
      </c>
      <c r="O2458" s="14">
        <f t="shared" si="405"/>
        <v>1</v>
      </c>
      <c r="P2458" s="15">
        <f t="shared" si="408"/>
        <v>5.2128000000000001E-2</v>
      </c>
    </row>
    <row r="2459" spans="1:16" s="33" customFormat="1" ht="30" customHeight="1" x14ac:dyDescent="0.4">
      <c r="A2459" s="41">
        <f t="shared" si="409"/>
        <v>30</v>
      </c>
      <c r="B2459" s="45" t="str">
        <f t="shared" si="410"/>
        <v>津雲台小学校</v>
      </c>
      <c r="C2459" s="34" t="s">
        <v>2800</v>
      </c>
      <c r="D2459" s="50" t="s">
        <v>20</v>
      </c>
      <c r="E2459" s="43">
        <v>2</v>
      </c>
      <c r="F2459" s="43">
        <v>2</v>
      </c>
      <c r="G2459" s="44">
        <v>7</v>
      </c>
      <c r="H2459" s="43">
        <v>310</v>
      </c>
      <c r="I2459" s="43">
        <v>45</v>
      </c>
      <c r="J2459" s="43">
        <f t="shared" si="404"/>
        <v>195.3</v>
      </c>
      <c r="K2459" s="51">
        <v>2</v>
      </c>
      <c r="L2459" s="54"/>
      <c r="M2459" s="13">
        <f t="shared" si="406"/>
        <v>0</v>
      </c>
      <c r="N2459" s="13">
        <f t="shared" si="407"/>
        <v>195.3</v>
      </c>
      <c r="O2459" s="14">
        <f t="shared" si="405"/>
        <v>1</v>
      </c>
      <c r="P2459" s="15">
        <f t="shared" si="408"/>
        <v>7.06986E-2</v>
      </c>
    </row>
    <row r="2460" spans="1:16" s="33" customFormat="1" ht="30" customHeight="1" x14ac:dyDescent="0.4">
      <c r="A2460" s="41">
        <f t="shared" si="409"/>
        <v>30</v>
      </c>
      <c r="B2460" s="45" t="str">
        <f t="shared" si="410"/>
        <v>津雲台小学校</v>
      </c>
      <c r="C2460" s="34" t="s">
        <v>2802</v>
      </c>
      <c r="D2460" s="50" t="s">
        <v>20</v>
      </c>
      <c r="E2460" s="43">
        <v>3</v>
      </c>
      <c r="F2460" s="43">
        <v>6</v>
      </c>
      <c r="G2460" s="44">
        <v>7</v>
      </c>
      <c r="H2460" s="43">
        <v>310</v>
      </c>
      <c r="I2460" s="43">
        <v>45</v>
      </c>
      <c r="J2460" s="43">
        <f t="shared" si="404"/>
        <v>585.9</v>
      </c>
      <c r="K2460" s="51">
        <v>3</v>
      </c>
      <c r="L2460" s="54"/>
      <c r="M2460" s="13">
        <f t="shared" si="406"/>
        <v>0</v>
      </c>
      <c r="N2460" s="13">
        <f t="shared" si="407"/>
        <v>585.9</v>
      </c>
      <c r="O2460" s="14">
        <f t="shared" si="405"/>
        <v>1</v>
      </c>
      <c r="P2460" s="15">
        <f t="shared" si="408"/>
        <v>0.2120958</v>
      </c>
    </row>
    <row r="2461" spans="1:16" s="33" customFormat="1" ht="30" customHeight="1" x14ac:dyDescent="0.4">
      <c r="A2461" s="41">
        <f t="shared" si="409"/>
        <v>30</v>
      </c>
      <c r="B2461" s="45" t="str">
        <f t="shared" si="410"/>
        <v>津雲台小学校</v>
      </c>
      <c r="C2461" s="34" t="s">
        <v>2801</v>
      </c>
      <c r="D2461" s="50" t="s">
        <v>29</v>
      </c>
      <c r="E2461" s="43">
        <v>9</v>
      </c>
      <c r="F2461" s="43">
        <v>9</v>
      </c>
      <c r="G2461" s="44">
        <v>7</v>
      </c>
      <c r="H2461" s="43">
        <v>310</v>
      </c>
      <c r="I2461" s="43">
        <v>130</v>
      </c>
      <c r="J2461" s="43">
        <f t="shared" si="404"/>
        <v>2538.9</v>
      </c>
      <c r="K2461" s="51">
        <v>9</v>
      </c>
      <c r="L2461" s="54"/>
      <c r="M2461" s="13">
        <f t="shared" si="406"/>
        <v>0</v>
      </c>
      <c r="N2461" s="13">
        <f t="shared" si="407"/>
        <v>2538.9</v>
      </c>
      <c r="O2461" s="14">
        <f t="shared" si="405"/>
        <v>1</v>
      </c>
      <c r="P2461" s="15">
        <f t="shared" si="408"/>
        <v>0.91908180000000006</v>
      </c>
    </row>
    <row r="2462" spans="1:16" s="33" customFormat="1" ht="30" customHeight="1" x14ac:dyDescent="0.4">
      <c r="A2462" s="41">
        <f t="shared" si="409"/>
        <v>30</v>
      </c>
      <c r="B2462" s="45" t="str">
        <f t="shared" si="410"/>
        <v>津雲台小学校</v>
      </c>
      <c r="C2462" s="34" t="s">
        <v>2803</v>
      </c>
      <c r="D2462" s="50" t="s">
        <v>20</v>
      </c>
      <c r="E2462" s="43">
        <v>2</v>
      </c>
      <c r="F2462" s="43">
        <v>4</v>
      </c>
      <c r="G2462" s="44">
        <v>7</v>
      </c>
      <c r="H2462" s="43">
        <v>310</v>
      </c>
      <c r="I2462" s="43">
        <v>45</v>
      </c>
      <c r="J2462" s="43">
        <f t="shared" si="404"/>
        <v>390.6</v>
      </c>
      <c r="K2462" s="51">
        <v>2</v>
      </c>
      <c r="L2462" s="54"/>
      <c r="M2462" s="13">
        <f t="shared" si="406"/>
        <v>0</v>
      </c>
      <c r="N2462" s="13">
        <f t="shared" si="407"/>
        <v>390.6</v>
      </c>
      <c r="O2462" s="14">
        <f t="shared" si="405"/>
        <v>1</v>
      </c>
      <c r="P2462" s="15">
        <f t="shared" si="408"/>
        <v>0.1413972</v>
      </c>
    </row>
    <row r="2463" spans="1:16" s="33" customFormat="1" ht="30" customHeight="1" x14ac:dyDescent="0.4">
      <c r="A2463" s="41">
        <f t="shared" si="409"/>
        <v>30</v>
      </c>
      <c r="B2463" s="45" t="str">
        <f t="shared" si="410"/>
        <v>津雲台小学校</v>
      </c>
      <c r="C2463" s="34" t="s">
        <v>2805</v>
      </c>
      <c r="D2463" s="50" t="s">
        <v>20</v>
      </c>
      <c r="E2463" s="43">
        <v>4</v>
      </c>
      <c r="F2463" s="43">
        <v>4</v>
      </c>
      <c r="G2463" s="44">
        <v>7</v>
      </c>
      <c r="H2463" s="43">
        <v>310</v>
      </c>
      <c r="I2463" s="43">
        <v>45</v>
      </c>
      <c r="J2463" s="43">
        <f t="shared" si="404"/>
        <v>390.6</v>
      </c>
      <c r="K2463" s="51">
        <v>4</v>
      </c>
      <c r="L2463" s="54"/>
      <c r="M2463" s="13">
        <f t="shared" si="406"/>
        <v>0</v>
      </c>
      <c r="N2463" s="13">
        <f t="shared" si="407"/>
        <v>390.6</v>
      </c>
      <c r="O2463" s="14">
        <f t="shared" si="405"/>
        <v>1</v>
      </c>
      <c r="P2463" s="15">
        <f t="shared" si="408"/>
        <v>0.1413972</v>
      </c>
    </row>
    <row r="2464" spans="1:16" s="33" customFormat="1" ht="30" customHeight="1" x14ac:dyDescent="0.4">
      <c r="A2464" s="41">
        <f t="shared" si="409"/>
        <v>30</v>
      </c>
      <c r="B2464" s="45" t="str">
        <f t="shared" si="410"/>
        <v>津雲台小学校</v>
      </c>
      <c r="C2464" s="34" t="s">
        <v>2804</v>
      </c>
      <c r="D2464" s="50" t="s">
        <v>20</v>
      </c>
      <c r="E2464" s="43">
        <v>1</v>
      </c>
      <c r="F2464" s="43">
        <v>2</v>
      </c>
      <c r="G2464" s="44">
        <v>7</v>
      </c>
      <c r="H2464" s="43">
        <v>310</v>
      </c>
      <c r="I2464" s="43">
        <v>45</v>
      </c>
      <c r="J2464" s="43">
        <f t="shared" si="404"/>
        <v>195.3</v>
      </c>
      <c r="K2464" s="51">
        <v>1</v>
      </c>
      <c r="L2464" s="54"/>
      <c r="M2464" s="13">
        <f t="shared" si="406"/>
        <v>0</v>
      </c>
      <c r="N2464" s="13">
        <f t="shared" si="407"/>
        <v>195.3</v>
      </c>
      <c r="O2464" s="14">
        <f t="shared" si="405"/>
        <v>1</v>
      </c>
      <c r="P2464" s="15">
        <f t="shared" si="408"/>
        <v>7.06986E-2</v>
      </c>
    </row>
    <row r="2465" spans="1:16" s="33" customFormat="1" ht="30" customHeight="1" x14ac:dyDescent="0.4">
      <c r="A2465" s="41">
        <f t="shared" si="409"/>
        <v>30</v>
      </c>
      <c r="B2465" s="45" t="str">
        <f t="shared" si="410"/>
        <v>津雲台小学校</v>
      </c>
      <c r="C2465" s="34" t="s">
        <v>2804</v>
      </c>
      <c r="D2465" s="50" t="s">
        <v>20</v>
      </c>
      <c r="E2465" s="43">
        <v>1</v>
      </c>
      <c r="F2465" s="43">
        <v>2</v>
      </c>
      <c r="G2465" s="44">
        <v>7</v>
      </c>
      <c r="H2465" s="43">
        <v>310</v>
      </c>
      <c r="I2465" s="43">
        <v>45</v>
      </c>
      <c r="J2465" s="43">
        <f t="shared" si="404"/>
        <v>195.3</v>
      </c>
      <c r="K2465" s="51">
        <v>1</v>
      </c>
      <c r="L2465" s="54"/>
      <c r="M2465" s="13">
        <f t="shared" si="406"/>
        <v>0</v>
      </c>
      <c r="N2465" s="13">
        <f t="shared" si="407"/>
        <v>195.3</v>
      </c>
      <c r="O2465" s="14">
        <f t="shared" si="405"/>
        <v>1</v>
      </c>
      <c r="P2465" s="15">
        <f t="shared" si="408"/>
        <v>7.06986E-2</v>
      </c>
    </row>
    <row r="2466" spans="1:16" s="33" customFormat="1" ht="30" customHeight="1" x14ac:dyDescent="0.4">
      <c r="A2466" s="41">
        <f t="shared" si="409"/>
        <v>30</v>
      </c>
      <c r="B2466" s="45" t="str">
        <f t="shared" si="410"/>
        <v>津雲台小学校</v>
      </c>
      <c r="C2466" s="34" t="s">
        <v>1535</v>
      </c>
      <c r="D2466" s="50" t="s">
        <v>20</v>
      </c>
      <c r="E2466" s="43">
        <v>4</v>
      </c>
      <c r="F2466" s="43">
        <v>8</v>
      </c>
      <c r="G2466" s="44">
        <v>4</v>
      </c>
      <c r="H2466" s="43">
        <v>200</v>
      </c>
      <c r="I2466" s="43">
        <v>45</v>
      </c>
      <c r="J2466" s="43">
        <f t="shared" si="404"/>
        <v>288</v>
      </c>
      <c r="K2466" s="51">
        <v>4</v>
      </c>
      <c r="L2466" s="54"/>
      <c r="M2466" s="13">
        <f t="shared" si="406"/>
        <v>0</v>
      </c>
      <c r="N2466" s="13">
        <f t="shared" si="407"/>
        <v>288</v>
      </c>
      <c r="O2466" s="14">
        <f t="shared" si="405"/>
        <v>1</v>
      </c>
      <c r="P2466" s="15">
        <f t="shared" si="408"/>
        <v>0.104256</v>
      </c>
    </row>
    <row r="2467" spans="1:16" s="33" customFormat="1" ht="30" customHeight="1" x14ac:dyDescent="0.4">
      <c r="A2467" s="41">
        <f t="shared" si="409"/>
        <v>30</v>
      </c>
      <c r="B2467" s="45" t="str">
        <f t="shared" si="410"/>
        <v>津雲台小学校</v>
      </c>
      <c r="C2467" s="34" t="s">
        <v>185</v>
      </c>
      <c r="D2467" s="50" t="s">
        <v>20</v>
      </c>
      <c r="E2467" s="43">
        <v>2</v>
      </c>
      <c r="F2467" s="43">
        <v>2</v>
      </c>
      <c r="G2467" s="44">
        <v>4</v>
      </c>
      <c r="H2467" s="43">
        <v>200</v>
      </c>
      <c r="I2467" s="43">
        <v>45</v>
      </c>
      <c r="J2467" s="43">
        <f t="shared" si="404"/>
        <v>72</v>
      </c>
      <c r="K2467" s="51">
        <v>2</v>
      </c>
      <c r="L2467" s="54"/>
      <c r="M2467" s="13">
        <f t="shared" si="406"/>
        <v>0</v>
      </c>
      <c r="N2467" s="13">
        <f t="shared" si="407"/>
        <v>72</v>
      </c>
      <c r="O2467" s="14">
        <f t="shared" si="405"/>
        <v>1</v>
      </c>
      <c r="P2467" s="15">
        <f t="shared" si="408"/>
        <v>2.6064E-2</v>
      </c>
    </row>
    <row r="2468" spans="1:16" s="33" customFormat="1" ht="30" customHeight="1" x14ac:dyDescent="0.4">
      <c r="A2468" s="41">
        <f t="shared" si="409"/>
        <v>30</v>
      </c>
      <c r="B2468" s="45" t="str">
        <f t="shared" si="410"/>
        <v>津雲台小学校</v>
      </c>
      <c r="C2468" s="34" t="s">
        <v>185</v>
      </c>
      <c r="D2468" s="50" t="s">
        <v>20</v>
      </c>
      <c r="E2468" s="43">
        <v>2</v>
      </c>
      <c r="F2468" s="43">
        <v>2</v>
      </c>
      <c r="G2468" s="44">
        <v>4</v>
      </c>
      <c r="H2468" s="43">
        <v>200</v>
      </c>
      <c r="I2468" s="43">
        <v>45</v>
      </c>
      <c r="J2468" s="43">
        <f t="shared" si="404"/>
        <v>72</v>
      </c>
      <c r="K2468" s="51">
        <v>2</v>
      </c>
      <c r="L2468" s="54"/>
      <c r="M2468" s="13">
        <f t="shared" si="406"/>
        <v>0</v>
      </c>
      <c r="N2468" s="13">
        <f t="shared" si="407"/>
        <v>72</v>
      </c>
      <c r="O2468" s="14">
        <f t="shared" si="405"/>
        <v>1</v>
      </c>
      <c r="P2468" s="15">
        <f t="shared" si="408"/>
        <v>2.6064E-2</v>
      </c>
    </row>
    <row r="2469" spans="1:16" s="33" customFormat="1" ht="30" customHeight="1" x14ac:dyDescent="0.4">
      <c r="A2469" s="41">
        <f t="shared" si="409"/>
        <v>30</v>
      </c>
      <c r="B2469" s="45" t="str">
        <f t="shared" si="410"/>
        <v>津雲台小学校</v>
      </c>
      <c r="C2469" s="34" t="s">
        <v>2807</v>
      </c>
      <c r="D2469" s="50" t="s">
        <v>20</v>
      </c>
      <c r="E2469" s="43">
        <v>36</v>
      </c>
      <c r="F2469" s="43">
        <v>36</v>
      </c>
      <c r="G2469" s="44">
        <v>7</v>
      </c>
      <c r="H2469" s="43">
        <v>200</v>
      </c>
      <c r="I2469" s="43">
        <v>45</v>
      </c>
      <c r="J2469" s="43">
        <f t="shared" si="404"/>
        <v>2268</v>
      </c>
      <c r="K2469" s="51">
        <v>36</v>
      </c>
      <c r="L2469" s="54"/>
      <c r="M2469" s="13">
        <f t="shared" si="406"/>
        <v>0</v>
      </c>
      <c r="N2469" s="13">
        <f t="shared" si="407"/>
        <v>2268</v>
      </c>
      <c r="O2469" s="14">
        <f t="shared" si="405"/>
        <v>1</v>
      </c>
      <c r="P2469" s="15">
        <f t="shared" si="408"/>
        <v>0.82101599999999997</v>
      </c>
    </row>
    <row r="2470" spans="1:16" s="33" customFormat="1" ht="30" customHeight="1" x14ac:dyDescent="0.4">
      <c r="A2470" s="41">
        <f t="shared" si="409"/>
        <v>30</v>
      </c>
      <c r="B2470" s="45" t="str">
        <f t="shared" si="410"/>
        <v>津雲台小学校</v>
      </c>
      <c r="C2470" s="34" t="s">
        <v>2806</v>
      </c>
      <c r="D2470" s="50" t="s">
        <v>20</v>
      </c>
      <c r="E2470" s="43">
        <v>6</v>
      </c>
      <c r="F2470" s="43">
        <v>6</v>
      </c>
      <c r="G2470" s="44">
        <v>7</v>
      </c>
      <c r="H2470" s="43">
        <v>200</v>
      </c>
      <c r="I2470" s="43">
        <v>45</v>
      </c>
      <c r="J2470" s="43">
        <f t="shared" si="404"/>
        <v>378</v>
      </c>
      <c r="K2470" s="51">
        <v>6</v>
      </c>
      <c r="L2470" s="54"/>
      <c r="M2470" s="13">
        <f t="shared" si="406"/>
        <v>0</v>
      </c>
      <c r="N2470" s="13">
        <f t="shared" si="407"/>
        <v>378</v>
      </c>
      <c r="O2470" s="14">
        <f t="shared" si="405"/>
        <v>1</v>
      </c>
      <c r="P2470" s="15">
        <f t="shared" si="408"/>
        <v>0.13683599999999999</v>
      </c>
    </row>
    <row r="2471" spans="1:16" s="33" customFormat="1" ht="30" customHeight="1" x14ac:dyDescent="0.4">
      <c r="A2471" s="41">
        <f t="shared" si="409"/>
        <v>30</v>
      </c>
      <c r="B2471" s="45" t="str">
        <f t="shared" si="410"/>
        <v>津雲台小学校</v>
      </c>
      <c r="C2471" s="34" t="s">
        <v>1878</v>
      </c>
      <c r="D2471" s="50" t="s">
        <v>20</v>
      </c>
      <c r="E2471" s="43">
        <v>1</v>
      </c>
      <c r="F2471" s="43">
        <v>1</v>
      </c>
      <c r="G2471" s="44">
        <v>4</v>
      </c>
      <c r="H2471" s="43">
        <v>200</v>
      </c>
      <c r="I2471" s="43">
        <v>45</v>
      </c>
      <c r="J2471" s="43">
        <f t="shared" si="404"/>
        <v>36</v>
      </c>
      <c r="K2471" s="51">
        <v>1</v>
      </c>
      <c r="L2471" s="54"/>
      <c r="M2471" s="13">
        <f t="shared" si="406"/>
        <v>0</v>
      </c>
      <c r="N2471" s="13">
        <f t="shared" si="407"/>
        <v>36</v>
      </c>
      <c r="O2471" s="14">
        <f t="shared" si="405"/>
        <v>1</v>
      </c>
      <c r="P2471" s="15">
        <f t="shared" si="408"/>
        <v>1.3032E-2</v>
      </c>
    </row>
    <row r="2472" spans="1:16" s="33" customFormat="1" ht="30" customHeight="1" x14ac:dyDescent="0.4">
      <c r="A2472" s="41">
        <f t="shared" si="409"/>
        <v>30</v>
      </c>
      <c r="B2472" s="45" t="str">
        <f t="shared" si="410"/>
        <v>津雲台小学校</v>
      </c>
      <c r="C2472" s="34" t="s">
        <v>838</v>
      </c>
      <c r="D2472" s="50" t="s">
        <v>20</v>
      </c>
      <c r="E2472" s="43">
        <v>2</v>
      </c>
      <c r="F2472" s="43">
        <v>2</v>
      </c>
      <c r="G2472" s="44">
        <v>4</v>
      </c>
      <c r="H2472" s="43">
        <v>200</v>
      </c>
      <c r="I2472" s="43">
        <v>45</v>
      </c>
      <c r="J2472" s="43">
        <f t="shared" si="404"/>
        <v>72</v>
      </c>
      <c r="K2472" s="51">
        <v>2</v>
      </c>
      <c r="L2472" s="54"/>
      <c r="M2472" s="13">
        <f t="shared" si="406"/>
        <v>0</v>
      </c>
      <c r="N2472" s="13">
        <f t="shared" si="407"/>
        <v>72</v>
      </c>
      <c r="O2472" s="14">
        <f t="shared" si="405"/>
        <v>1</v>
      </c>
      <c r="P2472" s="15">
        <f t="shared" si="408"/>
        <v>2.6064E-2</v>
      </c>
    </row>
    <row r="2473" spans="1:16" s="33" customFormat="1" ht="30" customHeight="1" x14ac:dyDescent="0.4">
      <c r="A2473" s="41">
        <f t="shared" si="409"/>
        <v>30</v>
      </c>
      <c r="B2473" s="45" t="str">
        <f t="shared" si="410"/>
        <v>津雲台小学校</v>
      </c>
      <c r="C2473" s="34" t="s">
        <v>1539</v>
      </c>
      <c r="D2473" s="50" t="s">
        <v>20</v>
      </c>
      <c r="E2473" s="43">
        <v>4</v>
      </c>
      <c r="F2473" s="43">
        <v>4</v>
      </c>
      <c r="G2473" s="44">
        <v>4</v>
      </c>
      <c r="H2473" s="43">
        <v>200</v>
      </c>
      <c r="I2473" s="43">
        <v>45</v>
      </c>
      <c r="J2473" s="43">
        <f t="shared" si="404"/>
        <v>144</v>
      </c>
      <c r="K2473" s="51">
        <v>4</v>
      </c>
      <c r="L2473" s="54"/>
      <c r="M2473" s="13">
        <f t="shared" si="406"/>
        <v>0</v>
      </c>
      <c r="N2473" s="13">
        <f t="shared" si="407"/>
        <v>144</v>
      </c>
      <c r="O2473" s="14">
        <f t="shared" si="405"/>
        <v>1</v>
      </c>
      <c r="P2473" s="15">
        <f t="shared" si="408"/>
        <v>5.2128000000000001E-2</v>
      </c>
    </row>
    <row r="2474" spans="1:16" s="33" customFormat="1" ht="30" customHeight="1" x14ac:dyDescent="0.4">
      <c r="A2474" s="41">
        <f t="shared" si="409"/>
        <v>30</v>
      </c>
      <c r="B2474" s="45" t="str">
        <f t="shared" si="410"/>
        <v>津雲台小学校</v>
      </c>
      <c r="C2474" s="34" t="s">
        <v>2808</v>
      </c>
      <c r="D2474" s="50" t="s">
        <v>20</v>
      </c>
      <c r="E2474" s="43">
        <v>39</v>
      </c>
      <c r="F2474" s="43">
        <v>78</v>
      </c>
      <c r="G2474" s="44">
        <v>4</v>
      </c>
      <c r="H2474" s="43">
        <v>200</v>
      </c>
      <c r="I2474" s="43">
        <v>45</v>
      </c>
      <c r="J2474" s="43">
        <f t="shared" si="404"/>
        <v>2808</v>
      </c>
      <c r="K2474" s="51">
        <v>39</v>
      </c>
      <c r="L2474" s="54"/>
      <c r="M2474" s="13">
        <f t="shared" si="406"/>
        <v>0</v>
      </c>
      <c r="N2474" s="13">
        <f t="shared" si="407"/>
        <v>2808</v>
      </c>
      <c r="O2474" s="14">
        <f t="shared" si="405"/>
        <v>1</v>
      </c>
      <c r="P2474" s="15">
        <f t="shared" si="408"/>
        <v>1.0164960000000001</v>
      </c>
    </row>
    <row r="2475" spans="1:16" s="33" customFormat="1" ht="30" customHeight="1" x14ac:dyDescent="0.4">
      <c r="A2475" s="41">
        <f t="shared" si="409"/>
        <v>30</v>
      </c>
      <c r="B2475" s="45" t="str">
        <f t="shared" si="410"/>
        <v>津雲台小学校</v>
      </c>
      <c r="C2475" s="34" t="s">
        <v>2809</v>
      </c>
      <c r="D2475" s="50" t="s">
        <v>21</v>
      </c>
      <c r="E2475" s="43">
        <v>1</v>
      </c>
      <c r="F2475" s="43">
        <v>1</v>
      </c>
      <c r="G2475" s="44">
        <v>4</v>
      </c>
      <c r="H2475" s="43">
        <v>200</v>
      </c>
      <c r="I2475" s="43">
        <v>24</v>
      </c>
      <c r="J2475" s="43">
        <f t="shared" si="404"/>
        <v>19.2</v>
      </c>
      <c r="K2475" s="51">
        <v>1</v>
      </c>
      <c r="L2475" s="54"/>
      <c r="M2475" s="13">
        <f t="shared" si="406"/>
        <v>0</v>
      </c>
      <c r="N2475" s="13">
        <f t="shared" si="407"/>
        <v>19.2</v>
      </c>
      <c r="O2475" s="14">
        <f t="shared" si="405"/>
        <v>1</v>
      </c>
      <c r="P2475" s="15">
        <f t="shared" si="408"/>
        <v>6.9503999999999989E-3</v>
      </c>
    </row>
    <row r="2476" spans="1:16" s="33" customFormat="1" ht="30" customHeight="1" x14ac:dyDescent="0.4">
      <c r="A2476" s="41">
        <f t="shared" si="409"/>
        <v>30</v>
      </c>
      <c r="B2476" s="45" t="str">
        <f t="shared" si="410"/>
        <v>津雲台小学校</v>
      </c>
      <c r="C2476" s="34" t="s">
        <v>2810</v>
      </c>
      <c r="D2476" s="50" t="s">
        <v>20</v>
      </c>
      <c r="E2476" s="43">
        <v>1</v>
      </c>
      <c r="F2476" s="43">
        <v>1</v>
      </c>
      <c r="G2476" s="44">
        <v>4</v>
      </c>
      <c r="H2476" s="43">
        <v>200</v>
      </c>
      <c r="I2476" s="43">
        <v>45</v>
      </c>
      <c r="J2476" s="43">
        <f t="shared" si="404"/>
        <v>36</v>
      </c>
      <c r="K2476" s="51">
        <v>1</v>
      </c>
      <c r="L2476" s="54"/>
      <c r="M2476" s="13">
        <f t="shared" si="406"/>
        <v>0</v>
      </c>
      <c r="N2476" s="13">
        <f t="shared" si="407"/>
        <v>36</v>
      </c>
      <c r="O2476" s="14">
        <f t="shared" si="405"/>
        <v>1</v>
      </c>
      <c r="P2476" s="15">
        <f t="shared" si="408"/>
        <v>1.3032E-2</v>
      </c>
    </row>
    <row r="2477" spans="1:16" s="33" customFormat="1" ht="30" customHeight="1" x14ac:dyDescent="0.4">
      <c r="A2477" s="41">
        <v>30</v>
      </c>
      <c r="B2477" s="45" t="s">
        <v>2811</v>
      </c>
      <c r="C2477" s="34" t="s">
        <v>2812</v>
      </c>
      <c r="D2477" s="50" t="s">
        <v>20</v>
      </c>
      <c r="E2477" s="43">
        <v>4</v>
      </c>
      <c r="F2477" s="43">
        <v>8</v>
      </c>
      <c r="G2477" s="44">
        <v>4</v>
      </c>
      <c r="H2477" s="43">
        <v>200</v>
      </c>
      <c r="I2477" s="43">
        <v>45</v>
      </c>
      <c r="J2477" s="43">
        <f>IFERROR((F2477*H2477*G2477*I2477/1000),"")</f>
        <v>288</v>
      </c>
      <c r="K2477" s="51">
        <v>4</v>
      </c>
      <c r="L2477" s="54"/>
      <c r="M2477" s="13">
        <f t="shared" si="406"/>
        <v>0</v>
      </c>
      <c r="N2477" s="13">
        <f t="shared" si="407"/>
        <v>288</v>
      </c>
      <c r="O2477" s="14">
        <f t="shared" si="405"/>
        <v>1</v>
      </c>
      <c r="P2477" s="15">
        <f t="shared" si="408"/>
        <v>0.104256</v>
      </c>
    </row>
    <row r="2478" spans="1:16" s="33" customFormat="1" ht="30" customHeight="1" x14ac:dyDescent="0.4">
      <c r="A2478" s="41">
        <f t="shared" ref="A2478:A2483" si="411">A2477</f>
        <v>30</v>
      </c>
      <c r="B2478" s="45" t="str">
        <f t="shared" ref="B2478:B2483" si="412">B2477</f>
        <v>津雲台留守家庭児童育成室</v>
      </c>
      <c r="C2478" s="34" t="s">
        <v>2812</v>
      </c>
      <c r="D2478" s="50" t="s">
        <v>20</v>
      </c>
      <c r="E2478" s="43">
        <v>2</v>
      </c>
      <c r="F2478" s="43">
        <v>2</v>
      </c>
      <c r="G2478" s="44">
        <v>4</v>
      </c>
      <c r="H2478" s="43">
        <v>200</v>
      </c>
      <c r="I2478" s="43">
        <v>45</v>
      </c>
      <c r="J2478" s="43">
        <f t="shared" ref="J2478:J2483" si="413">IFERROR((F2478*H2478*G2478*I2478/1000),"")</f>
        <v>72</v>
      </c>
      <c r="K2478" s="51">
        <v>2</v>
      </c>
      <c r="L2478" s="54"/>
      <c r="M2478" s="13">
        <f t="shared" si="406"/>
        <v>0</v>
      </c>
      <c r="N2478" s="13">
        <f t="shared" si="407"/>
        <v>72</v>
      </c>
      <c r="O2478" s="14">
        <f t="shared" si="405"/>
        <v>1</v>
      </c>
      <c r="P2478" s="15">
        <f t="shared" si="408"/>
        <v>2.6064E-2</v>
      </c>
    </row>
    <row r="2479" spans="1:16" s="33" customFormat="1" ht="30" customHeight="1" x14ac:dyDescent="0.4">
      <c r="A2479" s="41">
        <f t="shared" si="411"/>
        <v>30</v>
      </c>
      <c r="B2479" s="45" t="str">
        <f t="shared" si="412"/>
        <v>津雲台留守家庭児童育成室</v>
      </c>
      <c r="C2479" s="34" t="s">
        <v>2812</v>
      </c>
      <c r="D2479" s="50" t="s">
        <v>20</v>
      </c>
      <c r="E2479" s="43">
        <v>2</v>
      </c>
      <c r="F2479" s="43">
        <v>2</v>
      </c>
      <c r="G2479" s="44">
        <v>4</v>
      </c>
      <c r="H2479" s="43">
        <v>200</v>
      </c>
      <c r="I2479" s="43">
        <v>45</v>
      </c>
      <c r="J2479" s="43">
        <f t="shared" si="413"/>
        <v>72</v>
      </c>
      <c r="K2479" s="51">
        <v>2</v>
      </c>
      <c r="L2479" s="54"/>
      <c r="M2479" s="13">
        <f t="shared" si="406"/>
        <v>0</v>
      </c>
      <c r="N2479" s="13">
        <f t="shared" si="407"/>
        <v>72</v>
      </c>
      <c r="O2479" s="14">
        <f t="shared" si="405"/>
        <v>1</v>
      </c>
      <c r="P2479" s="15">
        <f t="shared" si="408"/>
        <v>2.6064E-2</v>
      </c>
    </row>
    <row r="2480" spans="1:16" s="33" customFormat="1" ht="30" customHeight="1" x14ac:dyDescent="0.4">
      <c r="A2480" s="41">
        <f t="shared" si="411"/>
        <v>30</v>
      </c>
      <c r="B2480" s="45" t="str">
        <f t="shared" si="412"/>
        <v>津雲台留守家庭児童育成室</v>
      </c>
      <c r="C2480" s="34" t="s">
        <v>2813</v>
      </c>
      <c r="D2480" s="50" t="s">
        <v>20</v>
      </c>
      <c r="E2480" s="43">
        <v>8</v>
      </c>
      <c r="F2480" s="43">
        <v>16</v>
      </c>
      <c r="G2480" s="44">
        <v>4</v>
      </c>
      <c r="H2480" s="43">
        <v>200</v>
      </c>
      <c r="I2480" s="43">
        <v>45</v>
      </c>
      <c r="J2480" s="43">
        <f t="shared" si="413"/>
        <v>576</v>
      </c>
      <c r="K2480" s="51">
        <v>8</v>
      </c>
      <c r="L2480" s="54"/>
      <c r="M2480" s="13">
        <f t="shared" si="406"/>
        <v>0</v>
      </c>
      <c r="N2480" s="13">
        <f t="shared" si="407"/>
        <v>576</v>
      </c>
      <c r="O2480" s="14">
        <f t="shared" si="405"/>
        <v>1</v>
      </c>
      <c r="P2480" s="15">
        <f t="shared" si="408"/>
        <v>0.208512</v>
      </c>
    </row>
    <row r="2481" spans="1:16" s="33" customFormat="1" ht="30" customHeight="1" x14ac:dyDescent="0.4">
      <c r="A2481" s="41">
        <f t="shared" si="411"/>
        <v>30</v>
      </c>
      <c r="B2481" s="45" t="str">
        <f t="shared" si="412"/>
        <v>津雲台留守家庭児童育成室</v>
      </c>
      <c r="C2481" s="34" t="s">
        <v>2814</v>
      </c>
      <c r="D2481" s="50" t="s">
        <v>20</v>
      </c>
      <c r="E2481" s="43">
        <v>4</v>
      </c>
      <c r="F2481" s="43">
        <v>8</v>
      </c>
      <c r="G2481" s="44">
        <v>4</v>
      </c>
      <c r="H2481" s="43">
        <v>200</v>
      </c>
      <c r="I2481" s="43">
        <v>45</v>
      </c>
      <c r="J2481" s="43">
        <f t="shared" si="413"/>
        <v>288</v>
      </c>
      <c r="K2481" s="51">
        <v>4</v>
      </c>
      <c r="L2481" s="54"/>
      <c r="M2481" s="13">
        <f t="shared" si="406"/>
        <v>0</v>
      </c>
      <c r="N2481" s="13">
        <f t="shared" si="407"/>
        <v>288</v>
      </c>
      <c r="O2481" s="14">
        <f t="shared" si="405"/>
        <v>1</v>
      </c>
      <c r="P2481" s="15">
        <f t="shared" si="408"/>
        <v>0.104256</v>
      </c>
    </row>
    <row r="2482" spans="1:16" s="33" customFormat="1" ht="30" customHeight="1" x14ac:dyDescent="0.4">
      <c r="A2482" s="41">
        <f t="shared" si="411"/>
        <v>30</v>
      </c>
      <c r="B2482" s="45" t="str">
        <f t="shared" si="412"/>
        <v>津雲台留守家庭児童育成室</v>
      </c>
      <c r="C2482" s="34" t="s">
        <v>2814</v>
      </c>
      <c r="D2482" s="50" t="s">
        <v>20</v>
      </c>
      <c r="E2482" s="43">
        <v>2</v>
      </c>
      <c r="F2482" s="43">
        <v>2</v>
      </c>
      <c r="G2482" s="44">
        <v>4</v>
      </c>
      <c r="H2482" s="43">
        <v>200</v>
      </c>
      <c r="I2482" s="43">
        <v>45</v>
      </c>
      <c r="J2482" s="43">
        <f t="shared" si="413"/>
        <v>72</v>
      </c>
      <c r="K2482" s="51">
        <v>2</v>
      </c>
      <c r="L2482" s="54"/>
      <c r="M2482" s="13">
        <f t="shared" si="406"/>
        <v>0</v>
      </c>
      <c r="N2482" s="13">
        <f t="shared" si="407"/>
        <v>72</v>
      </c>
      <c r="O2482" s="14">
        <f t="shared" si="405"/>
        <v>1</v>
      </c>
      <c r="P2482" s="15">
        <f t="shared" si="408"/>
        <v>2.6064E-2</v>
      </c>
    </row>
    <row r="2483" spans="1:16" s="33" customFormat="1" ht="30" customHeight="1" x14ac:dyDescent="0.4">
      <c r="A2483" s="41">
        <f t="shared" si="411"/>
        <v>30</v>
      </c>
      <c r="B2483" s="45" t="str">
        <f t="shared" si="412"/>
        <v>津雲台留守家庭児童育成室</v>
      </c>
      <c r="C2483" s="34" t="s">
        <v>2814</v>
      </c>
      <c r="D2483" s="50" t="s">
        <v>20</v>
      </c>
      <c r="E2483" s="43">
        <v>2</v>
      </c>
      <c r="F2483" s="43">
        <v>2</v>
      </c>
      <c r="G2483" s="44">
        <v>4</v>
      </c>
      <c r="H2483" s="43">
        <v>200</v>
      </c>
      <c r="I2483" s="43">
        <v>45</v>
      </c>
      <c r="J2483" s="43">
        <f t="shared" si="413"/>
        <v>72</v>
      </c>
      <c r="K2483" s="51">
        <v>2</v>
      </c>
      <c r="L2483" s="54"/>
      <c r="M2483" s="13">
        <f t="shared" si="406"/>
        <v>0</v>
      </c>
      <c r="N2483" s="13">
        <f t="shared" si="407"/>
        <v>72</v>
      </c>
      <c r="O2483" s="14">
        <f t="shared" si="405"/>
        <v>1</v>
      </c>
      <c r="P2483" s="15">
        <f t="shared" si="408"/>
        <v>2.6064E-2</v>
      </c>
    </row>
    <row r="2484" spans="1:16" s="33" customFormat="1" ht="30" customHeight="1" x14ac:dyDescent="0.4">
      <c r="A2484" s="41">
        <v>31</v>
      </c>
      <c r="B2484" s="45" t="s">
        <v>2815</v>
      </c>
      <c r="C2484" s="34" t="s">
        <v>2817</v>
      </c>
      <c r="D2484" s="50" t="s">
        <v>20</v>
      </c>
      <c r="E2484" s="43">
        <v>15</v>
      </c>
      <c r="F2484" s="43">
        <v>15</v>
      </c>
      <c r="G2484" s="44">
        <v>4</v>
      </c>
      <c r="H2484" s="43">
        <v>200</v>
      </c>
      <c r="I2484" s="43">
        <v>45</v>
      </c>
      <c r="J2484" s="43">
        <f>IFERROR((F2484*H2484*G2484*I2484/1000),"")</f>
        <v>540</v>
      </c>
      <c r="K2484" s="51">
        <v>15</v>
      </c>
      <c r="L2484" s="54"/>
      <c r="M2484" s="13">
        <f t="shared" si="406"/>
        <v>0</v>
      </c>
      <c r="N2484" s="13">
        <f t="shared" si="407"/>
        <v>540</v>
      </c>
      <c r="O2484" s="14">
        <f t="shared" si="405"/>
        <v>1</v>
      </c>
      <c r="P2484" s="15">
        <f t="shared" si="408"/>
        <v>0.19547999999999999</v>
      </c>
    </row>
    <row r="2485" spans="1:16" s="33" customFormat="1" ht="30" customHeight="1" x14ac:dyDescent="0.4">
      <c r="A2485" s="41">
        <f t="shared" ref="A2485:A2516" si="414">A2484</f>
        <v>31</v>
      </c>
      <c r="B2485" s="45" t="str">
        <f t="shared" ref="B2485:B2516" si="415">B2484</f>
        <v>古江台小学校</v>
      </c>
      <c r="C2485" s="34" t="s">
        <v>2816</v>
      </c>
      <c r="D2485" s="50" t="s">
        <v>20</v>
      </c>
      <c r="E2485" s="43">
        <v>6</v>
      </c>
      <c r="F2485" s="43">
        <v>6</v>
      </c>
      <c r="G2485" s="44">
        <v>4</v>
      </c>
      <c r="H2485" s="43">
        <v>200</v>
      </c>
      <c r="I2485" s="43">
        <v>45</v>
      </c>
      <c r="J2485" s="43">
        <f t="shared" ref="J2485:J2548" si="416">IFERROR((F2485*H2485*G2485*I2485/1000),"")</f>
        <v>216</v>
      </c>
      <c r="K2485" s="51">
        <v>6</v>
      </c>
      <c r="L2485" s="54"/>
      <c r="M2485" s="13">
        <f t="shared" si="406"/>
        <v>0</v>
      </c>
      <c r="N2485" s="13">
        <f t="shared" si="407"/>
        <v>216</v>
      </c>
      <c r="O2485" s="14">
        <f t="shared" si="405"/>
        <v>1</v>
      </c>
      <c r="P2485" s="15">
        <f t="shared" si="408"/>
        <v>7.8191999999999998E-2</v>
      </c>
    </row>
    <row r="2486" spans="1:16" s="33" customFormat="1" ht="30" customHeight="1" x14ac:dyDescent="0.4">
      <c r="A2486" s="41">
        <f t="shared" si="414"/>
        <v>31</v>
      </c>
      <c r="B2486" s="45" t="str">
        <f t="shared" si="415"/>
        <v>古江台小学校</v>
      </c>
      <c r="C2486" s="34" t="s">
        <v>2819</v>
      </c>
      <c r="D2486" s="50" t="s">
        <v>20</v>
      </c>
      <c r="E2486" s="43">
        <v>15</v>
      </c>
      <c r="F2486" s="43">
        <v>30</v>
      </c>
      <c r="G2486" s="44">
        <v>7</v>
      </c>
      <c r="H2486" s="43">
        <v>200</v>
      </c>
      <c r="I2486" s="43">
        <v>45</v>
      </c>
      <c r="J2486" s="43">
        <f t="shared" si="416"/>
        <v>1890</v>
      </c>
      <c r="K2486" s="51">
        <v>15</v>
      </c>
      <c r="L2486" s="54"/>
      <c r="M2486" s="13">
        <f t="shared" si="406"/>
        <v>0</v>
      </c>
      <c r="N2486" s="13">
        <f t="shared" si="407"/>
        <v>1890</v>
      </c>
      <c r="O2486" s="14">
        <f t="shared" si="405"/>
        <v>1</v>
      </c>
      <c r="P2486" s="15">
        <f t="shared" si="408"/>
        <v>0.6841799999999999</v>
      </c>
    </row>
    <row r="2487" spans="1:16" s="33" customFormat="1" ht="30" customHeight="1" x14ac:dyDescent="0.4">
      <c r="A2487" s="41">
        <f t="shared" si="414"/>
        <v>31</v>
      </c>
      <c r="B2487" s="45" t="str">
        <f t="shared" si="415"/>
        <v>古江台小学校</v>
      </c>
      <c r="C2487" s="34" t="s">
        <v>2818</v>
      </c>
      <c r="D2487" s="50" t="s">
        <v>25</v>
      </c>
      <c r="E2487" s="43">
        <v>2</v>
      </c>
      <c r="F2487" s="43">
        <v>2</v>
      </c>
      <c r="G2487" s="44">
        <v>7</v>
      </c>
      <c r="H2487" s="43">
        <v>200</v>
      </c>
      <c r="I2487" s="43">
        <v>15</v>
      </c>
      <c r="J2487" s="43">
        <f t="shared" si="416"/>
        <v>42</v>
      </c>
      <c r="K2487" s="51">
        <v>2</v>
      </c>
      <c r="L2487" s="54"/>
      <c r="M2487" s="13">
        <f t="shared" si="406"/>
        <v>0</v>
      </c>
      <c r="N2487" s="13">
        <f t="shared" si="407"/>
        <v>42</v>
      </c>
      <c r="O2487" s="14">
        <f t="shared" si="405"/>
        <v>1</v>
      </c>
      <c r="P2487" s="15">
        <f t="shared" si="408"/>
        <v>1.5203999999999999E-2</v>
      </c>
    </row>
    <row r="2488" spans="1:16" s="33" customFormat="1" ht="30" customHeight="1" x14ac:dyDescent="0.4">
      <c r="A2488" s="41">
        <f t="shared" si="414"/>
        <v>31</v>
      </c>
      <c r="B2488" s="45" t="str">
        <f t="shared" si="415"/>
        <v>古江台小学校</v>
      </c>
      <c r="C2488" s="34" t="s">
        <v>1480</v>
      </c>
      <c r="D2488" s="50" t="s">
        <v>20</v>
      </c>
      <c r="E2488" s="43">
        <v>4</v>
      </c>
      <c r="F2488" s="43">
        <v>8</v>
      </c>
      <c r="G2488" s="44">
        <v>7</v>
      </c>
      <c r="H2488" s="43">
        <v>200</v>
      </c>
      <c r="I2488" s="43">
        <v>45</v>
      </c>
      <c r="J2488" s="43">
        <f t="shared" si="416"/>
        <v>504</v>
      </c>
      <c r="K2488" s="51">
        <v>4</v>
      </c>
      <c r="L2488" s="54"/>
      <c r="M2488" s="13">
        <f t="shared" si="406"/>
        <v>0</v>
      </c>
      <c r="N2488" s="13">
        <f t="shared" si="407"/>
        <v>504</v>
      </c>
      <c r="O2488" s="14">
        <f t="shared" si="405"/>
        <v>1</v>
      </c>
      <c r="P2488" s="15">
        <f t="shared" si="408"/>
        <v>0.182448</v>
      </c>
    </row>
    <row r="2489" spans="1:16" s="33" customFormat="1" ht="30" customHeight="1" x14ac:dyDescent="0.4">
      <c r="A2489" s="41">
        <f t="shared" si="414"/>
        <v>31</v>
      </c>
      <c r="B2489" s="45" t="str">
        <f t="shared" si="415"/>
        <v>古江台小学校</v>
      </c>
      <c r="C2489" s="34" t="s">
        <v>141</v>
      </c>
      <c r="D2489" s="50" t="s">
        <v>20</v>
      </c>
      <c r="E2489" s="43">
        <v>4</v>
      </c>
      <c r="F2489" s="43">
        <v>8</v>
      </c>
      <c r="G2489" s="44">
        <v>7</v>
      </c>
      <c r="H2489" s="43">
        <v>200</v>
      </c>
      <c r="I2489" s="43">
        <v>45</v>
      </c>
      <c r="J2489" s="43">
        <f t="shared" si="416"/>
        <v>504</v>
      </c>
      <c r="K2489" s="51">
        <v>4</v>
      </c>
      <c r="L2489" s="54"/>
      <c r="M2489" s="13">
        <f t="shared" si="406"/>
        <v>0</v>
      </c>
      <c r="N2489" s="13">
        <f t="shared" si="407"/>
        <v>504</v>
      </c>
      <c r="O2489" s="14">
        <f t="shared" si="405"/>
        <v>1</v>
      </c>
      <c r="P2489" s="15">
        <f t="shared" si="408"/>
        <v>0.182448</v>
      </c>
    </row>
    <row r="2490" spans="1:16" s="33" customFormat="1" ht="30" customHeight="1" x14ac:dyDescent="0.4">
      <c r="A2490" s="41">
        <f t="shared" si="414"/>
        <v>31</v>
      </c>
      <c r="B2490" s="45" t="str">
        <f t="shared" si="415"/>
        <v>古江台小学校</v>
      </c>
      <c r="C2490" s="34" t="s">
        <v>141</v>
      </c>
      <c r="D2490" s="50" t="s">
        <v>20</v>
      </c>
      <c r="E2490" s="43">
        <v>2</v>
      </c>
      <c r="F2490" s="43">
        <v>2</v>
      </c>
      <c r="G2490" s="44">
        <v>7</v>
      </c>
      <c r="H2490" s="43">
        <v>200</v>
      </c>
      <c r="I2490" s="43">
        <v>45</v>
      </c>
      <c r="J2490" s="43">
        <f t="shared" si="416"/>
        <v>126</v>
      </c>
      <c r="K2490" s="51">
        <v>2</v>
      </c>
      <c r="L2490" s="54"/>
      <c r="M2490" s="13">
        <f t="shared" si="406"/>
        <v>0</v>
      </c>
      <c r="N2490" s="13">
        <f t="shared" si="407"/>
        <v>126</v>
      </c>
      <c r="O2490" s="14">
        <f t="shared" si="405"/>
        <v>1</v>
      </c>
      <c r="P2490" s="15">
        <f t="shared" si="408"/>
        <v>4.5612E-2</v>
      </c>
    </row>
    <row r="2491" spans="1:16" s="33" customFormat="1" ht="30" customHeight="1" x14ac:dyDescent="0.4">
      <c r="A2491" s="41">
        <f t="shared" si="414"/>
        <v>31</v>
      </c>
      <c r="B2491" s="45" t="str">
        <f t="shared" si="415"/>
        <v>古江台小学校</v>
      </c>
      <c r="C2491" s="34" t="s">
        <v>1949</v>
      </c>
      <c r="D2491" s="50" t="s">
        <v>20</v>
      </c>
      <c r="E2491" s="43">
        <v>10</v>
      </c>
      <c r="F2491" s="43">
        <v>20</v>
      </c>
      <c r="G2491" s="44">
        <v>7</v>
      </c>
      <c r="H2491" s="43">
        <v>200</v>
      </c>
      <c r="I2491" s="43">
        <v>45</v>
      </c>
      <c r="J2491" s="43">
        <f t="shared" si="416"/>
        <v>1260</v>
      </c>
      <c r="K2491" s="51">
        <v>10</v>
      </c>
      <c r="L2491" s="54"/>
      <c r="M2491" s="13">
        <f t="shared" si="406"/>
        <v>0</v>
      </c>
      <c r="N2491" s="13">
        <f t="shared" si="407"/>
        <v>1260</v>
      </c>
      <c r="O2491" s="14">
        <f t="shared" si="405"/>
        <v>1</v>
      </c>
      <c r="P2491" s="15">
        <f t="shared" si="408"/>
        <v>0.45612000000000003</v>
      </c>
    </row>
    <row r="2492" spans="1:16" s="33" customFormat="1" ht="30" customHeight="1" x14ac:dyDescent="0.4">
      <c r="A2492" s="41">
        <f t="shared" si="414"/>
        <v>31</v>
      </c>
      <c r="B2492" s="45" t="str">
        <f t="shared" si="415"/>
        <v>古江台小学校</v>
      </c>
      <c r="C2492" s="34" t="s">
        <v>1948</v>
      </c>
      <c r="D2492" s="50" t="s">
        <v>20</v>
      </c>
      <c r="E2492" s="43">
        <v>2</v>
      </c>
      <c r="F2492" s="43">
        <v>2</v>
      </c>
      <c r="G2492" s="44">
        <v>7</v>
      </c>
      <c r="H2492" s="43">
        <v>200</v>
      </c>
      <c r="I2492" s="43">
        <v>45</v>
      </c>
      <c r="J2492" s="43">
        <f t="shared" si="416"/>
        <v>126</v>
      </c>
      <c r="K2492" s="51">
        <v>2</v>
      </c>
      <c r="L2492" s="54"/>
      <c r="M2492" s="13">
        <f t="shared" si="406"/>
        <v>0</v>
      </c>
      <c r="N2492" s="13">
        <f t="shared" si="407"/>
        <v>126</v>
      </c>
      <c r="O2492" s="14">
        <f t="shared" si="405"/>
        <v>1</v>
      </c>
      <c r="P2492" s="15">
        <f t="shared" si="408"/>
        <v>4.5612E-2</v>
      </c>
    </row>
    <row r="2493" spans="1:16" s="33" customFormat="1" ht="30" customHeight="1" x14ac:dyDescent="0.4">
      <c r="A2493" s="41">
        <f t="shared" si="414"/>
        <v>31</v>
      </c>
      <c r="B2493" s="45" t="str">
        <f t="shared" si="415"/>
        <v>古江台小学校</v>
      </c>
      <c r="C2493" s="34" t="s">
        <v>1948</v>
      </c>
      <c r="D2493" s="50" t="s">
        <v>25</v>
      </c>
      <c r="E2493" s="43">
        <v>1</v>
      </c>
      <c r="F2493" s="43">
        <v>1</v>
      </c>
      <c r="G2493" s="44">
        <v>7</v>
      </c>
      <c r="H2493" s="43">
        <v>200</v>
      </c>
      <c r="I2493" s="43">
        <v>15</v>
      </c>
      <c r="J2493" s="43">
        <f t="shared" si="416"/>
        <v>21</v>
      </c>
      <c r="K2493" s="51">
        <v>1</v>
      </c>
      <c r="L2493" s="54"/>
      <c r="M2493" s="13">
        <f t="shared" si="406"/>
        <v>0</v>
      </c>
      <c r="N2493" s="13">
        <f t="shared" si="407"/>
        <v>21</v>
      </c>
      <c r="O2493" s="14">
        <f t="shared" si="405"/>
        <v>1</v>
      </c>
      <c r="P2493" s="15">
        <f t="shared" si="408"/>
        <v>7.6019999999999994E-3</v>
      </c>
    </row>
    <row r="2494" spans="1:16" s="33" customFormat="1" ht="30" customHeight="1" x14ac:dyDescent="0.4">
      <c r="A2494" s="41">
        <f t="shared" si="414"/>
        <v>31</v>
      </c>
      <c r="B2494" s="45" t="str">
        <f t="shared" si="415"/>
        <v>古江台小学校</v>
      </c>
      <c r="C2494" s="34" t="s">
        <v>2820</v>
      </c>
      <c r="D2494" s="50" t="s">
        <v>27</v>
      </c>
      <c r="E2494" s="43">
        <v>6</v>
      </c>
      <c r="F2494" s="43">
        <v>12</v>
      </c>
      <c r="G2494" s="44">
        <v>7</v>
      </c>
      <c r="H2494" s="43">
        <v>200</v>
      </c>
      <c r="I2494" s="43">
        <v>35</v>
      </c>
      <c r="J2494" s="43">
        <f t="shared" si="416"/>
        <v>588</v>
      </c>
      <c r="K2494" s="51">
        <v>6</v>
      </c>
      <c r="L2494" s="54"/>
      <c r="M2494" s="13">
        <f t="shared" si="406"/>
        <v>0</v>
      </c>
      <c r="N2494" s="13">
        <f t="shared" si="407"/>
        <v>588</v>
      </c>
      <c r="O2494" s="14">
        <f t="shared" si="405"/>
        <v>1</v>
      </c>
      <c r="P2494" s="15">
        <f t="shared" si="408"/>
        <v>0.21285599999999999</v>
      </c>
    </row>
    <row r="2495" spans="1:16" s="33" customFormat="1" ht="30" customHeight="1" x14ac:dyDescent="0.4">
      <c r="A2495" s="41">
        <f t="shared" si="414"/>
        <v>31</v>
      </c>
      <c r="B2495" s="45" t="str">
        <f t="shared" si="415"/>
        <v>古江台小学校</v>
      </c>
      <c r="C2495" s="34" t="s">
        <v>2820</v>
      </c>
      <c r="D2495" s="50" t="s">
        <v>20</v>
      </c>
      <c r="E2495" s="43">
        <v>2</v>
      </c>
      <c r="F2495" s="43">
        <v>2</v>
      </c>
      <c r="G2495" s="44">
        <v>7</v>
      </c>
      <c r="H2495" s="43">
        <v>200</v>
      </c>
      <c r="I2495" s="43">
        <v>45</v>
      </c>
      <c r="J2495" s="43">
        <f t="shared" si="416"/>
        <v>126</v>
      </c>
      <c r="K2495" s="51">
        <v>2</v>
      </c>
      <c r="L2495" s="54"/>
      <c r="M2495" s="13">
        <f t="shared" si="406"/>
        <v>0</v>
      </c>
      <c r="N2495" s="13">
        <f t="shared" si="407"/>
        <v>126</v>
      </c>
      <c r="O2495" s="14">
        <f t="shared" si="405"/>
        <v>1</v>
      </c>
      <c r="P2495" s="15">
        <f t="shared" si="408"/>
        <v>4.5612E-2</v>
      </c>
    </row>
    <row r="2496" spans="1:16" s="33" customFormat="1" ht="30" customHeight="1" x14ac:dyDescent="0.4">
      <c r="A2496" s="41">
        <f t="shared" si="414"/>
        <v>31</v>
      </c>
      <c r="B2496" s="45" t="str">
        <f t="shared" si="415"/>
        <v>古江台小学校</v>
      </c>
      <c r="C2496" s="34" t="s">
        <v>2821</v>
      </c>
      <c r="D2496" s="50" t="s">
        <v>27</v>
      </c>
      <c r="E2496" s="43">
        <v>6</v>
      </c>
      <c r="F2496" s="43">
        <v>12</v>
      </c>
      <c r="G2496" s="44">
        <v>7</v>
      </c>
      <c r="H2496" s="43">
        <v>200</v>
      </c>
      <c r="I2496" s="43">
        <v>35</v>
      </c>
      <c r="J2496" s="43">
        <f t="shared" si="416"/>
        <v>588</v>
      </c>
      <c r="K2496" s="51">
        <v>6</v>
      </c>
      <c r="L2496" s="54"/>
      <c r="M2496" s="13">
        <f t="shared" si="406"/>
        <v>0</v>
      </c>
      <c r="N2496" s="13">
        <f t="shared" si="407"/>
        <v>588</v>
      </c>
      <c r="O2496" s="14">
        <f t="shared" si="405"/>
        <v>1</v>
      </c>
      <c r="P2496" s="15">
        <f t="shared" si="408"/>
        <v>0.21285599999999999</v>
      </c>
    </row>
    <row r="2497" spans="1:16" s="33" customFormat="1" ht="30" customHeight="1" x14ac:dyDescent="0.4">
      <c r="A2497" s="41">
        <f t="shared" si="414"/>
        <v>31</v>
      </c>
      <c r="B2497" s="45" t="str">
        <f t="shared" si="415"/>
        <v>古江台小学校</v>
      </c>
      <c r="C2497" s="34" t="s">
        <v>2821</v>
      </c>
      <c r="D2497" s="50" t="s">
        <v>20</v>
      </c>
      <c r="E2497" s="43">
        <v>2</v>
      </c>
      <c r="F2497" s="43">
        <v>2</v>
      </c>
      <c r="G2497" s="44">
        <v>7</v>
      </c>
      <c r="H2497" s="43">
        <v>200</v>
      </c>
      <c r="I2497" s="43">
        <v>45</v>
      </c>
      <c r="J2497" s="43">
        <f t="shared" si="416"/>
        <v>126</v>
      </c>
      <c r="K2497" s="51">
        <v>2</v>
      </c>
      <c r="L2497" s="54"/>
      <c r="M2497" s="13">
        <f t="shared" si="406"/>
        <v>0</v>
      </c>
      <c r="N2497" s="13">
        <f t="shared" si="407"/>
        <v>126</v>
      </c>
      <c r="O2497" s="14">
        <f t="shared" si="405"/>
        <v>1</v>
      </c>
      <c r="P2497" s="15">
        <f t="shared" si="408"/>
        <v>4.5612E-2</v>
      </c>
    </row>
    <row r="2498" spans="1:16" s="33" customFormat="1" ht="30" customHeight="1" x14ac:dyDescent="0.4">
      <c r="A2498" s="41">
        <f t="shared" si="414"/>
        <v>31</v>
      </c>
      <c r="B2498" s="45" t="str">
        <f t="shared" si="415"/>
        <v>古江台小学校</v>
      </c>
      <c r="C2498" s="34" t="s">
        <v>2822</v>
      </c>
      <c r="D2498" s="50" t="s">
        <v>27</v>
      </c>
      <c r="E2498" s="43">
        <v>6</v>
      </c>
      <c r="F2498" s="43">
        <v>12</v>
      </c>
      <c r="G2498" s="44">
        <v>7</v>
      </c>
      <c r="H2498" s="43">
        <v>200</v>
      </c>
      <c r="I2498" s="43">
        <v>35</v>
      </c>
      <c r="J2498" s="43">
        <f t="shared" si="416"/>
        <v>588</v>
      </c>
      <c r="K2498" s="51">
        <v>6</v>
      </c>
      <c r="L2498" s="54"/>
      <c r="M2498" s="13">
        <f t="shared" si="406"/>
        <v>0</v>
      </c>
      <c r="N2498" s="13">
        <f t="shared" si="407"/>
        <v>588</v>
      </c>
      <c r="O2498" s="14">
        <f t="shared" si="405"/>
        <v>1</v>
      </c>
      <c r="P2498" s="15">
        <f t="shared" si="408"/>
        <v>0.21285599999999999</v>
      </c>
    </row>
    <row r="2499" spans="1:16" s="33" customFormat="1" ht="30" customHeight="1" x14ac:dyDescent="0.4">
      <c r="A2499" s="41">
        <f t="shared" si="414"/>
        <v>31</v>
      </c>
      <c r="B2499" s="45" t="str">
        <f t="shared" si="415"/>
        <v>古江台小学校</v>
      </c>
      <c r="C2499" s="34" t="s">
        <v>2822</v>
      </c>
      <c r="D2499" s="50" t="s">
        <v>20</v>
      </c>
      <c r="E2499" s="43">
        <v>2</v>
      </c>
      <c r="F2499" s="43">
        <v>2</v>
      </c>
      <c r="G2499" s="44">
        <v>7</v>
      </c>
      <c r="H2499" s="43">
        <v>200</v>
      </c>
      <c r="I2499" s="43">
        <v>45</v>
      </c>
      <c r="J2499" s="43">
        <f t="shared" si="416"/>
        <v>126</v>
      </c>
      <c r="K2499" s="51">
        <v>2</v>
      </c>
      <c r="L2499" s="54"/>
      <c r="M2499" s="13">
        <f t="shared" si="406"/>
        <v>0</v>
      </c>
      <c r="N2499" s="13">
        <f t="shared" si="407"/>
        <v>126</v>
      </c>
      <c r="O2499" s="14">
        <f t="shared" si="405"/>
        <v>1</v>
      </c>
      <c r="P2499" s="15">
        <f t="shared" si="408"/>
        <v>4.5612E-2</v>
      </c>
    </row>
    <row r="2500" spans="1:16" s="33" customFormat="1" ht="30" customHeight="1" x14ac:dyDescent="0.4">
      <c r="A2500" s="41">
        <f t="shared" si="414"/>
        <v>31</v>
      </c>
      <c r="B2500" s="45" t="str">
        <f t="shared" si="415"/>
        <v>古江台小学校</v>
      </c>
      <c r="C2500" s="34" t="s">
        <v>2823</v>
      </c>
      <c r="D2500" s="50" t="s">
        <v>27</v>
      </c>
      <c r="E2500" s="43">
        <v>6</v>
      </c>
      <c r="F2500" s="43">
        <v>12</v>
      </c>
      <c r="G2500" s="44">
        <v>7</v>
      </c>
      <c r="H2500" s="43">
        <v>200</v>
      </c>
      <c r="I2500" s="43">
        <v>35</v>
      </c>
      <c r="J2500" s="43">
        <f t="shared" si="416"/>
        <v>588</v>
      </c>
      <c r="K2500" s="51">
        <v>6</v>
      </c>
      <c r="L2500" s="54"/>
      <c r="M2500" s="13">
        <f t="shared" si="406"/>
        <v>0</v>
      </c>
      <c r="N2500" s="13">
        <f t="shared" si="407"/>
        <v>588</v>
      </c>
      <c r="O2500" s="14">
        <f t="shared" si="405"/>
        <v>1</v>
      </c>
      <c r="P2500" s="15">
        <f t="shared" si="408"/>
        <v>0.21285599999999999</v>
      </c>
    </row>
    <row r="2501" spans="1:16" s="33" customFormat="1" ht="30" customHeight="1" x14ac:dyDescent="0.4">
      <c r="A2501" s="41">
        <f t="shared" si="414"/>
        <v>31</v>
      </c>
      <c r="B2501" s="45" t="str">
        <f t="shared" si="415"/>
        <v>古江台小学校</v>
      </c>
      <c r="C2501" s="34" t="s">
        <v>2823</v>
      </c>
      <c r="D2501" s="50" t="s">
        <v>20</v>
      </c>
      <c r="E2501" s="43">
        <v>2</v>
      </c>
      <c r="F2501" s="43">
        <v>2</v>
      </c>
      <c r="G2501" s="44">
        <v>7</v>
      </c>
      <c r="H2501" s="43">
        <v>200</v>
      </c>
      <c r="I2501" s="43">
        <v>45</v>
      </c>
      <c r="J2501" s="43">
        <f t="shared" si="416"/>
        <v>126</v>
      </c>
      <c r="K2501" s="51">
        <v>2</v>
      </c>
      <c r="L2501" s="54"/>
      <c r="M2501" s="13">
        <f t="shared" si="406"/>
        <v>0</v>
      </c>
      <c r="N2501" s="13">
        <f t="shared" si="407"/>
        <v>126</v>
      </c>
      <c r="O2501" s="14">
        <f t="shared" si="405"/>
        <v>1</v>
      </c>
      <c r="P2501" s="15">
        <f t="shared" si="408"/>
        <v>4.5612E-2</v>
      </c>
    </row>
    <row r="2502" spans="1:16" s="33" customFormat="1" ht="30" customHeight="1" x14ac:dyDescent="0.4">
      <c r="A2502" s="41">
        <f t="shared" si="414"/>
        <v>31</v>
      </c>
      <c r="B2502" s="45" t="str">
        <f t="shared" si="415"/>
        <v>古江台小学校</v>
      </c>
      <c r="C2502" s="34" t="s">
        <v>2824</v>
      </c>
      <c r="D2502" s="50" t="s">
        <v>27</v>
      </c>
      <c r="E2502" s="43">
        <v>6</v>
      </c>
      <c r="F2502" s="43">
        <v>12</v>
      </c>
      <c r="G2502" s="44">
        <v>7</v>
      </c>
      <c r="H2502" s="43">
        <v>200</v>
      </c>
      <c r="I2502" s="43">
        <v>35</v>
      </c>
      <c r="J2502" s="43">
        <f t="shared" si="416"/>
        <v>588</v>
      </c>
      <c r="K2502" s="51">
        <v>6</v>
      </c>
      <c r="L2502" s="54"/>
      <c r="M2502" s="13">
        <f t="shared" si="406"/>
        <v>0</v>
      </c>
      <c r="N2502" s="13">
        <f t="shared" si="407"/>
        <v>588</v>
      </c>
      <c r="O2502" s="14">
        <f t="shared" si="405"/>
        <v>1</v>
      </c>
      <c r="P2502" s="15">
        <f t="shared" si="408"/>
        <v>0.21285599999999999</v>
      </c>
    </row>
    <row r="2503" spans="1:16" s="33" customFormat="1" ht="30" customHeight="1" x14ac:dyDescent="0.4">
      <c r="A2503" s="41">
        <f t="shared" si="414"/>
        <v>31</v>
      </c>
      <c r="B2503" s="45" t="str">
        <f t="shared" si="415"/>
        <v>古江台小学校</v>
      </c>
      <c r="C2503" s="34" t="s">
        <v>2824</v>
      </c>
      <c r="D2503" s="50" t="s">
        <v>20</v>
      </c>
      <c r="E2503" s="43">
        <v>2</v>
      </c>
      <c r="F2503" s="43">
        <v>2</v>
      </c>
      <c r="G2503" s="44">
        <v>7</v>
      </c>
      <c r="H2503" s="43">
        <v>200</v>
      </c>
      <c r="I2503" s="43">
        <v>45</v>
      </c>
      <c r="J2503" s="43">
        <f t="shared" si="416"/>
        <v>126</v>
      </c>
      <c r="K2503" s="51">
        <v>2</v>
      </c>
      <c r="L2503" s="54"/>
      <c r="M2503" s="13">
        <f t="shared" si="406"/>
        <v>0</v>
      </c>
      <c r="N2503" s="13">
        <f t="shared" si="407"/>
        <v>126</v>
      </c>
      <c r="O2503" s="14">
        <f t="shared" si="405"/>
        <v>1</v>
      </c>
      <c r="P2503" s="15">
        <f t="shared" si="408"/>
        <v>4.5612E-2</v>
      </c>
    </row>
    <row r="2504" spans="1:16" s="33" customFormat="1" ht="30" customHeight="1" x14ac:dyDescent="0.4">
      <c r="A2504" s="41">
        <f t="shared" si="414"/>
        <v>31</v>
      </c>
      <c r="B2504" s="45" t="str">
        <f t="shared" si="415"/>
        <v>古江台小学校</v>
      </c>
      <c r="C2504" s="34" t="s">
        <v>2825</v>
      </c>
      <c r="D2504" s="50" t="s">
        <v>27</v>
      </c>
      <c r="E2504" s="43">
        <v>6</v>
      </c>
      <c r="F2504" s="43">
        <v>12</v>
      </c>
      <c r="G2504" s="44">
        <v>7</v>
      </c>
      <c r="H2504" s="43">
        <v>200</v>
      </c>
      <c r="I2504" s="43">
        <v>35</v>
      </c>
      <c r="J2504" s="43">
        <f t="shared" si="416"/>
        <v>588</v>
      </c>
      <c r="K2504" s="51">
        <v>6</v>
      </c>
      <c r="L2504" s="54"/>
      <c r="M2504" s="13">
        <f t="shared" si="406"/>
        <v>0</v>
      </c>
      <c r="N2504" s="13">
        <f t="shared" si="407"/>
        <v>588</v>
      </c>
      <c r="O2504" s="14">
        <f t="shared" si="405"/>
        <v>1</v>
      </c>
      <c r="P2504" s="15">
        <f t="shared" si="408"/>
        <v>0.21285599999999999</v>
      </c>
    </row>
    <row r="2505" spans="1:16" s="33" customFormat="1" ht="30" customHeight="1" x14ac:dyDescent="0.4">
      <c r="A2505" s="41">
        <f t="shared" si="414"/>
        <v>31</v>
      </c>
      <c r="B2505" s="45" t="str">
        <f t="shared" si="415"/>
        <v>古江台小学校</v>
      </c>
      <c r="C2505" s="34" t="s">
        <v>2825</v>
      </c>
      <c r="D2505" s="50" t="s">
        <v>20</v>
      </c>
      <c r="E2505" s="43">
        <v>2</v>
      </c>
      <c r="F2505" s="43">
        <v>2</v>
      </c>
      <c r="G2505" s="44">
        <v>7</v>
      </c>
      <c r="H2505" s="43">
        <v>200</v>
      </c>
      <c r="I2505" s="43">
        <v>45</v>
      </c>
      <c r="J2505" s="43">
        <f t="shared" si="416"/>
        <v>126</v>
      </c>
      <c r="K2505" s="51">
        <v>2</v>
      </c>
      <c r="L2505" s="54"/>
      <c r="M2505" s="13">
        <f t="shared" si="406"/>
        <v>0</v>
      </c>
      <c r="N2505" s="13">
        <f t="shared" si="407"/>
        <v>126</v>
      </c>
      <c r="O2505" s="14">
        <f t="shared" si="405"/>
        <v>1</v>
      </c>
      <c r="P2505" s="15">
        <f t="shared" si="408"/>
        <v>4.5612E-2</v>
      </c>
    </row>
    <row r="2506" spans="1:16" s="33" customFormat="1" ht="30" customHeight="1" x14ac:dyDescent="0.4">
      <c r="A2506" s="41">
        <f t="shared" si="414"/>
        <v>31</v>
      </c>
      <c r="B2506" s="45" t="str">
        <f t="shared" si="415"/>
        <v>古江台小学校</v>
      </c>
      <c r="C2506" s="34" t="s">
        <v>2826</v>
      </c>
      <c r="D2506" s="50" t="s">
        <v>27</v>
      </c>
      <c r="E2506" s="43">
        <v>6</v>
      </c>
      <c r="F2506" s="43">
        <v>12</v>
      </c>
      <c r="G2506" s="44">
        <v>7</v>
      </c>
      <c r="H2506" s="43">
        <v>200</v>
      </c>
      <c r="I2506" s="43">
        <v>35</v>
      </c>
      <c r="J2506" s="43">
        <f t="shared" si="416"/>
        <v>588</v>
      </c>
      <c r="K2506" s="51">
        <v>6</v>
      </c>
      <c r="L2506" s="54"/>
      <c r="M2506" s="13">
        <f t="shared" si="406"/>
        <v>0</v>
      </c>
      <c r="N2506" s="13">
        <f t="shared" si="407"/>
        <v>588</v>
      </c>
      <c r="O2506" s="14">
        <f t="shared" si="405"/>
        <v>1</v>
      </c>
      <c r="P2506" s="15">
        <f t="shared" si="408"/>
        <v>0.21285599999999999</v>
      </c>
    </row>
    <row r="2507" spans="1:16" s="33" customFormat="1" ht="30" customHeight="1" x14ac:dyDescent="0.4">
      <c r="A2507" s="41">
        <f t="shared" si="414"/>
        <v>31</v>
      </c>
      <c r="B2507" s="45" t="str">
        <f t="shared" si="415"/>
        <v>古江台小学校</v>
      </c>
      <c r="C2507" s="34" t="s">
        <v>2826</v>
      </c>
      <c r="D2507" s="50" t="s">
        <v>20</v>
      </c>
      <c r="E2507" s="43">
        <v>2</v>
      </c>
      <c r="F2507" s="43">
        <v>2</v>
      </c>
      <c r="G2507" s="44">
        <v>7</v>
      </c>
      <c r="H2507" s="43">
        <v>200</v>
      </c>
      <c r="I2507" s="43">
        <v>45</v>
      </c>
      <c r="J2507" s="43">
        <f t="shared" si="416"/>
        <v>126</v>
      </c>
      <c r="K2507" s="51">
        <v>2</v>
      </c>
      <c r="L2507" s="54"/>
      <c r="M2507" s="13">
        <f t="shared" si="406"/>
        <v>0</v>
      </c>
      <c r="N2507" s="13">
        <f t="shared" si="407"/>
        <v>126</v>
      </c>
      <c r="O2507" s="14">
        <f t="shared" si="405"/>
        <v>1</v>
      </c>
      <c r="P2507" s="15">
        <f t="shared" si="408"/>
        <v>4.5612E-2</v>
      </c>
    </row>
    <row r="2508" spans="1:16" s="33" customFormat="1" ht="30" customHeight="1" x14ac:dyDescent="0.4">
      <c r="A2508" s="41">
        <f t="shared" si="414"/>
        <v>31</v>
      </c>
      <c r="B2508" s="45" t="str">
        <f t="shared" si="415"/>
        <v>古江台小学校</v>
      </c>
      <c r="C2508" s="34" t="s">
        <v>2827</v>
      </c>
      <c r="D2508" s="50" t="s">
        <v>27</v>
      </c>
      <c r="E2508" s="43">
        <v>6</v>
      </c>
      <c r="F2508" s="43">
        <v>12</v>
      </c>
      <c r="G2508" s="44">
        <v>7</v>
      </c>
      <c r="H2508" s="43">
        <v>200</v>
      </c>
      <c r="I2508" s="43">
        <v>35</v>
      </c>
      <c r="J2508" s="43">
        <f t="shared" si="416"/>
        <v>588</v>
      </c>
      <c r="K2508" s="51">
        <v>6</v>
      </c>
      <c r="L2508" s="54"/>
      <c r="M2508" s="13">
        <f t="shared" si="406"/>
        <v>0</v>
      </c>
      <c r="N2508" s="13">
        <f t="shared" si="407"/>
        <v>588</v>
      </c>
      <c r="O2508" s="14">
        <f t="shared" ref="O2508:O2571" si="417">N2508/J2508</f>
        <v>1</v>
      </c>
      <c r="P2508" s="15">
        <f t="shared" si="408"/>
        <v>0.21285599999999999</v>
      </c>
    </row>
    <row r="2509" spans="1:16" s="33" customFormat="1" ht="30" customHeight="1" x14ac:dyDescent="0.4">
      <c r="A2509" s="41">
        <f t="shared" si="414"/>
        <v>31</v>
      </c>
      <c r="B2509" s="45" t="str">
        <f t="shared" si="415"/>
        <v>古江台小学校</v>
      </c>
      <c r="C2509" s="34" t="s">
        <v>2827</v>
      </c>
      <c r="D2509" s="50" t="s">
        <v>20</v>
      </c>
      <c r="E2509" s="43">
        <v>2</v>
      </c>
      <c r="F2509" s="43">
        <v>2</v>
      </c>
      <c r="G2509" s="44">
        <v>7</v>
      </c>
      <c r="H2509" s="43">
        <v>200</v>
      </c>
      <c r="I2509" s="43">
        <v>45</v>
      </c>
      <c r="J2509" s="43">
        <f t="shared" si="416"/>
        <v>126</v>
      </c>
      <c r="K2509" s="51">
        <v>2</v>
      </c>
      <c r="L2509" s="54"/>
      <c r="M2509" s="13">
        <f t="shared" ref="M2509:M2572" si="418">G2509*K2509*H2509*L2509/1000</f>
        <v>0</v>
      </c>
      <c r="N2509" s="13">
        <f t="shared" ref="N2509:N2572" si="419">J2509-M2509</f>
        <v>126</v>
      </c>
      <c r="O2509" s="14">
        <f t="shared" si="417"/>
        <v>1</v>
      </c>
      <c r="P2509" s="15">
        <f t="shared" ref="P2509:P2572" si="420">N2509*0.362/1000</f>
        <v>4.5612E-2</v>
      </c>
    </row>
    <row r="2510" spans="1:16" s="33" customFormat="1" ht="30" customHeight="1" x14ac:dyDescent="0.4">
      <c r="A2510" s="41">
        <f t="shared" si="414"/>
        <v>31</v>
      </c>
      <c r="B2510" s="45" t="str">
        <f t="shared" si="415"/>
        <v>古江台小学校</v>
      </c>
      <c r="C2510" s="34" t="s">
        <v>2828</v>
      </c>
      <c r="D2510" s="50" t="s">
        <v>27</v>
      </c>
      <c r="E2510" s="43">
        <v>8</v>
      </c>
      <c r="F2510" s="43">
        <v>16</v>
      </c>
      <c r="G2510" s="44">
        <v>7</v>
      </c>
      <c r="H2510" s="43">
        <v>200</v>
      </c>
      <c r="I2510" s="43">
        <v>35</v>
      </c>
      <c r="J2510" s="43">
        <f t="shared" si="416"/>
        <v>784</v>
      </c>
      <c r="K2510" s="51">
        <v>8</v>
      </c>
      <c r="L2510" s="54"/>
      <c r="M2510" s="13">
        <f t="shared" si="418"/>
        <v>0</v>
      </c>
      <c r="N2510" s="13">
        <f t="shared" si="419"/>
        <v>784</v>
      </c>
      <c r="O2510" s="14">
        <f t="shared" si="417"/>
        <v>1</v>
      </c>
      <c r="P2510" s="15">
        <f t="shared" si="420"/>
        <v>0.283808</v>
      </c>
    </row>
    <row r="2511" spans="1:16" s="33" customFormat="1" ht="30" customHeight="1" x14ac:dyDescent="0.4">
      <c r="A2511" s="41">
        <f t="shared" si="414"/>
        <v>31</v>
      </c>
      <c r="B2511" s="45" t="str">
        <f t="shared" si="415"/>
        <v>古江台小学校</v>
      </c>
      <c r="C2511" s="34" t="s">
        <v>2828</v>
      </c>
      <c r="D2511" s="50" t="s">
        <v>20</v>
      </c>
      <c r="E2511" s="43">
        <v>2</v>
      </c>
      <c r="F2511" s="43">
        <v>2</v>
      </c>
      <c r="G2511" s="44">
        <v>7</v>
      </c>
      <c r="H2511" s="43">
        <v>200</v>
      </c>
      <c r="I2511" s="43">
        <v>45</v>
      </c>
      <c r="J2511" s="43">
        <f t="shared" si="416"/>
        <v>126</v>
      </c>
      <c r="K2511" s="51">
        <v>2</v>
      </c>
      <c r="L2511" s="54"/>
      <c r="M2511" s="13">
        <f t="shared" si="418"/>
        <v>0</v>
      </c>
      <c r="N2511" s="13">
        <f t="shared" si="419"/>
        <v>126</v>
      </c>
      <c r="O2511" s="14">
        <f t="shared" si="417"/>
        <v>1</v>
      </c>
      <c r="P2511" s="15">
        <f t="shared" si="420"/>
        <v>4.5612E-2</v>
      </c>
    </row>
    <row r="2512" spans="1:16" s="33" customFormat="1" ht="30" customHeight="1" x14ac:dyDescent="0.4">
      <c r="A2512" s="41">
        <f t="shared" si="414"/>
        <v>31</v>
      </c>
      <c r="B2512" s="45" t="str">
        <f t="shared" si="415"/>
        <v>古江台小学校</v>
      </c>
      <c r="C2512" s="34" t="s">
        <v>2603</v>
      </c>
      <c r="D2512" s="50" t="s">
        <v>20</v>
      </c>
      <c r="E2512" s="43">
        <v>10</v>
      </c>
      <c r="F2512" s="43">
        <v>20</v>
      </c>
      <c r="G2512" s="44">
        <v>7</v>
      </c>
      <c r="H2512" s="43">
        <v>200</v>
      </c>
      <c r="I2512" s="43">
        <v>45</v>
      </c>
      <c r="J2512" s="43">
        <f t="shared" si="416"/>
        <v>1260</v>
      </c>
      <c r="K2512" s="51">
        <v>10</v>
      </c>
      <c r="L2512" s="54"/>
      <c r="M2512" s="13">
        <f t="shared" si="418"/>
        <v>0</v>
      </c>
      <c r="N2512" s="13">
        <f t="shared" si="419"/>
        <v>1260</v>
      </c>
      <c r="O2512" s="14">
        <f t="shared" si="417"/>
        <v>1</v>
      </c>
      <c r="P2512" s="15">
        <f t="shared" si="420"/>
        <v>0.45612000000000003</v>
      </c>
    </row>
    <row r="2513" spans="1:16" s="33" customFormat="1" ht="30" customHeight="1" x14ac:dyDescent="0.4">
      <c r="A2513" s="41">
        <f t="shared" si="414"/>
        <v>31</v>
      </c>
      <c r="B2513" s="45" t="str">
        <f t="shared" si="415"/>
        <v>古江台小学校</v>
      </c>
      <c r="C2513" s="34" t="s">
        <v>2602</v>
      </c>
      <c r="D2513" s="50" t="s">
        <v>20</v>
      </c>
      <c r="E2513" s="43">
        <v>2</v>
      </c>
      <c r="F2513" s="43">
        <v>2</v>
      </c>
      <c r="G2513" s="44">
        <v>7</v>
      </c>
      <c r="H2513" s="43">
        <v>200</v>
      </c>
      <c r="I2513" s="43">
        <v>45</v>
      </c>
      <c r="J2513" s="43">
        <f t="shared" si="416"/>
        <v>126</v>
      </c>
      <c r="K2513" s="51">
        <v>2</v>
      </c>
      <c r="L2513" s="54"/>
      <c r="M2513" s="13">
        <f t="shared" si="418"/>
        <v>0</v>
      </c>
      <c r="N2513" s="13">
        <f t="shared" si="419"/>
        <v>126</v>
      </c>
      <c r="O2513" s="14">
        <f t="shared" si="417"/>
        <v>1</v>
      </c>
      <c r="P2513" s="15">
        <f t="shared" si="420"/>
        <v>4.5612E-2</v>
      </c>
    </row>
    <row r="2514" spans="1:16" s="33" customFormat="1" ht="30" customHeight="1" x14ac:dyDescent="0.4">
      <c r="A2514" s="41">
        <f t="shared" si="414"/>
        <v>31</v>
      </c>
      <c r="B2514" s="45" t="str">
        <f t="shared" si="415"/>
        <v>古江台小学校</v>
      </c>
      <c r="C2514" s="34" t="s">
        <v>2830</v>
      </c>
      <c r="D2514" s="50" t="s">
        <v>20</v>
      </c>
      <c r="E2514" s="43">
        <v>6</v>
      </c>
      <c r="F2514" s="43">
        <v>6</v>
      </c>
      <c r="G2514" s="44">
        <v>4</v>
      </c>
      <c r="H2514" s="43">
        <v>200</v>
      </c>
      <c r="I2514" s="43">
        <v>45</v>
      </c>
      <c r="J2514" s="43">
        <f t="shared" si="416"/>
        <v>216</v>
      </c>
      <c r="K2514" s="51">
        <v>6</v>
      </c>
      <c r="L2514" s="54"/>
      <c r="M2514" s="13">
        <f t="shared" si="418"/>
        <v>0</v>
      </c>
      <c r="N2514" s="13">
        <f t="shared" si="419"/>
        <v>216</v>
      </c>
      <c r="O2514" s="14">
        <f t="shared" si="417"/>
        <v>1</v>
      </c>
      <c r="P2514" s="15">
        <f t="shared" si="420"/>
        <v>7.8191999999999998E-2</v>
      </c>
    </row>
    <row r="2515" spans="1:16" s="33" customFormat="1" ht="30" customHeight="1" x14ac:dyDescent="0.4">
      <c r="A2515" s="41">
        <f t="shared" si="414"/>
        <v>31</v>
      </c>
      <c r="B2515" s="45" t="str">
        <f t="shared" si="415"/>
        <v>古江台小学校</v>
      </c>
      <c r="C2515" s="34" t="s">
        <v>2829</v>
      </c>
      <c r="D2515" s="50" t="s">
        <v>20</v>
      </c>
      <c r="E2515" s="43">
        <v>2</v>
      </c>
      <c r="F2515" s="43">
        <v>4</v>
      </c>
      <c r="G2515" s="44">
        <v>4</v>
      </c>
      <c r="H2515" s="43">
        <v>200</v>
      </c>
      <c r="I2515" s="43">
        <v>45</v>
      </c>
      <c r="J2515" s="43">
        <f t="shared" si="416"/>
        <v>144</v>
      </c>
      <c r="K2515" s="51">
        <v>2</v>
      </c>
      <c r="L2515" s="54"/>
      <c r="M2515" s="13">
        <f t="shared" si="418"/>
        <v>0</v>
      </c>
      <c r="N2515" s="13">
        <f t="shared" si="419"/>
        <v>144</v>
      </c>
      <c r="O2515" s="14">
        <f t="shared" si="417"/>
        <v>1</v>
      </c>
      <c r="P2515" s="15">
        <f t="shared" si="420"/>
        <v>5.2128000000000001E-2</v>
      </c>
    </row>
    <row r="2516" spans="1:16" s="33" customFormat="1" ht="30" customHeight="1" x14ac:dyDescent="0.4">
      <c r="A2516" s="41">
        <f t="shared" si="414"/>
        <v>31</v>
      </c>
      <c r="B2516" s="45" t="str">
        <f t="shared" si="415"/>
        <v>古江台小学校</v>
      </c>
      <c r="C2516" s="34" t="s">
        <v>2829</v>
      </c>
      <c r="D2516" s="50" t="s">
        <v>20</v>
      </c>
      <c r="E2516" s="43">
        <v>2</v>
      </c>
      <c r="F2516" s="43">
        <v>2</v>
      </c>
      <c r="G2516" s="44">
        <v>4</v>
      </c>
      <c r="H2516" s="43">
        <v>200</v>
      </c>
      <c r="I2516" s="43">
        <v>45</v>
      </c>
      <c r="J2516" s="43">
        <f t="shared" si="416"/>
        <v>72</v>
      </c>
      <c r="K2516" s="51">
        <v>2</v>
      </c>
      <c r="L2516" s="54"/>
      <c r="M2516" s="13">
        <f t="shared" si="418"/>
        <v>0</v>
      </c>
      <c r="N2516" s="13">
        <f t="shared" si="419"/>
        <v>72</v>
      </c>
      <c r="O2516" s="14">
        <f t="shared" si="417"/>
        <v>1</v>
      </c>
      <c r="P2516" s="15">
        <f t="shared" si="420"/>
        <v>2.6064E-2</v>
      </c>
    </row>
    <row r="2517" spans="1:16" s="33" customFormat="1" ht="30" customHeight="1" x14ac:dyDescent="0.4">
      <c r="A2517" s="41">
        <f t="shared" ref="A2517:A2548" si="421">A2516</f>
        <v>31</v>
      </c>
      <c r="B2517" s="45" t="str">
        <f t="shared" ref="B2517:B2548" si="422">B2516</f>
        <v>古江台小学校</v>
      </c>
      <c r="C2517" s="34" t="s">
        <v>2791</v>
      </c>
      <c r="D2517" s="50" t="s">
        <v>20</v>
      </c>
      <c r="E2517" s="43">
        <v>7</v>
      </c>
      <c r="F2517" s="43">
        <v>7</v>
      </c>
      <c r="G2517" s="44">
        <v>4</v>
      </c>
      <c r="H2517" s="43">
        <v>200</v>
      </c>
      <c r="I2517" s="43">
        <v>45</v>
      </c>
      <c r="J2517" s="43">
        <f t="shared" si="416"/>
        <v>252</v>
      </c>
      <c r="K2517" s="51">
        <v>7</v>
      </c>
      <c r="L2517" s="54"/>
      <c r="M2517" s="13">
        <f t="shared" si="418"/>
        <v>0</v>
      </c>
      <c r="N2517" s="13">
        <f t="shared" si="419"/>
        <v>252</v>
      </c>
      <c r="O2517" s="14">
        <f t="shared" si="417"/>
        <v>1</v>
      </c>
      <c r="P2517" s="15">
        <f t="shared" si="420"/>
        <v>9.1224E-2</v>
      </c>
    </row>
    <row r="2518" spans="1:16" s="33" customFormat="1" ht="30" customHeight="1" x14ac:dyDescent="0.4">
      <c r="A2518" s="41">
        <f t="shared" si="421"/>
        <v>31</v>
      </c>
      <c r="B2518" s="45" t="str">
        <f t="shared" si="422"/>
        <v>古江台小学校</v>
      </c>
      <c r="C2518" s="34" t="s">
        <v>2832</v>
      </c>
      <c r="D2518" s="50" t="s">
        <v>20</v>
      </c>
      <c r="E2518" s="43">
        <v>6</v>
      </c>
      <c r="F2518" s="43">
        <v>12</v>
      </c>
      <c r="G2518" s="44">
        <v>4</v>
      </c>
      <c r="H2518" s="43">
        <v>200</v>
      </c>
      <c r="I2518" s="43">
        <v>45</v>
      </c>
      <c r="J2518" s="43">
        <f t="shared" si="416"/>
        <v>432</v>
      </c>
      <c r="K2518" s="51">
        <v>6</v>
      </c>
      <c r="L2518" s="54"/>
      <c r="M2518" s="13">
        <f t="shared" si="418"/>
        <v>0</v>
      </c>
      <c r="N2518" s="13">
        <f t="shared" si="419"/>
        <v>432</v>
      </c>
      <c r="O2518" s="14">
        <f t="shared" si="417"/>
        <v>1</v>
      </c>
      <c r="P2518" s="15">
        <f t="shared" si="420"/>
        <v>0.156384</v>
      </c>
    </row>
    <row r="2519" spans="1:16" s="33" customFormat="1" ht="30" customHeight="1" x14ac:dyDescent="0.4">
      <c r="A2519" s="41">
        <f t="shared" si="421"/>
        <v>31</v>
      </c>
      <c r="B2519" s="45" t="str">
        <f t="shared" si="422"/>
        <v>古江台小学校</v>
      </c>
      <c r="C2519" s="34" t="s">
        <v>2831</v>
      </c>
      <c r="D2519" s="50" t="s">
        <v>20</v>
      </c>
      <c r="E2519" s="43">
        <v>2</v>
      </c>
      <c r="F2519" s="43">
        <v>2</v>
      </c>
      <c r="G2519" s="44">
        <v>4</v>
      </c>
      <c r="H2519" s="43">
        <v>200</v>
      </c>
      <c r="I2519" s="43">
        <v>45</v>
      </c>
      <c r="J2519" s="43">
        <f t="shared" si="416"/>
        <v>72</v>
      </c>
      <c r="K2519" s="51">
        <v>2</v>
      </c>
      <c r="L2519" s="54"/>
      <c r="M2519" s="13">
        <f t="shared" si="418"/>
        <v>0</v>
      </c>
      <c r="N2519" s="13">
        <f t="shared" si="419"/>
        <v>72</v>
      </c>
      <c r="O2519" s="14">
        <f t="shared" si="417"/>
        <v>1</v>
      </c>
      <c r="P2519" s="15">
        <f t="shared" si="420"/>
        <v>2.6064E-2</v>
      </c>
    </row>
    <row r="2520" spans="1:16" s="33" customFormat="1" ht="30" customHeight="1" x14ac:dyDescent="0.4">
      <c r="A2520" s="41">
        <f t="shared" si="421"/>
        <v>31</v>
      </c>
      <c r="B2520" s="45" t="str">
        <f t="shared" si="422"/>
        <v>古江台小学校</v>
      </c>
      <c r="C2520" s="34" t="s">
        <v>2833</v>
      </c>
      <c r="D2520" s="50" t="s">
        <v>20</v>
      </c>
      <c r="E2520" s="43">
        <v>6</v>
      </c>
      <c r="F2520" s="43">
        <v>12</v>
      </c>
      <c r="G2520" s="44">
        <v>7</v>
      </c>
      <c r="H2520" s="43">
        <v>200</v>
      </c>
      <c r="I2520" s="43">
        <v>45</v>
      </c>
      <c r="J2520" s="43">
        <f t="shared" si="416"/>
        <v>756</v>
      </c>
      <c r="K2520" s="51">
        <v>6</v>
      </c>
      <c r="L2520" s="54"/>
      <c r="M2520" s="13">
        <f t="shared" si="418"/>
        <v>0</v>
      </c>
      <c r="N2520" s="13">
        <f t="shared" si="419"/>
        <v>756</v>
      </c>
      <c r="O2520" s="14">
        <f t="shared" si="417"/>
        <v>1</v>
      </c>
      <c r="P2520" s="15">
        <f t="shared" si="420"/>
        <v>0.27367199999999997</v>
      </c>
    </row>
    <row r="2521" spans="1:16" s="33" customFormat="1" ht="30" customHeight="1" x14ac:dyDescent="0.4">
      <c r="A2521" s="41">
        <f t="shared" si="421"/>
        <v>31</v>
      </c>
      <c r="B2521" s="45" t="str">
        <f t="shared" si="422"/>
        <v>古江台小学校</v>
      </c>
      <c r="C2521" s="34" t="s">
        <v>2833</v>
      </c>
      <c r="D2521" s="50" t="s">
        <v>20</v>
      </c>
      <c r="E2521" s="43">
        <v>2</v>
      </c>
      <c r="F2521" s="43">
        <v>2</v>
      </c>
      <c r="G2521" s="44">
        <v>7</v>
      </c>
      <c r="H2521" s="43">
        <v>200</v>
      </c>
      <c r="I2521" s="43">
        <v>45</v>
      </c>
      <c r="J2521" s="43">
        <f t="shared" si="416"/>
        <v>126</v>
      </c>
      <c r="K2521" s="51">
        <v>2</v>
      </c>
      <c r="L2521" s="54"/>
      <c r="M2521" s="13">
        <f t="shared" si="418"/>
        <v>0</v>
      </c>
      <c r="N2521" s="13">
        <f t="shared" si="419"/>
        <v>126</v>
      </c>
      <c r="O2521" s="14">
        <f t="shared" si="417"/>
        <v>1</v>
      </c>
      <c r="P2521" s="15">
        <f t="shared" si="420"/>
        <v>4.5612E-2</v>
      </c>
    </row>
    <row r="2522" spans="1:16" s="33" customFormat="1" ht="30" customHeight="1" x14ac:dyDescent="0.4">
      <c r="A2522" s="41">
        <f t="shared" si="421"/>
        <v>31</v>
      </c>
      <c r="B2522" s="45" t="str">
        <f t="shared" si="422"/>
        <v>古江台小学校</v>
      </c>
      <c r="C2522" s="34" t="s">
        <v>2834</v>
      </c>
      <c r="D2522" s="50" t="s">
        <v>20</v>
      </c>
      <c r="E2522" s="43">
        <v>6</v>
      </c>
      <c r="F2522" s="43">
        <v>12</v>
      </c>
      <c r="G2522" s="44">
        <v>7</v>
      </c>
      <c r="H2522" s="43">
        <v>200</v>
      </c>
      <c r="I2522" s="43">
        <v>45</v>
      </c>
      <c r="J2522" s="43">
        <f t="shared" si="416"/>
        <v>756</v>
      </c>
      <c r="K2522" s="51">
        <v>6</v>
      </c>
      <c r="L2522" s="54"/>
      <c r="M2522" s="13">
        <f t="shared" si="418"/>
        <v>0</v>
      </c>
      <c r="N2522" s="13">
        <f t="shared" si="419"/>
        <v>756</v>
      </c>
      <c r="O2522" s="14">
        <f t="shared" si="417"/>
        <v>1</v>
      </c>
      <c r="P2522" s="15">
        <f t="shared" si="420"/>
        <v>0.27367199999999997</v>
      </c>
    </row>
    <row r="2523" spans="1:16" s="33" customFormat="1" ht="30" customHeight="1" x14ac:dyDescent="0.4">
      <c r="A2523" s="41">
        <f t="shared" si="421"/>
        <v>31</v>
      </c>
      <c r="B2523" s="45" t="str">
        <f t="shared" si="422"/>
        <v>古江台小学校</v>
      </c>
      <c r="C2523" s="34" t="s">
        <v>2834</v>
      </c>
      <c r="D2523" s="50" t="s">
        <v>20</v>
      </c>
      <c r="E2523" s="43">
        <v>2</v>
      </c>
      <c r="F2523" s="43">
        <v>2</v>
      </c>
      <c r="G2523" s="44">
        <v>7</v>
      </c>
      <c r="H2523" s="43">
        <v>200</v>
      </c>
      <c r="I2523" s="43">
        <v>45</v>
      </c>
      <c r="J2523" s="43">
        <f t="shared" si="416"/>
        <v>126</v>
      </c>
      <c r="K2523" s="51">
        <v>2</v>
      </c>
      <c r="L2523" s="54"/>
      <c r="M2523" s="13">
        <f t="shared" si="418"/>
        <v>0</v>
      </c>
      <c r="N2523" s="13">
        <f t="shared" si="419"/>
        <v>126</v>
      </c>
      <c r="O2523" s="14">
        <f t="shared" si="417"/>
        <v>1</v>
      </c>
      <c r="P2523" s="15">
        <f t="shared" si="420"/>
        <v>4.5612E-2</v>
      </c>
    </row>
    <row r="2524" spans="1:16" s="33" customFormat="1" ht="30" customHeight="1" x14ac:dyDescent="0.4">
      <c r="A2524" s="41">
        <f t="shared" si="421"/>
        <v>31</v>
      </c>
      <c r="B2524" s="45" t="str">
        <f t="shared" si="422"/>
        <v>古江台小学校</v>
      </c>
      <c r="C2524" s="34" t="s">
        <v>2835</v>
      </c>
      <c r="D2524" s="50" t="s">
        <v>20</v>
      </c>
      <c r="E2524" s="43">
        <v>8</v>
      </c>
      <c r="F2524" s="43">
        <v>16</v>
      </c>
      <c r="G2524" s="44">
        <v>7</v>
      </c>
      <c r="H2524" s="43">
        <v>200</v>
      </c>
      <c r="I2524" s="43">
        <v>45</v>
      </c>
      <c r="J2524" s="43">
        <f t="shared" si="416"/>
        <v>1008</v>
      </c>
      <c r="K2524" s="51">
        <v>8</v>
      </c>
      <c r="L2524" s="54"/>
      <c r="M2524" s="13">
        <f t="shared" si="418"/>
        <v>0</v>
      </c>
      <c r="N2524" s="13">
        <f t="shared" si="419"/>
        <v>1008</v>
      </c>
      <c r="O2524" s="14">
        <f t="shared" si="417"/>
        <v>1</v>
      </c>
      <c r="P2524" s="15">
        <f t="shared" si="420"/>
        <v>0.364896</v>
      </c>
    </row>
    <row r="2525" spans="1:16" s="33" customFormat="1" ht="30" customHeight="1" x14ac:dyDescent="0.4">
      <c r="A2525" s="41">
        <f t="shared" si="421"/>
        <v>31</v>
      </c>
      <c r="B2525" s="45" t="str">
        <f t="shared" si="422"/>
        <v>古江台小学校</v>
      </c>
      <c r="C2525" s="34" t="s">
        <v>2835</v>
      </c>
      <c r="D2525" s="50" t="s">
        <v>20</v>
      </c>
      <c r="E2525" s="43">
        <v>2</v>
      </c>
      <c r="F2525" s="43">
        <v>2</v>
      </c>
      <c r="G2525" s="44">
        <v>7</v>
      </c>
      <c r="H2525" s="43">
        <v>200</v>
      </c>
      <c r="I2525" s="43">
        <v>45</v>
      </c>
      <c r="J2525" s="43">
        <f t="shared" si="416"/>
        <v>126</v>
      </c>
      <c r="K2525" s="51">
        <v>2</v>
      </c>
      <c r="L2525" s="54"/>
      <c r="M2525" s="13">
        <f t="shared" si="418"/>
        <v>0</v>
      </c>
      <c r="N2525" s="13">
        <f t="shared" si="419"/>
        <v>126</v>
      </c>
      <c r="O2525" s="14">
        <f t="shared" si="417"/>
        <v>1</v>
      </c>
      <c r="P2525" s="15">
        <f t="shared" si="420"/>
        <v>4.5612E-2</v>
      </c>
    </row>
    <row r="2526" spans="1:16" s="33" customFormat="1" ht="30" customHeight="1" x14ac:dyDescent="0.4">
      <c r="A2526" s="41">
        <f t="shared" si="421"/>
        <v>31</v>
      </c>
      <c r="B2526" s="45" t="str">
        <f t="shared" si="422"/>
        <v>古江台小学校</v>
      </c>
      <c r="C2526" s="34" t="s">
        <v>2836</v>
      </c>
      <c r="D2526" s="50" t="s">
        <v>26</v>
      </c>
      <c r="E2526" s="43">
        <v>1</v>
      </c>
      <c r="F2526" s="43">
        <v>1</v>
      </c>
      <c r="G2526" s="44">
        <v>4</v>
      </c>
      <c r="H2526" s="43">
        <v>200</v>
      </c>
      <c r="I2526" s="43">
        <v>20</v>
      </c>
      <c r="J2526" s="43">
        <f t="shared" si="416"/>
        <v>16</v>
      </c>
      <c r="K2526" s="51">
        <v>1</v>
      </c>
      <c r="L2526" s="54"/>
      <c r="M2526" s="13">
        <f t="shared" si="418"/>
        <v>0</v>
      </c>
      <c r="N2526" s="13">
        <f t="shared" si="419"/>
        <v>16</v>
      </c>
      <c r="O2526" s="14">
        <f t="shared" si="417"/>
        <v>1</v>
      </c>
      <c r="P2526" s="15">
        <f t="shared" si="420"/>
        <v>5.7919999999999994E-3</v>
      </c>
    </row>
    <row r="2527" spans="1:16" s="33" customFormat="1" ht="30" customHeight="1" x14ac:dyDescent="0.4">
      <c r="A2527" s="41">
        <f t="shared" si="421"/>
        <v>31</v>
      </c>
      <c r="B2527" s="45" t="str">
        <f t="shared" si="422"/>
        <v>古江台小学校</v>
      </c>
      <c r="C2527" s="34" t="s">
        <v>2837</v>
      </c>
      <c r="D2527" s="50" t="s">
        <v>20</v>
      </c>
      <c r="E2527" s="43">
        <v>3</v>
      </c>
      <c r="F2527" s="43">
        <v>6</v>
      </c>
      <c r="G2527" s="44">
        <v>4</v>
      </c>
      <c r="H2527" s="43">
        <v>200</v>
      </c>
      <c r="I2527" s="43">
        <v>45</v>
      </c>
      <c r="J2527" s="43">
        <f t="shared" si="416"/>
        <v>216</v>
      </c>
      <c r="K2527" s="51">
        <v>3</v>
      </c>
      <c r="L2527" s="54"/>
      <c r="M2527" s="13">
        <f t="shared" si="418"/>
        <v>0</v>
      </c>
      <c r="N2527" s="13">
        <f t="shared" si="419"/>
        <v>216</v>
      </c>
      <c r="O2527" s="14">
        <f t="shared" si="417"/>
        <v>1</v>
      </c>
      <c r="P2527" s="15">
        <f t="shared" si="420"/>
        <v>7.8191999999999998E-2</v>
      </c>
    </row>
    <row r="2528" spans="1:16" s="33" customFormat="1" ht="30" customHeight="1" x14ac:dyDescent="0.4">
      <c r="A2528" s="41">
        <f t="shared" si="421"/>
        <v>31</v>
      </c>
      <c r="B2528" s="45" t="str">
        <f t="shared" si="422"/>
        <v>古江台小学校</v>
      </c>
      <c r="C2528" s="34" t="s">
        <v>2838</v>
      </c>
      <c r="D2528" s="50" t="s">
        <v>20</v>
      </c>
      <c r="E2528" s="43">
        <v>5</v>
      </c>
      <c r="F2528" s="43">
        <v>5</v>
      </c>
      <c r="G2528" s="44">
        <v>4</v>
      </c>
      <c r="H2528" s="43">
        <v>200</v>
      </c>
      <c r="I2528" s="43">
        <v>45</v>
      </c>
      <c r="J2528" s="43">
        <f t="shared" si="416"/>
        <v>180</v>
      </c>
      <c r="K2528" s="51">
        <v>5</v>
      </c>
      <c r="L2528" s="54"/>
      <c r="M2528" s="13">
        <f t="shared" si="418"/>
        <v>0</v>
      </c>
      <c r="N2528" s="13">
        <f t="shared" si="419"/>
        <v>180</v>
      </c>
      <c r="O2528" s="14">
        <f t="shared" si="417"/>
        <v>1</v>
      </c>
      <c r="P2528" s="15">
        <f t="shared" si="420"/>
        <v>6.5159999999999996E-2</v>
      </c>
    </row>
    <row r="2529" spans="1:16" s="33" customFormat="1" ht="30" customHeight="1" x14ac:dyDescent="0.4">
      <c r="A2529" s="41">
        <f t="shared" si="421"/>
        <v>31</v>
      </c>
      <c r="B2529" s="45" t="str">
        <f t="shared" si="422"/>
        <v>古江台小学校</v>
      </c>
      <c r="C2529" s="34" t="s">
        <v>2839</v>
      </c>
      <c r="D2529" s="50" t="s">
        <v>20</v>
      </c>
      <c r="E2529" s="43">
        <v>6</v>
      </c>
      <c r="F2529" s="43">
        <v>6</v>
      </c>
      <c r="G2529" s="44">
        <v>4</v>
      </c>
      <c r="H2529" s="43">
        <v>200</v>
      </c>
      <c r="I2529" s="43">
        <v>45</v>
      </c>
      <c r="J2529" s="43">
        <f t="shared" si="416"/>
        <v>216</v>
      </c>
      <c r="K2529" s="51">
        <v>6</v>
      </c>
      <c r="L2529" s="54"/>
      <c r="M2529" s="13">
        <f t="shared" si="418"/>
        <v>0</v>
      </c>
      <c r="N2529" s="13">
        <f t="shared" si="419"/>
        <v>216</v>
      </c>
      <c r="O2529" s="14">
        <f t="shared" si="417"/>
        <v>1</v>
      </c>
      <c r="P2529" s="15">
        <f t="shared" si="420"/>
        <v>7.8191999999999998E-2</v>
      </c>
    </row>
    <row r="2530" spans="1:16" s="33" customFormat="1" ht="30" customHeight="1" x14ac:dyDescent="0.4">
      <c r="A2530" s="41">
        <f t="shared" si="421"/>
        <v>31</v>
      </c>
      <c r="B2530" s="45" t="str">
        <f t="shared" si="422"/>
        <v>古江台小学校</v>
      </c>
      <c r="C2530" s="34" t="s">
        <v>2840</v>
      </c>
      <c r="D2530" s="50" t="s">
        <v>20</v>
      </c>
      <c r="E2530" s="43">
        <v>6</v>
      </c>
      <c r="F2530" s="43">
        <v>12</v>
      </c>
      <c r="G2530" s="44">
        <v>7</v>
      </c>
      <c r="H2530" s="43">
        <v>200</v>
      </c>
      <c r="I2530" s="43">
        <v>45</v>
      </c>
      <c r="J2530" s="43">
        <f t="shared" si="416"/>
        <v>756</v>
      </c>
      <c r="K2530" s="51">
        <v>6</v>
      </c>
      <c r="L2530" s="54"/>
      <c r="M2530" s="13">
        <f t="shared" si="418"/>
        <v>0</v>
      </c>
      <c r="N2530" s="13">
        <f t="shared" si="419"/>
        <v>756</v>
      </c>
      <c r="O2530" s="14">
        <f t="shared" si="417"/>
        <v>1</v>
      </c>
      <c r="P2530" s="15">
        <f t="shared" si="420"/>
        <v>0.27367199999999997</v>
      </c>
    </row>
    <row r="2531" spans="1:16" s="33" customFormat="1" ht="30" customHeight="1" x14ac:dyDescent="0.4">
      <c r="A2531" s="41">
        <f t="shared" si="421"/>
        <v>31</v>
      </c>
      <c r="B2531" s="45" t="str">
        <f t="shared" si="422"/>
        <v>古江台小学校</v>
      </c>
      <c r="C2531" s="34" t="s">
        <v>2840</v>
      </c>
      <c r="D2531" s="50" t="s">
        <v>20</v>
      </c>
      <c r="E2531" s="43">
        <v>2</v>
      </c>
      <c r="F2531" s="43">
        <v>2</v>
      </c>
      <c r="G2531" s="44">
        <v>7</v>
      </c>
      <c r="H2531" s="43">
        <v>200</v>
      </c>
      <c r="I2531" s="43">
        <v>45</v>
      </c>
      <c r="J2531" s="43">
        <f t="shared" si="416"/>
        <v>126</v>
      </c>
      <c r="K2531" s="51">
        <v>2</v>
      </c>
      <c r="L2531" s="54"/>
      <c r="M2531" s="13">
        <f t="shared" si="418"/>
        <v>0</v>
      </c>
      <c r="N2531" s="13">
        <f t="shared" si="419"/>
        <v>126</v>
      </c>
      <c r="O2531" s="14">
        <f t="shared" si="417"/>
        <v>1</v>
      </c>
      <c r="P2531" s="15">
        <f t="shared" si="420"/>
        <v>4.5612E-2</v>
      </c>
    </row>
    <row r="2532" spans="1:16" s="33" customFormat="1" ht="30" customHeight="1" x14ac:dyDescent="0.4">
      <c r="A2532" s="41">
        <f t="shared" si="421"/>
        <v>31</v>
      </c>
      <c r="B2532" s="45" t="str">
        <f t="shared" si="422"/>
        <v>古江台小学校</v>
      </c>
      <c r="C2532" s="34" t="s">
        <v>2841</v>
      </c>
      <c r="D2532" s="50" t="s">
        <v>20</v>
      </c>
      <c r="E2532" s="43">
        <v>6</v>
      </c>
      <c r="F2532" s="43">
        <v>12</v>
      </c>
      <c r="G2532" s="44">
        <v>7</v>
      </c>
      <c r="H2532" s="43">
        <v>200</v>
      </c>
      <c r="I2532" s="43">
        <v>45</v>
      </c>
      <c r="J2532" s="43">
        <f t="shared" si="416"/>
        <v>756</v>
      </c>
      <c r="K2532" s="51">
        <v>6</v>
      </c>
      <c r="L2532" s="54"/>
      <c r="M2532" s="13">
        <f t="shared" si="418"/>
        <v>0</v>
      </c>
      <c r="N2532" s="13">
        <f t="shared" si="419"/>
        <v>756</v>
      </c>
      <c r="O2532" s="14">
        <f t="shared" si="417"/>
        <v>1</v>
      </c>
      <c r="P2532" s="15">
        <f t="shared" si="420"/>
        <v>0.27367199999999997</v>
      </c>
    </row>
    <row r="2533" spans="1:16" s="33" customFormat="1" ht="30" customHeight="1" x14ac:dyDescent="0.4">
      <c r="A2533" s="41">
        <f t="shared" si="421"/>
        <v>31</v>
      </c>
      <c r="B2533" s="45" t="str">
        <f t="shared" si="422"/>
        <v>古江台小学校</v>
      </c>
      <c r="C2533" s="34" t="s">
        <v>2841</v>
      </c>
      <c r="D2533" s="50" t="s">
        <v>20</v>
      </c>
      <c r="E2533" s="43">
        <v>2</v>
      </c>
      <c r="F2533" s="43">
        <v>2</v>
      </c>
      <c r="G2533" s="44">
        <v>7</v>
      </c>
      <c r="H2533" s="43">
        <v>200</v>
      </c>
      <c r="I2533" s="43">
        <v>45</v>
      </c>
      <c r="J2533" s="43">
        <f t="shared" si="416"/>
        <v>126</v>
      </c>
      <c r="K2533" s="51">
        <v>2</v>
      </c>
      <c r="L2533" s="54"/>
      <c r="M2533" s="13">
        <f t="shared" si="418"/>
        <v>0</v>
      </c>
      <c r="N2533" s="13">
        <f t="shared" si="419"/>
        <v>126</v>
      </c>
      <c r="O2533" s="14">
        <f t="shared" si="417"/>
        <v>1</v>
      </c>
      <c r="P2533" s="15">
        <f t="shared" si="420"/>
        <v>4.5612E-2</v>
      </c>
    </row>
    <row r="2534" spans="1:16" s="33" customFormat="1" ht="30" customHeight="1" x14ac:dyDescent="0.4">
      <c r="A2534" s="41">
        <f t="shared" si="421"/>
        <v>31</v>
      </c>
      <c r="B2534" s="45" t="str">
        <f t="shared" si="422"/>
        <v>古江台小学校</v>
      </c>
      <c r="C2534" s="34" t="s">
        <v>2842</v>
      </c>
      <c r="D2534" s="50" t="s">
        <v>20</v>
      </c>
      <c r="E2534" s="43">
        <v>6</v>
      </c>
      <c r="F2534" s="43">
        <v>12</v>
      </c>
      <c r="G2534" s="44">
        <v>7</v>
      </c>
      <c r="H2534" s="43">
        <v>200</v>
      </c>
      <c r="I2534" s="43">
        <v>45</v>
      </c>
      <c r="J2534" s="43">
        <f t="shared" si="416"/>
        <v>756</v>
      </c>
      <c r="K2534" s="51">
        <v>6</v>
      </c>
      <c r="L2534" s="54"/>
      <c r="M2534" s="13">
        <f t="shared" si="418"/>
        <v>0</v>
      </c>
      <c r="N2534" s="13">
        <f t="shared" si="419"/>
        <v>756</v>
      </c>
      <c r="O2534" s="14">
        <f t="shared" si="417"/>
        <v>1</v>
      </c>
      <c r="P2534" s="15">
        <f t="shared" si="420"/>
        <v>0.27367199999999997</v>
      </c>
    </row>
    <row r="2535" spans="1:16" s="33" customFormat="1" ht="30" customHeight="1" x14ac:dyDescent="0.4">
      <c r="A2535" s="41">
        <f t="shared" si="421"/>
        <v>31</v>
      </c>
      <c r="B2535" s="45" t="str">
        <f t="shared" si="422"/>
        <v>古江台小学校</v>
      </c>
      <c r="C2535" s="34" t="s">
        <v>2842</v>
      </c>
      <c r="D2535" s="50" t="s">
        <v>20</v>
      </c>
      <c r="E2535" s="43">
        <v>2</v>
      </c>
      <c r="F2535" s="43">
        <v>2</v>
      </c>
      <c r="G2535" s="44">
        <v>7</v>
      </c>
      <c r="H2535" s="43">
        <v>200</v>
      </c>
      <c r="I2535" s="43">
        <v>45</v>
      </c>
      <c r="J2535" s="43">
        <f t="shared" si="416"/>
        <v>126</v>
      </c>
      <c r="K2535" s="51">
        <v>2</v>
      </c>
      <c r="L2535" s="54"/>
      <c r="M2535" s="13">
        <f t="shared" si="418"/>
        <v>0</v>
      </c>
      <c r="N2535" s="13">
        <f t="shared" si="419"/>
        <v>126</v>
      </c>
      <c r="O2535" s="14">
        <f t="shared" si="417"/>
        <v>1</v>
      </c>
      <c r="P2535" s="15">
        <f t="shared" si="420"/>
        <v>4.5612E-2</v>
      </c>
    </row>
    <row r="2536" spans="1:16" s="33" customFormat="1" ht="30" customHeight="1" x14ac:dyDescent="0.4">
      <c r="A2536" s="41">
        <f t="shared" si="421"/>
        <v>31</v>
      </c>
      <c r="B2536" s="45" t="str">
        <f t="shared" si="422"/>
        <v>古江台小学校</v>
      </c>
      <c r="C2536" s="34" t="s">
        <v>2844</v>
      </c>
      <c r="D2536" s="50" t="s">
        <v>20</v>
      </c>
      <c r="E2536" s="43">
        <v>12</v>
      </c>
      <c r="F2536" s="43">
        <v>12</v>
      </c>
      <c r="G2536" s="44">
        <v>4</v>
      </c>
      <c r="H2536" s="43">
        <v>200</v>
      </c>
      <c r="I2536" s="43">
        <v>45</v>
      </c>
      <c r="J2536" s="43">
        <f t="shared" si="416"/>
        <v>432</v>
      </c>
      <c r="K2536" s="51">
        <v>12</v>
      </c>
      <c r="L2536" s="54"/>
      <c r="M2536" s="13">
        <f t="shared" si="418"/>
        <v>0</v>
      </c>
      <c r="N2536" s="13">
        <f t="shared" si="419"/>
        <v>432</v>
      </c>
      <c r="O2536" s="14">
        <f t="shared" si="417"/>
        <v>1</v>
      </c>
      <c r="P2536" s="15">
        <f t="shared" si="420"/>
        <v>0.156384</v>
      </c>
    </row>
    <row r="2537" spans="1:16" s="33" customFormat="1" ht="30" customHeight="1" x14ac:dyDescent="0.4">
      <c r="A2537" s="41">
        <f t="shared" si="421"/>
        <v>31</v>
      </c>
      <c r="B2537" s="45" t="str">
        <f t="shared" si="422"/>
        <v>古江台小学校</v>
      </c>
      <c r="C2537" s="34" t="s">
        <v>2843</v>
      </c>
      <c r="D2537" s="50" t="s">
        <v>20</v>
      </c>
      <c r="E2537" s="43">
        <v>18</v>
      </c>
      <c r="F2537" s="43">
        <v>36</v>
      </c>
      <c r="G2537" s="44">
        <v>4</v>
      </c>
      <c r="H2537" s="43">
        <v>200</v>
      </c>
      <c r="I2537" s="43">
        <v>45</v>
      </c>
      <c r="J2537" s="43">
        <f t="shared" si="416"/>
        <v>1296</v>
      </c>
      <c r="K2537" s="51">
        <v>18</v>
      </c>
      <c r="L2537" s="54"/>
      <c r="M2537" s="13">
        <f t="shared" si="418"/>
        <v>0</v>
      </c>
      <c r="N2537" s="13">
        <f t="shared" si="419"/>
        <v>1296</v>
      </c>
      <c r="O2537" s="14">
        <f t="shared" si="417"/>
        <v>1</v>
      </c>
      <c r="P2537" s="15">
        <f t="shared" si="420"/>
        <v>0.46915200000000001</v>
      </c>
    </row>
    <row r="2538" spans="1:16" s="33" customFormat="1" ht="30" customHeight="1" x14ac:dyDescent="0.4">
      <c r="A2538" s="41">
        <f t="shared" si="421"/>
        <v>31</v>
      </c>
      <c r="B2538" s="45" t="str">
        <f t="shared" si="422"/>
        <v>古江台小学校</v>
      </c>
      <c r="C2538" s="34" t="s">
        <v>2843</v>
      </c>
      <c r="D2538" s="50" t="s">
        <v>21</v>
      </c>
      <c r="E2538" s="43">
        <v>1</v>
      </c>
      <c r="F2538" s="43">
        <v>2</v>
      </c>
      <c r="G2538" s="44">
        <v>4</v>
      </c>
      <c r="H2538" s="43">
        <v>200</v>
      </c>
      <c r="I2538" s="43">
        <v>24</v>
      </c>
      <c r="J2538" s="43">
        <f t="shared" si="416"/>
        <v>38.4</v>
      </c>
      <c r="K2538" s="51">
        <v>1</v>
      </c>
      <c r="L2538" s="54"/>
      <c r="M2538" s="13">
        <f t="shared" si="418"/>
        <v>0</v>
      </c>
      <c r="N2538" s="13">
        <f t="shared" si="419"/>
        <v>38.4</v>
      </c>
      <c r="O2538" s="14">
        <f t="shared" si="417"/>
        <v>1</v>
      </c>
      <c r="P2538" s="15">
        <f t="shared" si="420"/>
        <v>1.3900799999999998E-2</v>
      </c>
    </row>
    <row r="2539" spans="1:16" s="33" customFormat="1" ht="30" customHeight="1" x14ac:dyDescent="0.4">
      <c r="A2539" s="41">
        <f t="shared" si="421"/>
        <v>31</v>
      </c>
      <c r="B2539" s="45" t="str">
        <f t="shared" si="422"/>
        <v>古江台小学校</v>
      </c>
      <c r="C2539" s="34" t="s">
        <v>2845</v>
      </c>
      <c r="D2539" s="50" t="s">
        <v>20</v>
      </c>
      <c r="E2539" s="43">
        <v>3</v>
      </c>
      <c r="F2539" s="43">
        <v>6</v>
      </c>
      <c r="G2539" s="44">
        <v>4</v>
      </c>
      <c r="H2539" s="43">
        <v>200</v>
      </c>
      <c r="I2539" s="43">
        <v>45</v>
      </c>
      <c r="J2539" s="43">
        <f t="shared" si="416"/>
        <v>216</v>
      </c>
      <c r="K2539" s="51">
        <v>3</v>
      </c>
      <c r="L2539" s="54"/>
      <c r="M2539" s="13">
        <f t="shared" si="418"/>
        <v>0</v>
      </c>
      <c r="N2539" s="13">
        <f t="shared" si="419"/>
        <v>216</v>
      </c>
      <c r="O2539" s="14">
        <f t="shared" si="417"/>
        <v>1</v>
      </c>
      <c r="P2539" s="15">
        <f t="shared" si="420"/>
        <v>7.8191999999999998E-2</v>
      </c>
    </row>
    <row r="2540" spans="1:16" s="33" customFormat="1" ht="30" customHeight="1" x14ac:dyDescent="0.4">
      <c r="A2540" s="41">
        <f t="shared" si="421"/>
        <v>31</v>
      </c>
      <c r="B2540" s="45" t="str">
        <f t="shared" si="422"/>
        <v>古江台小学校</v>
      </c>
      <c r="C2540" s="34" t="s">
        <v>2280</v>
      </c>
      <c r="D2540" s="50" t="s">
        <v>20</v>
      </c>
      <c r="E2540" s="43">
        <v>8</v>
      </c>
      <c r="F2540" s="43">
        <v>16</v>
      </c>
      <c r="G2540" s="44">
        <v>7</v>
      </c>
      <c r="H2540" s="43">
        <v>200</v>
      </c>
      <c r="I2540" s="43">
        <v>45</v>
      </c>
      <c r="J2540" s="43">
        <f t="shared" si="416"/>
        <v>1008</v>
      </c>
      <c r="K2540" s="51">
        <v>8</v>
      </c>
      <c r="L2540" s="54"/>
      <c r="M2540" s="13">
        <f t="shared" si="418"/>
        <v>0</v>
      </c>
      <c r="N2540" s="13">
        <f t="shared" si="419"/>
        <v>1008</v>
      </c>
      <c r="O2540" s="14">
        <f t="shared" si="417"/>
        <v>1</v>
      </c>
      <c r="P2540" s="15">
        <f t="shared" si="420"/>
        <v>0.364896</v>
      </c>
    </row>
    <row r="2541" spans="1:16" s="33" customFormat="1" ht="30" customHeight="1" x14ac:dyDescent="0.4">
      <c r="A2541" s="41">
        <f t="shared" si="421"/>
        <v>31</v>
      </c>
      <c r="B2541" s="45" t="str">
        <f t="shared" si="422"/>
        <v>古江台小学校</v>
      </c>
      <c r="C2541" s="34" t="s">
        <v>2279</v>
      </c>
      <c r="D2541" s="50" t="s">
        <v>20</v>
      </c>
      <c r="E2541" s="43">
        <v>2</v>
      </c>
      <c r="F2541" s="43">
        <v>2</v>
      </c>
      <c r="G2541" s="44">
        <v>7</v>
      </c>
      <c r="H2541" s="43">
        <v>200</v>
      </c>
      <c r="I2541" s="43">
        <v>45</v>
      </c>
      <c r="J2541" s="43">
        <f t="shared" si="416"/>
        <v>126</v>
      </c>
      <c r="K2541" s="51">
        <v>2</v>
      </c>
      <c r="L2541" s="54"/>
      <c r="M2541" s="13">
        <f t="shared" si="418"/>
        <v>0</v>
      </c>
      <c r="N2541" s="13">
        <f t="shared" si="419"/>
        <v>126</v>
      </c>
      <c r="O2541" s="14">
        <f t="shared" si="417"/>
        <v>1</v>
      </c>
      <c r="P2541" s="15">
        <f t="shared" si="420"/>
        <v>4.5612E-2</v>
      </c>
    </row>
    <row r="2542" spans="1:16" s="33" customFormat="1" ht="30" customHeight="1" x14ac:dyDescent="0.4">
      <c r="A2542" s="41">
        <f t="shared" si="421"/>
        <v>31</v>
      </c>
      <c r="B2542" s="45" t="str">
        <f t="shared" si="422"/>
        <v>古江台小学校</v>
      </c>
      <c r="C2542" s="34" t="s">
        <v>2847</v>
      </c>
      <c r="D2542" s="50" t="s">
        <v>20</v>
      </c>
      <c r="E2542" s="43">
        <v>8</v>
      </c>
      <c r="F2542" s="43">
        <v>16</v>
      </c>
      <c r="G2542" s="44">
        <v>4</v>
      </c>
      <c r="H2542" s="43">
        <v>200</v>
      </c>
      <c r="I2542" s="43">
        <v>45</v>
      </c>
      <c r="J2542" s="43">
        <f t="shared" si="416"/>
        <v>576</v>
      </c>
      <c r="K2542" s="51">
        <v>8</v>
      </c>
      <c r="L2542" s="54"/>
      <c r="M2542" s="13">
        <f t="shared" si="418"/>
        <v>0</v>
      </c>
      <c r="N2542" s="13">
        <f t="shared" si="419"/>
        <v>576</v>
      </c>
      <c r="O2542" s="14">
        <f t="shared" si="417"/>
        <v>1</v>
      </c>
      <c r="P2542" s="15">
        <f t="shared" si="420"/>
        <v>0.208512</v>
      </c>
    </row>
    <row r="2543" spans="1:16" s="33" customFormat="1" ht="30" customHeight="1" x14ac:dyDescent="0.4">
      <c r="A2543" s="41">
        <f t="shared" si="421"/>
        <v>31</v>
      </c>
      <c r="B2543" s="45" t="str">
        <f t="shared" si="422"/>
        <v>古江台小学校</v>
      </c>
      <c r="C2543" s="34" t="s">
        <v>2846</v>
      </c>
      <c r="D2543" s="50" t="s">
        <v>20</v>
      </c>
      <c r="E2543" s="43">
        <v>2</v>
      </c>
      <c r="F2543" s="43">
        <v>2</v>
      </c>
      <c r="G2543" s="44">
        <v>4</v>
      </c>
      <c r="H2543" s="43">
        <v>200</v>
      </c>
      <c r="I2543" s="43">
        <v>45</v>
      </c>
      <c r="J2543" s="43">
        <f t="shared" si="416"/>
        <v>72</v>
      </c>
      <c r="K2543" s="51">
        <v>2</v>
      </c>
      <c r="L2543" s="54"/>
      <c r="M2543" s="13">
        <f t="shared" si="418"/>
        <v>0</v>
      </c>
      <c r="N2543" s="13">
        <f t="shared" si="419"/>
        <v>72</v>
      </c>
      <c r="O2543" s="14">
        <f t="shared" si="417"/>
        <v>1</v>
      </c>
      <c r="P2543" s="15">
        <f t="shared" si="420"/>
        <v>2.6064E-2</v>
      </c>
    </row>
    <row r="2544" spans="1:16" s="33" customFormat="1" ht="30" customHeight="1" x14ac:dyDescent="0.4">
      <c r="A2544" s="41">
        <f t="shared" si="421"/>
        <v>31</v>
      </c>
      <c r="B2544" s="45" t="str">
        <f t="shared" si="422"/>
        <v>古江台小学校</v>
      </c>
      <c r="C2544" s="34" t="s">
        <v>2848</v>
      </c>
      <c r="D2544" s="50" t="s">
        <v>20</v>
      </c>
      <c r="E2544" s="43">
        <v>5</v>
      </c>
      <c r="F2544" s="43">
        <v>10</v>
      </c>
      <c r="G2544" s="44">
        <v>4</v>
      </c>
      <c r="H2544" s="43">
        <v>200</v>
      </c>
      <c r="I2544" s="43">
        <v>45</v>
      </c>
      <c r="J2544" s="43">
        <f t="shared" si="416"/>
        <v>360</v>
      </c>
      <c r="K2544" s="51">
        <v>5</v>
      </c>
      <c r="L2544" s="54"/>
      <c r="M2544" s="13">
        <f t="shared" si="418"/>
        <v>0</v>
      </c>
      <c r="N2544" s="13">
        <f t="shared" si="419"/>
        <v>360</v>
      </c>
      <c r="O2544" s="14">
        <f t="shared" si="417"/>
        <v>1</v>
      </c>
      <c r="P2544" s="15">
        <f t="shared" si="420"/>
        <v>0.13031999999999999</v>
      </c>
    </row>
    <row r="2545" spans="1:16" s="33" customFormat="1" ht="30" customHeight="1" x14ac:dyDescent="0.4">
      <c r="A2545" s="41">
        <f t="shared" si="421"/>
        <v>31</v>
      </c>
      <c r="B2545" s="45" t="str">
        <f t="shared" si="422"/>
        <v>古江台小学校</v>
      </c>
      <c r="C2545" s="34" t="s">
        <v>881</v>
      </c>
      <c r="D2545" s="50" t="s">
        <v>20</v>
      </c>
      <c r="E2545" s="43">
        <v>6</v>
      </c>
      <c r="F2545" s="43">
        <v>12</v>
      </c>
      <c r="G2545" s="44">
        <v>4</v>
      </c>
      <c r="H2545" s="43">
        <v>200</v>
      </c>
      <c r="I2545" s="43">
        <v>45</v>
      </c>
      <c r="J2545" s="43">
        <f t="shared" si="416"/>
        <v>432</v>
      </c>
      <c r="K2545" s="51">
        <v>6</v>
      </c>
      <c r="L2545" s="54"/>
      <c r="M2545" s="13">
        <f t="shared" si="418"/>
        <v>0</v>
      </c>
      <c r="N2545" s="13">
        <f t="shared" si="419"/>
        <v>432</v>
      </c>
      <c r="O2545" s="14">
        <f t="shared" si="417"/>
        <v>1</v>
      </c>
      <c r="P2545" s="15">
        <f t="shared" si="420"/>
        <v>0.156384</v>
      </c>
    </row>
    <row r="2546" spans="1:16" s="33" customFormat="1" ht="30" customHeight="1" x14ac:dyDescent="0.4">
      <c r="A2546" s="41">
        <f t="shared" si="421"/>
        <v>31</v>
      </c>
      <c r="B2546" s="45" t="str">
        <f t="shared" si="422"/>
        <v>古江台小学校</v>
      </c>
      <c r="C2546" s="34" t="s">
        <v>2849</v>
      </c>
      <c r="D2546" s="50" t="s">
        <v>59</v>
      </c>
      <c r="E2546" s="43">
        <v>1</v>
      </c>
      <c r="F2546" s="43">
        <v>3</v>
      </c>
      <c r="G2546" s="44">
        <v>7</v>
      </c>
      <c r="H2546" s="43">
        <v>200</v>
      </c>
      <c r="I2546" s="43">
        <v>32</v>
      </c>
      <c r="J2546" s="43">
        <f t="shared" si="416"/>
        <v>134.4</v>
      </c>
      <c r="K2546" s="51">
        <v>1</v>
      </c>
      <c r="L2546" s="54"/>
      <c r="M2546" s="13">
        <f t="shared" si="418"/>
        <v>0</v>
      </c>
      <c r="N2546" s="13">
        <f t="shared" si="419"/>
        <v>134.4</v>
      </c>
      <c r="O2546" s="14">
        <f t="shared" si="417"/>
        <v>1</v>
      </c>
      <c r="P2546" s="15">
        <f t="shared" si="420"/>
        <v>4.8652799999999996E-2</v>
      </c>
    </row>
    <row r="2547" spans="1:16" s="33" customFormat="1" ht="30" customHeight="1" x14ac:dyDescent="0.4">
      <c r="A2547" s="41">
        <f t="shared" si="421"/>
        <v>31</v>
      </c>
      <c r="B2547" s="45" t="str">
        <f t="shared" si="422"/>
        <v>古江台小学校</v>
      </c>
      <c r="C2547" s="34" t="s">
        <v>2851</v>
      </c>
      <c r="D2547" s="50" t="s">
        <v>29</v>
      </c>
      <c r="E2547" s="43">
        <v>3</v>
      </c>
      <c r="F2547" s="43">
        <v>3</v>
      </c>
      <c r="G2547" s="44">
        <v>7</v>
      </c>
      <c r="H2547" s="43">
        <v>200</v>
      </c>
      <c r="I2547" s="43">
        <v>130</v>
      </c>
      <c r="J2547" s="43">
        <f t="shared" si="416"/>
        <v>546</v>
      </c>
      <c r="K2547" s="51">
        <v>3</v>
      </c>
      <c r="L2547" s="54"/>
      <c r="M2547" s="13">
        <f t="shared" si="418"/>
        <v>0</v>
      </c>
      <c r="N2547" s="13">
        <f t="shared" si="419"/>
        <v>546</v>
      </c>
      <c r="O2547" s="14">
        <f t="shared" si="417"/>
        <v>1</v>
      </c>
      <c r="P2547" s="15">
        <f t="shared" si="420"/>
        <v>0.19765199999999999</v>
      </c>
    </row>
    <row r="2548" spans="1:16" s="33" customFormat="1" ht="30" customHeight="1" x14ac:dyDescent="0.4">
      <c r="A2548" s="41">
        <f t="shared" si="421"/>
        <v>31</v>
      </c>
      <c r="B2548" s="45" t="str">
        <f t="shared" si="422"/>
        <v>古江台小学校</v>
      </c>
      <c r="C2548" s="34" t="s">
        <v>2850</v>
      </c>
      <c r="D2548" s="50" t="s">
        <v>20</v>
      </c>
      <c r="E2548" s="43">
        <v>3</v>
      </c>
      <c r="F2548" s="43">
        <v>3</v>
      </c>
      <c r="G2548" s="44">
        <v>7</v>
      </c>
      <c r="H2548" s="43">
        <v>200</v>
      </c>
      <c r="I2548" s="43">
        <v>45</v>
      </c>
      <c r="J2548" s="43">
        <f t="shared" si="416"/>
        <v>189</v>
      </c>
      <c r="K2548" s="51">
        <v>3</v>
      </c>
      <c r="L2548" s="54"/>
      <c r="M2548" s="13">
        <f t="shared" si="418"/>
        <v>0</v>
      </c>
      <c r="N2548" s="13">
        <f t="shared" si="419"/>
        <v>189</v>
      </c>
      <c r="O2548" s="14">
        <f t="shared" si="417"/>
        <v>1</v>
      </c>
      <c r="P2548" s="15">
        <f t="shared" si="420"/>
        <v>6.8417999999999993E-2</v>
      </c>
    </row>
    <row r="2549" spans="1:16" s="33" customFormat="1" ht="30" customHeight="1" x14ac:dyDescent="0.4">
      <c r="A2549" s="41">
        <f t="shared" ref="A2549:A2580" si="423">A2548</f>
        <v>31</v>
      </c>
      <c r="B2549" s="45" t="str">
        <f t="shared" ref="B2549:B2580" si="424">B2548</f>
        <v>古江台小学校</v>
      </c>
      <c r="C2549" s="34" t="s">
        <v>2853</v>
      </c>
      <c r="D2549" s="50" t="s">
        <v>29</v>
      </c>
      <c r="E2549" s="43">
        <v>10</v>
      </c>
      <c r="F2549" s="43">
        <v>10</v>
      </c>
      <c r="G2549" s="44">
        <v>7</v>
      </c>
      <c r="H2549" s="43">
        <v>200</v>
      </c>
      <c r="I2549" s="43">
        <v>130</v>
      </c>
      <c r="J2549" s="43">
        <f t="shared" ref="J2549:J2612" si="425">IFERROR((F2549*H2549*G2549*I2549/1000),"")</f>
        <v>1820</v>
      </c>
      <c r="K2549" s="51">
        <v>10</v>
      </c>
      <c r="L2549" s="54"/>
      <c r="M2549" s="13">
        <f t="shared" si="418"/>
        <v>0</v>
      </c>
      <c r="N2549" s="13">
        <f t="shared" si="419"/>
        <v>1820</v>
      </c>
      <c r="O2549" s="14">
        <f t="shared" si="417"/>
        <v>1</v>
      </c>
      <c r="P2549" s="15">
        <f t="shared" si="420"/>
        <v>0.65883999999999998</v>
      </c>
    </row>
    <row r="2550" spans="1:16" s="33" customFormat="1" ht="30" customHeight="1" x14ac:dyDescent="0.4">
      <c r="A2550" s="41">
        <f t="shared" si="423"/>
        <v>31</v>
      </c>
      <c r="B2550" s="45" t="str">
        <f t="shared" si="424"/>
        <v>古江台小学校</v>
      </c>
      <c r="C2550" s="34" t="s">
        <v>2852</v>
      </c>
      <c r="D2550" s="50" t="s">
        <v>27</v>
      </c>
      <c r="E2550" s="43">
        <v>3</v>
      </c>
      <c r="F2550" s="43">
        <v>3</v>
      </c>
      <c r="G2550" s="44">
        <v>7</v>
      </c>
      <c r="H2550" s="43">
        <v>200</v>
      </c>
      <c r="I2550" s="43">
        <v>35</v>
      </c>
      <c r="J2550" s="43">
        <f t="shared" si="425"/>
        <v>147</v>
      </c>
      <c r="K2550" s="51">
        <v>3</v>
      </c>
      <c r="L2550" s="54"/>
      <c r="M2550" s="13">
        <f t="shared" si="418"/>
        <v>0</v>
      </c>
      <c r="N2550" s="13">
        <f t="shared" si="419"/>
        <v>147</v>
      </c>
      <c r="O2550" s="14">
        <f t="shared" si="417"/>
        <v>1</v>
      </c>
      <c r="P2550" s="15">
        <f t="shared" si="420"/>
        <v>5.3213999999999997E-2</v>
      </c>
    </row>
    <row r="2551" spans="1:16" s="33" customFormat="1" ht="30" customHeight="1" x14ac:dyDescent="0.4">
      <c r="A2551" s="41">
        <f t="shared" si="423"/>
        <v>31</v>
      </c>
      <c r="B2551" s="45" t="str">
        <f t="shared" si="424"/>
        <v>古江台小学校</v>
      </c>
      <c r="C2551" s="34" t="s">
        <v>2854</v>
      </c>
      <c r="D2551" s="50" t="s">
        <v>27</v>
      </c>
      <c r="E2551" s="43">
        <v>2</v>
      </c>
      <c r="F2551" s="43">
        <v>2</v>
      </c>
      <c r="G2551" s="44">
        <v>7</v>
      </c>
      <c r="H2551" s="43">
        <v>200</v>
      </c>
      <c r="I2551" s="43">
        <v>35</v>
      </c>
      <c r="J2551" s="43">
        <f t="shared" si="425"/>
        <v>98</v>
      </c>
      <c r="K2551" s="51">
        <v>2</v>
      </c>
      <c r="L2551" s="54"/>
      <c r="M2551" s="13">
        <f t="shared" si="418"/>
        <v>0</v>
      </c>
      <c r="N2551" s="13">
        <f t="shared" si="419"/>
        <v>98</v>
      </c>
      <c r="O2551" s="14">
        <f t="shared" si="417"/>
        <v>1</v>
      </c>
      <c r="P2551" s="15">
        <f t="shared" si="420"/>
        <v>3.5476000000000001E-2</v>
      </c>
    </row>
    <row r="2552" spans="1:16" s="33" customFormat="1" ht="30" customHeight="1" x14ac:dyDescent="0.4">
      <c r="A2552" s="41">
        <f t="shared" si="423"/>
        <v>31</v>
      </c>
      <c r="B2552" s="45" t="str">
        <f t="shared" si="424"/>
        <v>古江台小学校</v>
      </c>
      <c r="C2552" s="34" t="s">
        <v>2856</v>
      </c>
      <c r="D2552" s="50" t="s">
        <v>20</v>
      </c>
      <c r="E2552" s="43">
        <v>1</v>
      </c>
      <c r="F2552" s="43">
        <v>1</v>
      </c>
      <c r="G2552" s="44">
        <v>7</v>
      </c>
      <c r="H2552" s="43">
        <v>200</v>
      </c>
      <c r="I2552" s="43">
        <v>45</v>
      </c>
      <c r="J2552" s="43">
        <f t="shared" si="425"/>
        <v>63</v>
      </c>
      <c r="K2552" s="51">
        <v>1</v>
      </c>
      <c r="L2552" s="54"/>
      <c r="M2552" s="13">
        <f t="shared" si="418"/>
        <v>0</v>
      </c>
      <c r="N2552" s="13">
        <f t="shared" si="419"/>
        <v>63</v>
      </c>
      <c r="O2552" s="14">
        <f t="shared" si="417"/>
        <v>1</v>
      </c>
      <c r="P2552" s="15">
        <f t="shared" si="420"/>
        <v>2.2806E-2</v>
      </c>
    </row>
    <row r="2553" spans="1:16" s="33" customFormat="1" ht="30" customHeight="1" x14ac:dyDescent="0.4">
      <c r="A2553" s="41">
        <f t="shared" si="423"/>
        <v>31</v>
      </c>
      <c r="B2553" s="45" t="str">
        <f t="shared" si="424"/>
        <v>古江台小学校</v>
      </c>
      <c r="C2553" s="34" t="s">
        <v>2855</v>
      </c>
      <c r="D2553" s="50" t="s">
        <v>21</v>
      </c>
      <c r="E2553" s="43">
        <v>2</v>
      </c>
      <c r="F2553" s="43">
        <v>2</v>
      </c>
      <c r="G2553" s="44">
        <v>7</v>
      </c>
      <c r="H2553" s="43">
        <v>200</v>
      </c>
      <c r="I2553" s="43">
        <v>24</v>
      </c>
      <c r="J2553" s="43">
        <f t="shared" si="425"/>
        <v>67.2</v>
      </c>
      <c r="K2553" s="51">
        <v>2</v>
      </c>
      <c r="L2553" s="54"/>
      <c r="M2553" s="13">
        <f t="shared" si="418"/>
        <v>0</v>
      </c>
      <c r="N2553" s="13">
        <f t="shared" si="419"/>
        <v>67.2</v>
      </c>
      <c r="O2553" s="14">
        <f t="shared" si="417"/>
        <v>1</v>
      </c>
      <c r="P2553" s="15">
        <f t="shared" si="420"/>
        <v>2.4326399999999998E-2</v>
      </c>
    </row>
    <row r="2554" spans="1:16" s="33" customFormat="1" ht="30" customHeight="1" x14ac:dyDescent="0.4">
      <c r="A2554" s="41">
        <f t="shared" si="423"/>
        <v>31</v>
      </c>
      <c r="B2554" s="45" t="str">
        <f t="shared" si="424"/>
        <v>古江台小学校</v>
      </c>
      <c r="C2554" s="34" t="s">
        <v>2855</v>
      </c>
      <c r="D2554" s="50" t="s">
        <v>33</v>
      </c>
      <c r="E2554" s="43">
        <v>3</v>
      </c>
      <c r="F2554" s="43">
        <v>3</v>
      </c>
      <c r="G2554" s="44">
        <v>7</v>
      </c>
      <c r="H2554" s="43">
        <v>200</v>
      </c>
      <c r="I2554" s="43">
        <v>18</v>
      </c>
      <c r="J2554" s="43">
        <f t="shared" si="425"/>
        <v>75.599999999999994</v>
      </c>
      <c r="K2554" s="51">
        <v>3</v>
      </c>
      <c r="L2554" s="54"/>
      <c r="M2554" s="13">
        <f t="shared" si="418"/>
        <v>0</v>
      </c>
      <c r="N2554" s="13">
        <f t="shared" si="419"/>
        <v>75.599999999999994</v>
      </c>
      <c r="O2554" s="14">
        <f t="shared" si="417"/>
        <v>1</v>
      </c>
      <c r="P2554" s="15">
        <f t="shared" si="420"/>
        <v>2.7367199999999998E-2</v>
      </c>
    </row>
    <row r="2555" spans="1:16" s="33" customFormat="1" ht="30" customHeight="1" x14ac:dyDescent="0.4">
      <c r="A2555" s="41">
        <f t="shared" si="423"/>
        <v>31</v>
      </c>
      <c r="B2555" s="45" t="str">
        <f t="shared" si="424"/>
        <v>古江台小学校</v>
      </c>
      <c r="C2555" s="34" t="s">
        <v>2858</v>
      </c>
      <c r="D2555" s="50" t="s">
        <v>20</v>
      </c>
      <c r="E2555" s="43">
        <v>10</v>
      </c>
      <c r="F2555" s="43">
        <v>20</v>
      </c>
      <c r="G2555" s="44">
        <v>7</v>
      </c>
      <c r="H2555" s="43">
        <v>200</v>
      </c>
      <c r="I2555" s="43">
        <v>45</v>
      </c>
      <c r="J2555" s="43">
        <f t="shared" si="425"/>
        <v>1260</v>
      </c>
      <c r="K2555" s="51">
        <v>10</v>
      </c>
      <c r="L2555" s="54"/>
      <c r="M2555" s="13">
        <f t="shared" si="418"/>
        <v>0</v>
      </c>
      <c r="N2555" s="13">
        <f t="shared" si="419"/>
        <v>1260</v>
      </c>
      <c r="O2555" s="14">
        <f t="shared" si="417"/>
        <v>1</v>
      </c>
      <c r="P2555" s="15">
        <f t="shared" si="420"/>
        <v>0.45612000000000003</v>
      </c>
    </row>
    <row r="2556" spans="1:16" s="33" customFormat="1" ht="30" customHeight="1" x14ac:dyDescent="0.4">
      <c r="A2556" s="41">
        <f t="shared" si="423"/>
        <v>31</v>
      </c>
      <c r="B2556" s="45" t="str">
        <f t="shared" si="424"/>
        <v>古江台小学校</v>
      </c>
      <c r="C2556" s="34" t="s">
        <v>2857</v>
      </c>
      <c r="D2556" s="50" t="s">
        <v>20</v>
      </c>
      <c r="E2556" s="43">
        <v>2</v>
      </c>
      <c r="F2556" s="43">
        <v>2</v>
      </c>
      <c r="G2556" s="44">
        <v>7</v>
      </c>
      <c r="H2556" s="43">
        <v>200</v>
      </c>
      <c r="I2556" s="43">
        <v>45</v>
      </c>
      <c r="J2556" s="43">
        <f t="shared" si="425"/>
        <v>126</v>
      </c>
      <c r="K2556" s="51">
        <v>2</v>
      </c>
      <c r="L2556" s="54"/>
      <c r="M2556" s="13">
        <f t="shared" si="418"/>
        <v>0</v>
      </c>
      <c r="N2556" s="13">
        <f t="shared" si="419"/>
        <v>126</v>
      </c>
      <c r="O2556" s="14">
        <f t="shared" si="417"/>
        <v>1</v>
      </c>
      <c r="P2556" s="15">
        <f t="shared" si="420"/>
        <v>4.5612E-2</v>
      </c>
    </row>
    <row r="2557" spans="1:16" s="33" customFormat="1" ht="30" customHeight="1" x14ac:dyDescent="0.4">
      <c r="A2557" s="41">
        <f t="shared" si="423"/>
        <v>31</v>
      </c>
      <c r="B2557" s="45" t="str">
        <f t="shared" si="424"/>
        <v>古江台小学校</v>
      </c>
      <c r="C2557" s="34" t="s">
        <v>2293</v>
      </c>
      <c r="D2557" s="50" t="s">
        <v>20</v>
      </c>
      <c r="E2557" s="43">
        <v>2</v>
      </c>
      <c r="F2557" s="43">
        <v>4</v>
      </c>
      <c r="G2557" s="44">
        <v>7</v>
      </c>
      <c r="H2557" s="43">
        <v>200</v>
      </c>
      <c r="I2557" s="43">
        <v>45</v>
      </c>
      <c r="J2557" s="43">
        <f t="shared" si="425"/>
        <v>252</v>
      </c>
      <c r="K2557" s="51">
        <v>2</v>
      </c>
      <c r="L2557" s="54"/>
      <c r="M2557" s="13">
        <f t="shared" si="418"/>
        <v>0</v>
      </c>
      <c r="N2557" s="13">
        <f t="shared" si="419"/>
        <v>252</v>
      </c>
      <c r="O2557" s="14">
        <f t="shared" si="417"/>
        <v>1</v>
      </c>
      <c r="P2557" s="15">
        <f t="shared" si="420"/>
        <v>9.1224E-2</v>
      </c>
    </row>
    <row r="2558" spans="1:16" s="33" customFormat="1" ht="30" customHeight="1" x14ac:dyDescent="0.4">
      <c r="A2558" s="41">
        <f t="shared" si="423"/>
        <v>31</v>
      </c>
      <c r="B2558" s="45" t="str">
        <f t="shared" si="424"/>
        <v>古江台小学校</v>
      </c>
      <c r="C2558" s="34" t="s">
        <v>2860</v>
      </c>
      <c r="D2558" s="50" t="s">
        <v>20</v>
      </c>
      <c r="E2558" s="43">
        <v>10</v>
      </c>
      <c r="F2558" s="43">
        <v>20</v>
      </c>
      <c r="G2558" s="44">
        <v>7</v>
      </c>
      <c r="H2558" s="43">
        <v>200</v>
      </c>
      <c r="I2558" s="43">
        <v>45</v>
      </c>
      <c r="J2558" s="43">
        <f t="shared" si="425"/>
        <v>1260</v>
      </c>
      <c r="K2558" s="51">
        <v>10</v>
      </c>
      <c r="L2558" s="54"/>
      <c r="M2558" s="13">
        <f t="shared" si="418"/>
        <v>0</v>
      </c>
      <c r="N2558" s="13">
        <f t="shared" si="419"/>
        <v>1260</v>
      </c>
      <c r="O2558" s="14">
        <f t="shared" si="417"/>
        <v>1</v>
      </c>
      <c r="P2558" s="15">
        <f t="shared" si="420"/>
        <v>0.45612000000000003</v>
      </c>
    </row>
    <row r="2559" spans="1:16" s="33" customFormat="1" ht="30" customHeight="1" x14ac:dyDescent="0.4">
      <c r="A2559" s="41">
        <f t="shared" si="423"/>
        <v>31</v>
      </c>
      <c r="B2559" s="45" t="str">
        <f t="shared" si="424"/>
        <v>古江台小学校</v>
      </c>
      <c r="C2559" s="34" t="s">
        <v>2859</v>
      </c>
      <c r="D2559" s="50" t="s">
        <v>20</v>
      </c>
      <c r="E2559" s="43">
        <v>2</v>
      </c>
      <c r="F2559" s="43">
        <v>2</v>
      </c>
      <c r="G2559" s="44">
        <v>7</v>
      </c>
      <c r="H2559" s="43">
        <v>200</v>
      </c>
      <c r="I2559" s="43">
        <v>45</v>
      </c>
      <c r="J2559" s="43">
        <f t="shared" si="425"/>
        <v>126</v>
      </c>
      <c r="K2559" s="51">
        <v>2</v>
      </c>
      <c r="L2559" s="54"/>
      <c r="M2559" s="13">
        <f t="shared" si="418"/>
        <v>0</v>
      </c>
      <c r="N2559" s="13">
        <f t="shared" si="419"/>
        <v>126</v>
      </c>
      <c r="O2559" s="14">
        <f t="shared" si="417"/>
        <v>1</v>
      </c>
      <c r="P2559" s="15">
        <f t="shared" si="420"/>
        <v>4.5612E-2</v>
      </c>
    </row>
    <row r="2560" spans="1:16" s="33" customFormat="1" ht="30" customHeight="1" x14ac:dyDescent="0.4">
      <c r="A2560" s="41">
        <f t="shared" si="423"/>
        <v>31</v>
      </c>
      <c r="B2560" s="45" t="str">
        <f t="shared" si="424"/>
        <v>古江台小学校</v>
      </c>
      <c r="C2560" s="34" t="s">
        <v>2861</v>
      </c>
      <c r="D2560" s="50" t="s">
        <v>20</v>
      </c>
      <c r="E2560" s="43">
        <v>4</v>
      </c>
      <c r="F2560" s="43">
        <v>8</v>
      </c>
      <c r="G2560" s="44">
        <v>7</v>
      </c>
      <c r="H2560" s="43">
        <v>200</v>
      </c>
      <c r="I2560" s="43">
        <v>45</v>
      </c>
      <c r="J2560" s="43">
        <f t="shared" si="425"/>
        <v>504</v>
      </c>
      <c r="K2560" s="51">
        <v>4</v>
      </c>
      <c r="L2560" s="54"/>
      <c r="M2560" s="13">
        <f t="shared" si="418"/>
        <v>0</v>
      </c>
      <c r="N2560" s="13">
        <f t="shared" si="419"/>
        <v>504</v>
      </c>
      <c r="O2560" s="14">
        <f t="shared" si="417"/>
        <v>1</v>
      </c>
      <c r="P2560" s="15">
        <f t="shared" si="420"/>
        <v>0.182448</v>
      </c>
    </row>
    <row r="2561" spans="1:16" s="33" customFormat="1" ht="30" customHeight="1" x14ac:dyDescent="0.4">
      <c r="A2561" s="41">
        <f t="shared" si="423"/>
        <v>31</v>
      </c>
      <c r="B2561" s="45" t="str">
        <f t="shared" si="424"/>
        <v>古江台小学校</v>
      </c>
      <c r="C2561" s="34" t="s">
        <v>2863</v>
      </c>
      <c r="D2561" s="50" t="s">
        <v>20</v>
      </c>
      <c r="E2561" s="43">
        <v>2</v>
      </c>
      <c r="F2561" s="43">
        <v>4</v>
      </c>
      <c r="G2561" s="44">
        <v>7</v>
      </c>
      <c r="H2561" s="43">
        <v>200</v>
      </c>
      <c r="I2561" s="43">
        <v>45</v>
      </c>
      <c r="J2561" s="43">
        <f t="shared" si="425"/>
        <v>252</v>
      </c>
      <c r="K2561" s="51">
        <v>2</v>
      </c>
      <c r="L2561" s="54"/>
      <c r="M2561" s="13">
        <f t="shared" si="418"/>
        <v>0</v>
      </c>
      <c r="N2561" s="13">
        <f t="shared" si="419"/>
        <v>252</v>
      </c>
      <c r="O2561" s="14">
        <f t="shared" si="417"/>
        <v>1</v>
      </c>
      <c r="P2561" s="15">
        <f t="shared" si="420"/>
        <v>9.1224E-2</v>
      </c>
    </row>
    <row r="2562" spans="1:16" s="33" customFormat="1" ht="30" customHeight="1" x14ac:dyDescent="0.4">
      <c r="A2562" s="41">
        <f t="shared" si="423"/>
        <v>31</v>
      </c>
      <c r="B2562" s="45" t="str">
        <f t="shared" si="424"/>
        <v>古江台小学校</v>
      </c>
      <c r="C2562" s="34" t="s">
        <v>2862</v>
      </c>
      <c r="D2562" s="50" t="s">
        <v>20</v>
      </c>
      <c r="E2562" s="43">
        <v>2</v>
      </c>
      <c r="F2562" s="43">
        <v>2</v>
      </c>
      <c r="G2562" s="44">
        <v>7</v>
      </c>
      <c r="H2562" s="43">
        <v>200</v>
      </c>
      <c r="I2562" s="43">
        <v>45</v>
      </c>
      <c r="J2562" s="43">
        <f t="shared" si="425"/>
        <v>126</v>
      </c>
      <c r="K2562" s="51">
        <v>2</v>
      </c>
      <c r="L2562" s="54"/>
      <c r="M2562" s="13">
        <f t="shared" si="418"/>
        <v>0</v>
      </c>
      <c r="N2562" s="13">
        <f t="shared" si="419"/>
        <v>126</v>
      </c>
      <c r="O2562" s="14">
        <f t="shared" si="417"/>
        <v>1</v>
      </c>
      <c r="P2562" s="15">
        <f t="shared" si="420"/>
        <v>4.5612E-2</v>
      </c>
    </row>
    <row r="2563" spans="1:16" s="33" customFormat="1" ht="30" customHeight="1" x14ac:dyDescent="0.4">
      <c r="A2563" s="41">
        <f t="shared" si="423"/>
        <v>31</v>
      </c>
      <c r="B2563" s="45" t="str">
        <f t="shared" si="424"/>
        <v>古江台小学校</v>
      </c>
      <c r="C2563" s="34" t="s">
        <v>2862</v>
      </c>
      <c r="D2563" s="50" t="s">
        <v>21</v>
      </c>
      <c r="E2563" s="43">
        <v>1</v>
      </c>
      <c r="F2563" s="43">
        <v>1</v>
      </c>
      <c r="G2563" s="44">
        <v>7</v>
      </c>
      <c r="H2563" s="43">
        <v>200</v>
      </c>
      <c r="I2563" s="43">
        <v>24</v>
      </c>
      <c r="J2563" s="43">
        <f t="shared" si="425"/>
        <v>33.6</v>
      </c>
      <c r="K2563" s="51">
        <v>1</v>
      </c>
      <c r="L2563" s="54"/>
      <c r="M2563" s="13">
        <f t="shared" si="418"/>
        <v>0</v>
      </c>
      <c r="N2563" s="13">
        <f t="shared" si="419"/>
        <v>33.6</v>
      </c>
      <c r="O2563" s="14">
        <f t="shared" si="417"/>
        <v>1</v>
      </c>
      <c r="P2563" s="15">
        <f t="shared" si="420"/>
        <v>1.2163199999999999E-2</v>
      </c>
    </row>
    <row r="2564" spans="1:16" s="33" customFormat="1" ht="30" customHeight="1" x14ac:dyDescent="0.4">
      <c r="A2564" s="41">
        <f t="shared" si="423"/>
        <v>31</v>
      </c>
      <c r="B2564" s="45" t="str">
        <f t="shared" si="424"/>
        <v>古江台小学校</v>
      </c>
      <c r="C2564" s="34" t="s">
        <v>2865</v>
      </c>
      <c r="D2564" s="50" t="s">
        <v>20</v>
      </c>
      <c r="E2564" s="43">
        <v>1</v>
      </c>
      <c r="F2564" s="43">
        <v>2</v>
      </c>
      <c r="G2564" s="44">
        <v>4</v>
      </c>
      <c r="H2564" s="43">
        <v>200</v>
      </c>
      <c r="I2564" s="43">
        <v>45</v>
      </c>
      <c r="J2564" s="43">
        <f t="shared" si="425"/>
        <v>72</v>
      </c>
      <c r="K2564" s="51">
        <v>1</v>
      </c>
      <c r="L2564" s="54"/>
      <c r="M2564" s="13">
        <f t="shared" si="418"/>
        <v>0</v>
      </c>
      <c r="N2564" s="13">
        <f t="shared" si="419"/>
        <v>72</v>
      </c>
      <c r="O2564" s="14">
        <f t="shared" si="417"/>
        <v>1</v>
      </c>
      <c r="P2564" s="15">
        <f t="shared" si="420"/>
        <v>2.6064E-2</v>
      </c>
    </row>
    <row r="2565" spans="1:16" s="33" customFormat="1" ht="30" customHeight="1" x14ac:dyDescent="0.4">
      <c r="A2565" s="41">
        <f t="shared" si="423"/>
        <v>31</v>
      </c>
      <c r="B2565" s="45" t="str">
        <f t="shared" si="424"/>
        <v>古江台小学校</v>
      </c>
      <c r="C2565" s="34" t="s">
        <v>2864</v>
      </c>
      <c r="D2565" s="50" t="s">
        <v>59</v>
      </c>
      <c r="E2565" s="43">
        <v>1</v>
      </c>
      <c r="F2565" s="43">
        <v>4</v>
      </c>
      <c r="G2565" s="44">
        <v>4</v>
      </c>
      <c r="H2565" s="43">
        <v>200</v>
      </c>
      <c r="I2565" s="43">
        <v>32</v>
      </c>
      <c r="J2565" s="43">
        <f t="shared" si="425"/>
        <v>102.4</v>
      </c>
      <c r="K2565" s="51">
        <v>1</v>
      </c>
      <c r="L2565" s="54"/>
      <c r="M2565" s="13">
        <f t="shared" si="418"/>
        <v>0</v>
      </c>
      <c r="N2565" s="13">
        <f t="shared" si="419"/>
        <v>102.4</v>
      </c>
      <c r="O2565" s="14">
        <f t="shared" si="417"/>
        <v>1</v>
      </c>
      <c r="P2565" s="15">
        <f t="shared" si="420"/>
        <v>3.7068800000000006E-2</v>
      </c>
    </row>
    <row r="2566" spans="1:16" s="33" customFormat="1" ht="30" customHeight="1" x14ac:dyDescent="0.4">
      <c r="A2566" s="41">
        <f t="shared" si="423"/>
        <v>31</v>
      </c>
      <c r="B2566" s="45" t="str">
        <f t="shared" si="424"/>
        <v>古江台小学校</v>
      </c>
      <c r="C2566" s="34" t="s">
        <v>2867</v>
      </c>
      <c r="D2566" s="50" t="s">
        <v>20</v>
      </c>
      <c r="E2566" s="43">
        <v>2</v>
      </c>
      <c r="F2566" s="43">
        <v>4</v>
      </c>
      <c r="G2566" s="44">
        <v>4</v>
      </c>
      <c r="H2566" s="43">
        <v>200</v>
      </c>
      <c r="I2566" s="43">
        <v>45</v>
      </c>
      <c r="J2566" s="43">
        <f t="shared" si="425"/>
        <v>144</v>
      </c>
      <c r="K2566" s="51">
        <v>2</v>
      </c>
      <c r="L2566" s="54"/>
      <c r="M2566" s="13">
        <f t="shared" si="418"/>
        <v>0</v>
      </c>
      <c r="N2566" s="13">
        <f t="shared" si="419"/>
        <v>144</v>
      </c>
      <c r="O2566" s="14">
        <f t="shared" si="417"/>
        <v>1</v>
      </c>
      <c r="P2566" s="15">
        <f t="shared" si="420"/>
        <v>5.2128000000000001E-2</v>
      </c>
    </row>
    <row r="2567" spans="1:16" s="33" customFormat="1" ht="30" customHeight="1" x14ac:dyDescent="0.4">
      <c r="A2567" s="41">
        <f t="shared" si="423"/>
        <v>31</v>
      </c>
      <c r="B2567" s="45" t="str">
        <f t="shared" si="424"/>
        <v>古江台小学校</v>
      </c>
      <c r="C2567" s="34" t="s">
        <v>2866</v>
      </c>
      <c r="D2567" s="50" t="s">
        <v>20</v>
      </c>
      <c r="E2567" s="43">
        <v>2</v>
      </c>
      <c r="F2567" s="43">
        <v>2</v>
      </c>
      <c r="G2567" s="44">
        <v>4</v>
      </c>
      <c r="H2567" s="43">
        <v>200</v>
      </c>
      <c r="I2567" s="43">
        <v>45</v>
      </c>
      <c r="J2567" s="43">
        <f t="shared" si="425"/>
        <v>72</v>
      </c>
      <c r="K2567" s="51">
        <v>2</v>
      </c>
      <c r="L2567" s="54"/>
      <c r="M2567" s="13">
        <f t="shared" si="418"/>
        <v>0</v>
      </c>
      <c r="N2567" s="13">
        <f t="shared" si="419"/>
        <v>72</v>
      </c>
      <c r="O2567" s="14">
        <f t="shared" si="417"/>
        <v>1</v>
      </c>
      <c r="P2567" s="15">
        <f t="shared" si="420"/>
        <v>2.6064E-2</v>
      </c>
    </row>
    <row r="2568" spans="1:16" s="33" customFormat="1" ht="30" customHeight="1" x14ac:dyDescent="0.4">
      <c r="A2568" s="41">
        <f t="shared" si="423"/>
        <v>31</v>
      </c>
      <c r="B2568" s="45" t="str">
        <f t="shared" si="424"/>
        <v>古江台小学校</v>
      </c>
      <c r="C2568" s="34" t="s">
        <v>2869</v>
      </c>
      <c r="D2568" s="50" t="s">
        <v>20</v>
      </c>
      <c r="E2568" s="43">
        <v>11</v>
      </c>
      <c r="F2568" s="43">
        <v>22</v>
      </c>
      <c r="G2568" s="44">
        <v>7</v>
      </c>
      <c r="H2568" s="43">
        <v>200</v>
      </c>
      <c r="I2568" s="43">
        <v>45</v>
      </c>
      <c r="J2568" s="43">
        <f t="shared" si="425"/>
        <v>1386</v>
      </c>
      <c r="K2568" s="51">
        <v>11</v>
      </c>
      <c r="L2568" s="54"/>
      <c r="M2568" s="13">
        <f t="shared" si="418"/>
        <v>0</v>
      </c>
      <c r="N2568" s="13">
        <f t="shared" si="419"/>
        <v>1386</v>
      </c>
      <c r="O2568" s="14">
        <f t="shared" si="417"/>
        <v>1</v>
      </c>
      <c r="P2568" s="15">
        <f t="shared" si="420"/>
        <v>0.50173199999999996</v>
      </c>
    </row>
    <row r="2569" spans="1:16" s="33" customFormat="1" ht="30" customHeight="1" x14ac:dyDescent="0.4">
      <c r="A2569" s="41">
        <f t="shared" si="423"/>
        <v>31</v>
      </c>
      <c r="B2569" s="45" t="str">
        <f t="shared" si="424"/>
        <v>古江台小学校</v>
      </c>
      <c r="C2569" s="34" t="s">
        <v>2868</v>
      </c>
      <c r="D2569" s="50" t="s">
        <v>20</v>
      </c>
      <c r="E2569" s="43">
        <v>2</v>
      </c>
      <c r="F2569" s="43">
        <v>2</v>
      </c>
      <c r="G2569" s="44">
        <v>7</v>
      </c>
      <c r="H2569" s="43">
        <v>200</v>
      </c>
      <c r="I2569" s="43">
        <v>45</v>
      </c>
      <c r="J2569" s="43">
        <f t="shared" si="425"/>
        <v>126</v>
      </c>
      <c r="K2569" s="51">
        <v>2</v>
      </c>
      <c r="L2569" s="54"/>
      <c r="M2569" s="13">
        <f t="shared" si="418"/>
        <v>0</v>
      </c>
      <c r="N2569" s="13">
        <f t="shared" si="419"/>
        <v>126</v>
      </c>
      <c r="O2569" s="14">
        <f t="shared" si="417"/>
        <v>1</v>
      </c>
      <c r="P2569" s="15">
        <f t="shared" si="420"/>
        <v>4.5612E-2</v>
      </c>
    </row>
    <row r="2570" spans="1:16" s="33" customFormat="1" ht="30" customHeight="1" x14ac:dyDescent="0.4">
      <c r="A2570" s="41">
        <f t="shared" si="423"/>
        <v>31</v>
      </c>
      <c r="B2570" s="45" t="str">
        <f t="shared" si="424"/>
        <v>古江台小学校</v>
      </c>
      <c r="C2570" s="34" t="s">
        <v>2868</v>
      </c>
      <c r="D2570" s="50" t="s">
        <v>29</v>
      </c>
      <c r="E2570" s="43">
        <v>2</v>
      </c>
      <c r="F2570" s="43">
        <v>2</v>
      </c>
      <c r="G2570" s="44">
        <v>7</v>
      </c>
      <c r="H2570" s="43">
        <v>200</v>
      </c>
      <c r="I2570" s="43">
        <v>130</v>
      </c>
      <c r="J2570" s="43">
        <f t="shared" si="425"/>
        <v>364</v>
      </c>
      <c r="K2570" s="51">
        <v>2</v>
      </c>
      <c r="L2570" s="54"/>
      <c r="M2570" s="13">
        <f t="shared" si="418"/>
        <v>0</v>
      </c>
      <c r="N2570" s="13">
        <f t="shared" si="419"/>
        <v>364</v>
      </c>
      <c r="O2570" s="14">
        <f t="shared" si="417"/>
        <v>1</v>
      </c>
      <c r="P2570" s="15">
        <f t="shared" si="420"/>
        <v>0.131768</v>
      </c>
    </row>
    <row r="2571" spans="1:16" s="33" customFormat="1" ht="30" customHeight="1" x14ac:dyDescent="0.4">
      <c r="A2571" s="41">
        <f t="shared" si="423"/>
        <v>31</v>
      </c>
      <c r="B2571" s="45" t="str">
        <f t="shared" si="424"/>
        <v>古江台小学校</v>
      </c>
      <c r="C2571" s="34" t="s">
        <v>2870</v>
      </c>
      <c r="D2571" s="50" t="s">
        <v>20</v>
      </c>
      <c r="E2571" s="43">
        <v>3</v>
      </c>
      <c r="F2571" s="43">
        <v>6</v>
      </c>
      <c r="G2571" s="44">
        <v>4</v>
      </c>
      <c r="H2571" s="43">
        <v>200</v>
      </c>
      <c r="I2571" s="43">
        <v>45</v>
      </c>
      <c r="J2571" s="43">
        <f t="shared" si="425"/>
        <v>216</v>
      </c>
      <c r="K2571" s="51">
        <v>3</v>
      </c>
      <c r="L2571" s="54"/>
      <c r="M2571" s="13">
        <f t="shared" si="418"/>
        <v>0</v>
      </c>
      <c r="N2571" s="13">
        <f t="shared" si="419"/>
        <v>216</v>
      </c>
      <c r="O2571" s="14">
        <f t="shared" si="417"/>
        <v>1</v>
      </c>
      <c r="P2571" s="15">
        <f t="shared" si="420"/>
        <v>7.8191999999999998E-2</v>
      </c>
    </row>
    <row r="2572" spans="1:16" s="33" customFormat="1" ht="30" customHeight="1" x14ac:dyDescent="0.4">
      <c r="A2572" s="41">
        <f t="shared" si="423"/>
        <v>31</v>
      </c>
      <c r="B2572" s="45" t="str">
        <f t="shared" si="424"/>
        <v>古江台小学校</v>
      </c>
      <c r="C2572" s="34" t="s">
        <v>2871</v>
      </c>
      <c r="D2572" s="50" t="s">
        <v>20</v>
      </c>
      <c r="E2572" s="43">
        <v>1</v>
      </c>
      <c r="F2572" s="43">
        <v>2</v>
      </c>
      <c r="G2572" s="44">
        <v>4</v>
      </c>
      <c r="H2572" s="43">
        <v>200</v>
      </c>
      <c r="I2572" s="43">
        <v>45</v>
      </c>
      <c r="J2572" s="43">
        <f t="shared" si="425"/>
        <v>72</v>
      </c>
      <c r="K2572" s="51">
        <v>1</v>
      </c>
      <c r="L2572" s="54"/>
      <c r="M2572" s="13">
        <f t="shared" si="418"/>
        <v>0</v>
      </c>
      <c r="N2572" s="13">
        <f t="shared" si="419"/>
        <v>72</v>
      </c>
      <c r="O2572" s="14">
        <f t="shared" ref="O2572:O2635" si="426">N2572/J2572</f>
        <v>1</v>
      </c>
      <c r="P2572" s="15">
        <f t="shared" si="420"/>
        <v>2.6064E-2</v>
      </c>
    </row>
    <row r="2573" spans="1:16" s="33" customFormat="1" ht="30" customHeight="1" x14ac:dyDescent="0.4">
      <c r="A2573" s="41">
        <f t="shared" si="423"/>
        <v>31</v>
      </c>
      <c r="B2573" s="45" t="str">
        <f t="shared" si="424"/>
        <v>古江台小学校</v>
      </c>
      <c r="C2573" s="34" t="s">
        <v>2872</v>
      </c>
      <c r="D2573" s="50" t="s">
        <v>20</v>
      </c>
      <c r="E2573" s="43">
        <v>6</v>
      </c>
      <c r="F2573" s="43">
        <v>6</v>
      </c>
      <c r="G2573" s="44">
        <v>4</v>
      </c>
      <c r="H2573" s="43">
        <v>200</v>
      </c>
      <c r="I2573" s="43">
        <v>45</v>
      </c>
      <c r="J2573" s="43">
        <f t="shared" si="425"/>
        <v>216</v>
      </c>
      <c r="K2573" s="51">
        <v>6</v>
      </c>
      <c r="L2573" s="54"/>
      <c r="M2573" s="13">
        <f t="shared" ref="M2573:M2636" si="427">G2573*K2573*H2573*L2573/1000</f>
        <v>0</v>
      </c>
      <c r="N2573" s="13">
        <f t="shared" ref="N2573:N2636" si="428">J2573-M2573</f>
        <v>216</v>
      </c>
      <c r="O2573" s="14">
        <f t="shared" si="426"/>
        <v>1</v>
      </c>
      <c r="P2573" s="15">
        <f t="shared" ref="P2573:P2636" si="429">N2573*0.362/1000</f>
        <v>7.8191999999999998E-2</v>
      </c>
    </row>
    <row r="2574" spans="1:16" s="33" customFormat="1" ht="30" customHeight="1" x14ac:dyDescent="0.4">
      <c r="A2574" s="41">
        <f t="shared" si="423"/>
        <v>31</v>
      </c>
      <c r="B2574" s="45" t="str">
        <f t="shared" si="424"/>
        <v>古江台小学校</v>
      </c>
      <c r="C2574" s="34" t="s">
        <v>2874</v>
      </c>
      <c r="D2574" s="50" t="s">
        <v>20</v>
      </c>
      <c r="E2574" s="43">
        <v>2</v>
      </c>
      <c r="F2574" s="43">
        <v>4</v>
      </c>
      <c r="G2574" s="44">
        <v>4</v>
      </c>
      <c r="H2574" s="43">
        <v>200</v>
      </c>
      <c r="I2574" s="43">
        <v>45</v>
      </c>
      <c r="J2574" s="43">
        <f t="shared" si="425"/>
        <v>144</v>
      </c>
      <c r="K2574" s="51">
        <v>2</v>
      </c>
      <c r="L2574" s="54"/>
      <c r="M2574" s="13">
        <f t="shared" si="427"/>
        <v>0</v>
      </c>
      <c r="N2574" s="13">
        <f t="shared" si="428"/>
        <v>144</v>
      </c>
      <c r="O2574" s="14">
        <f t="shared" si="426"/>
        <v>1</v>
      </c>
      <c r="P2574" s="15">
        <f t="shared" si="429"/>
        <v>5.2128000000000001E-2</v>
      </c>
    </row>
    <row r="2575" spans="1:16" s="33" customFormat="1" ht="30" customHeight="1" x14ac:dyDescent="0.4">
      <c r="A2575" s="41">
        <f t="shared" si="423"/>
        <v>31</v>
      </c>
      <c r="B2575" s="45" t="str">
        <f t="shared" si="424"/>
        <v>古江台小学校</v>
      </c>
      <c r="C2575" s="34" t="s">
        <v>2873</v>
      </c>
      <c r="D2575" s="50" t="s">
        <v>3190</v>
      </c>
      <c r="E2575" s="43">
        <v>2</v>
      </c>
      <c r="F2575" s="43">
        <v>2</v>
      </c>
      <c r="G2575" s="44">
        <v>4</v>
      </c>
      <c r="H2575" s="43">
        <v>200</v>
      </c>
      <c r="I2575" s="43">
        <v>70</v>
      </c>
      <c r="J2575" s="43">
        <f t="shared" si="425"/>
        <v>112</v>
      </c>
      <c r="K2575" s="51">
        <v>2</v>
      </c>
      <c r="L2575" s="54"/>
      <c r="M2575" s="13">
        <f t="shared" si="427"/>
        <v>0</v>
      </c>
      <c r="N2575" s="13">
        <f t="shared" si="428"/>
        <v>112</v>
      </c>
      <c r="O2575" s="14">
        <f t="shared" si="426"/>
        <v>1</v>
      </c>
      <c r="P2575" s="15">
        <f t="shared" si="429"/>
        <v>4.0543999999999997E-2</v>
      </c>
    </row>
    <row r="2576" spans="1:16" s="33" customFormat="1" ht="30" customHeight="1" x14ac:dyDescent="0.4">
      <c r="A2576" s="41">
        <f t="shared" si="423"/>
        <v>31</v>
      </c>
      <c r="B2576" s="45" t="str">
        <f t="shared" si="424"/>
        <v>古江台小学校</v>
      </c>
      <c r="C2576" s="34" t="s">
        <v>2876</v>
      </c>
      <c r="D2576" s="50" t="s">
        <v>20</v>
      </c>
      <c r="E2576" s="43">
        <v>1</v>
      </c>
      <c r="F2576" s="43">
        <v>1</v>
      </c>
      <c r="G2576" s="44">
        <v>4</v>
      </c>
      <c r="H2576" s="43">
        <v>200</v>
      </c>
      <c r="I2576" s="43">
        <v>45</v>
      </c>
      <c r="J2576" s="43">
        <f t="shared" si="425"/>
        <v>36</v>
      </c>
      <c r="K2576" s="51">
        <v>1</v>
      </c>
      <c r="L2576" s="54"/>
      <c r="M2576" s="13">
        <f t="shared" si="427"/>
        <v>0</v>
      </c>
      <c r="N2576" s="13">
        <f t="shared" si="428"/>
        <v>36</v>
      </c>
      <c r="O2576" s="14">
        <f t="shared" si="426"/>
        <v>1</v>
      </c>
      <c r="P2576" s="15">
        <f t="shared" si="429"/>
        <v>1.3032E-2</v>
      </c>
    </row>
    <row r="2577" spans="1:16" s="33" customFormat="1" ht="30" customHeight="1" x14ac:dyDescent="0.4">
      <c r="A2577" s="41">
        <f t="shared" si="423"/>
        <v>31</v>
      </c>
      <c r="B2577" s="45" t="str">
        <f t="shared" si="424"/>
        <v>古江台小学校</v>
      </c>
      <c r="C2577" s="34" t="s">
        <v>2875</v>
      </c>
      <c r="D2577" s="50" t="s">
        <v>21</v>
      </c>
      <c r="E2577" s="43">
        <v>1</v>
      </c>
      <c r="F2577" s="43">
        <v>2</v>
      </c>
      <c r="G2577" s="44">
        <v>4</v>
      </c>
      <c r="H2577" s="43">
        <v>200</v>
      </c>
      <c r="I2577" s="43">
        <v>24</v>
      </c>
      <c r="J2577" s="43">
        <f t="shared" si="425"/>
        <v>38.4</v>
      </c>
      <c r="K2577" s="51">
        <v>1</v>
      </c>
      <c r="L2577" s="54"/>
      <c r="M2577" s="13">
        <f t="shared" si="427"/>
        <v>0</v>
      </c>
      <c r="N2577" s="13">
        <f t="shared" si="428"/>
        <v>38.4</v>
      </c>
      <c r="O2577" s="14">
        <f t="shared" si="426"/>
        <v>1</v>
      </c>
      <c r="P2577" s="15">
        <f t="shared" si="429"/>
        <v>1.3900799999999998E-2</v>
      </c>
    </row>
    <row r="2578" spans="1:16" s="33" customFormat="1" ht="30" customHeight="1" x14ac:dyDescent="0.4">
      <c r="A2578" s="41">
        <f t="shared" si="423"/>
        <v>31</v>
      </c>
      <c r="B2578" s="45" t="str">
        <f t="shared" si="424"/>
        <v>古江台小学校</v>
      </c>
      <c r="C2578" s="34" t="s">
        <v>2875</v>
      </c>
      <c r="D2578" s="50" t="s">
        <v>20</v>
      </c>
      <c r="E2578" s="43">
        <v>1</v>
      </c>
      <c r="F2578" s="43">
        <v>2</v>
      </c>
      <c r="G2578" s="44">
        <v>4</v>
      </c>
      <c r="H2578" s="43">
        <v>200</v>
      </c>
      <c r="I2578" s="43">
        <v>45</v>
      </c>
      <c r="J2578" s="43">
        <f t="shared" si="425"/>
        <v>72</v>
      </c>
      <c r="K2578" s="51">
        <v>1</v>
      </c>
      <c r="L2578" s="54"/>
      <c r="M2578" s="13">
        <f t="shared" si="427"/>
        <v>0</v>
      </c>
      <c r="N2578" s="13">
        <f t="shared" si="428"/>
        <v>72</v>
      </c>
      <c r="O2578" s="14">
        <f t="shared" si="426"/>
        <v>1</v>
      </c>
      <c r="P2578" s="15">
        <f t="shared" si="429"/>
        <v>2.6064E-2</v>
      </c>
    </row>
    <row r="2579" spans="1:16" s="33" customFormat="1" ht="30" customHeight="1" x14ac:dyDescent="0.4">
      <c r="A2579" s="41">
        <f t="shared" si="423"/>
        <v>31</v>
      </c>
      <c r="B2579" s="45" t="str">
        <f t="shared" si="424"/>
        <v>古江台小学校</v>
      </c>
      <c r="C2579" s="34" t="s">
        <v>2878</v>
      </c>
      <c r="D2579" s="50" t="s">
        <v>21</v>
      </c>
      <c r="E2579" s="43">
        <v>1</v>
      </c>
      <c r="F2579" s="43">
        <v>1</v>
      </c>
      <c r="G2579" s="44">
        <v>4</v>
      </c>
      <c r="H2579" s="43">
        <v>200</v>
      </c>
      <c r="I2579" s="43">
        <v>24</v>
      </c>
      <c r="J2579" s="43">
        <f t="shared" si="425"/>
        <v>19.2</v>
      </c>
      <c r="K2579" s="51">
        <v>1</v>
      </c>
      <c r="L2579" s="54"/>
      <c r="M2579" s="13">
        <f t="shared" si="427"/>
        <v>0</v>
      </c>
      <c r="N2579" s="13">
        <f t="shared" si="428"/>
        <v>19.2</v>
      </c>
      <c r="O2579" s="14">
        <f t="shared" si="426"/>
        <v>1</v>
      </c>
      <c r="P2579" s="15">
        <f t="shared" si="429"/>
        <v>6.9503999999999989E-3</v>
      </c>
    </row>
    <row r="2580" spans="1:16" s="33" customFormat="1" ht="30" customHeight="1" x14ac:dyDescent="0.4">
      <c r="A2580" s="41">
        <f t="shared" si="423"/>
        <v>31</v>
      </c>
      <c r="B2580" s="45" t="str">
        <f t="shared" si="424"/>
        <v>古江台小学校</v>
      </c>
      <c r="C2580" s="34" t="s">
        <v>2877</v>
      </c>
      <c r="D2580" s="50" t="s">
        <v>20</v>
      </c>
      <c r="E2580" s="43">
        <v>1</v>
      </c>
      <c r="F2580" s="43">
        <v>2</v>
      </c>
      <c r="G2580" s="44">
        <v>4</v>
      </c>
      <c r="H2580" s="43">
        <v>200</v>
      </c>
      <c r="I2580" s="43">
        <v>45</v>
      </c>
      <c r="J2580" s="43">
        <f t="shared" si="425"/>
        <v>72</v>
      </c>
      <c r="K2580" s="51">
        <v>1</v>
      </c>
      <c r="L2580" s="54"/>
      <c r="M2580" s="13">
        <f t="shared" si="427"/>
        <v>0</v>
      </c>
      <c r="N2580" s="13">
        <f t="shared" si="428"/>
        <v>72</v>
      </c>
      <c r="O2580" s="14">
        <f t="shared" si="426"/>
        <v>1</v>
      </c>
      <c r="P2580" s="15">
        <f t="shared" si="429"/>
        <v>2.6064E-2</v>
      </c>
    </row>
    <row r="2581" spans="1:16" s="33" customFormat="1" ht="30" customHeight="1" x14ac:dyDescent="0.4">
      <c r="A2581" s="41">
        <f t="shared" ref="A2581:A2612" si="430">A2580</f>
        <v>31</v>
      </c>
      <c r="B2581" s="45" t="str">
        <f t="shared" ref="B2581:B2612" si="431">B2580</f>
        <v>古江台小学校</v>
      </c>
      <c r="C2581" s="34" t="s">
        <v>2877</v>
      </c>
      <c r="D2581" s="50" t="s">
        <v>20</v>
      </c>
      <c r="E2581" s="43">
        <v>1</v>
      </c>
      <c r="F2581" s="43">
        <v>2</v>
      </c>
      <c r="G2581" s="44">
        <v>4</v>
      </c>
      <c r="H2581" s="43">
        <v>200</v>
      </c>
      <c r="I2581" s="43">
        <v>45</v>
      </c>
      <c r="J2581" s="43">
        <f t="shared" si="425"/>
        <v>72</v>
      </c>
      <c r="K2581" s="51">
        <v>1</v>
      </c>
      <c r="L2581" s="54"/>
      <c r="M2581" s="13">
        <f t="shared" si="427"/>
        <v>0</v>
      </c>
      <c r="N2581" s="13">
        <f t="shared" si="428"/>
        <v>72</v>
      </c>
      <c r="O2581" s="14">
        <f t="shared" si="426"/>
        <v>1</v>
      </c>
      <c r="P2581" s="15">
        <f t="shared" si="429"/>
        <v>2.6064E-2</v>
      </c>
    </row>
    <row r="2582" spans="1:16" s="33" customFormat="1" ht="30" customHeight="1" x14ac:dyDescent="0.4">
      <c r="A2582" s="41">
        <f t="shared" si="430"/>
        <v>31</v>
      </c>
      <c r="B2582" s="45" t="str">
        <f t="shared" si="431"/>
        <v>古江台小学校</v>
      </c>
      <c r="C2582" s="34" t="s">
        <v>2880</v>
      </c>
      <c r="D2582" s="50" t="s">
        <v>20</v>
      </c>
      <c r="E2582" s="43">
        <v>9</v>
      </c>
      <c r="F2582" s="43">
        <v>18</v>
      </c>
      <c r="G2582" s="44">
        <v>7</v>
      </c>
      <c r="H2582" s="43">
        <v>200</v>
      </c>
      <c r="I2582" s="43">
        <v>45</v>
      </c>
      <c r="J2582" s="43">
        <f t="shared" si="425"/>
        <v>1134</v>
      </c>
      <c r="K2582" s="51">
        <v>9</v>
      </c>
      <c r="L2582" s="54"/>
      <c r="M2582" s="13">
        <f t="shared" si="427"/>
        <v>0</v>
      </c>
      <c r="N2582" s="13">
        <f t="shared" si="428"/>
        <v>1134</v>
      </c>
      <c r="O2582" s="14">
        <f t="shared" si="426"/>
        <v>1</v>
      </c>
      <c r="P2582" s="15">
        <f t="shared" si="429"/>
        <v>0.41050799999999998</v>
      </c>
    </row>
    <row r="2583" spans="1:16" s="33" customFormat="1" ht="30" customHeight="1" x14ac:dyDescent="0.4">
      <c r="A2583" s="41">
        <f t="shared" si="430"/>
        <v>31</v>
      </c>
      <c r="B2583" s="45" t="str">
        <f t="shared" si="431"/>
        <v>古江台小学校</v>
      </c>
      <c r="C2583" s="34" t="s">
        <v>2879</v>
      </c>
      <c r="D2583" s="50" t="s">
        <v>20</v>
      </c>
      <c r="E2583" s="43">
        <v>11</v>
      </c>
      <c r="F2583" s="43">
        <v>22</v>
      </c>
      <c r="G2583" s="44">
        <v>7</v>
      </c>
      <c r="H2583" s="43">
        <v>200</v>
      </c>
      <c r="I2583" s="43">
        <v>45</v>
      </c>
      <c r="J2583" s="43">
        <f t="shared" si="425"/>
        <v>1386</v>
      </c>
      <c r="K2583" s="51">
        <v>11</v>
      </c>
      <c r="L2583" s="54"/>
      <c r="M2583" s="13">
        <f t="shared" si="427"/>
        <v>0</v>
      </c>
      <c r="N2583" s="13">
        <f t="shared" si="428"/>
        <v>1386</v>
      </c>
      <c r="O2583" s="14">
        <f t="shared" si="426"/>
        <v>1</v>
      </c>
      <c r="P2583" s="15">
        <f t="shared" si="429"/>
        <v>0.50173199999999996</v>
      </c>
    </row>
    <row r="2584" spans="1:16" s="33" customFormat="1" ht="30" customHeight="1" x14ac:dyDescent="0.4">
      <c r="A2584" s="41">
        <f t="shared" si="430"/>
        <v>31</v>
      </c>
      <c r="B2584" s="45" t="str">
        <f t="shared" si="431"/>
        <v>古江台小学校</v>
      </c>
      <c r="C2584" s="34" t="s">
        <v>2882</v>
      </c>
      <c r="D2584" s="50" t="s">
        <v>20</v>
      </c>
      <c r="E2584" s="43">
        <v>1</v>
      </c>
      <c r="F2584" s="43">
        <v>2</v>
      </c>
      <c r="G2584" s="44">
        <v>7</v>
      </c>
      <c r="H2584" s="43">
        <v>200</v>
      </c>
      <c r="I2584" s="43">
        <v>45</v>
      </c>
      <c r="J2584" s="43">
        <f t="shared" si="425"/>
        <v>126</v>
      </c>
      <c r="K2584" s="51">
        <v>1</v>
      </c>
      <c r="L2584" s="54"/>
      <c r="M2584" s="13">
        <f t="shared" si="427"/>
        <v>0</v>
      </c>
      <c r="N2584" s="13">
        <f t="shared" si="428"/>
        <v>126</v>
      </c>
      <c r="O2584" s="14">
        <f t="shared" si="426"/>
        <v>1</v>
      </c>
      <c r="P2584" s="15">
        <f t="shared" si="429"/>
        <v>4.5612E-2</v>
      </c>
    </row>
    <row r="2585" spans="1:16" s="33" customFormat="1" ht="30" customHeight="1" x14ac:dyDescent="0.4">
      <c r="A2585" s="41">
        <f t="shared" si="430"/>
        <v>31</v>
      </c>
      <c r="B2585" s="45" t="str">
        <f t="shared" si="431"/>
        <v>古江台小学校</v>
      </c>
      <c r="C2585" s="34" t="s">
        <v>2881</v>
      </c>
      <c r="D2585" s="50" t="s">
        <v>20</v>
      </c>
      <c r="E2585" s="43">
        <v>1</v>
      </c>
      <c r="F2585" s="43">
        <v>1</v>
      </c>
      <c r="G2585" s="44">
        <v>7</v>
      </c>
      <c r="H2585" s="43">
        <v>200</v>
      </c>
      <c r="I2585" s="43">
        <v>45</v>
      </c>
      <c r="J2585" s="43">
        <f t="shared" si="425"/>
        <v>63</v>
      </c>
      <c r="K2585" s="51">
        <v>1</v>
      </c>
      <c r="L2585" s="54"/>
      <c r="M2585" s="13">
        <f t="shared" si="427"/>
        <v>0</v>
      </c>
      <c r="N2585" s="13">
        <f t="shared" si="428"/>
        <v>63</v>
      </c>
      <c r="O2585" s="14">
        <f t="shared" si="426"/>
        <v>1</v>
      </c>
      <c r="P2585" s="15">
        <f t="shared" si="429"/>
        <v>2.2806E-2</v>
      </c>
    </row>
    <row r="2586" spans="1:16" s="33" customFormat="1" ht="30" customHeight="1" x14ac:dyDescent="0.4">
      <c r="A2586" s="41">
        <f t="shared" si="430"/>
        <v>31</v>
      </c>
      <c r="B2586" s="45" t="str">
        <f t="shared" si="431"/>
        <v>古江台小学校</v>
      </c>
      <c r="C2586" s="34" t="s">
        <v>2883</v>
      </c>
      <c r="D2586" s="50" t="s">
        <v>20</v>
      </c>
      <c r="E2586" s="43">
        <v>4</v>
      </c>
      <c r="F2586" s="43">
        <v>8</v>
      </c>
      <c r="G2586" s="44">
        <v>4</v>
      </c>
      <c r="H2586" s="43">
        <v>200</v>
      </c>
      <c r="I2586" s="43">
        <v>45</v>
      </c>
      <c r="J2586" s="43">
        <f t="shared" si="425"/>
        <v>288</v>
      </c>
      <c r="K2586" s="51">
        <v>4</v>
      </c>
      <c r="L2586" s="54"/>
      <c r="M2586" s="13">
        <f t="shared" si="427"/>
        <v>0</v>
      </c>
      <c r="N2586" s="13">
        <f t="shared" si="428"/>
        <v>288</v>
      </c>
      <c r="O2586" s="14">
        <f t="shared" si="426"/>
        <v>1</v>
      </c>
      <c r="P2586" s="15">
        <f t="shared" si="429"/>
        <v>0.104256</v>
      </c>
    </row>
    <row r="2587" spans="1:16" s="33" customFormat="1" ht="30" customHeight="1" x14ac:dyDescent="0.4">
      <c r="A2587" s="41">
        <f t="shared" si="430"/>
        <v>31</v>
      </c>
      <c r="B2587" s="45" t="str">
        <f t="shared" si="431"/>
        <v>古江台小学校</v>
      </c>
      <c r="C2587" s="34" t="s">
        <v>2885</v>
      </c>
      <c r="D2587" s="50" t="s">
        <v>20</v>
      </c>
      <c r="E2587" s="43">
        <v>11</v>
      </c>
      <c r="F2587" s="43">
        <v>22</v>
      </c>
      <c r="G2587" s="44">
        <v>4</v>
      </c>
      <c r="H2587" s="43">
        <v>200</v>
      </c>
      <c r="I2587" s="43">
        <v>45</v>
      </c>
      <c r="J2587" s="43">
        <f t="shared" si="425"/>
        <v>792</v>
      </c>
      <c r="K2587" s="51">
        <v>11</v>
      </c>
      <c r="L2587" s="54"/>
      <c r="M2587" s="13">
        <f t="shared" si="427"/>
        <v>0</v>
      </c>
      <c r="N2587" s="13">
        <f t="shared" si="428"/>
        <v>792</v>
      </c>
      <c r="O2587" s="14">
        <f t="shared" si="426"/>
        <v>1</v>
      </c>
      <c r="P2587" s="15">
        <f t="shared" si="429"/>
        <v>0.28670400000000001</v>
      </c>
    </row>
    <row r="2588" spans="1:16" s="33" customFormat="1" ht="30" customHeight="1" x14ac:dyDescent="0.4">
      <c r="A2588" s="41">
        <f t="shared" si="430"/>
        <v>31</v>
      </c>
      <c r="B2588" s="45" t="str">
        <f t="shared" si="431"/>
        <v>古江台小学校</v>
      </c>
      <c r="C2588" s="34" t="s">
        <v>2884</v>
      </c>
      <c r="D2588" s="50" t="s">
        <v>21</v>
      </c>
      <c r="E2588" s="43">
        <v>2</v>
      </c>
      <c r="F2588" s="43">
        <v>4</v>
      </c>
      <c r="G2588" s="44">
        <v>4</v>
      </c>
      <c r="H2588" s="43">
        <v>200</v>
      </c>
      <c r="I2588" s="43">
        <v>24</v>
      </c>
      <c r="J2588" s="43">
        <f t="shared" si="425"/>
        <v>76.8</v>
      </c>
      <c r="K2588" s="51">
        <v>2</v>
      </c>
      <c r="L2588" s="54"/>
      <c r="M2588" s="13">
        <f t="shared" si="427"/>
        <v>0</v>
      </c>
      <c r="N2588" s="13">
        <f t="shared" si="428"/>
        <v>76.8</v>
      </c>
      <c r="O2588" s="14">
        <f t="shared" si="426"/>
        <v>1</v>
      </c>
      <c r="P2588" s="15">
        <f t="shared" si="429"/>
        <v>2.7801599999999996E-2</v>
      </c>
    </row>
    <row r="2589" spans="1:16" s="33" customFormat="1" ht="30" customHeight="1" x14ac:dyDescent="0.4">
      <c r="A2589" s="41">
        <f t="shared" si="430"/>
        <v>31</v>
      </c>
      <c r="B2589" s="45" t="str">
        <f t="shared" si="431"/>
        <v>古江台小学校</v>
      </c>
      <c r="C2589" s="34" t="s">
        <v>2884</v>
      </c>
      <c r="D2589" s="50" t="s">
        <v>20</v>
      </c>
      <c r="E2589" s="43">
        <v>3</v>
      </c>
      <c r="F2589" s="43">
        <v>3</v>
      </c>
      <c r="G2589" s="44">
        <v>4</v>
      </c>
      <c r="H2589" s="43">
        <v>200</v>
      </c>
      <c r="I2589" s="43">
        <v>45</v>
      </c>
      <c r="J2589" s="43">
        <f t="shared" si="425"/>
        <v>108</v>
      </c>
      <c r="K2589" s="51">
        <v>3</v>
      </c>
      <c r="L2589" s="54"/>
      <c r="M2589" s="13">
        <f t="shared" si="427"/>
        <v>0</v>
      </c>
      <c r="N2589" s="13">
        <f t="shared" si="428"/>
        <v>108</v>
      </c>
      <c r="O2589" s="14">
        <f t="shared" si="426"/>
        <v>1</v>
      </c>
      <c r="P2589" s="15">
        <f t="shared" si="429"/>
        <v>3.9095999999999999E-2</v>
      </c>
    </row>
    <row r="2590" spans="1:16" s="33" customFormat="1" ht="30" customHeight="1" x14ac:dyDescent="0.4">
      <c r="A2590" s="41">
        <f t="shared" si="430"/>
        <v>31</v>
      </c>
      <c r="B2590" s="45" t="str">
        <f t="shared" si="431"/>
        <v>古江台小学校</v>
      </c>
      <c r="C2590" s="34" t="s">
        <v>2886</v>
      </c>
      <c r="D2590" s="50" t="s">
        <v>20</v>
      </c>
      <c r="E2590" s="43">
        <v>1</v>
      </c>
      <c r="F2590" s="43">
        <v>2</v>
      </c>
      <c r="G2590" s="44">
        <v>4</v>
      </c>
      <c r="H2590" s="43">
        <v>200</v>
      </c>
      <c r="I2590" s="43">
        <v>45</v>
      </c>
      <c r="J2590" s="43">
        <f t="shared" si="425"/>
        <v>72</v>
      </c>
      <c r="K2590" s="51">
        <v>1</v>
      </c>
      <c r="L2590" s="54"/>
      <c r="M2590" s="13">
        <f t="shared" si="427"/>
        <v>0</v>
      </c>
      <c r="N2590" s="13">
        <f t="shared" si="428"/>
        <v>72</v>
      </c>
      <c r="O2590" s="14">
        <f t="shared" si="426"/>
        <v>1</v>
      </c>
      <c r="P2590" s="15">
        <f t="shared" si="429"/>
        <v>2.6064E-2</v>
      </c>
    </row>
    <row r="2591" spans="1:16" s="33" customFormat="1" ht="30" customHeight="1" x14ac:dyDescent="0.4">
      <c r="A2591" s="41">
        <f t="shared" si="430"/>
        <v>31</v>
      </c>
      <c r="B2591" s="45" t="str">
        <f t="shared" si="431"/>
        <v>古江台小学校</v>
      </c>
      <c r="C2591" s="34" t="s">
        <v>2887</v>
      </c>
      <c r="D2591" s="50" t="s">
        <v>33</v>
      </c>
      <c r="E2591" s="43">
        <v>1</v>
      </c>
      <c r="F2591" s="43">
        <v>1</v>
      </c>
      <c r="G2591" s="44">
        <v>4</v>
      </c>
      <c r="H2591" s="43">
        <v>200</v>
      </c>
      <c r="I2591" s="43">
        <v>18</v>
      </c>
      <c r="J2591" s="43">
        <f t="shared" si="425"/>
        <v>14.4</v>
      </c>
      <c r="K2591" s="51">
        <v>1</v>
      </c>
      <c r="L2591" s="54"/>
      <c r="M2591" s="13">
        <f t="shared" si="427"/>
        <v>0</v>
      </c>
      <c r="N2591" s="13">
        <f t="shared" si="428"/>
        <v>14.4</v>
      </c>
      <c r="O2591" s="14">
        <f t="shared" si="426"/>
        <v>1</v>
      </c>
      <c r="P2591" s="15">
        <f t="shared" si="429"/>
        <v>5.2128000000000001E-3</v>
      </c>
    </row>
    <row r="2592" spans="1:16" s="33" customFormat="1" ht="30" customHeight="1" x14ac:dyDescent="0.4">
      <c r="A2592" s="41">
        <f t="shared" si="430"/>
        <v>31</v>
      </c>
      <c r="B2592" s="45" t="str">
        <f t="shared" si="431"/>
        <v>古江台小学校</v>
      </c>
      <c r="C2592" s="34" t="s">
        <v>2886</v>
      </c>
      <c r="D2592" s="50" t="s">
        <v>20</v>
      </c>
      <c r="E2592" s="43">
        <v>1</v>
      </c>
      <c r="F2592" s="43">
        <v>2</v>
      </c>
      <c r="G2592" s="44">
        <v>4</v>
      </c>
      <c r="H2592" s="43">
        <v>200</v>
      </c>
      <c r="I2592" s="43">
        <v>45</v>
      </c>
      <c r="J2592" s="43">
        <f t="shared" si="425"/>
        <v>72</v>
      </c>
      <c r="K2592" s="51">
        <v>1</v>
      </c>
      <c r="L2592" s="54"/>
      <c r="M2592" s="13">
        <f t="shared" si="427"/>
        <v>0</v>
      </c>
      <c r="N2592" s="13">
        <f t="shared" si="428"/>
        <v>72</v>
      </c>
      <c r="O2592" s="14">
        <f t="shared" si="426"/>
        <v>1</v>
      </c>
      <c r="P2592" s="15">
        <f t="shared" si="429"/>
        <v>2.6064E-2</v>
      </c>
    </row>
    <row r="2593" spans="1:16" s="33" customFormat="1" ht="30" customHeight="1" x14ac:dyDescent="0.4">
      <c r="A2593" s="41">
        <f t="shared" si="430"/>
        <v>31</v>
      </c>
      <c r="B2593" s="45" t="str">
        <f t="shared" si="431"/>
        <v>古江台小学校</v>
      </c>
      <c r="C2593" s="34" t="s">
        <v>2888</v>
      </c>
      <c r="D2593" s="50" t="s">
        <v>20</v>
      </c>
      <c r="E2593" s="43">
        <v>2</v>
      </c>
      <c r="F2593" s="43">
        <v>4</v>
      </c>
      <c r="G2593" s="44">
        <v>4</v>
      </c>
      <c r="H2593" s="43">
        <v>200</v>
      </c>
      <c r="I2593" s="43">
        <v>45</v>
      </c>
      <c r="J2593" s="43">
        <f t="shared" si="425"/>
        <v>144</v>
      </c>
      <c r="K2593" s="51">
        <v>2</v>
      </c>
      <c r="L2593" s="54"/>
      <c r="M2593" s="13">
        <f t="shared" si="427"/>
        <v>0</v>
      </c>
      <c r="N2593" s="13">
        <f t="shared" si="428"/>
        <v>144</v>
      </c>
      <c r="O2593" s="14">
        <f t="shared" si="426"/>
        <v>1</v>
      </c>
      <c r="P2593" s="15">
        <f t="shared" si="429"/>
        <v>5.2128000000000001E-2</v>
      </c>
    </row>
    <row r="2594" spans="1:16" s="33" customFormat="1" ht="30" customHeight="1" x14ac:dyDescent="0.4">
      <c r="A2594" s="41">
        <f t="shared" si="430"/>
        <v>31</v>
      </c>
      <c r="B2594" s="45" t="str">
        <f t="shared" si="431"/>
        <v>古江台小学校</v>
      </c>
      <c r="C2594" s="34" t="s">
        <v>2889</v>
      </c>
      <c r="D2594" s="50" t="s">
        <v>21</v>
      </c>
      <c r="E2594" s="43">
        <v>4</v>
      </c>
      <c r="F2594" s="43">
        <v>8</v>
      </c>
      <c r="G2594" s="44">
        <v>4</v>
      </c>
      <c r="H2594" s="43">
        <v>200</v>
      </c>
      <c r="I2594" s="43">
        <v>24</v>
      </c>
      <c r="J2594" s="43">
        <f t="shared" si="425"/>
        <v>153.6</v>
      </c>
      <c r="K2594" s="51">
        <v>4</v>
      </c>
      <c r="L2594" s="54"/>
      <c r="M2594" s="13">
        <f t="shared" si="427"/>
        <v>0</v>
      </c>
      <c r="N2594" s="13">
        <f t="shared" si="428"/>
        <v>153.6</v>
      </c>
      <c r="O2594" s="14">
        <f t="shared" si="426"/>
        <v>1</v>
      </c>
      <c r="P2594" s="15">
        <f t="shared" si="429"/>
        <v>5.5603199999999992E-2</v>
      </c>
    </row>
    <row r="2595" spans="1:16" s="33" customFormat="1" ht="30" customHeight="1" x14ac:dyDescent="0.4">
      <c r="A2595" s="41">
        <f t="shared" si="430"/>
        <v>31</v>
      </c>
      <c r="B2595" s="45" t="str">
        <f t="shared" si="431"/>
        <v>古江台小学校</v>
      </c>
      <c r="C2595" s="34" t="s">
        <v>2890</v>
      </c>
      <c r="D2595" s="50" t="s">
        <v>20</v>
      </c>
      <c r="E2595" s="43">
        <v>2</v>
      </c>
      <c r="F2595" s="43">
        <v>4</v>
      </c>
      <c r="G2595" s="44">
        <v>4</v>
      </c>
      <c r="H2595" s="43">
        <v>200</v>
      </c>
      <c r="I2595" s="43">
        <v>45</v>
      </c>
      <c r="J2595" s="43">
        <f t="shared" si="425"/>
        <v>144</v>
      </c>
      <c r="K2595" s="51">
        <v>2</v>
      </c>
      <c r="L2595" s="54"/>
      <c r="M2595" s="13">
        <f t="shared" si="427"/>
        <v>0</v>
      </c>
      <c r="N2595" s="13">
        <f t="shared" si="428"/>
        <v>144</v>
      </c>
      <c r="O2595" s="14">
        <f t="shared" si="426"/>
        <v>1</v>
      </c>
      <c r="P2595" s="15">
        <f t="shared" si="429"/>
        <v>5.2128000000000001E-2</v>
      </c>
    </row>
    <row r="2596" spans="1:16" s="33" customFormat="1" ht="30" customHeight="1" x14ac:dyDescent="0.4">
      <c r="A2596" s="41">
        <f t="shared" si="430"/>
        <v>31</v>
      </c>
      <c r="B2596" s="45" t="str">
        <f t="shared" si="431"/>
        <v>古江台小学校</v>
      </c>
      <c r="C2596" s="34" t="s">
        <v>2891</v>
      </c>
      <c r="D2596" s="50" t="s">
        <v>20</v>
      </c>
      <c r="E2596" s="43">
        <v>7</v>
      </c>
      <c r="F2596" s="43">
        <v>7</v>
      </c>
      <c r="G2596" s="44">
        <v>4</v>
      </c>
      <c r="H2596" s="43">
        <v>200</v>
      </c>
      <c r="I2596" s="43">
        <v>45</v>
      </c>
      <c r="J2596" s="43">
        <f t="shared" si="425"/>
        <v>252</v>
      </c>
      <c r="K2596" s="51">
        <v>7</v>
      </c>
      <c r="L2596" s="54"/>
      <c r="M2596" s="13">
        <f t="shared" si="427"/>
        <v>0</v>
      </c>
      <c r="N2596" s="13">
        <f t="shared" si="428"/>
        <v>252</v>
      </c>
      <c r="O2596" s="14">
        <f t="shared" si="426"/>
        <v>1</v>
      </c>
      <c r="P2596" s="15">
        <f t="shared" si="429"/>
        <v>9.1224E-2</v>
      </c>
    </row>
    <row r="2597" spans="1:16" s="33" customFormat="1" ht="30" customHeight="1" x14ac:dyDescent="0.4">
      <c r="A2597" s="41">
        <f t="shared" si="430"/>
        <v>31</v>
      </c>
      <c r="B2597" s="45" t="str">
        <f t="shared" si="431"/>
        <v>古江台小学校</v>
      </c>
      <c r="C2597" s="34" t="s">
        <v>2893</v>
      </c>
      <c r="D2597" s="50" t="s">
        <v>20</v>
      </c>
      <c r="E2597" s="43">
        <v>9</v>
      </c>
      <c r="F2597" s="43">
        <v>18</v>
      </c>
      <c r="G2597" s="44">
        <v>7</v>
      </c>
      <c r="H2597" s="43">
        <v>200</v>
      </c>
      <c r="I2597" s="43">
        <v>45</v>
      </c>
      <c r="J2597" s="43">
        <f t="shared" si="425"/>
        <v>1134</v>
      </c>
      <c r="K2597" s="51">
        <v>9</v>
      </c>
      <c r="L2597" s="54"/>
      <c r="M2597" s="13">
        <f t="shared" si="427"/>
        <v>0</v>
      </c>
      <c r="N2597" s="13">
        <f t="shared" si="428"/>
        <v>1134</v>
      </c>
      <c r="O2597" s="14">
        <f t="shared" si="426"/>
        <v>1</v>
      </c>
      <c r="P2597" s="15">
        <f t="shared" si="429"/>
        <v>0.41050799999999998</v>
      </c>
    </row>
    <row r="2598" spans="1:16" s="33" customFormat="1" ht="30" customHeight="1" x14ac:dyDescent="0.4">
      <c r="A2598" s="41">
        <f t="shared" si="430"/>
        <v>31</v>
      </c>
      <c r="B2598" s="45" t="str">
        <f t="shared" si="431"/>
        <v>古江台小学校</v>
      </c>
      <c r="C2598" s="34" t="s">
        <v>2892</v>
      </c>
      <c r="D2598" s="50" t="s">
        <v>20</v>
      </c>
      <c r="E2598" s="43">
        <v>8</v>
      </c>
      <c r="F2598" s="43">
        <v>16</v>
      </c>
      <c r="G2598" s="44">
        <v>7</v>
      </c>
      <c r="H2598" s="43">
        <v>200</v>
      </c>
      <c r="I2598" s="43">
        <v>45</v>
      </c>
      <c r="J2598" s="43">
        <f t="shared" si="425"/>
        <v>1008</v>
      </c>
      <c r="K2598" s="51">
        <v>8</v>
      </c>
      <c r="L2598" s="54"/>
      <c r="M2598" s="13">
        <f t="shared" si="427"/>
        <v>0</v>
      </c>
      <c r="N2598" s="13">
        <f t="shared" si="428"/>
        <v>1008</v>
      </c>
      <c r="O2598" s="14">
        <f t="shared" si="426"/>
        <v>1</v>
      </c>
      <c r="P2598" s="15">
        <f t="shared" si="429"/>
        <v>0.364896</v>
      </c>
    </row>
    <row r="2599" spans="1:16" s="33" customFormat="1" ht="30" customHeight="1" x14ac:dyDescent="0.4">
      <c r="A2599" s="41">
        <f t="shared" si="430"/>
        <v>31</v>
      </c>
      <c r="B2599" s="45" t="str">
        <f t="shared" si="431"/>
        <v>古江台小学校</v>
      </c>
      <c r="C2599" s="34" t="s">
        <v>2895</v>
      </c>
      <c r="D2599" s="50" t="s">
        <v>20</v>
      </c>
      <c r="E2599" s="43">
        <v>8</v>
      </c>
      <c r="F2599" s="43">
        <v>16</v>
      </c>
      <c r="G2599" s="44">
        <v>7</v>
      </c>
      <c r="H2599" s="43">
        <v>200</v>
      </c>
      <c r="I2599" s="43">
        <v>45</v>
      </c>
      <c r="J2599" s="43">
        <f t="shared" si="425"/>
        <v>1008</v>
      </c>
      <c r="K2599" s="51">
        <v>8</v>
      </c>
      <c r="L2599" s="54"/>
      <c r="M2599" s="13">
        <f t="shared" si="427"/>
        <v>0</v>
      </c>
      <c r="N2599" s="13">
        <f t="shared" si="428"/>
        <v>1008</v>
      </c>
      <c r="O2599" s="14">
        <f t="shared" si="426"/>
        <v>1</v>
      </c>
      <c r="P2599" s="15">
        <f t="shared" si="429"/>
        <v>0.364896</v>
      </c>
    </row>
    <row r="2600" spans="1:16" s="33" customFormat="1" ht="30" customHeight="1" x14ac:dyDescent="0.4">
      <c r="A2600" s="41">
        <f t="shared" si="430"/>
        <v>31</v>
      </c>
      <c r="B2600" s="45" t="str">
        <f t="shared" si="431"/>
        <v>古江台小学校</v>
      </c>
      <c r="C2600" s="34" t="s">
        <v>2894</v>
      </c>
      <c r="D2600" s="50" t="s">
        <v>20</v>
      </c>
      <c r="E2600" s="43">
        <v>2</v>
      </c>
      <c r="F2600" s="43">
        <v>2</v>
      </c>
      <c r="G2600" s="44">
        <v>7</v>
      </c>
      <c r="H2600" s="43">
        <v>200</v>
      </c>
      <c r="I2600" s="43">
        <v>45</v>
      </c>
      <c r="J2600" s="43">
        <f t="shared" si="425"/>
        <v>126</v>
      </c>
      <c r="K2600" s="51">
        <v>2</v>
      </c>
      <c r="L2600" s="54"/>
      <c r="M2600" s="13">
        <f t="shared" si="427"/>
        <v>0</v>
      </c>
      <c r="N2600" s="13">
        <f t="shared" si="428"/>
        <v>126</v>
      </c>
      <c r="O2600" s="14">
        <f t="shared" si="426"/>
        <v>1</v>
      </c>
      <c r="P2600" s="15">
        <f t="shared" si="429"/>
        <v>4.5612E-2</v>
      </c>
    </row>
    <row r="2601" spans="1:16" s="33" customFormat="1" ht="30" customHeight="1" x14ac:dyDescent="0.4">
      <c r="A2601" s="41">
        <f t="shared" si="430"/>
        <v>31</v>
      </c>
      <c r="B2601" s="45" t="str">
        <f t="shared" si="431"/>
        <v>古江台小学校</v>
      </c>
      <c r="C2601" s="34" t="s">
        <v>2896</v>
      </c>
      <c r="D2601" s="50" t="s">
        <v>20</v>
      </c>
      <c r="E2601" s="43">
        <v>1</v>
      </c>
      <c r="F2601" s="43">
        <v>1</v>
      </c>
      <c r="G2601" s="44">
        <v>4</v>
      </c>
      <c r="H2601" s="43">
        <v>200</v>
      </c>
      <c r="I2601" s="43">
        <v>45</v>
      </c>
      <c r="J2601" s="43">
        <f t="shared" si="425"/>
        <v>36</v>
      </c>
      <c r="K2601" s="51">
        <v>1</v>
      </c>
      <c r="L2601" s="54"/>
      <c r="M2601" s="13">
        <f t="shared" si="427"/>
        <v>0</v>
      </c>
      <c r="N2601" s="13">
        <f t="shared" si="428"/>
        <v>36</v>
      </c>
      <c r="O2601" s="14">
        <f t="shared" si="426"/>
        <v>1</v>
      </c>
      <c r="P2601" s="15">
        <f t="shared" si="429"/>
        <v>1.3032E-2</v>
      </c>
    </row>
    <row r="2602" spans="1:16" s="33" customFormat="1" ht="30" customHeight="1" x14ac:dyDescent="0.4">
      <c r="A2602" s="41">
        <f t="shared" si="430"/>
        <v>31</v>
      </c>
      <c r="B2602" s="45" t="str">
        <f t="shared" si="431"/>
        <v>古江台小学校</v>
      </c>
      <c r="C2602" s="34" t="s">
        <v>2897</v>
      </c>
      <c r="D2602" s="50" t="s">
        <v>20</v>
      </c>
      <c r="E2602" s="43">
        <v>11</v>
      </c>
      <c r="F2602" s="43">
        <v>22</v>
      </c>
      <c r="G2602" s="44">
        <v>4</v>
      </c>
      <c r="H2602" s="43">
        <v>200</v>
      </c>
      <c r="I2602" s="43">
        <v>45</v>
      </c>
      <c r="J2602" s="43">
        <f t="shared" si="425"/>
        <v>792</v>
      </c>
      <c r="K2602" s="51">
        <v>11</v>
      </c>
      <c r="L2602" s="54"/>
      <c r="M2602" s="13">
        <f t="shared" si="427"/>
        <v>0</v>
      </c>
      <c r="N2602" s="13">
        <f t="shared" si="428"/>
        <v>792</v>
      </c>
      <c r="O2602" s="14">
        <f t="shared" si="426"/>
        <v>1</v>
      </c>
      <c r="P2602" s="15">
        <f t="shared" si="429"/>
        <v>0.28670400000000001</v>
      </c>
    </row>
    <row r="2603" spans="1:16" s="33" customFormat="1" ht="30" customHeight="1" x14ac:dyDescent="0.4">
      <c r="A2603" s="41">
        <f t="shared" si="430"/>
        <v>31</v>
      </c>
      <c r="B2603" s="45" t="str">
        <f t="shared" si="431"/>
        <v>古江台小学校</v>
      </c>
      <c r="C2603" s="34" t="s">
        <v>2898</v>
      </c>
      <c r="D2603" s="50" t="s">
        <v>20</v>
      </c>
      <c r="E2603" s="43">
        <v>2</v>
      </c>
      <c r="F2603" s="43">
        <v>2</v>
      </c>
      <c r="G2603" s="44">
        <v>4</v>
      </c>
      <c r="H2603" s="43">
        <v>200</v>
      </c>
      <c r="I2603" s="43">
        <v>45</v>
      </c>
      <c r="J2603" s="43">
        <f t="shared" si="425"/>
        <v>72</v>
      </c>
      <c r="K2603" s="51">
        <v>2</v>
      </c>
      <c r="L2603" s="54"/>
      <c r="M2603" s="13">
        <f t="shared" si="427"/>
        <v>0</v>
      </c>
      <c r="N2603" s="13">
        <f t="shared" si="428"/>
        <v>72</v>
      </c>
      <c r="O2603" s="14">
        <f t="shared" si="426"/>
        <v>1</v>
      </c>
      <c r="P2603" s="15">
        <f t="shared" si="429"/>
        <v>2.6064E-2</v>
      </c>
    </row>
    <row r="2604" spans="1:16" s="33" customFormat="1" ht="30" customHeight="1" x14ac:dyDescent="0.4">
      <c r="A2604" s="41">
        <f t="shared" si="430"/>
        <v>31</v>
      </c>
      <c r="B2604" s="45" t="str">
        <f t="shared" si="431"/>
        <v>古江台小学校</v>
      </c>
      <c r="C2604" s="34" t="s">
        <v>2900</v>
      </c>
      <c r="D2604" s="50" t="s">
        <v>20</v>
      </c>
      <c r="E2604" s="43">
        <v>17</v>
      </c>
      <c r="F2604" s="43">
        <v>34</v>
      </c>
      <c r="G2604" s="44">
        <v>7</v>
      </c>
      <c r="H2604" s="43">
        <v>200</v>
      </c>
      <c r="I2604" s="43">
        <v>45</v>
      </c>
      <c r="J2604" s="43">
        <f t="shared" si="425"/>
        <v>2142</v>
      </c>
      <c r="K2604" s="51">
        <v>17</v>
      </c>
      <c r="L2604" s="54"/>
      <c r="M2604" s="13">
        <f t="shared" si="427"/>
        <v>0</v>
      </c>
      <c r="N2604" s="13">
        <f t="shared" si="428"/>
        <v>2142</v>
      </c>
      <c r="O2604" s="14">
        <f t="shared" si="426"/>
        <v>1</v>
      </c>
      <c r="P2604" s="15">
        <f t="shared" si="429"/>
        <v>0.77540399999999998</v>
      </c>
    </row>
    <row r="2605" spans="1:16" s="33" customFormat="1" ht="30" customHeight="1" x14ac:dyDescent="0.4">
      <c r="A2605" s="41">
        <f t="shared" si="430"/>
        <v>31</v>
      </c>
      <c r="B2605" s="45" t="str">
        <f t="shared" si="431"/>
        <v>古江台小学校</v>
      </c>
      <c r="C2605" s="34" t="s">
        <v>2899</v>
      </c>
      <c r="D2605" s="50" t="s">
        <v>20</v>
      </c>
      <c r="E2605" s="43">
        <v>2</v>
      </c>
      <c r="F2605" s="43">
        <v>2</v>
      </c>
      <c r="G2605" s="44">
        <v>7</v>
      </c>
      <c r="H2605" s="43">
        <v>200</v>
      </c>
      <c r="I2605" s="43">
        <v>45</v>
      </c>
      <c r="J2605" s="43">
        <f t="shared" si="425"/>
        <v>126</v>
      </c>
      <c r="K2605" s="51">
        <v>2</v>
      </c>
      <c r="L2605" s="54"/>
      <c r="M2605" s="13">
        <f t="shared" si="427"/>
        <v>0</v>
      </c>
      <c r="N2605" s="13">
        <f t="shared" si="428"/>
        <v>126</v>
      </c>
      <c r="O2605" s="14">
        <f t="shared" si="426"/>
        <v>1</v>
      </c>
      <c r="P2605" s="15">
        <f t="shared" si="429"/>
        <v>4.5612E-2</v>
      </c>
    </row>
    <row r="2606" spans="1:16" s="33" customFormat="1" ht="30" customHeight="1" x14ac:dyDescent="0.4">
      <c r="A2606" s="41">
        <f t="shared" si="430"/>
        <v>31</v>
      </c>
      <c r="B2606" s="45" t="str">
        <f t="shared" si="431"/>
        <v>古江台小学校</v>
      </c>
      <c r="C2606" s="34" t="s">
        <v>2899</v>
      </c>
      <c r="D2606" s="50" t="s">
        <v>20</v>
      </c>
      <c r="E2606" s="43">
        <v>6</v>
      </c>
      <c r="F2606" s="43">
        <v>6</v>
      </c>
      <c r="G2606" s="44">
        <v>7</v>
      </c>
      <c r="H2606" s="43">
        <v>200</v>
      </c>
      <c r="I2606" s="43">
        <v>45</v>
      </c>
      <c r="J2606" s="43">
        <f t="shared" si="425"/>
        <v>378</v>
      </c>
      <c r="K2606" s="51">
        <v>6</v>
      </c>
      <c r="L2606" s="54"/>
      <c r="M2606" s="13">
        <f t="shared" si="427"/>
        <v>0</v>
      </c>
      <c r="N2606" s="13">
        <f t="shared" si="428"/>
        <v>378</v>
      </c>
      <c r="O2606" s="14">
        <f t="shared" si="426"/>
        <v>1</v>
      </c>
      <c r="P2606" s="15">
        <f t="shared" si="429"/>
        <v>0.13683599999999999</v>
      </c>
    </row>
    <row r="2607" spans="1:16" s="33" customFormat="1" ht="30" customHeight="1" x14ac:dyDescent="0.4">
      <c r="A2607" s="41">
        <f t="shared" si="430"/>
        <v>31</v>
      </c>
      <c r="B2607" s="45" t="str">
        <f t="shared" si="431"/>
        <v>古江台小学校</v>
      </c>
      <c r="C2607" s="34" t="s">
        <v>2901</v>
      </c>
      <c r="D2607" s="50" t="s">
        <v>20</v>
      </c>
      <c r="E2607" s="43">
        <v>16</v>
      </c>
      <c r="F2607" s="43">
        <v>32</v>
      </c>
      <c r="G2607" s="44">
        <v>7</v>
      </c>
      <c r="H2607" s="43">
        <v>200</v>
      </c>
      <c r="I2607" s="43">
        <v>45</v>
      </c>
      <c r="J2607" s="43">
        <f t="shared" si="425"/>
        <v>2016</v>
      </c>
      <c r="K2607" s="51">
        <v>16</v>
      </c>
      <c r="L2607" s="54"/>
      <c r="M2607" s="13">
        <f t="shared" si="427"/>
        <v>0</v>
      </c>
      <c r="N2607" s="13">
        <f t="shared" si="428"/>
        <v>2016</v>
      </c>
      <c r="O2607" s="14">
        <f t="shared" si="426"/>
        <v>1</v>
      </c>
      <c r="P2607" s="15">
        <f t="shared" si="429"/>
        <v>0.729792</v>
      </c>
    </row>
    <row r="2608" spans="1:16" s="33" customFormat="1" ht="30" customHeight="1" x14ac:dyDescent="0.4">
      <c r="A2608" s="41">
        <f t="shared" si="430"/>
        <v>31</v>
      </c>
      <c r="B2608" s="45" t="str">
        <f t="shared" si="431"/>
        <v>古江台小学校</v>
      </c>
      <c r="C2608" s="34" t="s">
        <v>2901</v>
      </c>
      <c r="D2608" s="50" t="s">
        <v>20</v>
      </c>
      <c r="E2608" s="43">
        <v>4</v>
      </c>
      <c r="F2608" s="43">
        <v>4</v>
      </c>
      <c r="G2608" s="44">
        <v>7</v>
      </c>
      <c r="H2608" s="43">
        <v>200</v>
      </c>
      <c r="I2608" s="43">
        <v>45</v>
      </c>
      <c r="J2608" s="43">
        <f t="shared" si="425"/>
        <v>252</v>
      </c>
      <c r="K2608" s="51">
        <v>4</v>
      </c>
      <c r="L2608" s="54"/>
      <c r="M2608" s="13">
        <f t="shared" si="427"/>
        <v>0</v>
      </c>
      <c r="N2608" s="13">
        <f t="shared" si="428"/>
        <v>252</v>
      </c>
      <c r="O2608" s="14">
        <f t="shared" si="426"/>
        <v>1</v>
      </c>
      <c r="P2608" s="15">
        <f t="shared" si="429"/>
        <v>9.1224E-2</v>
      </c>
    </row>
    <row r="2609" spans="1:16" s="33" customFormat="1" ht="30" customHeight="1" x14ac:dyDescent="0.4">
      <c r="A2609" s="41">
        <f t="shared" si="430"/>
        <v>31</v>
      </c>
      <c r="B2609" s="45" t="str">
        <f t="shared" si="431"/>
        <v>古江台小学校</v>
      </c>
      <c r="C2609" s="34" t="s">
        <v>2901</v>
      </c>
      <c r="D2609" s="50" t="s">
        <v>20</v>
      </c>
      <c r="E2609" s="43">
        <v>6</v>
      </c>
      <c r="F2609" s="43">
        <v>6</v>
      </c>
      <c r="G2609" s="44">
        <v>7</v>
      </c>
      <c r="H2609" s="43">
        <v>200</v>
      </c>
      <c r="I2609" s="43">
        <v>45</v>
      </c>
      <c r="J2609" s="43">
        <f t="shared" si="425"/>
        <v>378</v>
      </c>
      <c r="K2609" s="51">
        <v>6</v>
      </c>
      <c r="L2609" s="54"/>
      <c r="M2609" s="13">
        <f t="shared" si="427"/>
        <v>0</v>
      </c>
      <c r="N2609" s="13">
        <f t="shared" si="428"/>
        <v>378</v>
      </c>
      <c r="O2609" s="14">
        <f t="shared" si="426"/>
        <v>1</v>
      </c>
      <c r="P2609" s="15">
        <f t="shared" si="429"/>
        <v>0.13683599999999999</v>
      </c>
    </row>
    <row r="2610" spans="1:16" s="33" customFormat="1" ht="30" customHeight="1" x14ac:dyDescent="0.4">
      <c r="A2610" s="41">
        <f t="shared" si="430"/>
        <v>31</v>
      </c>
      <c r="B2610" s="45" t="str">
        <f t="shared" si="431"/>
        <v>古江台小学校</v>
      </c>
      <c r="C2610" s="34" t="s">
        <v>2902</v>
      </c>
      <c r="D2610" s="50" t="s">
        <v>20</v>
      </c>
      <c r="E2610" s="43">
        <v>16</v>
      </c>
      <c r="F2610" s="43">
        <v>32</v>
      </c>
      <c r="G2610" s="44">
        <v>7</v>
      </c>
      <c r="H2610" s="43">
        <v>200</v>
      </c>
      <c r="I2610" s="43">
        <v>45</v>
      </c>
      <c r="J2610" s="43">
        <f t="shared" si="425"/>
        <v>2016</v>
      </c>
      <c r="K2610" s="51">
        <v>16</v>
      </c>
      <c r="L2610" s="54"/>
      <c r="M2610" s="13">
        <f t="shared" si="427"/>
        <v>0</v>
      </c>
      <c r="N2610" s="13">
        <f t="shared" si="428"/>
        <v>2016</v>
      </c>
      <c r="O2610" s="14">
        <f t="shared" si="426"/>
        <v>1</v>
      </c>
      <c r="P2610" s="15">
        <f t="shared" si="429"/>
        <v>0.729792</v>
      </c>
    </row>
    <row r="2611" spans="1:16" s="33" customFormat="1" ht="30" customHeight="1" x14ac:dyDescent="0.4">
      <c r="A2611" s="41">
        <f t="shared" si="430"/>
        <v>31</v>
      </c>
      <c r="B2611" s="45" t="str">
        <f t="shared" si="431"/>
        <v>古江台小学校</v>
      </c>
      <c r="C2611" s="34" t="s">
        <v>2902</v>
      </c>
      <c r="D2611" s="50" t="s">
        <v>20</v>
      </c>
      <c r="E2611" s="43">
        <v>4</v>
      </c>
      <c r="F2611" s="43">
        <v>4</v>
      </c>
      <c r="G2611" s="44">
        <v>7</v>
      </c>
      <c r="H2611" s="43">
        <v>200</v>
      </c>
      <c r="I2611" s="43">
        <v>45</v>
      </c>
      <c r="J2611" s="43">
        <f t="shared" si="425"/>
        <v>252</v>
      </c>
      <c r="K2611" s="51">
        <v>4</v>
      </c>
      <c r="L2611" s="54"/>
      <c r="M2611" s="13">
        <f t="shared" si="427"/>
        <v>0</v>
      </c>
      <c r="N2611" s="13">
        <f t="shared" si="428"/>
        <v>252</v>
      </c>
      <c r="O2611" s="14">
        <f t="shared" si="426"/>
        <v>1</v>
      </c>
      <c r="P2611" s="15">
        <f t="shared" si="429"/>
        <v>9.1224E-2</v>
      </c>
    </row>
    <row r="2612" spans="1:16" s="33" customFormat="1" ht="30" customHeight="1" x14ac:dyDescent="0.4">
      <c r="A2612" s="41">
        <f t="shared" si="430"/>
        <v>31</v>
      </c>
      <c r="B2612" s="45" t="str">
        <f t="shared" si="431"/>
        <v>古江台小学校</v>
      </c>
      <c r="C2612" s="34" t="s">
        <v>2902</v>
      </c>
      <c r="D2612" s="50" t="s">
        <v>20</v>
      </c>
      <c r="E2612" s="43">
        <v>6</v>
      </c>
      <c r="F2612" s="43">
        <v>6</v>
      </c>
      <c r="G2612" s="44">
        <v>7</v>
      </c>
      <c r="H2612" s="43">
        <v>200</v>
      </c>
      <c r="I2612" s="43">
        <v>45</v>
      </c>
      <c r="J2612" s="43">
        <f t="shared" si="425"/>
        <v>378</v>
      </c>
      <c r="K2612" s="51">
        <v>6</v>
      </c>
      <c r="L2612" s="54"/>
      <c r="M2612" s="13">
        <f t="shared" si="427"/>
        <v>0</v>
      </c>
      <c r="N2612" s="13">
        <f t="shared" si="428"/>
        <v>378</v>
      </c>
      <c r="O2612" s="14">
        <f t="shared" si="426"/>
        <v>1</v>
      </c>
      <c r="P2612" s="15">
        <f t="shared" si="429"/>
        <v>0.13683599999999999</v>
      </c>
    </row>
    <row r="2613" spans="1:16" s="33" customFormat="1" ht="30" customHeight="1" x14ac:dyDescent="0.4">
      <c r="A2613" s="41">
        <v>31</v>
      </c>
      <c r="B2613" s="45" t="s">
        <v>2903</v>
      </c>
      <c r="C2613" s="34" t="s">
        <v>2905</v>
      </c>
      <c r="D2613" s="50" t="s">
        <v>20</v>
      </c>
      <c r="E2613" s="43">
        <v>8</v>
      </c>
      <c r="F2613" s="43">
        <v>16</v>
      </c>
      <c r="G2613" s="44">
        <v>4</v>
      </c>
      <c r="H2613" s="43">
        <v>200</v>
      </c>
      <c r="I2613" s="43">
        <v>45</v>
      </c>
      <c r="J2613" s="43">
        <f>IFERROR((F2613*H2613*G2613*I2613/1000),"")</f>
        <v>576</v>
      </c>
      <c r="K2613" s="51">
        <v>8</v>
      </c>
      <c r="L2613" s="54"/>
      <c r="M2613" s="13">
        <f t="shared" si="427"/>
        <v>0</v>
      </c>
      <c r="N2613" s="13">
        <f t="shared" si="428"/>
        <v>576</v>
      </c>
      <c r="O2613" s="14">
        <f t="shared" si="426"/>
        <v>1</v>
      </c>
      <c r="P2613" s="15">
        <f t="shared" si="429"/>
        <v>0.208512</v>
      </c>
    </row>
    <row r="2614" spans="1:16" s="33" customFormat="1" ht="30" customHeight="1" x14ac:dyDescent="0.4">
      <c r="A2614" s="41">
        <f t="shared" ref="A2614:A2621" si="432">A2613</f>
        <v>31</v>
      </c>
      <c r="B2614" s="45" t="str">
        <f t="shared" ref="B2614:B2621" si="433">B2613</f>
        <v>古江台留守家庭児童育成室</v>
      </c>
      <c r="C2614" s="34" t="s">
        <v>2904</v>
      </c>
      <c r="D2614" s="50" t="s">
        <v>20</v>
      </c>
      <c r="E2614" s="43">
        <v>7</v>
      </c>
      <c r="F2614" s="43">
        <v>7</v>
      </c>
      <c r="G2614" s="44">
        <v>4</v>
      </c>
      <c r="H2614" s="43">
        <v>200</v>
      </c>
      <c r="I2614" s="43">
        <v>45</v>
      </c>
      <c r="J2614" s="43">
        <f t="shared" ref="J2614:J2621" si="434">IFERROR((F2614*H2614*G2614*I2614/1000),"")</f>
        <v>252</v>
      </c>
      <c r="K2614" s="51">
        <v>7</v>
      </c>
      <c r="L2614" s="54"/>
      <c r="M2614" s="13">
        <f t="shared" si="427"/>
        <v>0</v>
      </c>
      <c r="N2614" s="13">
        <f t="shared" si="428"/>
        <v>252</v>
      </c>
      <c r="O2614" s="14">
        <f t="shared" si="426"/>
        <v>1</v>
      </c>
      <c r="P2614" s="15">
        <f t="shared" si="429"/>
        <v>9.1224E-2</v>
      </c>
    </row>
    <row r="2615" spans="1:16" s="33" customFormat="1" ht="30" customHeight="1" x14ac:dyDescent="0.4">
      <c r="A2615" s="41">
        <f t="shared" si="432"/>
        <v>31</v>
      </c>
      <c r="B2615" s="45" t="str">
        <f t="shared" si="433"/>
        <v>古江台留守家庭児童育成室</v>
      </c>
      <c r="C2615" s="34" t="s">
        <v>2904</v>
      </c>
      <c r="D2615" s="50" t="s">
        <v>20</v>
      </c>
      <c r="E2615" s="43">
        <v>2</v>
      </c>
      <c r="F2615" s="43">
        <v>2</v>
      </c>
      <c r="G2615" s="44">
        <v>4</v>
      </c>
      <c r="H2615" s="43">
        <v>200</v>
      </c>
      <c r="I2615" s="43">
        <v>45</v>
      </c>
      <c r="J2615" s="43">
        <f t="shared" si="434"/>
        <v>72</v>
      </c>
      <c r="K2615" s="51">
        <v>2</v>
      </c>
      <c r="L2615" s="54"/>
      <c r="M2615" s="13">
        <f t="shared" si="427"/>
        <v>0</v>
      </c>
      <c r="N2615" s="13">
        <f t="shared" si="428"/>
        <v>72</v>
      </c>
      <c r="O2615" s="14">
        <f t="shared" si="426"/>
        <v>1</v>
      </c>
      <c r="P2615" s="15">
        <f t="shared" si="429"/>
        <v>2.6064E-2</v>
      </c>
    </row>
    <row r="2616" spans="1:16" s="33" customFormat="1" ht="30" customHeight="1" x14ac:dyDescent="0.4">
      <c r="A2616" s="41">
        <f t="shared" si="432"/>
        <v>31</v>
      </c>
      <c r="B2616" s="45" t="str">
        <f t="shared" si="433"/>
        <v>古江台留守家庭児童育成室</v>
      </c>
      <c r="C2616" s="34" t="s">
        <v>2907</v>
      </c>
      <c r="D2616" s="50" t="s">
        <v>20</v>
      </c>
      <c r="E2616" s="43">
        <v>8</v>
      </c>
      <c r="F2616" s="43">
        <v>16</v>
      </c>
      <c r="G2616" s="44">
        <v>4</v>
      </c>
      <c r="H2616" s="43">
        <v>200</v>
      </c>
      <c r="I2616" s="43">
        <v>45</v>
      </c>
      <c r="J2616" s="43">
        <f t="shared" si="434"/>
        <v>576</v>
      </c>
      <c r="K2616" s="51">
        <v>8</v>
      </c>
      <c r="L2616" s="54"/>
      <c r="M2616" s="13">
        <f t="shared" si="427"/>
        <v>0</v>
      </c>
      <c r="N2616" s="13">
        <f t="shared" si="428"/>
        <v>576</v>
      </c>
      <c r="O2616" s="14">
        <f t="shared" si="426"/>
        <v>1</v>
      </c>
      <c r="P2616" s="15">
        <f t="shared" si="429"/>
        <v>0.208512</v>
      </c>
    </row>
    <row r="2617" spans="1:16" s="33" customFormat="1" ht="30" customHeight="1" x14ac:dyDescent="0.4">
      <c r="A2617" s="41">
        <f t="shared" si="432"/>
        <v>31</v>
      </c>
      <c r="B2617" s="45" t="str">
        <f t="shared" si="433"/>
        <v>古江台留守家庭児童育成室</v>
      </c>
      <c r="C2617" s="34" t="s">
        <v>2906</v>
      </c>
      <c r="D2617" s="50" t="s">
        <v>20</v>
      </c>
      <c r="E2617" s="43">
        <v>7</v>
      </c>
      <c r="F2617" s="43">
        <v>7</v>
      </c>
      <c r="G2617" s="44">
        <v>4</v>
      </c>
      <c r="H2617" s="43">
        <v>200</v>
      </c>
      <c r="I2617" s="43">
        <v>45</v>
      </c>
      <c r="J2617" s="43">
        <f t="shared" si="434"/>
        <v>252</v>
      </c>
      <c r="K2617" s="51">
        <v>7</v>
      </c>
      <c r="L2617" s="54"/>
      <c r="M2617" s="13">
        <f t="shared" si="427"/>
        <v>0</v>
      </c>
      <c r="N2617" s="13">
        <f t="shared" si="428"/>
        <v>252</v>
      </c>
      <c r="O2617" s="14">
        <f t="shared" si="426"/>
        <v>1</v>
      </c>
      <c r="P2617" s="15">
        <f t="shared" si="429"/>
        <v>9.1224E-2</v>
      </c>
    </row>
    <row r="2618" spans="1:16" s="33" customFormat="1" ht="30" customHeight="1" x14ac:dyDescent="0.4">
      <c r="A2618" s="41">
        <f t="shared" si="432"/>
        <v>31</v>
      </c>
      <c r="B2618" s="45" t="str">
        <f t="shared" si="433"/>
        <v>古江台留守家庭児童育成室</v>
      </c>
      <c r="C2618" s="34" t="s">
        <v>2906</v>
      </c>
      <c r="D2618" s="50" t="s">
        <v>20</v>
      </c>
      <c r="E2618" s="43">
        <v>2</v>
      </c>
      <c r="F2618" s="43">
        <v>2</v>
      </c>
      <c r="G2618" s="44">
        <v>4</v>
      </c>
      <c r="H2618" s="43">
        <v>200</v>
      </c>
      <c r="I2618" s="43">
        <v>45</v>
      </c>
      <c r="J2618" s="43">
        <f t="shared" si="434"/>
        <v>72</v>
      </c>
      <c r="K2618" s="51">
        <v>2</v>
      </c>
      <c r="L2618" s="54"/>
      <c r="M2618" s="13">
        <f t="shared" si="427"/>
        <v>0</v>
      </c>
      <c r="N2618" s="13">
        <f t="shared" si="428"/>
        <v>72</v>
      </c>
      <c r="O2618" s="14">
        <f t="shared" si="426"/>
        <v>1</v>
      </c>
      <c r="P2618" s="15">
        <f t="shared" si="429"/>
        <v>2.6064E-2</v>
      </c>
    </row>
    <row r="2619" spans="1:16" s="33" customFormat="1" ht="30" customHeight="1" x14ac:dyDescent="0.4">
      <c r="A2619" s="41">
        <f t="shared" si="432"/>
        <v>31</v>
      </c>
      <c r="B2619" s="45" t="str">
        <f t="shared" si="433"/>
        <v>古江台留守家庭児童育成室</v>
      </c>
      <c r="C2619" s="34" t="s">
        <v>2909</v>
      </c>
      <c r="D2619" s="50" t="s">
        <v>20</v>
      </c>
      <c r="E2619" s="43">
        <v>8</v>
      </c>
      <c r="F2619" s="43">
        <v>16</v>
      </c>
      <c r="G2619" s="44">
        <v>4</v>
      </c>
      <c r="H2619" s="43">
        <v>200</v>
      </c>
      <c r="I2619" s="43">
        <v>45</v>
      </c>
      <c r="J2619" s="43">
        <f t="shared" si="434"/>
        <v>576</v>
      </c>
      <c r="K2619" s="51">
        <v>8</v>
      </c>
      <c r="L2619" s="54"/>
      <c r="M2619" s="13">
        <f t="shared" si="427"/>
        <v>0</v>
      </c>
      <c r="N2619" s="13">
        <f t="shared" si="428"/>
        <v>576</v>
      </c>
      <c r="O2619" s="14">
        <f t="shared" si="426"/>
        <v>1</v>
      </c>
      <c r="P2619" s="15">
        <f t="shared" si="429"/>
        <v>0.208512</v>
      </c>
    </row>
    <row r="2620" spans="1:16" s="33" customFormat="1" ht="30" customHeight="1" x14ac:dyDescent="0.4">
      <c r="A2620" s="41">
        <f t="shared" si="432"/>
        <v>31</v>
      </c>
      <c r="B2620" s="45" t="str">
        <f t="shared" si="433"/>
        <v>古江台留守家庭児童育成室</v>
      </c>
      <c r="C2620" s="34" t="s">
        <v>2908</v>
      </c>
      <c r="D2620" s="50" t="s">
        <v>20</v>
      </c>
      <c r="E2620" s="43">
        <v>7</v>
      </c>
      <c r="F2620" s="43">
        <v>7</v>
      </c>
      <c r="G2620" s="44">
        <v>4</v>
      </c>
      <c r="H2620" s="43">
        <v>200</v>
      </c>
      <c r="I2620" s="43">
        <v>45</v>
      </c>
      <c r="J2620" s="43">
        <f t="shared" si="434"/>
        <v>252</v>
      </c>
      <c r="K2620" s="51">
        <v>7</v>
      </c>
      <c r="L2620" s="54"/>
      <c r="M2620" s="13">
        <f t="shared" si="427"/>
        <v>0</v>
      </c>
      <c r="N2620" s="13">
        <f t="shared" si="428"/>
        <v>252</v>
      </c>
      <c r="O2620" s="14">
        <f t="shared" si="426"/>
        <v>1</v>
      </c>
      <c r="P2620" s="15">
        <f t="shared" si="429"/>
        <v>9.1224E-2</v>
      </c>
    </row>
    <row r="2621" spans="1:16" s="33" customFormat="1" ht="30" customHeight="1" x14ac:dyDescent="0.4">
      <c r="A2621" s="41">
        <f t="shared" si="432"/>
        <v>31</v>
      </c>
      <c r="B2621" s="45" t="str">
        <f t="shared" si="433"/>
        <v>古江台留守家庭児童育成室</v>
      </c>
      <c r="C2621" s="34" t="s">
        <v>2908</v>
      </c>
      <c r="D2621" s="50" t="s">
        <v>20</v>
      </c>
      <c r="E2621" s="43">
        <v>2</v>
      </c>
      <c r="F2621" s="43">
        <v>2</v>
      </c>
      <c r="G2621" s="44">
        <v>4</v>
      </c>
      <c r="H2621" s="43">
        <v>200</v>
      </c>
      <c r="I2621" s="43">
        <v>45</v>
      </c>
      <c r="J2621" s="43">
        <f t="shared" si="434"/>
        <v>72</v>
      </c>
      <c r="K2621" s="51">
        <v>2</v>
      </c>
      <c r="L2621" s="54"/>
      <c r="M2621" s="13">
        <f t="shared" si="427"/>
        <v>0</v>
      </c>
      <c r="N2621" s="13">
        <f t="shared" si="428"/>
        <v>72</v>
      </c>
      <c r="O2621" s="14">
        <f t="shared" si="426"/>
        <v>1</v>
      </c>
      <c r="P2621" s="15">
        <f t="shared" si="429"/>
        <v>2.6064E-2</v>
      </c>
    </row>
    <row r="2622" spans="1:16" s="33" customFormat="1" ht="30" customHeight="1" x14ac:dyDescent="0.4">
      <c r="A2622" s="41">
        <v>32</v>
      </c>
      <c r="B2622" s="45" t="s">
        <v>1968</v>
      </c>
      <c r="C2622" s="34" t="s">
        <v>1970</v>
      </c>
      <c r="D2622" s="50" t="s">
        <v>20</v>
      </c>
      <c r="E2622" s="43">
        <v>1</v>
      </c>
      <c r="F2622" s="43">
        <v>2</v>
      </c>
      <c r="G2622" s="44">
        <v>4</v>
      </c>
      <c r="H2622" s="43">
        <v>200</v>
      </c>
      <c r="I2622" s="43">
        <v>45</v>
      </c>
      <c r="J2622" s="43">
        <f>IFERROR((F2622*H2622*G2622*I2622/1000),"")</f>
        <v>72</v>
      </c>
      <c r="K2622" s="51">
        <v>1</v>
      </c>
      <c r="L2622" s="54"/>
      <c r="M2622" s="13">
        <f t="shared" si="427"/>
        <v>0</v>
      </c>
      <c r="N2622" s="13">
        <f t="shared" si="428"/>
        <v>72</v>
      </c>
      <c r="O2622" s="14">
        <f t="shared" si="426"/>
        <v>1</v>
      </c>
      <c r="P2622" s="15">
        <f t="shared" si="429"/>
        <v>2.6064E-2</v>
      </c>
    </row>
    <row r="2623" spans="1:16" s="33" customFormat="1" ht="30" customHeight="1" x14ac:dyDescent="0.4">
      <c r="A2623" s="41">
        <f t="shared" ref="A2623:A2654" si="435">A2622</f>
        <v>32</v>
      </c>
      <c r="B2623" s="45" t="str">
        <f t="shared" ref="B2623:B2654" si="436">B2622</f>
        <v>藤白台小学校</v>
      </c>
      <c r="C2623" s="34" t="s">
        <v>1969</v>
      </c>
      <c r="D2623" s="50" t="s">
        <v>21</v>
      </c>
      <c r="E2623" s="43">
        <v>1</v>
      </c>
      <c r="F2623" s="43">
        <v>2</v>
      </c>
      <c r="G2623" s="44">
        <v>4</v>
      </c>
      <c r="H2623" s="43">
        <v>200</v>
      </c>
      <c r="I2623" s="43">
        <v>24</v>
      </c>
      <c r="J2623" s="43">
        <f t="shared" ref="J2623:J2682" si="437">IFERROR((F2623*H2623*G2623*I2623/1000),"")</f>
        <v>38.4</v>
      </c>
      <c r="K2623" s="51">
        <v>1</v>
      </c>
      <c r="L2623" s="54"/>
      <c r="M2623" s="13">
        <f t="shared" si="427"/>
        <v>0</v>
      </c>
      <c r="N2623" s="13">
        <f t="shared" si="428"/>
        <v>38.4</v>
      </c>
      <c r="O2623" s="14">
        <f t="shared" si="426"/>
        <v>1</v>
      </c>
      <c r="P2623" s="15">
        <f t="shared" si="429"/>
        <v>1.3900799999999998E-2</v>
      </c>
    </row>
    <row r="2624" spans="1:16" s="33" customFormat="1" ht="30" customHeight="1" x14ac:dyDescent="0.4">
      <c r="A2624" s="41">
        <f t="shared" si="435"/>
        <v>32</v>
      </c>
      <c r="B2624" s="45" t="str">
        <f t="shared" si="436"/>
        <v>藤白台小学校</v>
      </c>
      <c r="C2624" s="34" t="s">
        <v>1971</v>
      </c>
      <c r="D2624" s="50" t="s">
        <v>33</v>
      </c>
      <c r="E2624" s="43">
        <v>2</v>
      </c>
      <c r="F2624" s="43">
        <v>2</v>
      </c>
      <c r="G2624" s="44">
        <v>4</v>
      </c>
      <c r="H2624" s="43">
        <v>200</v>
      </c>
      <c r="I2624" s="43">
        <v>18</v>
      </c>
      <c r="J2624" s="43">
        <f t="shared" si="437"/>
        <v>28.8</v>
      </c>
      <c r="K2624" s="51">
        <v>2</v>
      </c>
      <c r="L2624" s="54"/>
      <c r="M2624" s="13">
        <f t="shared" si="427"/>
        <v>0</v>
      </c>
      <c r="N2624" s="13">
        <f t="shared" si="428"/>
        <v>28.8</v>
      </c>
      <c r="O2624" s="14">
        <f t="shared" si="426"/>
        <v>1</v>
      </c>
      <c r="P2624" s="15">
        <f t="shared" si="429"/>
        <v>1.04256E-2</v>
      </c>
    </row>
    <row r="2625" spans="1:16" s="33" customFormat="1" ht="30" customHeight="1" x14ac:dyDescent="0.4">
      <c r="A2625" s="41">
        <f t="shared" si="435"/>
        <v>32</v>
      </c>
      <c r="B2625" s="45" t="str">
        <f t="shared" si="436"/>
        <v>藤白台小学校</v>
      </c>
      <c r="C2625" s="34" t="s">
        <v>386</v>
      </c>
      <c r="D2625" s="50" t="s">
        <v>3190</v>
      </c>
      <c r="E2625" s="43">
        <v>2</v>
      </c>
      <c r="F2625" s="43">
        <v>2</v>
      </c>
      <c r="G2625" s="44">
        <v>4</v>
      </c>
      <c r="H2625" s="43">
        <v>200</v>
      </c>
      <c r="I2625" s="43">
        <v>70</v>
      </c>
      <c r="J2625" s="43">
        <f t="shared" si="437"/>
        <v>112</v>
      </c>
      <c r="K2625" s="51">
        <v>2</v>
      </c>
      <c r="L2625" s="54"/>
      <c r="M2625" s="13">
        <f t="shared" si="427"/>
        <v>0</v>
      </c>
      <c r="N2625" s="13">
        <f t="shared" si="428"/>
        <v>112</v>
      </c>
      <c r="O2625" s="14">
        <f t="shared" si="426"/>
        <v>1</v>
      </c>
      <c r="P2625" s="15">
        <f t="shared" si="429"/>
        <v>4.0543999999999997E-2</v>
      </c>
    </row>
    <row r="2626" spans="1:16" s="33" customFormat="1" ht="30" customHeight="1" x14ac:dyDescent="0.4">
      <c r="A2626" s="41">
        <f t="shared" si="435"/>
        <v>32</v>
      </c>
      <c r="B2626" s="45" t="str">
        <f t="shared" si="436"/>
        <v>藤白台小学校</v>
      </c>
      <c r="C2626" s="34" t="s">
        <v>1560</v>
      </c>
      <c r="D2626" s="50" t="s">
        <v>33</v>
      </c>
      <c r="E2626" s="43">
        <v>2</v>
      </c>
      <c r="F2626" s="43">
        <v>2</v>
      </c>
      <c r="G2626" s="44">
        <v>4</v>
      </c>
      <c r="H2626" s="43">
        <v>200</v>
      </c>
      <c r="I2626" s="43">
        <v>18</v>
      </c>
      <c r="J2626" s="43">
        <f t="shared" si="437"/>
        <v>28.8</v>
      </c>
      <c r="K2626" s="51">
        <v>2</v>
      </c>
      <c r="L2626" s="54"/>
      <c r="M2626" s="13">
        <f t="shared" si="427"/>
        <v>0</v>
      </c>
      <c r="N2626" s="13">
        <f t="shared" si="428"/>
        <v>28.8</v>
      </c>
      <c r="O2626" s="14">
        <f t="shared" si="426"/>
        <v>1</v>
      </c>
      <c r="P2626" s="15">
        <f t="shared" si="429"/>
        <v>1.04256E-2</v>
      </c>
    </row>
    <row r="2627" spans="1:16" s="33" customFormat="1" ht="30" customHeight="1" x14ac:dyDescent="0.4">
      <c r="A2627" s="41">
        <f t="shared" si="435"/>
        <v>32</v>
      </c>
      <c r="B2627" s="45" t="str">
        <f t="shared" si="436"/>
        <v>藤白台小学校</v>
      </c>
      <c r="C2627" s="34" t="s">
        <v>202</v>
      </c>
      <c r="D2627" s="50" t="s">
        <v>21</v>
      </c>
      <c r="E2627" s="43">
        <v>1</v>
      </c>
      <c r="F2627" s="43">
        <v>1</v>
      </c>
      <c r="G2627" s="44">
        <v>4</v>
      </c>
      <c r="H2627" s="43">
        <v>200</v>
      </c>
      <c r="I2627" s="43">
        <v>24</v>
      </c>
      <c r="J2627" s="43">
        <f t="shared" si="437"/>
        <v>19.2</v>
      </c>
      <c r="K2627" s="51">
        <v>1</v>
      </c>
      <c r="L2627" s="54"/>
      <c r="M2627" s="13">
        <f t="shared" si="427"/>
        <v>0</v>
      </c>
      <c r="N2627" s="13">
        <f t="shared" si="428"/>
        <v>19.2</v>
      </c>
      <c r="O2627" s="14">
        <f t="shared" si="426"/>
        <v>1</v>
      </c>
      <c r="P2627" s="15">
        <f t="shared" si="429"/>
        <v>6.9503999999999989E-3</v>
      </c>
    </row>
    <row r="2628" spans="1:16" s="33" customFormat="1" ht="30" customHeight="1" x14ac:dyDescent="0.4">
      <c r="A2628" s="41">
        <f t="shared" si="435"/>
        <v>32</v>
      </c>
      <c r="B2628" s="45" t="str">
        <f t="shared" si="436"/>
        <v>藤白台小学校</v>
      </c>
      <c r="C2628" s="34" t="s">
        <v>1972</v>
      </c>
      <c r="D2628" s="50" t="s">
        <v>20</v>
      </c>
      <c r="E2628" s="43">
        <v>4</v>
      </c>
      <c r="F2628" s="43">
        <v>8</v>
      </c>
      <c r="G2628" s="44">
        <v>4</v>
      </c>
      <c r="H2628" s="43">
        <v>200</v>
      </c>
      <c r="I2628" s="43">
        <v>45</v>
      </c>
      <c r="J2628" s="43">
        <f t="shared" si="437"/>
        <v>288</v>
      </c>
      <c r="K2628" s="51">
        <v>4</v>
      </c>
      <c r="L2628" s="54"/>
      <c r="M2628" s="13">
        <f t="shared" si="427"/>
        <v>0</v>
      </c>
      <c r="N2628" s="13">
        <f t="shared" si="428"/>
        <v>288</v>
      </c>
      <c r="O2628" s="14">
        <f t="shared" si="426"/>
        <v>1</v>
      </c>
      <c r="P2628" s="15">
        <f t="shared" si="429"/>
        <v>0.104256</v>
      </c>
    </row>
    <row r="2629" spans="1:16" s="33" customFormat="1" ht="30" customHeight="1" x14ac:dyDescent="0.4">
      <c r="A2629" s="41">
        <f t="shared" si="435"/>
        <v>32</v>
      </c>
      <c r="B2629" s="45" t="str">
        <f t="shared" si="436"/>
        <v>藤白台小学校</v>
      </c>
      <c r="C2629" s="34" t="s">
        <v>1974</v>
      </c>
      <c r="D2629" s="50" t="s">
        <v>20</v>
      </c>
      <c r="E2629" s="43">
        <v>6</v>
      </c>
      <c r="F2629" s="43">
        <v>12</v>
      </c>
      <c r="G2629" s="44">
        <v>4</v>
      </c>
      <c r="H2629" s="43">
        <v>200</v>
      </c>
      <c r="I2629" s="43">
        <v>45</v>
      </c>
      <c r="J2629" s="43">
        <f t="shared" si="437"/>
        <v>432</v>
      </c>
      <c r="K2629" s="51">
        <v>6</v>
      </c>
      <c r="L2629" s="54"/>
      <c r="M2629" s="13">
        <f t="shared" si="427"/>
        <v>0</v>
      </c>
      <c r="N2629" s="13">
        <f t="shared" si="428"/>
        <v>432</v>
      </c>
      <c r="O2629" s="14">
        <f t="shared" si="426"/>
        <v>1</v>
      </c>
      <c r="P2629" s="15">
        <f t="shared" si="429"/>
        <v>0.156384</v>
      </c>
    </row>
    <row r="2630" spans="1:16" s="33" customFormat="1" ht="30" customHeight="1" x14ac:dyDescent="0.4">
      <c r="A2630" s="41">
        <f t="shared" si="435"/>
        <v>32</v>
      </c>
      <c r="B2630" s="45" t="str">
        <f t="shared" si="436"/>
        <v>藤白台小学校</v>
      </c>
      <c r="C2630" s="34" t="s">
        <v>1973</v>
      </c>
      <c r="D2630" s="50" t="s">
        <v>21</v>
      </c>
      <c r="E2630" s="43">
        <v>1</v>
      </c>
      <c r="F2630" s="43">
        <v>1</v>
      </c>
      <c r="G2630" s="44">
        <v>4</v>
      </c>
      <c r="H2630" s="43">
        <v>200</v>
      </c>
      <c r="I2630" s="43">
        <v>24</v>
      </c>
      <c r="J2630" s="43">
        <f t="shared" si="437"/>
        <v>19.2</v>
      </c>
      <c r="K2630" s="51">
        <v>1</v>
      </c>
      <c r="L2630" s="54"/>
      <c r="M2630" s="13">
        <f t="shared" si="427"/>
        <v>0</v>
      </c>
      <c r="N2630" s="13">
        <f t="shared" si="428"/>
        <v>19.2</v>
      </c>
      <c r="O2630" s="14">
        <f t="shared" si="426"/>
        <v>1</v>
      </c>
      <c r="P2630" s="15">
        <f t="shared" si="429"/>
        <v>6.9503999999999989E-3</v>
      </c>
    </row>
    <row r="2631" spans="1:16" s="33" customFormat="1" ht="30" customHeight="1" x14ac:dyDescent="0.4">
      <c r="A2631" s="41">
        <f t="shared" si="435"/>
        <v>32</v>
      </c>
      <c r="B2631" s="45" t="str">
        <f t="shared" si="436"/>
        <v>藤白台小学校</v>
      </c>
      <c r="C2631" s="34" t="s">
        <v>987</v>
      </c>
      <c r="D2631" s="50" t="s">
        <v>27</v>
      </c>
      <c r="E2631" s="43">
        <v>2</v>
      </c>
      <c r="F2631" s="43">
        <v>4</v>
      </c>
      <c r="G2631" s="44">
        <v>4</v>
      </c>
      <c r="H2631" s="43">
        <v>200</v>
      </c>
      <c r="I2631" s="43">
        <v>35</v>
      </c>
      <c r="J2631" s="43">
        <f t="shared" si="437"/>
        <v>112</v>
      </c>
      <c r="K2631" s="51">
        <v>2</v>
      </c>
      <c r="L2631" s="54"/>
      <c r="M2631" s="13">
        <f t="shared" si="427"/>
        <v>0</v>
      </c>
      <c r="N2631" s="13">
        <f t="shared" si="428"/>
        <v>112</v>
      </c>
      <c r="O2631" s="14">
        <f t="shared" si="426"/>
        <v>1</v>
      </c>
      <c r="P2631" s="15">
        <f t="shared" si="429"/>
        <v>4.0543999999999997E-2</v>
      </c>
    </row>
    <row r="2632" spans="1:16" s="33" customFormat="1" ht="30" customHeight="1" x14ac:dyDescent="0.4">
      <c r="A2632" s="41">
        <f t="shared" si="435"/>
        <v>32</v>
      </c>
      <c r="B2632" s="45" t="str">
        <f t="shared" si="436"/>
        <v>藤白台小学校</v>
      </c>
      <c r="C2632" s="34" t="s">
        <v>1976</v>
      </c>
      <c r="D2632" s="50" t="s">
        <v>20</v>
      </c>
      <c r="E2632" s="43">
        <v>1</v>
      </c>
      <c r="F2632" s="43">
        <v>1</v>
      </c>
      <c r="G2632" s="44">
        <v>4</v>
      </c>
      <c r="H2632" s="43">
        <v>200</v>
      </c>
      <c r="I2632" s="43">
        <v>45</v>
      </c>
      <c r="J2632" s="43">
        <f t="shared" si="437"/>
        <v>36</v>
      </c>
      <c r="K2632" s="51">
        <v>1</v>
      </c>
      <c r="L2632" s="54"/>
      <c r="M2632" s="13">
        <f t="shared" si="427"/>
        <v>0</v>
      </c>
      <c r="N2632" s="13">
        <f t="shared" si="428"/>
        <v>36</v>
      </c>
      <c r="O2632" s="14">
        <f t="shared" si="426"/>
        <v>1</v>
      </c>
      <c r="P2632" s="15">
        <f t="shared" si="429"/>
        <v>1.3032E-2</v>
      </c>
    </row>
    <row r="2633" spans="1:16" s="33" customFormat="1" ht="30" customHeight="1" x14ac:dyDescent="0.4">
      <c r="A2633" s="41">
        <f t="shared" si="435"/>
        <v>32</v>
      </c>
      <c r="B2633" s="45" t="str">
        <f t="shared" si="436"/>
        <v>藤白台小学校</v>
      </c>
      <c r="C2633" s="34" t="s">
        <v>1975</v>
      </c>
      <c r="D2633" s="50" t="s">
        <v>20</v>
      </c>
      <c r="E2633" s="43">
        <v>1</v>
      </c>
      <c r="F2633" s="43">
        <v>1</v>
      </c>
      <c r="G2633" s="44">
        <v>4</v>
      </c>
      <c r="H2633" s="43">
        <v>200</v>
      </c>
      <c r="I2633" s="43">
        <v>45</v>
      </c>
      <c r="J2633" s="43">
        <f t="shared" si="437"/>
        <v>36</v>
      </c>
      <c r="K2633" s="51">
        <v>1</v>
      </c>
      <c r="L2633" s="54"/>
      <c r="M2633" s="13">
        <f t="shared" si="427"/>
        <v>0</v>
      </c>
      <c r="N2633" s="13">
        <f t="shared" si="428"/>
        <v>36</v>
      </c>
      <c r="O2633" s="14">
        <f t="shared" si="426"/>
        <v>1</v>
      </c>
      <c r="P2633" s="15">
        <f t="shared" si="429"/>
        <v>1.3032E-2</v>
      </c>
    </row>
    <row r="2634" spans="1:16" s="33" customFormat="1" ht="30" customHeight="1" x14ac:dyDescent="0.4">
      <c r="A2634" s="41">
        <f t="shared" si="435"/>
        <v>32</v>
      </c>
      <c r="B2634" s="45" t="str">
        <f t="shared" si="436"/>
        <v>藤白台小学校</v>
      </c>
      <c r="C2634" s="34" t="s">
        <v>1562</v>
      </c>
      <c r="D2634" s="50" t="s">
        <v>20</v>
      </c>
      <c r="E2634" s="43">
        <v>1</v>
      </c>
      <c r="F2634" s="43">
        <v>1</v>
      </c>
      <c r="G2634" s="44">
        <v>4</v>
      </c>
      <c r="H2634" s="43">
        <v>200</v>
      </c>
      <c r="I2634" s="43">
        <v>45</v>
      </c>
      <c r="J2634" s="43">
        <f t="shared" si="437"/>
        <v>36</v>
      </c>
      <c r="K2634" s="51">
        <v>1</v>
      </c>
      <c r="L2634" s="54"/>
      <c r="M2634" s="13">
        <f t="shared" si="427"/>
        <v>0</v>
      </c>
      <c r="N2634" s="13">
        <f t="shared" si="428"/>
        <v>36</v>
      </c>
      <c r="O2634" s="14">
        <f t="shared" si="426"/>
        <v>1</v>
      </c>
      <c r="P2634" s="15">
        <f t="shared" si="429"/>
        <v>1.3032E-2</v>
      </c>
    </row>
    <row r="2635" spans="1:16" s="33" customFormat="1" ht="30" customHeight="1" x14ac:dyDescent="0.4">
      <c r="A2635" s="41">
        <f t="shared" si="435"/>
        <v>32</v>
      </c>
      <c r="B2635" s="45" t="str">
        <f t="shared" si="436"/>
        <v>藤白台小学校</v>
      </c>
      <c r="C2635" s="34" t="s">
        <v>203</v>
      </c>
      <c r="D2635" s="50" t="s">
        <v>21</v>
      </c>
      <c r="E2635" s="43">
        <v>1</v>
      </c>
      <c r="F2635" s="43">
        <v>1</v>
      </c>
      <c r="G2635" s="44">
        <v>4</v>
      </c>
      <c r="H2635" s="43">
        <v>200</v>
      </c>
      <c r="I2635" s="43">
        <v>24</v>
      </c>
      <c r="J2635" s="43">
        <f t="shared" si="437"/>
        <v>19.2</v>
      </c>
      <c r="K2635" s="51">
        <v>1</v>
      </c>
      <c r="L2635" s="54"/>
      <c r="M2635" s="13">
        <f t="shared" si="427"/>
        <v>0</v>
      </c>
      <c r="N2635" s="13">
        <f t="shared" si="428"/>
        <v>19.2</v>
      </c>
      <c r="O2635" s="14">
        <f t="shared" si="426"/>
        <v>1</v>
      </c>
      <c r="P2635" s="15">
        <f t="shared" si="429"/>
        <v>6.9503999999999989E-3</v>
      </c>
    </row>
    <row r="2636" spans="1:16" s="33" customFormat="1" ht="30" customHeight="1" x14ac:dyDescent="0.4">
      <c r="A2636" s="41">
        <f t="shared" si="435"/>
        <v>32</v>
      </c>
      <c r="B2636" s="45" t="str">
        <f t="shared" si="436"/>
        <v>藤白台小学校</v>
      </c>
      <c r="C2636" s="34" t="s">
        <v>985</v>
      </c>
      <c r="D2636" s="50" t="s">
        <v>27</v>
      </c>
      <c r="E2636" s="43">
        <v>37</v>
      </c>
      <c r="F2636" s="43">
        <v>74</v>
      </c>
      <c r="G2636" s="44">
        <v>4</v>
      </c>
      <c r="H2636" s="43">
        <v>200</v>
      </c>
      <c r="I2636" s="43">
        <v>35</v>
      </c>
      <c r="J2636" s="43">
        <f t="shared" si="437"/>
        <v>2072</v>
      </c>
      <c r="K2636" s="51">
        <v>37</v>
      </c>
      <c r="L2636" s="54"/>
      <c r="M2636" s="13">
        <f t="shared" si="427"/>
        <v>0</v>
      </c>
      <c r="N2636" s="13">
        <f t="shared" si="428"/>
        <v>2072</v>
      </c>
      <c r="O2636" s="14">
        <f t="shared" ref="O2636:O2699" si="438">N2636/J2636</f>
        <v>1</v>
      </c>
      <c r="P2636" s="15">
        <f t="shared" si="429"/>
        <v>0.75006399999999995</v>
      </c>
    </row>
    <row r="2637" spans="1:16" s="33" customFormat="1" ht="30" customHeight="1" x14ac:dyDescent="0.4">
      <c r="A2637" s="41">
        <f t="shared" si="435"/>
        <v>32</v>
      </c>
      <c r="B2637" s="45" t="str">
        <f t="shared" si="436"/>
        <v>藤白台小学校</v>
      </c>
      <c r="C2637" s="34" t="s">
        <v>204</v>
      </c>
      <c r="D2637" s="50" t="s">
        <v>20</v>
      </c>
      <c r="E2637" s="43">
        <v>15</v>
      </c>
      <c r="F2637" s="43">
        <v>15</v>
      </c>
      <c r="G2637" s="44">
        <v>4</v>
      </c>
      <c r="H2637" s="43">
        <v>200</v>
      </c>
      <c r="I2637" s="43">
        <v>45</v>
      </c>
      <c r="J2637" s="43">
        <f t="shared" si="437"/>
        <v>540</v>
      </c>
      <c r="K2637" s="51">
        <v>15</v>
      </c>
      <c r="L2637" s="54"/>
      <c r="M2637" s="13">
        <f t="shared" ref="M2637:M2700" si="439">G2637*K2637*H2637*L2637/1000</f>
        <v>0</v>
      </c>
      <c r="N2637" s="13">
        <f t="shared" ref="N2637:N2700" si="440">J2637-M2637</f>
        <v>540</v>
      </c>
      <c r="O2637" s="14">
        <f t="shared" si="438"/>
        <v>1</v>
      </c>
      <c r="P2637" s="15">
        <f t="shared" ref="P2637:P2700" si="441">N2637*0.362/1000</f>
        <v>0.19547999999999999</v>
      </c>
    </row>
    <row r="2638" spans="1:16" s="33" customFormat="1" ht="30" customHeight="1" x14ac:dyDescent="0.4">
      <c r="A2638" s="41">
        <f t="shared" si="435"/>
        <v>32</v>
      </c>
      <c r="B2638" s="45" t="str">
        <f t="shared" si="436"/>
        <v>藤白台小学校</v>
      </c>
      <c r="C2638" s="34" t="s">
        <v>204</v>
      </c>
      <c r="D2638" s="50" t="s">
        <v>21</v>
      </c>
      <c r="E2638" s="43">
        <v>3</v>
      </c>
      <c r="F2638" s="43">
        <v>3</v>
      </c>
      <c r="G2638" s="44">
        <v>4</v>
      </c>
      <c r="H2638" s="43">
        <v>200</v>
      </c>
      <c r="I2638" s="43">
        <v>24</v>
      </c>
      <c r="J2638" s="43">
        <f t="shared" si="437"/>
        <v>57.6</v>
      </c>
      <c r="K2638" s="51">
        <v>3</v>
      </c>
      <c r="L2638" s="54"/>
      <c r="M2638" s="13">
        <f t="shared" si="439"/>
        <v>0</v>
      </c>
      <c r="N2638" s="13">
        <f t="shared" si="440"/>
        <v>57.6</v>
      </c>
      <c r="O2638" s="14">
        <f t="shared" si="438"/>
        <v>1</v>
      </c>
      <c r="P2638" s="15">
        <f t="shared" si="441"/>
        <v>2.08512E-2</v>
      </c>
    </row>
    <row r="2639" spans="1:16" s="33" customFormat="1" ht="30" customHeight="1" x14ac:dyDescent="0.4">
      <c r="A2639" s="41">
        <f t="shared" si="435"/>
        <v>32</v>
      </c>
      <c r="B2639" s="45" t="str">
        <f t="shared" si="436"/>
        <v>藤白台小学校</v>
      </c>
      <c r="C2639" s="34" t="s">
        <v>1563</v>
      </c>
      <c r="D2639" s="50" t="s">
        <v>20</v>
      </c>
      <c r="E2639" s="43">
        <v>1</v>
      </c>
      <c r="F2639" s="43">
        <v>1</v>
      </c>
      <c r="G2639" s="44">
        <v>4</v>
      </c>
      <c r="H2639" s="43">
        <v>200</v>
      </c>
      <c r="I2639" s="43">
        <v>45</v>
      </c>
      <c r="J2639" s="43">
        <f t="shared" si="437"/>
        <v>36</v>
      </c>
      <c r="K2639" s="51">
        <v>1</v>
      </c>
      <c r="L2639" s="54"/>
      <c r="M2639" s="13">
        <f t="shared" si="439"/>
        <v>0</v>
      </c>
      <c r="N2639" s="13">
        <f t="shared" si="440"/>
        <v>36</v>
      </c>
      <c r="O2639" s="14">
        <f t="shared" si="438"/>
        <v>1</v>
      </c>
      <c r="P2639" s="15">
        <f t="shared" si="441"/>
        <v>1.3032E-2</v>
      </c>
    </row>
    <row r="2640" spans="1:16" s="33" customFormat="1" ht="30" customHeight="1" x14ac:dyDescent="0.4">
      <c r="A2640" s="41">
        <f t="shared" si="435"/>
        <v>32</v>
      </c>
      <c r="B2640" s="45" t="str">
        <f t="shared" si="436"/>
        <v>藤白台小学校</v>
      </c>
      <c r="C2640" s="34" t="s">
        <v>205</v>
      </c>
      <c r="D2640" s="50" t="s">
        <v>21</v>
      </c>
      <c r="E2640" s="43">
        <v>1</v>
      </c>
      <c r="F2640" s="43">
        <v>1</v>
      </c>
      <c r="G2640" s="44">
        <v>4</v>
      </c>
      <c r="H2640" s="43">
        <v>200</v>
      </c>
      <c r="I2640" s="43">
        <v>24</v>
      </c>
      <c r="J2640" s="43">
        <f t="shared" si="437"/>
        <v>19.2</v>
      </c>
      <c r="K2640" s="51">
        <v>1</v>
      </c>
      <c r="L2640" s="54"/>
      <c r="M2640" s="13">
        <f t="shared" si="439"/>
        <v>0</v>
      </c>
      <c r="N2640" s="13">
        <f t="shared" si="440"/>
        <v>19.2</v>
      </c>
      <c r="O2640" s="14">
        <f t="shared" si="438"/>
        <v>1</v>
      </c>
      <c r="P2640" s="15">
        <f t="shared" si="441"/>
        <v>6.9503999999999989E-3</v>
      </c>
    </row>
    <row r="2641" spans="1:16" s="33" customFormat="1" ht="30" customHeight="1" x14ac:dyDescent="0.4">
      <c r="A2641" s="41">
        <f t="shared" si="435"/>
        <v>32</v>
      </c>
      <c r="B2641" s="45" t="str">
        <f t="shared" si="436"/>
        <v>藤白台小学校</v>
      </c>
      <c r="C2641" s="34" t="s">
        <v>1195</v>
      </c>
      <c r="D2641" s="50" t="s">
        <v>20</v>
      </c>
      <c r="E2641" s="43">
        <v>9</v>
      </c>
      <c r="F2641" s="43">
        <v>18</v>
      </c>
      <c r="G2641" s="44">
        <v>4</v>
      </c>
      <c r="H2641" s="43">
        <v>200</v>
      </c>
      <c r="I2641" s="43">
        <v>45</v>
      </c>
      <c r="J2641" s="43">
        <f t="shared" si="437"/>
        <v>648</v>
      </c>
      <c r="K2641" s="51">
        <v>9</v>
      </c>
      <c r="L2641" s="54"/>
      <c r="M2641" s="13">
        <f t="shared" si="439"/>
        <v>0</v>
      </c>
      <c r="N2641" s="13">
        <f t="shared" si="440"/>
        <v>648</v>
      </c>
      <c r="O2641" s="14">
        <f t="shared" si="438"/>
        <v>1</v>
      </c>
      <c r="P2641" s="15">
        <f t="shared" si="441"/>
        <v>0.23457600000000001</v>
      </c>
    </row>
    <row r="2642" spans="1:16" s="33" customFormat="1" ht="30" customHeight="1" x14ac:dyDescent="0.4">
      <c r="A2642" s="41">
        <f t="shared" si="435"/>
        <v>32</v>
      </c>
      <c r="B2642" s="45" t="str">
        <f t="shared" si="436"/>
        <v>藤白台小学校</v>
      </c>
      <c r="C2642" s="34" t="s">
        <v>1247</v>
      </c>
      <c r="D2642" s="50" t="s">
        <v>20</v>
      </c>
      <c r="E2642" s="43">
        <v>11</v>
      </c>
      <c r="F2642" s="43">
        <v>22</v>
      </c>
      <c r="G2642" s="44">
        <v>4</v>
      </c>
      <c r="H2642" s="43">
        <v>200</v>
      </c>
      <c r="I2642" s="43">
        <v>45</v>
      </c>
      <c r="J2642" s="43">
        <f t="shared" si="437"/>
        <v>792</v>
      </c>
      <c r="K2642" s="51">
        <v>11</v>
      </c>
      <c r="L2642" s="54"/>
      <c r="M2642" s="13">
        <f t="shared" si="439"/>
        <v>0</v>
      </c>
      <c r="N2642" s="13">
        <f t="shared" si="440"/>
        <v>792</v>
      </c>
      <c r="O2642" s="14">
        <f t="shared" si="438"/>
        <v>1</v>
      </c>
      <c r="P2642" s="15">
        <f t="shared" si="441"/>
        <v>0.28670400000000001</v>
      </c>
    </row>
    <row r="2643" spans="1:16" s="33" customFormat="1" ht="30" customHeight="1" x14ac:dyDescent="0.4">
      <c r="A2643" s="41">
        <f t="shared" si="435"/>
        <v>32</v>
      </c>
      <c r="B2643" s="45" t="str">
        <f t="shared" si="436"/>
        <v>藤白台小学校</v>
      </c>
      <c r="C2643" s="34" t="s">
        <v>1977</v>
      </c>
      <c r="D2643" s="50" t="s">
        <v>20</v>
      </c>
      <c r="E2643" s="43">
        <v>4</v>
      </c>
      <c r="F2643" s="43">
        <v>4</v>
      </c>
      <c r="G2643" s="44">
        <v>4</v>
      </c>
      <c r="H2643" s="43">
        <v>200</v>
      </c>
      <c r="I2643" s="43">
        <v>45</v>
      </c>
      <c r="J2643" s="43">
        <f t="shared" si="437"/>
        <v>144</v>
      </c>
      <c r="K2643" s="51">
        <v>4</v>
      </c>
      <c r="L2643" s="54"/>
      <c r="M2643" s="13">
        <f t="shared" si="439"/>
        <v>0</v>
      </c>
      <c r="N2643" s="13">
        <f t="shared" si="440"/>
        <v>144</v>
      </c>
      <c r="O2643" s="14">
        <f t="shared" si="438"/>
        <v>1</v>
      </c>
      <c r="P2643" s="15">
        <f t="shared" si="441"/>
        <v>5.2128000000000001E-2</v>
      </c>
    </row>
    <row r="2644" spans="1:16" s="33" customFormat="1" ht="30" customHeight="1" x14ac:dyDescent="0.4">
      <c r="A2644" s="41">
        <f t="shared" si="435"/>
        <v>32</v>
      </c>
      <c r="B2644" s="45" t="str">
        <f t="shared" si="436"/>
        <v>藤白台小学校</v>
      </c>
      <c r="C2644" s="34" t="s">
        <v>1977</v>
      </c>
      <c r="D2644" s="50" t="s">
        <v>20</v>
      </c>
      <c r="E2644" s="43">
        <v>1</v>
      </c>
      <c r="F2644" s="43">
        <v>1</v>
      </c>
      <c r="G2644" s="44">
        <v>4</v>
      </c>
      <c r="H2644" s="43">
        <v>200</v>
      </c>
      <c r="I2644" s="43">
        <v>45</v>
      </c>
      <c r="J2644" s="43">
        <f t="shared" si="437"/>
        <v>36</v>
      </c>
      <c r="K2644" s="51">
        <v>1</v>
      </c>
      <c r="L2644" s="54"/>
      <c r="M2644" s="13">
        <f t="shared" si="439"/>
        <v>0</v>
      </c>
      <c r="N2644" s="13">
        <f t="shared" si="440"/>
        <v>36</v>
      </c>
      <c r="O2644" s="14">
        <f t="shared" si="438"/>
        <v>1</v>
      </c>
      <c r="P2644" s="15">
        <f t="shared" si="441"/>
        <v>1.3032E-2</v>
      </c>
    </row>
    <row r="2645" spans="1:16" s="33" customFormat="1" ht="30" customHeight="1" x14ac:dyDescent="0.4">
      <c r="A2645" s="41">
        <f t="shared" si="435"/>
        <v>32</v>
      </c>
      <c r="B2645" s="45" t="str">
        <f t="shared" si="436"/>
        <v>藤白台小学校</v>
      </c>
      <c r="C2645" s="34" t="s">
        <v>1979</v>
      </c>
      <c r="D2645" s="50" t="s">
        <v>20</v>
      </c>
      <c r="E2645" s="43">
        <v>2</v>
      </c>
      <c r="F2645" s="43">
        <v>4</v>
      </c>
      <c r="G2645" s="44">
        <v>4</v>
      </c>
      <c r="H2645" s="43">
        <v>200</v>
      </c>
      <c r="I2645" s="43">
        <v>45</v>
      </c>
      <c r="J2645" s="43">
        <f t="shared" si="437"/>
        <v>144</v>
      </c>
      <c r="K2645" s="51">
        <v>2</v>
      </c>
      <c r="L2645" s="54"/>
      <c r="M2645" s="13">
        <f t="shared" si="439"/>
        <v>0</v>
      </c>
      <c r="N2645" s="13">
        <f t="shared" si="440"/>
        <v>144</v>
      </c>
      <c r="O2645" s="14">
        <f t="shared" si="438"/>
        <v>1</v>
      </c>
      <c r="P2645" s="15">
        <f t="shared" si="441"/>
        <v>5.2128000000000001E-2</v>
      </c>
    </row>
    <row r="2646" spans="1:16" s="33" customFormat="1" ht="30" customHeight="1" x14ac:dyDescent="0.4">
      <c r="A2646" s="41">
        <f t="shared" si="435"/>
        <v>32</v>
      </c>
      <c r="B2646" s="45" t="str">
        <f t="shared" si="436"/>
        <v>藤白台小学校</v>
      </c>
      <c r="C2646" s="34" t="s">
        <v>1978</v>
      </c>
      <c r="D2646" s="50" t="s">
        <v>21</v>
      </c>
      <c r="E2646" s="43">
        <v>1</v>
      </c>
      <c r="F2646" s="43">
        <v>2</v>
      </c>
      <c r="G2646" s="44">
        <v>4</v>
      </c>
      <c r="H2646" s="43">
        <v>200</v>
      </c>
      <c r="I2646" s="43">
        <v>24</v>
      </c>
      <c r="J2646" s="43">
        <f t="shared" si="437"/>
        <v>38.4</v>
      </c>
      <c r="K2646" s="51">
        <v>1</v>
      </c>
      <c r="L2646" s="54"/>
      <c r="M2646" s="13">
        <f t="shared" si="439"/>
        <v>0</v>
      </c>
      <c r="N2646" s="13">
        <f t="shared" si="440"/>
        <v>38.4</v>
      </c>
      <c r="O2646" s="14">
        <f t="shared" si="438"/>
        <v>1</v>
      </c>
      <c r="P2646" s="15">
        <f t="shared" si="441"/>
        <v>1.3900799999999998E-2</v>
      </c>
    </row>
    <row r="2647" spans="1:16" s="33" customFormat="1" ht="30" customHeight="1" x14ac:dyDescent="0.4">
      <c r="A2647" s="41">
        <f t="shared" si="435"/>
        <v>32</v>
      </c>
      <c r="B2647" s="45" t="str">
        <f t="shared" si="436"/>
        <v>藤白台小学校</v>
      </c>
      <c r="C2647" s="34" t="s">
        <v>1981</v>
      </c>
      <c r="D2647" s="50" t="s">
        <v>20</v>
      </c>
      <c r="E2647" s="43">
        <v>2</v>
      </c>
      <c r="F2647" s="43">
        <v>4</v>
      </c>
      <c r="G2647" s="44">
        <v>4</v>
      </c>
      <c r="H2647" s="43">
        <v>200</v>
      </c>
      <c r="I2647" s="43">
        <v>45</v>
      </c>
      <c r="J2647" s="43">
        <f t="shared" si="437"/>
        <v>144</v>
      </c>
      <c r="K2647" s="51">
        <v>2</v>
      </c>
      <c r="L2647" s="54"/>
      <c r="M2647" s="13">
        <f t="shared" si="439"/>
        <v>0</v>
      </c>
      <c r="N2647" s="13">
        <f t="shared" si="440"/>
        <v>144</v>
      </c>
      <c r="O2647" s="14">
        <f t="shared" si="438"/>
        <v>1</v>
      </c>
      <c r="P2647" s="15">
        <f t="shared" si="441"/>
        <v>5.2128000000000001E-2</v>
      </c>
    </row>
    <row r="2648" spans="1:16" s="33" customFormat="1" ht="30" customHeight="1" x14ac:dyDescent="0.4">
      <c r="A2648" s="41">
        <f t="shared" si="435"/>
        <v>32</v>
      </c>
      <c r="B2648" s="45" t="str">
        <f t="shared" si="436"/>
        <v>藤白台小学校</v>
      </c>
      <c r="C2648" s="34" t="s">
        <v>1980</v>
      </c>
      <c r="D2648" s="50" t="s">
        <v>20</v>
      </c>
      <c r="E2648" s="43">
        <v>3</v>
      </c>
      <c r="F2648" s="43">
        <v>3</v>
      </c>
      <c r="G2648" s="44">
        <v>4</v>
      </c>
      <c r="H2648" s="43">
        <v>200</v>
      </c>
      <c r="I2648" s="43">
        <v>45</v>
      </c>
      <c r="J2648" s="43">
        <f t="shared" si="437"/>
        <v>108</v>
      </c>
      <c r="K2648" s="51">
        <v>3</v>
      </c>
      <c r="L2648" s="54"/>
      <c r="M2648" s="13">
        <f t="shared" si="439"/>
        <v>0</v>
      </c>
      <c r="N2648" s="13">
        <f t="shared" si="440"/>
        <v>108</v>
      </c>
      <c r="O2648" s="14">
        <f t="shared" si="438"/>
        <v>1</v>
      </c>
      <c r="P2648" s="15">
        <f t="shared" si="441"/>
        <v>3.9095999999999999E-2</v>
      </c>
    </row>
    <row r="2649" spans="1:16" s="33" customFormat="1" ht="30" customHeight="1" x14ac:dyDescent="0.4">
      <c r="A2649" s="41">
        <f t="shared" si="435"/>
        <v>32</v>
      </c>
      <c r="B2649" s="45" t="str">
        <f t="shared" si="436"/>
        <v>藤白台小学校</v>
      </c>
      <c r="C2649" s="34" t="s">
        <v>1983</v>
      </c>
      <c r="D2649" s="50" t="s">
        <v>20</v>
      </c>
      <c r="E2649" s="43">
        <v>13</v>
      </c>
      <c r="F2649" s="43">
        <v>26</v>
      </c>
      <c r="G2649" s="44">
        <v>7</v>
      </c>
      <c r="H2649" s="43">
        <v>200</v>
      </c>
      <c r="I2649" s="43">
        <v>45</v>
      </c>
      <c r="J2649" s="43">
        <f t="shared" si="437"/>
        <v>1638</v>
      </c>
      <c r="K2649" s="51">
        <v>13</v>
      </c>
      <c r="L2649" s="54"/>
      <c r="M2649" s="13">
        <f t="shared" si="439"/>
        <v>0</v>
      </c>
      <c r="N2649" s="13">
        <f t="shared" si="440"/>
        <v>1638</v>
      </c>
      <c r="O2649" s="14">
        <f t="shared" si="438"/>
        <v>1</v>
      </c>
      <c r="P2649" s="15">
        <f t="shared" si="441"/>
        <v>0.59295600000000004</v>
      </c>
    </row>
    <row r="2650" spans="1:16" s="33" customFormat="1" ht="30" customHeight="1" x14ac:dyDescent="0.4">
      <c r="A2650" s="41">
        <f t="shared" si="435"/>
        <v>32</v>
      </c>
      <c r="B2650" s="45" t="str">
        <f t="shared" si="436"/>
        <v>藤白台小学校</v>
      </c>
      <c r="C2650" s="34" t="s">
        <v>1982</v>
      </c>
      <c r="D2650" s="50" t="s">
        <v>20</v>
      </c>
      <c r="E2650" s="43">
        <v>2</v>
      </c>
      <c r="F2650" s="43">
        <v>2</v>
      </c>
      <c r="G2650" s="44">
        <v>7</v>
      </c>
      <c r="H2650" s="43">
        <v>200</v>
      </c>
      <c r="I2650" s="43">
        <v>45</v>
      </c>
      <c r="J2650" s="43">
        <f t="shared" si="437"/>
        <v>126</v>
      </c>
      <c r="K2650" s="51">
        <v>2</v>
      </c>
      <c r="L2650" s="54"/>
      <c r="M2650" s="13">
        <f t="shared" si="439"/>
        <v>0</v>
      </c>
      <c r="N2650" s="13">
        <f t="shared" si="440"/>
        <v>126</v>
      </c>
      <c r="O2650" s="14">
        <f t="shared" si="438"/>
        <v>1</v>
      </c>
      <c r="P2650" s="15">
        <f t="shared" si="441"/>
        <v>4.5612E-2</v>
      </c>
    </row>
    <row r="2651" spans="1:16" s="33" customFormat="1" ht="30" customHeight="1" x14ac:dyDescent="0.4">
      <c r="A2651" s="41">
        <f t="shared" si="435"/>
        <v>32</v>
      </c>
      <c r="B2651" s="45" t="str">
        <f t="shared" si="436"/>
        <v>藤白台小学校</v>
      </c>
      <c r="C2651" s="34" t="s">
        <v>1985</v>
      </c>
      <c r="D2651" s="50" t="s">
        <v>20</v>
      </c>
      <c r="E2651" s="43">
        <v>27</v>
      </c>
      <c r="F2651" s="43">
        <v>54</v>
      </c>
      <c r="G2651" s="44">
        <v>7</v>
      </c>
      <c r="H2651" s="43">
        <v>200</v>
      </c>
      <c r="I2651" s="43">
        <v>45</v>
      </c>
      <c r="J2651" s="43">
        <f t="shared" si="437"/>
        <v>3402</v>
      </c>
      <c r="K2651" s="51">
        <v>27</v>
      </c>
      <c r="L2651" s="54"/>
      <c r="M2651" s="13">
        <f t="shared" si="439"/>
        <v>0</v>
      </c>
      <c r="N2651" s="13">
        <f t="shared" si="440"/>
        <v>3402</v>
      </c>
      <c r="O2651" s="14">
        <f t="shared" si="438"/>
        <v>1</v>
      </c>
      <c r="P2651" s="15">
        <f t="shared" si="441"/>
        <v>1.2315239999999998</v>
      </c>
    </row>
    <row r="2652" spans="1:16" s="33" customFormat="1" ht="30" customHeight="1" x14ac:dyDescent="0.4">
      <c r="A2652" s="41">
        <f t="shared" si="435"/>
        <v>32</v>
      </c>
      <c r="B2652" s="45" t="str">
        <f t="shared" si="436"/>
        <v>藤白台小学校</v>
      </c>
      <c r="C2652" s="34" t="s">
        <v>1986</v>
      </c>
      <c r="D2652" s="50" t="s">
        <v>20</v>
      </c>
      <c r="E2652" s="43">
        <v>4</v>
      </c>
      <c r="F2652" s="43">
        <v>8</v>
      </c>
      <c r="G2652" s="44">
        <v>7</v>
      </c>
      <c r="H2652" s="43">
        <v>200</v>
      </c>
      <c r="I2652" s="43">
        <v>45</v>
      </c>
      <c r="J2652" s="43">
        <f t="shared" si="437"/>
        <v>504</v>
      </c>
      <c r="K2652" s="51">
        <v>4</v>
      </c>
      <c r="L2652" s="54"/>
      <c r="M2652" s="13">
        <f t="shared" si="439"/>
        <v>0</v>
      </c>
      <c r="N2652" s="13">
        <f t="shared" si="440"/>
        <v>504</v>
      </c>
      <c r="O2652" s="14">
        <f t="shared" si="438"/>
        <v>1</v>
      </c>
      <c r="P2652" s="15">
        <f t="shared" si="441"/>
        <v>0.182448</v>
      </c>
    </row>
    <row r="2653" spans="1:16" s="33" customFormat="1" ht="30" customHeight="1" x14ac:dyDescent="0.4">
      <c r="A2653" s="41">
        <f t="shared" si="435"/>
        <v>32</v>
      </c>
      <c r="B2653" s="45" t="str">
        <f t="shared" si="436"/>
        <v>藤白台小学校</v>
      </c>
      <c r="C2653" s="34" t="s">
        <v>1987</v>
      </c>
      <c r="D2653" s="50" t="s">
        <v>21</v>
      </c>
      <c r="E2653" s="43">
        <v>1</v>
      </c>
      <c r="F2653" s="43">
        <v>1</v>
      </c>
      <c r="G2653" s="44">
        <v>7</v>
      </c>
      <c r="H2653" s="43">
        <v>200</v>
      </c>
      <c r="I2653" s="43">
        <v>24</v>
      </c>
      <c r="J2653" s="43">
        <f t="shared" si="437"/>
        <v>33.6</v>
      </c>
      <c r="K2653" s="51">
        <v>1</v>
      </c>
      <c r="L2653" s="54"/>
      <c r="M2653" s="13">
        <f t="shared" si="439"/>
        <v>0</v>
      </c>
      <c r="N2653" s="13">
        <f t="shared" si="440"/>
        <v>33.6</v>
      </c>
      <c r="O2653" s="14">
        <f t="shared" si="438"/>
        <v>1</v>
      </c>
      <c r="P2653" s="15">
        <f t="shared" si="441"/>
        <v>1.2163199999999999E-2</v>
      </c>
    </row>
    <row r="2654" spans="1:16" s="33" customFormat="1" ht="30" customHeight="1" x14ac:dyDescent="0.4">
      <c r="A2654" s="41">
        <f t="shared" si="435"/>
        <v>32</v>
      </c>
      <c r="B2654" s="45" t="str">
        <f t="shared" si="436"/>
        <v>藤白台小学校</v>
      </c>
      <c r="C2654" s="34" t="s">
        <v>1988</v>
      </c>
      <c r="D2654" s="50" t="s">
        <v>21</v>
      </c>
      <c r="E2654" s="43">
        <v>4</v>
      </c>
      <c r="F2654" s="43">
        <v>8</v>
      </c>
      <c r="G2654" s="44">
        <v>4</v>
      </c>
      <c r="H2654" s="43">
        <v>200</v>
      </c>
      <c r="I2654" s="43">
        <v>24</v>
      </c>
      <c r="J2654" s="43">
        <f t="shared" si="437"/>
        <v>153.6</v>
      </c>
      <c r="K2654" s="51">
        <v>4</v>
      </c>
      <c r="L2654" s="54"/>
      <c r="M2654" s="13">
        <f t="shared" si="439"/>
        <v>0</v>
      </c>
      <c r="N2654" s="13">
        <f t="shared" si="440"/>
        <v>153.6</v>
      </c>
      <c r="O2654" s="14">
        <f t="shared" si="438"/>
        <v>1</v>
      </c>
      <c r="P2654" s="15">
        <f t="shared" si="441"/>
        <v>5.5603199999999992E-2</v>
      </c>
    </row>
    <row r="2655" spans="1:16" s="33" customFormat="1" ht="30" customHeight="1" x14ac:dyDescent="0.4">
      <c r="A2655" s="41">
        <f t="shared" ref="A2655:A2682" si="442">A2654</f>
        <v>32</v>
      </c>
      <c r="B2655" s="45" t="str">
        <f t="shared" ref="B2655:B2682" si="443">B2654</f>
        <v>藤白台小学校</v>
      </c>
      <c r="C2655" s="34" t="s">
        <v>3100</v>
      </c>
      <c r="D2655" s="50" t="s">
        <v>20</v>
      </c>
      <c r="E2655" s="43">
        <v>2</v>
      </c>
      <c r="F2655" s="43">
        <v>4</v>
      </c>
      <c r="G2655" s="44">
        <v>4</v>
      </c>
      <c r="H2655" s="43">
        <v>200</v>
      </c>
      <c r="I2655" s="43">
        <v>45</v>
      </c>
      <c r="J2655" s="43">
        <f t="shared" si="437"/>
        <v>144</v>
      </c>
      <c r="K2655" s="51">
        <v>2</v>
      </c>
      <c r="L2655" s="54"/>
      <c r="M2655" s="13">
        <f t="shared" si="439"/>
        <v>0</v>
      </c>
      <c r="N2655" s="13">
        <f t="shared" si="440"/>
        <v>144</v>
      </c>
      <c r="O2655" s="14">
        <f t="shared" si="438"/>
        <v>1</v>
      </c>
      <c r="P2655" s="15">
        <f t="shared" si="441"/>
        <v>5.2128000000000001E-2</v>
      </c>
    </row>
    <row r="2656" spans="1:16" s="33" customFormat="1" ht="30" customHeight="1" x14ac:dyDescent="0.4">
      <c r="A2656" s="41">
        <f t="shared" si="442"/>
        <v>32</v>
      </c>
      <c r="B2656" s="45" t="str">
        <f t="shared" si="443"/>
        <v>藤白台小学校</v>
      </c>
      <c r="C2656" s="34" t="s">
        <v>1990</v>
      </c>
      <c r="D2656" s="50" t="s">
        <v>20</v>
      </c>
      <c r="E2656" s="43">
        <v>7</v>
      </c>
      <c r="F2656" s="43">
        <v>7</v>
      </c>
      <c r="G2656" s="44">
        <v>4</v>
      </c>
      <c r="H2656" s="43">
        <v>200</v>
      </c>
      <c r="I2656" s="43">
        <v>45</v>
      </c>
      <c r="J2656" s="43">
        <f t="shared" si="437"/>
        <v>252</v>
      </c>
      <c r="K2656" s="51">
        <v>7</v>
      </c>
      <c r="L2656" s="54"/>
      <c r="M2656" s="13">
        <f t="shared" si="439"/>
        <v>0</v>
      </c>
      <c r="N2656" s="13">
        <f t="shared" si="440"/>
        <v>252</v>
      </c>
      <c r="O2656" s="14">
        <f t="shared" si="438"/>
        <v>1</v>
      </c>
      <c r="P2656" s="15">
        <f t="shared" si="441"/>
        <v>9.1224E-2</v>
      </c>
    </row>
    <row r="2657" spans="1:16" s="33" customFormat="1" ht="30" customHeight="1" x14ac:dyDescent="0.4">
      <c r="A2657" s="41">
        <f t="shared" si="442"/>
        <v>32</v>
      </c>
      <c r="B2657" s="45" t="str">
        <f t="shared" si="443"/>
        <v>藤白台小学校</v>
      </c>
      <c r="C2657" s="34" t="s">
        <v>1989</v>
      </c>
      <c r="D2657" s="50" t="s">
        <v>20</v>
      </c>
      <c r="E2657" s="43">
        <v>1</v>
      </c>
      <c r="F2657" s="43">
        <v>1</v>
      </c>
      <c r="G2657" s="44">
        <v>4</v>
      </c>
      <c r="H2657" s="43">
        <v>200</v>
      </c>
      <c r="I2657" s="43">
        <v>45</v>
      </c>
      <c r="J2657" s="43">
        <f t="shared" si="437"/>
        <v>36</v>
      </c>
      <c r="K2657" s="51">
        <v>1</v>
      </c>
      <c r="L2657" s="54"/>
      <c r="M2657" s="13">
        <f t="shared" si="439"/>
        <v>0</v>
      </c>
      <c r="N2657" s="13">
        <f t="shared" si="440"/>
        <v>36</v>
      </c>
      <c r="O2657" s="14">
        <f t="shared" si="438"/>
        <v>1</v>
      </c>
      <c r="P2657" s="15">
        <f t="shared" si="441"/>
        <v>1.3032E-2</v>
      </c>
    </row>
    <row r="2658" spans="1:16" s="33" customFormat="1" ht="30" customHeight="1" x14ac:dyDescent="0.4">
      <c r="A2658" s="41">
        <f t="shared" si="442"/>
        <v>32</v>
      </c>
      <c r="B2658" s="45" t="str">
        <f t="shared" si="443"/>
        <v>藤白台小学校</v>
      </c>
      <c r="C2658" s="34" t="s">
        <v>1992</v>
      </c>
      <c r="D2658" s="50" t="s">
        <v>20</v>
      </c>
      <c r="E2658" s="43">
        <v>1</v>
      </c>
      <c r="F2658" s="43">
        <v>2</v>
      </c>
      <c r="G2658" s="44">
        <v>7</v>
      </c>
      <c r="H2658" s="43">
        <v>200</v>
      </c>
      <c r="I2658" s="43">
        <v>45</v>
      </c>
      <c r="J2658" s="43">
        <f t="shared" si="437"/>
        <v>126</v>
      </c>
      <c r="K2658" s="51">
        <v>1</v>
      </c>
      <c r="L2658" s="54"/>
      <c r="M2658" s="13">
        <f t="shared" si="439"/>
        <v>0</v>
      </c>
      <c r="N2658" s="13">
        <f t="shared" si="440"/>
        <v>126</v>
      </c>
      <c r="O2658" s="14">
        <f t="shared" si="438"/>
        <v>1</v>
      </c>
      <c r="P2658" s="15">
        <f t="shared" si="441"/>
        <v>4.5612E-2</v>
      </c>
    </row>
    <row r="2659" spans="1:16" s="33" customFormat="1" ht="30" customHeight="1" x14ac:dyDescent="0.4">
      <c r="A2659" s="41">
        <f t="shared" si="442"/>
        <v>32</v>
      </c>
      <c r="B2659" s="45" t="str">
        <f t="shared" si="443"/>
        <v>藤白台小学校</v>
      </c>
      <c r="C2659" s="34" t="s">
        <v>1991</v>
      </c>
      <c r="D2659" s="50" t="s">
        <v>20</v>
      </c>
      <c r="E2659" s="43">
        <v>1</v>
      </c>
      <c r="F2659" s="43">
        <v>2</v>
      </c>
      <c r="G2659" s="44">
        <v>7</v>
      </c>
      <c r="H2659" s="43">
        <v>200</v>
      </c>
      <c r="I2659" s="43">
        <v>45</v>
      </c>
      <c r="J2659" s="43">
        <f t="shared" si="437"/>
        <v>126</v>
      </c>
      <c r="K2659" s="51">
        <v>1</v>
      </c>
      <c r="L2659" s="54"/>
      <c r="M2659" s="13">
        <f t="shared" si="439"/>
        <v>0</v>
      </c>
      <c r="N2659" s="13">
        <f t="shared" si="440"/>
        <v>126</v>
      </c>
      <c r="O2659" s="14">
        <f t="shared" si="438"/>
        <v>1</v>
      </c>
      <c r="P2659" s="15">
        <f t="shared" si="441"/>
        <v>4.5612E-2</v>
      </c>
    </row>
    <row r="2660" spans="1:16" s="33" customFormat="1" ht="30" customHeight="1" x14ac:dyDescent="0.4">
      <c r="A2660" s="41">
        <f t="shared" si="442"/>
        <v>32</v>
      </c>
      <c r="B2660" s="45" t="str">
        <f t="shared" si="443"/>
        <v>藤白台小学校</v>
      </c>
      <c r="C2660" s="34" t="s">
        <v>1991</v>
      </c>
      <c r="D2660" s="50" t="s">
        <v>20</v>
      </c>
      <c r="E2660" s="43">
        <v>2</v>
      </c>
      <c r="F2660" s="43">
        <v>2</v>
      </c>
      <c r="G2660" s="44">
        <v>7</v>
      </c>
      <c r="H2660" s="43">
        <v>200</v>
      </c>
      <c r="I2660" s="43">
        <v>45</v>
      </c>
      <c r="J2660" s="43">
        <f t="shared" si="437"/>
        <v>126</v>
      </c>
      <c r="K2660" s="51">
        <v>2</v>
      </c>
      <c r="L2660" s="54"/>
      <c r="M2660" s="13">
        <f t="shared" si="439"/>
        <v>0</v>
      </c>
      <c r="N2660" s="13">
        <f t="shared" si="440"/>
        <v>126</v>
      </c>
      <c r="O2660" s="14">
        <f t="shared" si="438"/>
        <v>1</v>
      </c>
      <c r="P2660" s="15">
        <f t="shared" si="441"/>
        <v>4.5612E-2</v>
      </c>
    </row>
    <row r="2661" spans="1:16" s="33" customFormat="1" ht="30" customHeight="1" x14ac:dyDescent="0.4">
      <c r="A2661" s="41">
        <f t="shared" si="442"/>
        <v>32</v>
      </c>
      <c r="B2661" s="45" t="str">
        <f t="shared" si="443"/>
        <v>藤白台小学校</v>
      </c>
      <c r="C2661" s="34" t="s">
        <v>1994</v>
      </c>
      <c r="D2661" s="50" t="s">
        <v>20</v>
      </c>
      <c r="E2661" s="43">
        <v>11</v>
      </c>
      <c r="F2661" s="43">
        <v>22</v>
      </c>
      <c r="G2661" s="44">
        <v>7</v>
      </c>
      <c r="H2661" s="43">
        <v>200</v>
      </c>
      <c r="I2661" s="43">
        <v>45</v>
      </c>
      <c r="J2661" s="43">
        <f t="shared" si="437"/>
        <v>1386</v>
      </c>
      <c r="K2661" s="51">
        <v>11</v>
      </c>
      <c r="L2661" s="54"/>
      <c r="M2661" s="13">
        <f t="shared" si="439"/>
        <v>0</v>
      </c>
      <c r="N2661" s="13">
        <f t="shared" si="440"/>
        <v>1386</v>
      </c>
      <c r="O2661" s="14">
        <f t="shared" si="438"/>
        <v>1</v>
      </c>
      <c r="P2661" s="15">
        <f t="shared" si="441"/>
        <v>0.50173199999999996</v>
      </c>
    </row>
    <row r="2662" spans="1:16" s="33" customFormat="1" ht="30" customHeight="1" x14ac:dyDescent="0.4">
      <c r="A2662" s="41">
        <f t="shared" si="442"/>
        <v>32</v>
      </c>
      <c r="B2662" s="45" t="str">
        <f t="shared" si="443"/>
        <v>藤白台小学校</v>
      </c>
      <c r="C2662" s="34" t="s">
        <v>1993</v>
      </c>
      <c r="D2662" s="50" t="s">
        <v>20</v>
      </c>
      <c r="E2662" s="43">
        <v>2</v>
      </c>
      <c r="F2662" s="43">
        <v>2</v>
      </c>
      <c r="G2662" s="44">
        <v>7</v>
      </c>
      <c r="H2662" s="43">
        <v>200</v>
      </c>
      <c r="I2662" s="43">
        <v>45</v>
      </c>
      <c r="J2662" s="43">
        <f t="shared" si="437"/>
        <v>126</v>
      </c>
      <c r="K2662" s="51">
        <v>2</v>
      </c>
      <c r="L2662" s="54"/>
      <c r="M2662" s="13">
        <f t="shared" si="439"/>
        <v>0</v>
      </c>
      <c r="N2662" s="13">
        <f t="shared" si="440"/>
        <v>126</v>
      </c>
      <c r="O2662" s="14">
        <f t="shared" si="438"/>
        <v>1</v>
      </c>
      <c r="P2662" s="15">
        <f t="shared" si="441"/>
        <v>4.5612E-2</v>
      </c>
    </row>
    <row r="2663" spans="1:16" s="33" customFormat="1" ht="30" customHeight="1" x14ac:dyDescent="0.4">
      <c r="A2663" s="41">
        <f t="shared" si="442"/>
        <v>32</v>
      </c>
      <c r="B2663" s="45" t="str">
        <f t="shared" si="443"/>
        <v>藤白台小学校</v>
      </c>
      <c r="C2663" s="34" t="s">
        <v>1996</v>
      </c>
      <c r="D2663" s="50" t="s">
        <v>33</v>
      </c>
      <c r="E2663" s="43">
        <v>17</v>
      </c>
      <c r="F2663" s="43">
        <v>17</v>
      </c>
      <c r="G2663" s="44">
        <v>4</v>
      </c>
      <c r="H2663" s="43">
        <v>200</v>
      </c>
      <c r="I2663" s="43">
        <v>18</v>
      </c>
      <c r="J2663" s="43">
        <f t="shared" si="437"/>
        <v>244.8</v>
      </c>
      <c r="K2663" s="51">
        <v>17</v>
      </c>
      <c r="L2663" s="54"/>
      <c r="M2663" s="13">
        <f t="shared" si="439"/>
        <v>0</v>
      </c>
      <c r="N2663" s="13">
        <f t="shared" si="440"/>
        <v>244.8</v>
      </c>
      <c r="O2663" s="14">
        <f t="shared" si="438"/>
        <v>1</v>
      </c>
      <c r="P2663" s="15">
        <f t="shared" si="441"/>
        <v>8.8617599999999991E-2</v>
      </c>
    </row>
    <row r="2664" spans="1:16" s="33" customFormat="1" ht="30" customHeight="1" x14ac:dyDescent="0.4">
      <c r="A2664" s="41">
        <f t="shared" si="442"/>
        <v>32</v>
      </c>
      <c r="B2664" s="45" t="str">
        <f t="shared" si="443"/>
        <v>藤白台小学校</v>
      </c>
      <c r="C2664" s="34" t="s">
        <v>1995</v>
      </c>
      <c r="D2664" s="50" t="s">
        <v>21</v>
      </c>
      <c r="E2664" s="43">
        <v>3</v>
      </c>
      <c r="F2664" s="43">
        <v>3</v>
      </c>
      <c r="G2664" s="44">
        <v>4</v>
      </c>
      <c r="H2664" s="43">
        <v>200</v>
      </c>
      <c r="I2664" s="43">
        <v>24</v>
      </c>
      <c r="J2664" s="43">
        <f t="shared" si="437"/>
        <v>57.6</v>
      </c>
      <c r="K2664" s="51">
        <v>3</v>
      </c>
      <c r="L2664" s="54"/>
      <c r="M2664" s="13">
        <f t="shared" si="439"/>
        <v>0</v>
      </c>
      <c r="N2664" s="13">
        <f t="shared" si="440"/>
        <v>57.6</v>
      </c>
      <c r="O2664" s="14">
        <f t="shared" si="438"/>
        <v>1</v>
      </c>
      <c r="P2664" s="15">
        <f t="shared" si="441"/>
        <v>2.08512E-2</v>
      </c>
    </row>
    <row r="2665" spans="1:16" s="33" customFormat="1" ht="30" customHeight="1" x14ac:dyDescent="0.4">
      <c r="A2665" s="41">
        <f t="shared" si="442"/>
        <v>32</v>
      </c>
      <c r="B2665" s="45" t="str">
        <f t="shared" si="443"/>
        <v>藤白台小学校</v>
      </c>
      <c r="C2665" s="34" t="s">
        <v>682</v>
      </c>
      <c r="D2665" s="50" t="s">
        <v>33</v>
      </c>
      <c r="E2665" s="43">
        <v>17</v>
      </c>
      <c r="F2665" s="43">
        <v>17</v>
      </c>
      <c r="G2665" s="44">
        <v>4</v>
      </c>
      <c r="H2665" s="43">
        <v>200</v>
      </c>
      <c r="I2665" s="43">
        <v>18</v>
      </c>
      <c r="J2665" s="43">
        <f t="shared" si="437"/>
        <v>244.8</v>
      </c>
      <c r="K2665" s="51">
        <v>17</v>
      </c>
      <c r="L2665" s="54"/>
      <c r="M2665" s="13">
        <f t="shared" si="439"/>
        <v>0</v>
      </c>
      <c r="N2665" s="13">
        <f t="shared" si="440"/>
        <v>244.8</v>
      </c>
      <c r="O2665" s="14">
        <f t="shared" si="438"/>
        <v>1</v>
      </c>
      <c r="P2665" s="15">
        <f t="shared" si="441"/>
        <v>8.8617599999999991E-2</v>
      </c>
    </row>
    <row r="2666" spans="1:16" s="33" customFormat="1" ht="30" customHeight="1" x14ac:dyDescent="0.4">
      <c r="A2666" s="41">
        <f t="shared" si="442"/>
        <v>32</v>
      </c>
      <c r="B2666" s="45" t="str">
        <f t="shared" si="443"/>
        <v>藤白台小学校</v>
      </c>
      <c r="C2666" s="34" t="s">
        <v>149</v>
      </c>
      <c r="D2666" s="50" t="s">
        <v>21</v>
      </c>
      <c r="E2666" s="43">
        <v>4</v>
      </c>
      <c r="F2666" s="43">
        <v>4</v>
      </c>
      <c r="G2666" s="44">
        <v>4</v>
      </c>
      <c r="H2666" s="43">
        <v>200</v>
      </c>
      <c r="I2666" s="43">
        <v>24</v>
      </c>
      <c r="J2666" s="43">
        <f t="shared" si="437"/>
        <v>76.8</v>
      </c>
      <c r="K2666" s="51">
        <v>4</v>
      </c>
      <c r="L2666" s="54"/>
      <c r="M2666" s="13">
        <f t="shared" si="439"/>
        <v>0</v>
      </c>
      <c r="N2666" s="13">
        <f t="shared" si="440"/>
        <v>76.8</v>
      </c>
      <c r="O2666" s="14">
        <f t="shared" si="438"/>
        <v>1</v>
      </c>
      <c r="P2666" s="15">
        <f t="shared" si="441"/>
        <v>2.7801599999999996E-2</v>
      </c>
    </row>
    <row r="2667" spans="1:16" s="33" customFormat="1" ht="30" customHeight="1" x14ac:dyDescent="0.4">
      <c r="A2667" s="41">
        <f t="shared" si="442"/>
        <v>32</v>
      </c>
      <c r="B2667" s="45" t="str">
        <f t="shared" si="443"/>
        <v>藤白台小学校</v>
      </c>
      <c r="C2667" s="34" t="s">
        <v>1997</v>
      </c>
      <c r="D2667" s="50" t="s">
        <v>21</v>
      </c>
      <c r="E2667" s="43">
        <v>8</v>
      </c>
      <c r="F2667" s="43">
        <v>16</v>
      </c>
      <c r="G2667" s="44">
        <v>4</v>
      </c>
      <c r="H2667" s="43">
        <v>200</v>
      </c>
      <c r="I2667" s="43">
        <v>24</v>
      </c>
      <c r="J2667" s="43">
        <f t="shared" si="437"/>
        <v>307.2</v>
      </c>
      <c r="K2667" s="51">
        <v>8</v>
      </c>
      <c r="L2667" s="54"/>
      <c r="M2667" s="13">
        <f t="shared" si="439"/>
        <v>0</v>
      </c>
      <c r="N2667" s="13">
        <f t="shared" si="440"/>
        <v>307.2</v>
      </c>
      <c r="O2667" s="14">
        <f t="shared" si="438"/>
        <v>1</v>
      </c>
      <c r="P2667" s="15">
        <f t="shared" si="441"/>
        <v>0.11120639999999998</v>
      </c>
    </row>
    <row r="2668" spans="1:16" s="33" customFormat="1" ht="30" customHeight="1" x14ac:dyDescent="0.4">
      <c r="A2668" s="41">
        <f t="shared" si="442"/>
        <v>32</v>
      </c>
      <c r="B2668" s="45" t="str">
        <f t="shared" si="443"/>
        <v>藤白台小学校</v>
      </c>
      <c r="C2668" s="34" t="s">
        <v>1998</v>
      </c>
      <c r="D2668" s="50" t="s">
        <v>21</v>
      </c>
      <c r="E2668" s="43">
        <v>6</v>
      </c>
      <c r="F2668" s="43">
        <v>12</v>
      </c>
      <c r="G2668" s="44">
        <v>4</v>
      </c>
      <c r="H2668" s="43">
        <v>200</v>
      </c>
      <c r="I2668" s="43">
        <v>24</v>
      </c>
      <c r="J2668" s="43">
        <f t="shared" si="437"/>
        <v>230.4</v>
      </c>
      <c r="K2668" s="51">
        <v>6</v>
      </c>
      <c r="L2668" s="54"/>
      <c r="M2668" s="13">
        <f t="shared" si="439"/>
        <v>0</v>
      </c>
      <c r="N2668" s="13">
        <f t="shared" si="440"/>
        <v>230.4</v>
      </c>
      <c r="O2668" s="14">
        <f t="shared" si="438"/>
        <v>1</v>
      </c>
      <c r="P2668" s="15">
        <f t="shared" si="441"/>
        <v>8.3404800000000001E-2</v>
      </c>
    </row>
    <row r="2669" spans="1:16" s="33" customFormat="1" ht="30" customHeight="1" x14ac:dyDescent="0.4">
      <c r="A2669" s="41">
        <f t="shared" si="442"/>
        <v>32</v>
      </c>
      <c r="B2669" s="45" t="str">
        <f t="shared" si="443"/>
        <v>藤白台小学校</v>
      </c>
      <c r="C2669" s="34" t="s">
        <v>1999</v>
      </c>
      <c r="D2669" s="50" t="s">
        <v>21</v>
      </c>
      <c r="E2669" s="43">
        <v>8</v>
      </c>
      <c r="F2669" s="43">
        <v>16</v>
      </c>
      <c r="G2669" s="44">
        <v>4</v>
      </c>
      <c r="H2669" s="43">
        <v>200</v>
      </c>
      <c r="I2669" s="43">
        <v>24</v>
      </c>
      <c r="J2669" s="43">
        <f t="shared" si="437"/>
        <v>307.2</v>
      </c>
      <c r="K2669" s="51">
        <v>8</v>
      </c>
      <c r="L2669" s="54"/>
      <c r="M2669" s="13">
        <f t="shared" si="439"/>
        <v>0</v>
      </c>
      <c r="N2669" s="13">
        <f t="shared" si="440"/>
        <v>307.2</v>
      </c>
      <c r="O2669" s="14">
        <f t="shared" si="438"/>
        <v>1</v>
      </c>
      <c r="P2669" s="15">
        <f t="shared" si="441"/>
        <v>0.11120639999999998</v>
      </c>
    </row>
    <row r="2670" spans="1:16" s="33" customFormat="1" ht="30" customHeight="1" x14ac:dyDescent="0.4">
      <c r="A2670" s="41">
        <f t="shared" si="442"/>
        <v>32</v>
      </c>
      <c r="B2670" s="45" t="str">
        <f t="shared" si="443"/>
        <v>藤白台小学校</v>
      </c>
      <c r="C2670" s="34" t="s">
        <v>2000</v>
      </c>
      <c r="D2670" s="50" t="s">
        <v>21</v>
      </c>
      <c r="E2670" s="43">
        <v>8</v>
      </c>
      <c r="F2670" s="43">
        <v>16</v>
      </c>
      <c r="G2670" s="44">
        <v>4</v>
      </c>
      <c r="H2670" s="43">
        <v>200</v>
      </c>
      <c r="I2670" s="43">
        <v>24</v>
      </c>
      <c r="J2670" s="43">
        <f t="shared" si="437"/>
        <v>307.2</v>
      </c>
      <c r="K2670" s="51">
        <v>8</v>
      </c>
      <c r="L2670" s="54"/>
      <c r="M2670" s="13">
        <f t="shared" si="439"/>
        <v>0</v>
      </c>
      <c r="N2670" s="13">
        <f t="shared" si="440"/>
        <v>307.2</v>
      </c>
      <c r="O2670" s="14">
        <f t="shared" si="438"/>
        <v>1</v>
      </c>
      <c r="P2670" s="15">
        <f t="shared" si="441"/>
        <v>0.11120639999999998</v>
      </c>
    </row>
    <row r="2671" spans="1:16" s="33" customFormat="1" ht="30" customHeight="1" x14ac:dyDescent="0.4">
      <c r="A2671" s="41">
        <f t="shared" si="442"/>
        <v>32</v>
      </c>
      <c r="B2671" s="45" t="str">
        <f t="shared" si="443"/>
        <v>藤白台小学校</v>
      </c>
      <c r="C2671" s="34" t="s">
        <v>2001</v>
      </c>
      <c r="D2671" s="50" t="s">
        <v>20</v>
      </c>
      <c r="E2671" s="43">
        <v>6</v>
      </c>
      <c r="F2671" s="43">
        <v>6</v>
      </c>
      <c r="G2671" s="44">
        <v>4</v>
      </c>
      <c r="H2671" s="43">
        <v>200</v>
      </c>
      <c r="I2671" s="43">
        <v>45</v>
      </c>
      <c r="J2671" s="43">
        <f t="shared" si="437"/>
        <v>216</v>
      </c>
      <c r="K2671" s="51">
        <v>6</v>
      </c>
      <c r="L2671" s="54"/>
      <c r="M2671" s="13">
        <f t="shared" si="439"/>
        <v>0</v>
      </c>
      <c r="N2671" s="13">
        <f t="shared" si="440"/>
        <v>216</v>
      </c>
      <c r="O2671" s="14">
        <f t="shared" si="438"/>
        <v>1</v>
      </c>
      <c r="P2671" s="15">
        <f t="shared" si="441"/>
        <v>7.8191999999999998E-2</v>
      </c>
    </row>
    <row r="2672" spans="1:16" s="33" customFormat="1" ht="30" customHeight="1" x14ac:dyDescent="0.4">
      <c r="A2672" s="41">
        <f t="shared" si="442"/>
        <v>32</v>
      </c>
      <c r="B2672" s="45" t="str">
        <f t="shared" si="443"/>
        <v>藤白台小学校</v>
      </c>
      <c r="C2672" s="34" t="s">
        <v>2002</v>
      </c>
      <c r="D2672" s="50" t="s">
        <v>20</v>
      </c>
      <c r="E2672" s="43">
        <v>2</v>
      </c>
      <c r="F2672" s="43">
        <v>2</v>
      </c>
      <c r="G2672" s="44">
        <v>4</v>
      </c>
      <c r="H2672" s="43">
        <v>200</v>
      </c>
      <c r="I2672" s="43">
        <v>45</v>
      </c>
      <c r="J2672" s="43">
        <f t="shared" si="437"/>
        <v>72</v>
      </c>
      <c r="K2672" s="51">
        <v>2</v>
      </c>
      <c r="L2672" s="54"/>
      <c r="M2672" s="13">
        <f t="shared" si="439"/>
        <v>0</v>
      </c>
      <c r="N2672" s="13">
        <f t="shared" si="440"/>
        <v>72</v>
      </c>
      <c r="O2672" s="14">
        <f t="shared" si="438"/>
        <v>1</v>
      </c>
      <c r="P2672" s="15">
        <f t="shared" si="441"/>
        <v>2.6064E-2</v>
      </c>
    </row>
    <row r="2673" spans="1:16" s="33" customFormat="1" ht="30" customHeight="1" x14ac:dyDescent="0.4">
      <c r="A2673" s="41">
        <f t="shared" si="442"/>
        <v>32</v>
      </c>
      <c r="B2673" s="45" t="str">
        <f t="shared" si="443"/>
        <v>藤白台小学校</v>
      </c>
      <c r="C2673" s="34" t="s">
        <v>2003</v>
      </c>
      <c r="D2673" s="50" t="s">
        <v>21</v>
      </c>
      <c r="E2673" s="43">
        <v>2</v>
      </c>
      <c r="F2673" s="43">
        <v>2</v>
      </c>
      <c r="G2673" s="44">
        <v>4</v>
      </c>
      <c r="H2673" s="43">
        <v>200</v>
      </c>
      <c r="I2673" s="43">
        <v>24</v>
      </c>
      <c r="J2673" s="43">
        <f t="shared" si="437"/>
        <v>38.4</v>
      </c>
      <c r="K2673" s="51">
        <v>2</v>
      </c>
      <c r="L2673" s="54"/>
      <c r="M2673" s="13">
        <f t="shared" si="439"/>
        <v>0</v>
      </c>
      <c r="N2673" s="13">
        <f t="shared" si="440"/>
        <v>38.4</v>
      </c>
      <c r="O2673" s="14">
        <f t="shared" si="438"/>
        <v>1</v>
      </c>
      <c r="P2673" s="15">
        <f t="shared" si="441"/>
        <v>1.3900799999999998E-2</v>
      </c>
    </row>
    <row r="2674" spans="1:16" s="33" customFormat="1" ht="30" customHeight="1" x14ac:dyDescent="0.4">
      <c r="A2674" s="41">
        <f t="shared" si="442"/>
        <v>32</v>
      </c>
      <c r="B2674" s="45" t="str">
        <f t="shared" si="443"/>
        <v>藤白台小学校</v>
      </c>
      <c r="C2674" s="34" t="s">
        <v>2004</v>
      </c>
      <c r="D2674" s="50" t="s">
        <v>59</v>
      </c>
      <c r="E2674" s="43">
        <v>2</v>
      </c>
      <c r="F2674" s="43">
        <v>6</v>
      </c>
      <c r="G2674" s="44">
        <v>7</v>
      </c>
      <c r="H2674" s="43">
        <v>310</v>
      </c>
      <c r="I2674" s="43">
        <v>32</v>
      </c>
      <c r="J2674" s="43">
        <f t="shared" si="437"/>
        <v>416.64</v>
      </c>
      <c r="K2674" s="51">
        <v>2</v>
      </c>
      <c r="L2674" s="54"/>
      <c r="M2674" s="13">
        <f t="shared" si="439"/>
        <v>0</v>
      </c>
      <c r="N2674" s="13">
        <f t="shared" si="440"/>
        <v>416.64</v>
      </c>
      <c r="O2674" s="14">
        <f t="shared" si="438"/>
        <v>1</v>
      </c>
      <c r="P2674" s="15">
        <f t="shared" si="441"/>
        <v>0.15082367999999999</v>
      </c>
    </row>
    <row r="2675" spans="1:16" s="33" customFormat="1" ht="30" customHeight="1" x14ac:dyDescent="0.4">
      <c r="A2675" s="41">
        <f t="shared" si="442"/>
        <v>32</v>
      </c>
      <c r="B2675" s="45" t="str">
        <f t="shared" si="443"/>
        <v>藤白台小学校</v>
      </c>
      <c r="C2675" s="34" t="s">
        <v>2005</v>
      </c>
      <c r="D2675" s="50" t="s">
        <v>20</v>
      </c>
      <c r="E2675" s="43">
        <v>3</v>
      </c>
      <c r="F2675" s="43">
        <v>6</v>
      </c>
      <c r="G2675" s="44">
        <v>7</v>
      </c>
      <c r="H2675" s="43">
        <v>310</v>
      </c>
      <c r="I2675" s="43">
        <v>45</v>
      </c>
      <c r="J2675" s="43">
        <f t="shared" si="437"/>
        <v>585.9</v>
      </c>
      <c r="K2675" s="51">
        <v>3</v>
      </c>
      <c r="L2675" s="54"/>
      <c r="M2675" s="13">
        <f t="shared" si="439"/>
        <v>0</v>
      </c>
      <c r="N2675" s="13">
        <f t="shared" si="440"/>
        <v>585.9</v>
      </c>
      <c r="O2675" s="14">
        <f t="shared" si="438"/>
        <v>1</v>
      </c>
      <c r="P2675" s="15">
        <f t="shared" si="441"/>
        <v>0.2120958</v>
      </c>
    </row>
    <row r="2676" spans="1:16" s="33" customFormat="1" ht="30" customHeight="1" x14ac:dyDescent="0.4">
      <c r="A2676" s="41">
        <f t="shared" si="442"/>
        <v>32</v>
      </c>
      <c r="B2676" s="45" t="str">
        <f t="shared" si="443"/>
        <v>藤白台小学校</v>
      </c>
      <c r="C2676" s="34" t="s">
        <v>2007</v>
      </c>
      <c r="D2676" s="50" t="s">
        <v>20</v>
      </c>
      <c r="E2676" s="43">
        <v>3</v>
      </c>
      <c r="F2676" s="43">
        <v>3</v>
      </c>
      <c r="G2676" s="44">
        <v>7</v>
      </c>
      <c r="H2676" s="43">
        <v>310</v>
      </c>
      <c r="I2676" s="43">
        <v>45</v>
      </c>
      <c r="J2676" s="43">
        <f t="shared" si="437"/>
        <v>292.95</v>
      </c>
      <c r="K2676" s="51">
        <v>3</v>
      </c>
      <c r="L2676" s="54"/>
      <c r="M2676" s="13">
        <f t="shared" si="439"/>
        <v>0</v>
      </c>
      <c r="N2676" s="13">
        <f t="shared" si="440"/>
        <v>292.95</v>
      </c>
      <c r="O2676" s="14">
        <f t="shared" si="438"/>
        <v>1</v>
      </c>
      <c r="P2676" s="15">
        <f t="shared" si="441"/>
        <v>0.1060479</v>
      </c>
    </row>
    <row r="2677" spans="1:16" s="33" customFormat="1" ht="30" customHeight="1" x14ac:dyDescent="0.4">
      <c r="A2677" s="41">
        <f t="shared" si="442"/>
        <v>32</v>
      </c>
      <c r="B2677" s="45" t="str">
        <f t="shared" si="443"/>
        <v>藤白台小学校</v>
      </c>
      <c r="C2677" s="34" t="s">
        <v>2006</v>
      </c>
      <c r="D2677" s="50" t="s">
        <v>20</v>
      </c>
      <c r="E2677" s="43">
        <v>2</v>
      </c>
      <c r="F2677" s="43">
        <v>4</v>
      </c>
      <c r="G2677" s="44">
        <v>7</v>
      </c>
      <c r="H2677" s="43">
        <v>310</v>
      </c>
      <c r="I2677" s="43">
        <v>45</v>
      </c>
      <c r="J2677" s="43">
        <f t="shared" si="437"/>
        <v>390.6</v>
      </c>
      <c r="K2677" s="51">
        <v>2</v>
      </c>
      <c r="L2677" s="54"/>
      <c r="M2677" s="13">
        <f t="shared" si="439"/>
        <v>0</v>
      </c>
      <c r="N2677" s="13">
        <f t="shared" si="440"/>
        <v>390.6</v>
      </c>
      <c r="O2677" s="14">
        <f t="shared" si="438"/>
        <v>1</v>
      </c>
      <c r="P2677" s="15">
        <f t="shared" si="441"/>
        <v>0.1413972</v>
      </c>
    </row>
    <row r="2678" spans="1:16" s="33" customFormat="1" ht="30" customHeight="1" x14ac:dyDescent="0.4">
      <c r="A2678" s="41">
        <f t="shared" si="442"/>
        <v>32</v>
      </c>
      <c r="B2678" s="45" t="str">
        <f t="shared" si="443"/>
        <v>藤白台小学校</v>
      </c>
      <c r="C2678" s="34" t="s">
        <v>2009</v>
      </c>
      <c r="D2678" s="50" t="s">
        <v>29</v>
      </c>
      <c r="E2678" s="43">
        <v>9</v>
      </c>
      <c r="F2678" s="43">
        <v>9</v>
      </c>
      <c r="G2678" s="44">
        <v>7</v>
      </c>
      <c r="H2678" s="43">
        <v>310</v>
      </c>
      <c r="I2678" s="43">
        <v>130</v>
      </c>
      <c r="J2678" s="43">
        <f t="shared" si="437"/>
        <v>2538.9</v>
      </c>
      <c r="K2678" s="51">
        <v>9</v>
      </c>
      <c r="L2678" s="54"/>
      <c r="M2678" s="13">
        <f t="shared" si="439"/>
        <v>0</v>
      </c>
      <c r="N2678" s="13">
        <f t="shared" si="440"/>
        <v>2538.9</v>
      </c>
      <c r="O2678" s="14">
        <f t="shared" si="438"/>
        <v>1</v>
      </c>
      <c r="P2678" s="15">
        <f t="shared" si="441"/>
        <v>0.91908180000000006</v>
      </c>
    </row>
    <row r="2679" spans="1:16" s="33" customFormat="1" ht="30" customHeight="1" x14ac:dyDescent="0.4">
      <c r="A2679" s="41">
        <f t="shared" si="442"/>
        <v>32</v>
      </c>
      <c r="B2679" s="45" t="str">
        <f t="shared" si="443"/>
        <v>藤白台小学校</v>
      </c>
      <c r="C2679" s="34" t="s">
        <v>2008</v>
      </c>
      <c r="D2679" s="50" t="s">
        <v>20</v>
      </c>
      <c r="E2679" s="43">
        <v>3</v>
      </c>
      <c r="F2679" s="43">
        <v>6</v>
      </c>
      <c r="G2679" s="44">
        <v>7</v>
      </c>
      <c r="H2679" s="43">
        <v>310</v>
      </c>
      <c r="I2679" s="43">
        <v>45</v>
      </c>
      <c r="J2679" s="43">
        <f t="shared" si="437"/>
        <v>585.9</v>
      </c>
      <c r="K2679" s="51">
        <v>3</v>
      </c>
      <c r="L2679" s="54"/>
      <c r="M2679" s="13">
        <f t="shared" si="439"/>
        <v>0</v>
      </c>
      <c r="N2679" s="13">
        <f t="shared" si="440"/>
        <v>585.9</v>
      </c>
      <c r="O2679" s="14">
        <f t="shared" si="438"/>
        <v>1</v>
      </c>
      <c r="P2679" s="15">
        <f t="shared" si="441"/>
        <v>0.2120958</v>
      </c>
    </row>
    <row r="2680" spans="1:16" s="33" customFormat="1" ht="30" customHeight="1" x14ac:dyDescent="0.4">
      <c r="A2680" s="41">
        <f t="shared" si="442"/>
        <v>32</v>
      </c>
      <c r="B2680" s="45" t="str">
        <f t="shared" si="443"/>
        <v>藤白台小学校</v>
      </c>
      <c r="C2680" s="34" t="s">
        <v>2011</v>
      </c>
      <c r="D2680" s="50" t="s">
        <v>33</v>
      </c>
      <c r="E2680" s="43">
        <v>5</v>
      </c>
      <c r="F2680" s="43">
        <v>5</v>
      </c>
      <c r="G2680" s="44">
        <v>7</v>
      </c>
      <c r="H2680" s="43">
        <v>310</v>
      </c>
      <c r="I2680" s="43">
        <v>18</v>
      </c>
      <c r="J2680" s="43">
        <f t="shared" si="437"/>
        <v>195.3</v>
      </c>
      <c r="K2680" s="51">
        <v>5</v>
      </c>
      <c r="L2680" s="54"/>
      <c r="M2680" s="13">
        <f t="shared" si="439"/>
        <v>0</v>
      </c>
      <c r="N2680" s="13">
        <f t="shared" si="440"/>
        <v>195.3</v>
      </c>
      <c r="O2680" s="14">
        <f t="shared" si="438"/>
        <v>1</v>
      </c>
      <c r="P2680" s="15">
        <f t="shared" si="441"/>
        <v>7.06986E-2</v>
      </c>
    </row>
    <row r="2681" spans="1:16" s="33" customFormat="1" ht="30" customHeight="1" x14ac:dyDescent="0.4">
      <c r="A2681" s="41">
        <f t="shared" si="442"/>
        <v>32</v>
      </c>
      <c r="B2681" s="45" t="str">
        <f t="shared" si="443"/>
        <v>藤白台小学校</v>
      </c>
      <c r="C2681" s="34" t="s">
        <v>2010</v>
      </c>
      <c r="D2681" s="50" t="s">
        <v>20</v>
      </c>
      <c r="E2681" s="43">
        <v>1</v>
      </c>
      <c r="F2681" s="43">
        <v>1</v>
      </c>
      <c r="G2681" s="44">
        <v>7</v>
      </c>
      <c r="H2681" s="43">
        <v>310</v>
      </c>
      <c r="I2681" s="43">
        <v>45</v>
      </c>
      <c r="J2681" s="43">
        <f t="shared" si="437"/>
        <v>97.65</v>
      </c>
      <c r="K2681" s="51">
        <v>1</v>
      </c>
      <c r="L2681" s="54"/>
      <c r="M2681" s="13">
        <f t="shared" si="439"/>
        <v>0</v>
      </c>
      <c r="N2681" s="13">
        <f t="shared" si="440"/>
        <v>97.65</v>
      </c>
      <c r="O2681" s="14">
        <f t="shared" si="438"/>
        <v>1</v>
      </c>
      <c r="P2681" s="15">
        <f t="shared" si="441"/>
        <v>3.53493E-2</v>
      </c>
    </row>
    <row r="2682" spans="1:16" s="33" customFormat="1" ht="30" customHeight="1" x14ac:dyDescent="0.4">
      <c r="A2682" s="41">
        <f t="shared" si="442"/>
        <v>32</v>
      </c>
      <c r="B2682" s="45" t="str">
        <f t="shared" si="443"/>
        <v>藤白台小学校</v>
      </c>
      <c r="C2682" s="34" t="s">
        <v>2012</v>
      </c>
      <c r="D2682" s="50" t="s">
        <v>20</v>
      </c>
      <c r="E2682" s="43">
        <v>1</v>
      </c>
      <c r="F2682" s="43">
        <v>1</v>
      </c>
      <c r="G2682" s="44">
        <v>4</v>
      </c>
      <c r="H2682" s="43">
        <v>200</v>
      </c>
      <c r="I2682" s="43">
        <v>45</v>
      </c>
      <c r="J2682" s="43">
        <f t="shared" si="437"/>
        <v>36</v>
      </c>
      <c r="K2682" s="51">
        <v>1</v>
      </c>
      <c r="L2682" s="54"/>
      <c r="M2682" s="13">
        <f t="shared" si="439"/>
        <v>0</v>
      </c>
      <c r="N2682" s="13">
        <f t="shared" si="440"/>
        <v>36</v>
      </c>
      <c r="O2682" s="14">
        <f t="shared" si="438"/>
        <v>1</v>
      </c>
      <c r="P2682" s="15">
        <f t="shared" si="441"/>
        <v>1.3032E-2</v>
      </c>
    </row>
    <row r="2683" spans="1:16" s="33" customFormat="1" ht="30" customHeight="1" x14ac:dyDescent="0.4">
      <c r="A2683" s="41">
        <v>34</v>
      </c>
      <c r="B2683" s="45" t="s">
        <v>2013</v>
      </c>
      <c r="C2683" s="34" t="s">
        <v>2015</v>
      </c>
      <c r="D2683" s="50" t="s">
        <v>20</v>
      </c>
      <c r="E2683" s="43">
        <v>12</v>
      </c>
      <c r="F2683" s="43">
        <v>24</v>
      </c>
      <c r="G2683" s="44">
        <v>7</v>
      </c>
      <c r="H2683" s="43">
        <v>200</v>
      </c>
      <c r="I2683" s="43">
        <v>45</v>
      </c>
      <c r="J2683" s="43">
        <f>IFERROR((F2683*H2683*G2683*I2683/1000),"")</f>
        <v>1512</v>
      </c>
      <c r="K2683" s="51">
        <v>12</v>
      </c>
      <c r="L2683" s="54"/>
      <c r="M2683" s="13">
        <f t="shared" si="439"/>
        <v>0</v>
      </c>
      <c r="N2683" s="13">
        <f t="shared" si="440"/>
        <v>1512</v>
      </c>
      <c r="O2683" s="14">
        <f t="shared" si="438"/>
        <v>1</v>
      </c>
      <c r="P2683" s="15">
        <f t="shared" si="441"/>
        <v>0.54734399999999994</v>
      </c>
    </row>
    <row r="2684" spans="1:16" s="33" customFormat="1" ht="30" customHeight="1" x14ac:dyDescent="0.4">
      <c r="A2684" s="41">
        <f t="shared" ref="A2684:A2715" si="444">A2683</f>
        <v>34</v>
      </c>
      <c r="B2684" s="45" t="str">
        <f t="shared" ref="B2684:B2715" si="445">B2683</f>
        <v>千里たけみ小学校</v>
      </c>
      <c r="C2684" s="34" t="s">
        <v>2014</v>
      </c>
      <c r="D2684" s="50" t="s">
        <v>20</v>
      </c>
      <c r="E2684" s="43">
        <v>2</v>
      </c>
      <c r="F2684" s="43">
        <v>2</v>
      </c>
      <c r="G2684" s="44">
        <v>7</v>
      </c>
      <c r="H2684" s="43">
        <v>200</v>
      </c>
      <c r="I2684" s="43">
        <v>45</v>
      </c>
      <c r="J2684" s="43">
        <f t="shared" ref="J2684:J2747" si="446">IFERROR((F2684*H2684*G2684*I2684/1000),"")</f>
        <v>126</v>
      </c>
      <c r="K2684" s="51">
        <v>2</v>
      </c>
      <c r="L2684" s="54"/>
      <c r="M2684" s="13">
        <f t="shared" si="439"/>
        <v>0</v>
      </c>
      <c r="N2684" s="13">
        <f t="shared" si="440"/>
        <v>126</v>
      </c>
      <c r="O2684" s="14">
        <f t="shared" si="438"/>
        <v>1</v>
      </c>
      <c r="P2684" s="15">
        <f t="shared" si="441"/>
        <v>4.5612E-2</v>
      </c>
    </row>
    <row r="2685" spans="1:16" s="33" customFormat="1" ht="30" customHeight="1" x14ac:dyDescent="0.4">
      <c r="A2685" s="41">
        <f t="shared" si="444"/>
        <v>34</v>
      </c>
      <c r="B2685" s="45" t="str">
        <f t="shared" si="445"/>
        <v>千里たけみ小学校</v>
      </c>
      <c r="C2685" s="34" t="s">
        <v>2016</v>
      </c>
      <c r="D2685" s="50" t="s">
        <v>20</v>
      </c>
      <c r="E2685" s="43">
        <v>12</v>
      </c>
      <c r="F2685" s="43">
        <v>24</v>
      </c>
      <c r="G2685" s="44">
        <v>7</v>
      </c>
      <c r="H2685" s="43">
        <v>200</v>
      </c>
      <c r="I2685" s="43">
        <v>45</v>
      </c>
      <c r="J2685" s="43">
        <f t="shared" si="446"/>
        <v>1512</v>
      </c>
      <c r="K2685" s="51">
        <v>12</v>
      </c>
      <c r="L2685" s="54"/>
      <c r="M2685" s="13">
        <f t="shared" si="439"/>
        <v>0</v>
      </c>
      <c r="N2685" s="13">
        <f t="shared" si="440"/>
        <v>1512</v>
      </c>
      <c r="O2685" s="14">
        <f t="shared" si="438"/>
        <v>1</v>
      </c>
      <c r="P2685" s="15">
        <f t="shared" si="441"/>
        <v>0.54734399999999994</v>
      </c>
    </row>
    <row r="2686" spans="1:16" s="33" customFormat="1" ht="30" customHeight="1" x14ac:dyDescent="0.4">
      <c r="A2686" s="41">
        <f t="shared" si="444"/>
        <v>34</v>
      </c>
      <c r="B2686" s="45" t="str">
        <f t="shared" si="445"/>
        <v>千里たけみ小学校</v>
      </c>
      <c r="C2686" s="34" t="s">
        <v>2018</v>
      </c>
      <c r="D2686" s="50" t="s">
        <v>101</v>
      </c>
      <c r="E2686" s="43">
        <v>25</v>
      </c>
      <c r="F2686" s="43">
        <v>100</v>
      </c>
      <c r="G2686" s="44">
        <v>4</v>
      </c>
      <c r="H2686" s="43">
        <v>200</v>
      </c>
      <c r="I2686" s="43">
        <v>45</v>
      </c>
      <c r="J2686" s="43">
        <f t="shared" si="446"/>
        <v>3600</v>
      </c>
      <c r="K2686" s="51">
        <v>25</v>
      </c>
      <c r="L2686" s="54"/>
      <c r="M2686" s="13">
        <f t="shared" si="439"/>
        <v>0</v>
      </c>
      <c r="N2686" s="13">
        <f t="shared" si="440"/>
        <v>3600</v>
      </c>
      <c r="O2686" s="14">
        <f t="shared" si="438"/>
        <v>1</v>
      </c>
      <c r="P2686" s="15">
        <f t="shared" si="441"/>
        <v>1.3032000000000001</v>
      </c>
    </row>
    <row r="2687" spans="1:16" s="33" customFormat="1" ht="30" customHeight="1" x14ac:dyDescent="0.4">
      <c r="A2687" s="41">
        <f t="shared" si="444"/>
        <v>34</v>
      </c>
      <c r="B2687" s="45" t="str">
        <f t="shared" si="445"/>
        <v>千里たけみ小学校</v>
      </c>
      <c r="C2687" s="34" t="s">
        <v>2017</v>
      </c>
      <c r="D2687" s="50" t="s">
        <v>3195</v>
      </c>
      <c r="E2687" s="43">
        <v>4</v>
      </c>
      <c r="F2687" s="43">
        <v>8</v>
      </c>
      <c r="G2687" s="44">
        <v>4</v>
      </c>
      <c r="H2687" s="43">
        <v>200</v>
      </c>
      <c r="I2687" s="43">
        <v>23</v>
      </c>
      <c r="J2687" s="43">
        <f t="shared" si="446"/>
        <v>147.19999999999999</v>
      </c>
      <c r="K2687" s="51">
        <v>4</v>
      </c>
      <c r="L2687" s="54"/>
      <c r="M2687" s="13">
        <f t="shared" si="439"/>
        <v>0</v>
      </c>
      <c r="N2687" s="13">
        <f t="shared" si="440"/>
        <v>147.19999999999999</v>
      </c>
      <c r="O2687" s="14">
        <f t="shared" si="438"/>
        <v>1</v>
      </c>
      <c r="P2687" s="15">
        <f t="shared" si="441"/>
        <v>5.3286399999999991E-2</v>
      </c>
    </row>
    <row r="2688" spans="1:16" s="33" customFormat="1" ht="30" customHeight="1" x14ac:dyDescent="0.4">
      <c r="A2688" s="41">
        <f t="shared" si="444"/>
        <v>34</v>
      </c>
      <c r="B2688" s="45" t="str">
        <f t="shared" si="445"/>
        <v>千里たけみ小学校</v>
      </c>
      <c r="C2688" s="34" t="s">
        <v>2019</v>
      </c>
      <c r="D2688" s="50" t="s">
        <v>20</v>
      </c>
      <c r="E2688" s="43">
        <v>4</v>
      </c>
      <c r="F2688" s="43">
        <v>8</v>
      </c>
      <c r="G2688" s="44">
        <v>7</v>
      </c>
      <c r="H2688" s="43">
        <v>200</v>
      </c>
      <c r="I2688" s="43">
        <v>45</v>
      </c>
      <c r="J2688" s="43">
        <f t="shared" si="446"/>
        <v>504</v>
      </c>
      <c r="K2688" s="51">
        <v>4</v>
      </c>
      <c r="L2688" s="54"/>
      <c r="M2688" s="13">
        <f t="shared" si="439"/>
        <v>0</v>
      </c>
      <c r="N2688" s="13">
        <f t="shared" si="440"/>
        <v>504</v>
      </c>
      <c r="O2688" s="14">
        <f t="shared" si="438"/>
        <v>1</v>
      </c>
      <c r="P2688" s="15">
        <f t="shared" si="441"/>
        <v>0.182448</v>
      </c>
    </row>
    <row r="2689" spans="1:16" s="33" customFormat="1" ht="30" customHeight="1" x14ac:dyDescent="0.4">
      <c r="A2689" s="41">
        <f t="shared" si="444"/>
        <v>34</v>
      </c>
      <c r="B2689" s="45" t="str">
        <f t="shared" si="445"/>
        <v>千里たけみ小学校</v>
      </c>
      <c r="C2689" s="34" t="s">
        <v>2021</v>
      </c>
      <c r="D2689" s="50" t="s">
        <v>20</v>
      </c>
      <c r="E2689" s="43">
        <v>2</v>
      </c>
      <c r="F2689" s="43">
        <v>2</v>
      </c>
      <c r="G2689" s="44">
        <v>7</v>
      </c>
      <c r="H2689" s="43">
        <v>200</v>
      </c>
      <c r="I2689" s="43">
        <v>45</v>
      </c>
      <c r="J2689" s="43">
        <f t="shared" si="446"/>
        <v>126</v>
      </c>
      <c r="K2689" s="51">
        <v>2</v>
      </c>
      <c r="L2689" s="54"/>
      <c r="M2689" s="13">
        <f t="shared" si="439"/>
        <v>0</v>
      </c>
      <c r="N2689" s="13">
        <f t="shared" si="440"/>
        <v>126</v>
      </c>
      <c r="O2689" s="14">
        <f t="shared" si="438"/>
        <v>1</v>
      </c>
      <c r="P2689" s="15">
        <f t="shared" si="441"/>
        <v>4.5612E-2</v>
      </c>
    </row>
    <row r="2690" spans="1:16" s="33" customFormat="1" ht="30" customHeight="1" x14ac:dyDescent="0.4">
      <c r="A2690" s="41">
        <f t="shared" si="444"/>
        <v>34</v>
      </c>
      <c r="B2690" s="45" t="str">
        <f t="shared" si="445"/>
        <v>千里たけみ小学校</v>
      </c>
      <c r="C2690" s="34" t="s">
        <v>2020</v>
      </c>
      <c r="D2690" s="50" t="s">
        <v>20</v>
      </c>
      <c r="E2690" s="43">
        <v>12</v>
      </c>
      <c r="F2690" s="43">
        <v>24</v>
      </c>
      <c r="G2690" s="44">
        <v>7</v>
      </c>
      <c r="H2690" s="43">
        <v>200</v>
      </c>
      <c r="I2690" s="43">
        <v>45</v>
      </c>
      <c r="J2690" s="43">
        <f t="shared" si="446"/>
        <v>1512</v>
      </c>
      <c r="K2690" s="51">
        <v>12</v>
      </c>
      <c r="L2690" s="54"/>
      <c r="M2690" s="13">
        <f t="shared" si="439"/>
        <v>0</v>
      </c>
      <c r="N2690" s="13">
        <f t="shared" si="440"/>
        <v>1512</v>
      </c>
      <c r="O2690" s="14">
        <f t="shared" si="438"/>
        <v>1</v>
      </c>
      <c r="P2690" s="15">
        <f t="shared" si="441"/>
        <v>0.54734399999999994</v>
      </c>
    </row>
    <row r="2691" spans="1:16" s="33" customFormat="1" ht="30" customHeight="1" x14ac:dyDescent="0.4">
      <c r="A2691" s="41">
        <f t="shared" si="444"/>
        <v>34</v>
      </c>
      <c r="B2691" s="45" t="str">
        <f t="shared" si="445"/>
        <v>千里たけみ小学校</v>
      </c>
      <c r="C2691" s="34" t="s">
        <v>2023</v>
      </c>
      <c r="D2691" s="50" t="s">
        <v>20</v>
      </c>
      <c r="E2691" s="43">
        <v>2</v>
      </c>
      <c r="F2691" s="43">
        <v>2</v>
      </c>
      <c r="G2691" s="44">
        <v>7</v>
      </c>
      <c r="H2691" s="43">
        <v>200</v>
      </c>
      <c r="I2691" s="43">
        <v>45</v>
      </c>
      <c r="J2691" s="43">
        <f t="shared" si="446"/>
        <v>126</v>
      </c>
      <c r="K2691" s="51">
        <v>2</v>
      </c>
      <c r="L2691" s="54"/>
      <c r="M2691" s="13">
        <f t="shared" si="439"/>
        <v>0</v>
      </c>
      <c r="N2691" s="13">
        <f t="shared" si="440"/>
        <v>126</v>
      </c>
      <c r="O2691" s="14">
        <f t="shared" si="438"/>
        <v>1</v>
      </c>
      <c r="P2691" s="15">
        <f t="shared" si="441"/>
        <v>4.5612E-2</v>
      </c>
    </row>
    <row r="2692" spans="1:16" s="33" customFormat="1" ht="30" customHeight="1" x14ac:dyDescent="0.4">
      <c r="A2692" s="41">
        <f t="shared" si="444"/>
        <v>34</v>
      </c>
      <c r="B2692" s="45" t="str">
        <f t="shared" si="445"/>
        <v>千里たけみ小学校</v>
      </c>
      <c r="C2692" s="34" t="s">
        <v>2022</v>
      </c>
      <c r="D2692" s="50" t="s">
        <v>20</v>
      </c>
      <c r="E2692" s="43">
        <v>12</v>
      </c>
      <c r="F2692" s="43">
        <v>24</v>
      </c>
      <c r="G2692" s="44">
        <v>7</v>
      </c>
      <c r="H2692" s="43">
        <v>200</v>
      </c>
      <c r="I2692" s="43">
        <v>45</v>
      </c>
      <c r="J2692" s="43">
        <f t="shared" si="446"/>
        <v>1512</v>
      </c>
      <c r="K2692" s="51">
        <v>12</v>
      </c>
      <c r="L2692" s="54"/>
      <c r="M2692" s="13">
        <f t="shared" si="439"/>
        <v>0</v>
      </c>
      <c r="N2692" s="13">
        <f t="shared" si="440"/>
        <v>1512</v>
      </c>
      <c r="O2692" s="14">
        <f t="shared" si="438"/>
        <v>1</v>
      </c>
      <c r="P2692" s="15">
        <f t="shared" si="441"/>
        <v>0.54734399999999994</v>
      </c>
    </row>
    <row r="2693" spans="1:16" s="33" customFormat="1" ht="30" customHeight="1" x14ac:dyDescent="0.4">
      <c r="A2693" s="41">
        <f t="shared" si="444"/>
        <v>34</v>
      </c>
      <c r="B2693" s="45" t="str">
        <f t="shared" si="445"/>
        <v>千里たけみ小学校</v>
      </c>
      <c r="C2693" s="34" t="s">
        <v>2024</v>
      </c>
      <c r="D2693" s="50" t="s">
        <v>20</v>
      </c>
      <c r="E2693" s="43">
        <v>6</v>
      </c>
      <c r="F2693" s="43">
        <v>12</v>
      </c>
      <c r="G2693" s="44">
        <v>7</v>
      </c>
      <c r="H2693" s="43">
        <v>200</v>
      </c>
      <c r="I2693" s="43">
        <v>45</v>
      </c>
      <c r="J2693" s="43">
        <f t="shared" si="446"/>
        <v>756</v>
      </c>
      <c r="K2693" s="51">
        <v>6</v>
      </c>
      <c r="L2693" s="54"/>
      <c r="M2693" s="13">
        <f t="shared" si="439"/>
        <v>0</v>
      </c>
      <c r="N2693" s="13">
        <f t="shared" si="440"/>
        <v>756</v>
      </c>
      <c r="O2693" s="14">
        <f t="shared" si="438"/>
        <v>1</v>
      </c>
      <c r="P2693" s="15">
        <f t="shared" si="441"/>
        <v>0.27367199999999997</v>
      </c>
    </row>
    <row r="2694" spans="1:16" s="33" customFormat="1" ht="30" customHeight="1" x14ac:dyDescent="0.4">
      <c r="A2694" s="41">
        <f t="shared" si="444"/>
        <v>34</v>
      </c>
      <c r="B2694" s="45" t="str">
        <f t="shared" si="445"/>
        <v>千里たけみ小学校</v>
      </c>
      <c r="C2694" s="34" t="s">
        <v>2025</v>
      </c>
      <c r="D2694" s="50" t="s">
        <v>20</v>
      </c>
      <c r="E2694" s="43">
        <v>6</v>
      </c>
      <c r="F2694" s="43">
        <v>12</v>
      </c>
      <c r="G2694" s="44">
        <v>4</v>
      </c>
      <c r="H2694" s="43">
        <v>200</v>
      </c>
      <c r="I2694" s="43">
        <v>45</v>
      </c>
      <c r="J2694" s="43">
        <f t="shared" si="446"/>
        <v>432</v>
      </c>
      <c r="K2694" s="51">
        <v>6</v>
      </c>
      <c r="L2694" s="54"/>
      <c r="M2694" s="13">
        <f t="shared" si="439"/>
        <v>0</v>
      </c>
      <c r="N2694" s="13">
        <f t="shared" si="440"/>
        <v>432</v>
      </c>
      <c r="O2694" s="14">
        <f t="shared" si="438"/>
        <v>1</v>
      </c>
      <c r="P2694" s="15">
        <f t="shared" si="441"/>
        <v>0.156384</v>
      </c>
    </row>
    <row r="2695" spans="1:16" s="33" customFormat="1" ht="30" customHeight="1" x14ac:dyDescent="0.4">
      <c r="A2695" s="41">
        <f t="shared" si="444"/>
        <v>34</v>
      </c>
      <c r="B2695" s="45" t="str">
        <f t="shared" si="445"/>
        <v>千里たけみ小学校</v>
      </c>
      <c r="C2695" s="34" t="s">
        <v>2027</v>
      </c>
      <c r="D2695" s="50" t="s">
        <v>20</v>
      </c>
      <c r="E2695" s="43">
        <v>8</v>
      </c>
      <c r="F2695" s="43">
        <v>16</v>
      </c>
      <c r="G2695" s="44">
        <v>4</v>
      </c>
      <c r="H2695" s="43">
        <v>200</v>
      </c>
      <c r="I2695" s="43">
        <v>45</v>
      </c>
      <c r="J2695" s="43">
        <f t="shared" si="446"/>
        <v>576</v>
      </c>
      <c r="K2695" s="51">
        <v>8</v>
      </c>
      <c r="L2695" s="54"/>
      <c r="M2695" s="13">
        <f t="shared" si="439"/>
        <v>0</v>
      </c>
      <c r="N2695" s="13">
        <f t="shared" si="440"/>
        <v>576</v>
      </c>
      <c r="O2695" s="14">
        <f t="shared" si="438"/>
        <v>1</v>
      </c>
      <c r="P2695" s="15">
        <f t="shared" si="441"/>
        <v>0.208512</v>
      </c>
    </row>
    <row r="2696" spans="1:16" s="33" customFormat="1" ht="30" customHeight="1" x14ac:dyDescent="0.4">
      <c r="A2696" s="41">
        <f t="shared" si="444"/>
        <v>34</v>
      </c>
      <c r="B2696" s="45" t="str">
        <f t="shared" si="445"/>
        <v>千里たけみ小学校</v>
      </c>
      <c r="C2696" s="34" t="s">
        <v>2026</v>
      </c>
      <c r="D2696" s="50" t="s">
        <v>3187</v>
      </c>
      <c r="E2696" s="43">
        <v>1</v>
      </c>
      <c r="F2696" s="43">
        <v>1</v>
      </c>
      <c r="G2696" s="44">
        <v>4</v>
      </c>
      <c r="H2696" s="43">
        <v>200</v>
      </c>
      <c r="I2696" s="43">
        <v>24</v>
      </c>
      <c r="J2696" s="43">
        <f t="shared" si="446"/>
        <v>19.2</v>
      </c>
      <c r="K2696" s="51">
        <v>1</v>
      </c>
      <c r="L2696" s="54"/>
      <c r="M2696" s="13">
        <f t="shared" si="439"/>
        <v>0</v>
      </c>
      <c r="N2696" s="13">
        <f t="shared" si="440"/>
        <v>19.2</v>
      </c>
      <c r="O2696" s="14">
        <f t="shared" si="438"/>
        <v>1</v>
      </c>
      <c r="P2696" s="15">
        <f t="shared" si="441"/>
        <v>6.9503999999999989E-3</v>
      </c>
    </row>
    <row r="2697" spans="1:16" s="33" customFormat="1" ht="30" customHeight="1" x14ac:dyDescent="0.4">
      <c r="A2697" s="41">
        <f t="shared" si="444"/>
        <v>34</v>
      </c>
      <c r="B2697" s="45" t="str">
        <f t="shared" si="445"/>
        <v>千里たけみ小学校</v>
      </c>
      <c r="C2697" s="34" t="s">
        <v>2028</v>
      </c>
      <c r="D2697" s="50" t="s">
        <v>20</v>
      </c>
      <c r="E2697" s="43">
        <v>38</v>
      </c>
      <c r="F2697" s="43">
        <v>76</v>
      </c>
      <c r="G2697" s="44">
        <v>7</v>
      </c>
      <c r="H2697" s="43">
        <v>200</v>
      </c>
      <c r="I2697" s="43">
        <v>45</v>
      </c>
      <c r="J2697" s="43">
        <f t="shared" si="446"/>
        <v>4788</v>
      </c>
      <c r="K2697" s="51">
        <v>38</v>
      </c>
      <c r="L2697" s="54"/>
      <c r="M2697" s="13">
        <f t="shared" si="439"/>
        <v>0</v>
      </c>
      <c r="N2697" s="13">
        <f t="shared" si="440"/>
        <v>4788</v>
      </c>
      <c r="O2697" s="14">
        <f t="shared" si="438"/>
        <v>1</v>
      </c>
      <c r="P2697" s="15">
        <f t="shared" si="441"/>
        <v>1.7332559999999999</v>
      </c>
    </row>
    <row r="2698" spans="1:16" s="33" customFormat="1" ht="30" customHeight="1" x14ac:dyDescent="0.4">
      <c r="A2698" s="41">
        <f t="shared" si="444"/>
        <v>34</v>
      </c>
      <c r="B2698" s="45" t="str">
        <f t="shared" si="445"/>
        <v>千里たけみ小学校</v>
      </c>
      <c r="C2698" s="34" t="s">
        <v>2029</v>
      </c>
      <c r="D2698" s="50" t="s">
        <v>20</v>
      </c>
      <c r="E2698" s="43">
        <v>1</v>
      </c>
      <c r="F2698" s="43">
        <v>2</v>
      </c>
      <c r="G2698" s="44">
        <v>4</v>
      </c>
      <c r="H2698" s="43">
        <v>200</v>
      </c>
      <c r="I2698" s="43">
        <v>45</v>
      </c>
      <c r="J2698" s="43">
        <f t="shared" si="446"/>
        <v>72</v>
      </c>
      <c r="K2698" s="51">
        <v>1</v>
      </c>
      <c r="L2698" s="54"/>
      <c r="M2698" s="13">
        <f t="shared" si="439"/>
        <v>0</v>
      </c>
      <c r="N2698" s="13">
        <f t="shared" si="440"/>
        <v>72</v>
      </c>
      <c r="O2698" s="14">
        <f t="shared" si="438"/>
        <v>1</v>
      </c>
      <c r="P2698" s="15">
        <f t="shared" si="441"/>
        <v>2.6064E-2</v>
      </c>
    </row>
    <row r="2699" spans="1:16" s="33" customFormat="1" ht="30" customHeight="1" x14ac:dyDescent="0.4">
      <c r="A2699" s="41">
        <f t="shared" si="444"/>
        <v>34</v>
      </c>
      <c r="B2699" s="45" t="str">
        <f t="shared" si="445"/>
        <v>千里たけみ小学校</v>
      </c>
      <c r="C2699" s="34" t="s">
        <v>2030</v>
      </c>
      <c r="D2699" s="50" t="s">
        <v>21</v>
      </c>
      <c r="E2699" s="43">
        <v>1</v>
      </c>
      <c r="F2699" s="43">
        <v>1</v>
      </c>
      <c r="G2699" s="44">
        <v>4</v>
      </c>
      <c r="H2699" s="43">
        <v>200</v>
      </c>
      <c r="I2699" s="43">
        <v>24</v>
      </c>
      <c r="J2699" s="43">
        <f t="shared" si="446"/>
        <v>19.2</v>
      </c>
      <c r="K2699" s="51">
        <v>1</v>
      </c>
      <c r="L2699" s="54"/>
      <c r="M2699" s="13">
        <f t="shared" si="439"/>
        <v>0</v>
      </c>
      <c r="N2699" s="13">
        <f t="shared" si="440"/>
        <v>19.2</v>
      </c>
      <c r="O2699" s="14">
        <f t="shared" si="438"/>
        <v>1</v>
      </c>
      <c r="P2699" s="15">
        <f t="shared" si="441"/>
        <v>6.9503999999999989E-3</v>
      </c>
    </row>
    <row r="2700" spans="1:16" s="33" customFormat="1" ht="30" customHeight="1" x14ac:dyDescent="0.4">
      <c r="A2700" s="41">
        <f t="shared" si="444"/>
        <v>34</v>
      </c>
      <c r="B2700" s="45" t="str">
        <f t="shared" si="445"/>
        <v>千里たけみ小学校</v>
      </c>
      <c r="C2700" s="34" t="s">
        <v>2031</v>
      </c>
      <c r="D2700" s="50" t="s">
        <v>20</v>
      </c>
      <c r="E2700" s="43">
        <v>3</v>
      </c>
      <c r="F2700" s="43">
        <v>6</v>
      </c>
      <c r="G2700" s="44">
        <v>4</v>
      </c>
      <c r="H2700" s="43">
        <v>200</v>
      </c>
      <c r="I2700" s="43">
        <v>45</v>
      </c>
      <c r="J2700" s="43">
        <f t="shared" si="446"/>
        <v>216</v>
      </c>
      <c r="K2700" s="51">
        <v>3</v>
      </c>
      <c r="L2700" s="54"/>
      <c r="M2700" s="13">
        <f t="shared" si="439"/>
        <v>0</v>
      </c>
      <c r="N2700" s="13">
        <f t="shared" si="440"/>
        <v>216</v>
      </c>
      <c r="O2700" s="14">
        <f t="shared" ref="O2700:O2763" si="447">N2700/J2700</f>
        <v>1</v>
      </c>
      <c r="P2700" s="15">
        <f t="shared" si="441"/>
        <v>7.8191999999999998E-2</v>
      </c>
    </row>
    <row r="2701" spans="1:16" s="33" customFormat="1" ht="30" customHeight="1" x14ac:dyDescent="0.4">
      <c r="A2701" s="41">
        <f t="shared" si="444"/>
        <v>34</v>
      </c>
      <c r="B2701" s="45" t="str">
        <f t="shared" si="445"/>
        <v>千里たけみ小学校</v>
      </c>
      <c r="C2701" s="34" t="s">
        <v>2033</v>
      </c>
      <c r="D2701" s="50" t="s">
        <v>101</v>
      </c>
      <c r="E2701" s="43">
        <v>5</v>
      </c>
      <c r="F2701" s="43">
        <v>20</v>
      </c>
      <c r="G2701" s="44">
        <v>7</v>
      </c>
      <c r="H2701" s="43">
        <v>200</v>
      </c>
      <c r="I2701" s="43">
        <v>45</v>
      </c>
      <c r="J2701" s="43">
        <f t="shared" si="446"/>
        <v>1260</v>
      </c>
      <c r="K2701" s="51">
        <v>5</v>
      </c>
      <c r="L2701" s="54"/>
      <c r="M2701" s="13">
        <f t="shared" ref="M2701:M2764" si="448">G2701*K2701*H2701*L2701/1000</f>
        <v>0</v>
      </c>
      <c r="N2701" s="13">
        <f t="shared" ref="N2701:N2764" si="449">J2701-M2701</f>
        <v>1260</v>
      </c>
      <c r="O2701" s="14">
        <f t="shared" si="447"/>
        <v>1</v>
      </c>
      <c r="P2701" s="15">
        <f t="shared" ref="P2701:P2764" si="450">N2701*0.362/1000</f>
        <v>0.45612000000000003</v>
      </c>
    </row>
    <row r="2702" spans="1:16" s="33" customFormat="1" ht="30" customHeight="1" x14ac:dyDescent="0.4">
      <c r="A2702" s="41">
        <f t="shared" si="444"/>
        <v>34</v>
      </c>
      <c r="B2702" s="45" t="str">
        <f t="shared" si="445"/>
        <v>千里たけみ小学校</v>
      </c>
      <c r="C2702" s="34" t="s">
        <v>2032</v>
      </c>
      <c r="D2702" s="50" t="s">
        <v>21</v>
      </c>
      <c r="E2702" s="43">
        <v>1</v>
      </c>
      <c r="F2702" s="43">
        <v>1</v>
      </c>
      <c r="G2702" s="44">
        <v>7</v>
      </c>
      <c r="H2702" s="43">
        <v>200</v>
      </c>
      <c r="I2702" s="43">
        <v>24</v>
      </c>
      <c r="J2702" s="43">
        <f t="shared" si="446"/>
        <v>33.6</v>
      </c>
      <c r="K2702" s="51">
        <v>1</v>
      </c>
      <c r="L2702" s="54"/>
      <c r="M2702" s="13">
        <f t="shared" si="448"/>
        <v>0</v>
      </c>
      <c r="N2702" s="13">
        <f t="shared" si="449"/>
        <v>33.6</v>
      </c>
      <c r="O2702" s="14">
        <f t="shared" si="447"/>
        <v>1</v>
      </c>
      <c r="P2702" s="15">
        <f t="shared" si="450"/>
        <v>1.2163199999999999E-2</v>
      </c>
    </row>
    <row r="2703" spans="1:16" s="33" customFormat="1" ht="30" customHeight="1" x14ac:dyDescent="0.4">
      <c r="A2703" s="41">
        <f t="shared" si="444"/>
        <v>34</v>
      </c>
      <c r="B2703" s="45" t="str">
        <f t="shared" si="445"/>
        <v>千里たけみ小学校</v>
      </c>
      <c r="C2703" s="34" t="s">
        <v>1390</v>
      </c>
      <c r="D2703" s="50" t="s">
        <v>21</v>
      </c>
      <c r="E2703" s="43">
        <v>14</v>
      </c>
      <c r="F2703" s="43">
        <v>28</v>
      </c>
      <c r="G2703" s="44">
        <v>4</v>
      </c>
      <c r="H2703" s="43">
        <v>200</v>
      </c>
      <c r="I2703" s="43">
        <v>24</v>
      </c>
      <c r="J2703" s="43">
        <f t="shared" si="446"/>
        <v>537.6</v>
      </c>
      <c r="K2703" s="51">
        <v>14</v>
      </c>
      <c r="L2703" s="54"/>
      <c r="M2703" s="13">
        <f t="shared" si="448"/>
        <v>0</v>
      </c>
      <c r="N2703" s="13">
        <f t="shared" si="449"/>
        <v>537.6</v>
      </c>
      <c r="O2703" s="14">
        <f t="shared" si="447"/>
        <v>1</v>
      </c>
      <c r="P2703" s="15">
        <f t="shared" si="450"/>
        <v>0.19461119999999998</v>
      </c>
    </row>
    <row r="2704" spans="1:16" s="33" customFormat="1" ht="30" customHeight="1" x14ac:dyDescent="0.4">
      <c r="A2704" s="41">
        <f t="shared" si="444"/>
        <v>34</v>
      </c>
      <c r="B2704" s="45" t="str">
        <f t="shared" si="445"/>
        <v>千里たけみ小学校</v>
      </c>
      <c r="C2704" s="34" t="s">
        <v>2034</v>
      </c>
      <c r="D2704" s="50" t="s">
        <v>20</v>
      </c>
      <c r="E2704" s="43">
        <v>3</v>
      </c>
      <c r="F2704" s="43">
        <v>6</v>
      </c>
      <c r="G2704" s="44">
        <v>4</v>
      </c>
      <c r="H2704" s="43">
        <v>200</v>
      </c>
      <c r="I2704" s="43">
        <v>45</v>
      </c>
      <c r="J2704" s="43">
        <f t="shared" si="446"/>
        <v>216</v>
      </c>
      <c r="K2704" s="51">
        <v>3</v>
      </c>
      <c r="L2704" s="54"/>
      <c r="M2704" s="13">
        <f t="shared" si="448"/>
        <v>0</v>
      </c>
      <c r="N2704" s="13">
        <f t="shared" si="449"/>
        <v>216</v>
      </c>
      <c r="O2704" s="14">
        <f t="shared" si="447"/>
        <v>1</v>
      </c>
      <c r="P2704" s="15">
        <f t="shared" si="450"/>
        <v>7.8191999999999998E-2</v>
      </c>
    </row>
    <row r="2705" spans="1:16" s="33" customFormat="1" ht="30" customHeight="1" x14ac:dyDescent="0.4">
      <c r="A2705" s="41">
        <f t="shared" si="444"/>
        <v>34</v>
      </c>
      <c r="B2705" s="45" t="str">
        <f t="shared" si="445"/>
        <v>千里たけみ小学校</v>
      </c>
      <c r="C2705" s="34" t="s">
        <v>2035</v>
      </c>
      <c r="D2705" s="50" t="s">
        <v>20</v>
      </c>
      <c r="E2705" s="43">
        <v>3</v>
      </c>
      <c r="F2705" s="43">
        <v>6</v>
      </c>
      <c r="G2705" s="44">
        <v>4</v>
      </c>
      <c r="H2705" s="43">
        <v>200</v>
      </c>
      <c r="I2705" s="43">
        <v>45</v>
      </c>
      <c r="J2705" s="43">
        <f t="shared" si="446"/>
        <v>216</v>
      </c>
      <c r="K2705" s="51">
        <v>3</v>
      </c>
      <c r="L2705" s="54"/>
      <c r="M2705" s="13">
        <f t="shared" si="448"/>
        <v>0</v>
      </c>
      <c r="N2705" s="13">
        <f t="shared" si="449"/>
        <v>216</v>
      </c>
      <c r="O2705" s="14">
        <f t="shared" si="447"/>
        <v>1</v>
      </c>
      <c r="P2705" s="15">
        <f t="shared" si="450"/>
        <v>7.8191999999999998E-2</v>
      </c>
    </row>
    <row r="2706" spans="1:16" s="33" customFormat="1" ht="30" customHeight="1" x14ac:dyDescent="0.4">
      <c r="A2706" s="41">
        <f t="shared" si="444"/>
        <v>34</v>
      </c>
      <c r="B2706" s="45" t="str">
        <f t="shared" si="445"/>
        <v>千里たけみ小学校</v>
      </c>
      <c r="C2706" s="34" t="s">
        <v>2036</v>
      </c>
      <c r="D2706" s="50" t="s">
        <v>20</v>
      </c>
      <c r="E2706" s="43">
        <v>8</v>
      </c>
      <c r="F2706" s="43">
        <v>16</v>
      </c>
      <c r="G2706" s="44">
        <v>7</v>
      </c>
      <c r="H2706" s="43">
        <v>200</v>
      </c>
      <c r="I2706" s="43">
        <v>45</v>
      </c>
      <c r="J2706" s="43">
        <f t="shared" si="446"/>
        <v>1008</v>
      </c>
      <c r="K2706" s="51">
        <v>8</v>
      </c>
      <c r="L2706" s="54"/>
      <c r="M2706" s="13">
        <f t="shared" si="448"/>
        <v>0</v>
      </c>
      <c r="N2706" s="13">
        <f t="shared" si="449"/>
        <v>1008</v>
      </c>
      <c r="O2706" s="14">
        <f t="shared" si="447"/>
        <v>1</v>
      </c>
      <c r="P2706" s="15">
        <f t="shared" si="450"/>
        <v>0.364896</v>
      </c>
    </row>
    <row r="2707" spans="1:16" s="33" customFormat="1" ht="30" customHeight="1" x14ac:dyDescent="0.4">
      <c r="A2707" s="41">
        <f t="shared" si="444"/>
        <v>34</v>
      </c>
      <c r="B2707" s="45" t="str">
        <f t="shared" si="445"/>
        <v>千里たけみ小学校</v>
      </c>
      <c r="C2707" s="34" t="s">
        <v>2036</v>
      </c>
      <c r="D2707" s="50" t="s">
        <v>20</v>
      </c>
      <c r="E2707" s="43">
        <v>1</v>
      </c>
      <c r="F2707" s="43">
        <v>2</v>
      </c>
      <c r="G2707" s="44">
        <v>7</v>
      </c>
      <c r="H2707" s="43">
        <v>200</v>
      </c>
      <c r="I2707" s="43">
        <v>45</v>
      </c>
      <c r="J2707" s="43">
        <f t="shared" si="446"/>
        <v>126</v>
      </c>
      <c r="K2707" s="51">
        <v>1</v>
      </c>
      <c r="L2707" s="54"/>
      <c r="M2707" s="13">
        <f t="shared" si="448"/>
        <v>0</v>
      </c>
      <c r="N2707" s="13">
        <f t="shared" si="449"/>
        <v>126</v>
      </c>
      <c r="O2707" s="14">
        <f t="shared" si="447"/>
        <v>1</v>
      </c>
      <c r="P2707" s="15">
        <f t="shared" si="450"/>
        <v>4.5612E-2</v>
      </c>
    </row>
    <row r="2708" spans="1:16" s="33" customFormat="1" ht="30" customHeight="1" x14ac:dyDescent="0.4">
      <c r="A2708" s="41">
        <f t="shared" si="444"/>
        <v>34</v>
      </c>
      <c r="B2708" s="45" t="str">
        <f t="shared" si="445"/>
        <v>千里たけみ小学校</v>
      </c>
      <c r="C2708" s="34" t="s">
        <v>2036</v>
      </c>
      <c r="D2708" s="50" t="s">
        <v>20</v>
      </c>
      <c r="E2708" s="43">
        <v>2</v>
      </c>
      <c r="F2708" s="43">
        <v>2</v>
      </c>
      <c r="G2708" s="44">
        <v>7</v>
      </c>
      <c r="H2708" s="43">
        <v>200</v>
      </c>
      <c r="I2708" s="43">
        <v>45</v>
      </c>
      <c r="J2708" s="43">
        <f t="shared" si="446"/>
        <v>126</v>
      </c>
      <c r="K2708" s="51">
        <v>2</v>
      </c>
      <c r="L2708" s="54"/>
      <c r="M2708" s="13">
        <f t="shared" si="448"/>
        <v>0</v>
      </c>
      <c r="N2708" s="13">
        <f t="shared" si="449"/>
        <v>126</v>
      </c>
      <c r="O2708" s="14">
        <f t="shared" si="447"/>
        <v>1</v>
      </c>
      <c r="P2708" s="15">
        <f t="shared" si="450"/>
        <v>4.5612E-2</v>
      </c>
    </row>
    <row r="2709" spans="1:16" s="33" customFormat="1" ht="30" customHeight="1" x14ac:dyDescent="0.4">
      <c r="A2709" s="41">
        <f t="shared" si="444"/>
        <v>34</v>
      </c>
      <c r="B2709" s="45" t="str">
        <f t="shared" si="445"/>
        <v>千里たけみ小学校</v>
      </c>
      <c r="C2709" s="34" t="s">
        <v>2038</v>
      </c>
      <c r="D2709" s="50" t="s">
        <v>20</v>
      </c>
      <c r="E2709" s="43">
        <v>6</v>
      </c>
      <c r="F2709" s="43">
        <v>12</v>
      </c>
      <c r="G2709" s="44">
        <v>7</v>
      </c>
      <c r="H2709" s="43">
        <v>200</v>
      </c>
      <c r="I2709" s="43">
        <v>45</v>
      </c>
      <c r="J2709" s="43">
        <f t="shared" si="446"/>
        <v>756</v>
      </c>
      <c r="K2709" s="51">
        <v>6</v>
      </c>
      <c r="L2709" s="54"/>
      <c r="M2709" s="13">
        <f t="shared" si="448"/>
        <v>0</v>
      </c>
      <c r="N2709" s="13">
        <f t="shared" si="449"/>
        <v>756</v>
      </c>
      <c r="O2709" s="14">
        <f t="shared" si="447"/>
        <v>1</v>
      </c>
      <c r="P2709" s="15">
        <f t="shared" si="450"/>
        <v>0.27367199999999997</v>
      </c>
    </row>
    <row r="2710" spans="1:16" s="33" customFormat="1" ht="30" customHeight="1" x14ac:dyDescent="0.4">
      <c r="A2710" s="41">
        <f t="shared" si="444"/>
        <v>34</v>
      </c>
      <c r="B2710" s="45" t="str">
        <f t="shared" si="445"/>
        <v>千里たけみ小学校</v>
      </c>
      <c r="C2710" s="34" t="s">
        <v>2037</v>
      </c>
      <c r="D2710" s="50" t="s">
        <v>20</v>
      </c>
      <c r="E2710" s="43">
        <v>2</v>
      </c>
      <c r="F2710" s="43">
        <v>2</v>
      </c>
      <c r="G2710" s="44">
        <v>7</v>
      </c>
      <c r="H2710" s="43">
        <v>200</v>
      </c>
      <c r="I2710" s="43">
        <v>45</v>
      </c>
      <c r="J2710" s="43">
        <f t="shared" si="446"/>
        <v>126</v>
      </c>
      <c r="K2710" s="51">
        <v>2</v>
      </c>
      <c r="L2710" s="54"/>
      <c r="M2710" s="13">
        <f t="shared" si="448"/>
        <v>0</v>
      </c>
      <c r="N2710" s="13">
        <f t="shared" si="449"/>
        <v>126</v>
      </c>
      <c r="O2710" s="14">
        <f t="shared" si="447"/>
        <v>1</v>
      </c>
      <c r="P2710" s="15">
        <f t="shared" si="450"/>
        <v>4.5612E-2</v>
      </c>
    </row>
    <row r="2711" spans="1:16" s="33" customFormat="1" ht="30" customHeight="1" x14ac:dyDescent="0.4">
      <c r="A2711" s="41">
        <f t="shared" si="444"/>
        <v>34</v>
      </c>
      <c r="B2711" s="45" t="str">
        <f t="shared" si="445"/>
        <v>千里たけみ小学校</v>
      </c>
      <c r="C2711" s="34" t="s">
        <v>2040</v>
      </c>
      <c r="D2711" s="50" t="s">
        <v>21</v>
      </c>
      <c r="E2711" s="43">
        <v>2</v>
      </c>
      <c r="F2711" s="43">
        <v>4</v>
      </c>
      <c r="G2711" s="44">
        <v>4</v>
      </c>
      <c r="H2711" s="43">
        <v>200</v>
      </c>
      <c r="I2711" s="43">
        <v>24</v>
      </c>
      <c r="J2711" s="43">
        <f t="shared" si="446"/>
        <v>76.8</v>
      </c>
      <c r="K2711" s="51">
        <v>2</v>
      </c>
      <c r="L2711" s="54"/>
      <c r="M2711" s="13">
        <f t="shared" si="448"/>
        <v>0</v>
      </c>
      <c r="N2711" s="13">
        <f t="shared" si="449"/>
        <v>76.8</v>
      </c>
      <c r="O2711" s="14">
        <f t="shared" si="447"/>
        <v>1</v>
      </c>
      <c r="P2711" s="15">
        <f t="shared" si="450"/>
        <v>2.7801599999999996E-2</v>
      </c>
    </row>
    <row r="2712" spans="1:16" s="33" customFormat="1" ht="30" customHeight="1" x14ac:dyDescent="0.4">
      <c r="A2712" s="41">
        <f t="shared" si="444"/>
        <v>34</v>
      </c>
      <c r="B2712" s="45" t="str">
        <f t="shared" si="445"/>
        <v>千里たけみ小学校</v>
      </c>
      <c r="C2712" s="34" t="s">
        <v>2039</v>
      </c>
      <c r="D2712" s="50" t="s">
        <v>20</v>
      </c>
      <c r="E2712" s="43">
        <v>4</v>
      </c>
      <c r="F2712" s="43">
        <v>8</v>
      </c>
      <c r="G2712" s="44">
        <v>4</v>
      </c>
      <c r="H2712" s="43">
        <v>200</v>
      </c>
      <c r="I2712" s="43">
        <v>45</v>
      </c>
      <c r="J2712" s="43">
        <f t="shared" si="446"/>
        <v>288</v>
      </c>
      <c r="K2712" s="51">
        <v>4</v>
      </c>
      <c r="L2712" s="54"/>
      <c r="M2712" s="13">
        <f t="shared" si="448"/>
        <v>0</v>
      </c>
      <c r="N2712" s="13">
        <f t="shared" si="449"/>
        <v>288</v>
      </c>
      <c r="O2712" s="14">
        <f t="shared" si="447"/>
        <v>1</v>
      </c>
      <c r="P2712" s="15">
        <f t="shared" si="450"/>
        <v>0.104256</v>
      </c>
    </row>
    <row r="2713" spans="1:16" s="33" customFormat="1" ht="30" customHeight="1" x14ac:dyDescent="0.4">
      <c r="A2713" s="41">
        <f t="shared" si="444"/>
        <v>34</v>
      </c>
      <c r="B2713" s="45" t="str">
        <f t="shared" si="445"/>
        <v>千里たけみ小学校</v>
      </c>
      <c r="C2713" s="34" t="s">
        <v>2039</v>
      </c>
      <c r="D2713" s="50" t="s">
        <v>20</v>
      </c>
      <c r="E2713" s="43">
        <v>4</v>
      </c>
      <c r="F2713" s="43">
        <v>8</v>
      </c>
      <c r="G2713" s="44">
        <v>4</v>
      </c>
      <c r="H2713" s="43">
        <v>200</v>
      </c>
      <c r="I2713" s="43">
        <v>45</v>
      </c>
      <c r="J2713" s="43">
        <f t="shared" si="446"/>
        <v>288</v>
      </c>
      <c r="K2713" s="51">
        <v>4</v>
      </c>
      <c r="L2713" s="54"/>
      <c r="M2713" s="13">
        <f t="shared" si="448"/>
        <v>0</v>
      </c>
      <c r="N2713" s="13">
        <f t="shared" si="449"/>
        <v>288</v>
      </c>
      <c r="O2713" s="14">
        <f t="shared" si="447"/>
        <v>1</v>
      </c>
      <c r="P2713" s="15">
        <f t="shared" si="450"/>
        <v>0.104256</v>
      </c>
    </row>
    <row r="2714" spans="1:16" s="33" customFormat="1" ht="30" customHeight="1" x14ac:dyDescent="0.4">
      <c r="A2714" s="41">
        <f t="shared" si="444"/>
        <v>34</v>
      </c>
      <c r="B2714" s="45" t="str">
        <f t="shared" si="445"/>
        <v>千里たけみ小学校</v>
      </c>
      <c r="C2714" s="34" t="s">
        <v>2039</v>
      </c>
      <c r="D2714" s="50" t="s">
        <v>21</v>
      </c>
      <c r="E2714" s="43">
        <v>2</v>
      </c>
      <c r="F2714" s="43">
        <v>2</v>
      </c>
      <c r="G2714" s="44">
        <v>4</v>
      </c>
      <c r="H2714" s="43">
        <v>200</v>
      </c>
      <c r="I2714" s="43">
        <v>24</v>
      </c>
      <c r="J2714" s="43">
        <f t="shared" si="446"/>
        <v>38.4</v>
      </c>
      <c r="K2714" s="51">
        <v>2</v>
      </c>
      <c r="L2714" s="54"/>
      <c r="M2714" s="13">
        <f t="shared" si="448"/>
        <v>0</v>
      </c>
      <c r="N2714" s="13">
        <f t="shared" si="449"/>
        <v>38.4</v>
      </c>
      <c r="O2714" s="14">
        <f t="shared" si="447"/>
        <v>1</v>
      </c>
      <c r="P2714" s="15">
        <f t="shared" si="450"/>
        <v>1.3900799999999998E-2</v>
      </c>
    </row>
    <row r="2715" spans="1:16" s="33" customFormat="1" ht="30" customHeight="1" x14ac:dyDescent="0.4">
      <c r="A2715" s="41">
        <f t="shared" si="444"/>
        <v>34</v>
      </c>
      <c r="B2715" s="45" t="str">
        <f t="shared" si="445"/>
        <v>千里たけみ小学校</v>
      </c>
      <c r="C2715" s="34" t="s">
        <v>2042</v>
      </c>
      <c r="D2715" s="50" t="s">
        <v>20</v>
      </c>
      <c r="E2715" s="43">
        <v>6</v>
      </c>
      <c r="F2715" s="43">
        <v>12</v>
      </c>
      <c r="G2715" s="44">
        <v>4</v>
      </c>
      <c r="H2715" s="43">
        <v>200</v>
      </c>
      <c r="I2715" s="43">
        <v>45</v>
      </c>
      <c r="J2715" s="43">
        <f t="shared" si="446"/>
        <v>432</v>
      </c>
      <c r="K2715" s="51">
        <v>6</v>
      </c>
      <c r="L2715" s="54"/>
      <c r="M2715" s="13">
        <f t="shared" si="448"/>
        <v>0</v>
      </c>
      <c r="N2715" s="13">
        <f t="shared" si="449"/>
        <v>432</v>
      </c>
      <c r="O2715" s="14">
        <f t="shared" si="447"/>
        <v>1</v>
      </c>
      <c r="P2715" s="15">
        <f t="shared" si="450"/>
        <v>0.156384</v>
      </c>
    </row>
    <row r="2716" spans="1:16" s="33" customFormat="1" ht="30" customHeight="1" x14ac:dyDescent="0.4">
      <c r="A2716" s="41">
        <f t="shared" ref="A2716:A2747" si="451">A2715</f>
        <v>34</v>
      </c>
      <c r="B2716" s="45" t="str">
        <f t="shared" ref="B2716:B2747" si="452">B2715</f>
        <v>千里たけみ小学校</v>
      </c>
      <c r="C2716" s="34" t="s">
        <v>2041</v>
      </c>
      <c r="D2716" s="50" t="s">
        <v>20</v>
      </c>
      <c r="E2716" s="43">
        <v>2</v>
      </c>
      <c r="F2716" s="43">
        <v>2</v>
      </c>
      <c r="G2716" s="44">
        <v>4</v>
      </c>
      <c r="H2716" s="43">
        <v>200</v>
      </c>
      <c r="I2716" s="43">
        <v>45</v>
      </c>
      <c r="J2716" s="43">
        <f t="shared" si="446"/>
        <v>72</v>
      </c>
      <c r="K2716" s="51">
        <v>2</v>
      </c>
      <c r="L2716" s="54"/>
      <c r="M2716" s="13">
        <f t="shared" si="448"/>
        <v>0</v>
      </c>
      <c r="N2716" s="13">
        <f t="shared" si="449"/>
        <v>72</v>
      </c>
      <c r="O2716" s="14">
        <f t="shared" si="447"/>
        <v>1</v>
      </c>
      <c r="P2716" s="15">
        <f t="shared" si="450"/>
        <v>2.6064E-2</v>
      </c>
    </row>
    <row r="2717" spans="1:16" s="33" customFormat="1" ht="30" customHeight="1" x14ac:dyDescent="0.4">
      <c r="A2717" s="41">
        <f t="shared" si="451"/>
        <v>34</v>
      </c>
      <c r="B2717" s="45" t="str">
        <f t="shared" si="452"/>
        <v>千里たけみ小学校</v>
      </c>
      <c r="C2717" s="34" t="s">
        <v>2043</v>
      </c>
      <c r="D2717" s="50" t="s">
        <v>20</v>
      </c>
      <c r="E2717" s="43">
        <v>6</v>
      </c>
      <c r="F2717" s="43">
        <v>12</v>
      </c>
      <c r="G2717" s="44">
        <v>7</v>
      </c>
      <c r="H2717" s="43">
        <v>200</v>
      </c>
      <c r="I2717" s="43">
        <v>45</v>
      </c>
      <c r="J2717" s="43">
        <f t="shared" si="446"/>
        <v>756</v>
      </c>
      <c r="K2717" s="51">
        <v>6</v>
      </c>
      <c r="L2717" s="54"/>
      <c r="M2717" s="13">
        <f t="shared" si="448"/>
        <v>0</v>
      </c>
      <c r="N2717" s="13">
        <f t="shared" si="449"/>
        <v>756</v>
      </c>
      <c r="O2717" s="14">
        <f t="shared" si="447"/>
        <v>1</v>
      </c>
      <c r="P2717" s="15">
        <f t="shared" si="450"/>
        <v>0.27367199999999997</v>
      </c>
    </row>
    <row r="2718" spans="1:16" s="33" customFormat="1" ht="30" customHeight="1" x14ac:dyDescent="0.4">
      <c r="A2718" s="41">
        <f t="shared" si="451"/>
        <v>34</v>
      </c>
      <c r="B2718" s="45" t="str">
        <f t="shared" si="452"/>
        <v>千里たけみ小学校</v>
      </c>
      <c r="C2718" s="34" t="s">
        <v>2043</v>
      </c>
      <c r="D2718" s="50" t="s">
        <v>20</v>
      </c>
      <c r="E2718" s="43">
        <v>2</v>
      </c>
      <c r="F2718" s="43">
        <v>2</v>
      </c>
      <c r="G2718" s="44">
        <v>7</v>
      </c>
      <c r="H2718" s="43">
        <v>200</v>
      </c>
      <c r="I2718" s="43">
        <v>45</v>
      </c>
      <c r="J2718" s="43">
        <f t="shared" si="446"/>
        <v>126</v>
      </c>
      <c r="K2718" s="51">
        <v>2</v>
      </c>
      <c r="L2718" s="54"/>
      <c r="M2718" s="13">
        <f t="shared" si="448"/>
        <v>0</v>
      </c>
      <c r="N2718" s="13">
        <f t="shared" si="449"/>
        <v>126</v>
      </c>
      <c r="O2718" s="14">
        <f t="shared" si="447"/>
        <v>1</v>
      </c>
      <c r="P2718" s="15">
        <f t="shared" si="450"/>
        <v>4.5612E-2</v>
      </c>
    </row>
    <row r="2719" spans="1:16" s="33" customFormat="1" ht="30" customHeight="1" x14ac:dyDescent="0.4">
      <c r="A2719" s="41">
        <f t="shared" si="451"/>
        <v>34</v>
      </c>
      <c r="B2719" s="45" t="str">
        <f t="shared" si="452"/>
        <v>千里たけみ小学校</v>
      </c>
      <c r="C2719" s="34" t="s">
        <v>2044</v>
      </c>
      <c r="D2719" s="50" t="s">
        <v>20</v>
      </c>
      <c r="E2719" s="43">
        <v>6</v>
      </c>
      <c r="F2719" s="43">
        <v>12</v>
      </c>
      <c r="G2719" s="44">
        <v>7</v>
      </c>
      <c r="H2719" s="43">
        <v>200</v>
      </c>
      <c r="I2719" s="43">
        <v>45</v>
      </c>
      <c r="J2719" s="43">
        <f t="shared" si="446"/>
        <v>756</v>
      </c>
      <c r="K2719" s="51">
        <v>6</v>
      </c>
      <c r="L2719" s="54"/>
      <c r="M2719" s="13">
        <f t="shared" si="448"/>
        <v>0</v>
      </c>
      <c r="N2719" s="13">
        <f t="shared" si="449"/>
        <v>756</v>
      </c>
      <c r="O2719" s="14">
        <f t="shared" si="447"/>
        <v>1</v>
      </c>
      <c r="P2719" s="15">
        <f t="shared" si="450"/>
        <v>0.27367199999999997</v>
      </c>
    </row>
    <row r="2720" spans="1:16" s="33" customFormat="1" ht="30" customHeight="1" x14ac:dyDescent="0.4">
      <c r="A2720" s="41">
        <f t="shared" si="451"/>
        <v>34</v>
      </c>
      <c r="B2720" s="45" t="str">
        <f t="shared" si="452"/>
        <v>千里たけみ小学校</v>
      </c>
      <c r="C2720" s="34" t="s">
        <v>2044</v>
      </c>
      <c r="D2720" s="50" t="s">
        <v>20</v>
      </c>
      <c r="E2720" s="43">
        <v>2</v>
      </c>
      <c r="F2720" s="43">
        <v>2</v>
      </c>
      <c r="G2720" s="44">
        <v>7</v>
      </c>
      <c r="H2720" s="43">
        <v>200</v>
      </c>
      <c r="I2720" s="43">
        <v>45</v>
      </c>
      <c r="J2720" s="43">
        <f t="shared" si="446"/>
        <v>126</v>
      </c>
      <c r="K2720" s="51">
        <v>2</v>
      </c>
      <c r="L2720" s="54"/>
      <c r="M2720" s="13">
        <f t="shared" si="448"/>
        <v>0</v>
      </c>
      <c r="N2720" s="13">
        <f t="shared" si="449"/>
        <v>126</v>
      </c>
      <c r="O2720" s="14">
        <f t="shared" si="447"/>
        <v>1</v>
      </c>
      <c r="P2720" s="15">
        <f t="shared" si="450"/>
        <v>4.5612E-2</v>
      </c>
    </row>
    <row r="2721" spans="1:16" s="33" customFormat="1" ht="30" customHeight="1" x14ac:dyDescent="0.4">
      <c r="A2721" s="41">
        <f t="shared" si="451"/>
        <v>34</v>
      </c>
      <c r="B2721" s="45" t="str">
        <f t="shared" si="452"/>
        <v>千里たけみ小学校</v>
      </c>
      <c r="C2721" s="34" t="s">
        <v>827</v>
      </c>
      <c r="D2721" s="50" t="s">
        <v>20</v>
      </c>
      <c r="E2721" s="43">
        <v>2</v>
      </c>
      <c r="F2721" s="43">
        <v>4</v>
      </c>
      <c r="G2721" s="44">
        <v>4</v>
      </c>
      <c r="H2721" s="43">
        <v>200</v>
      </c>
      <c r="I2721" s="43">
        <v>45</v>
      </c>
      <c r="J2721" s="43">
        <f t="shared" si="446"/>
        <v>144</v>
      </c>
      <c r="K2721" s="51">
        <v>2</v>
      </c>
      <c r="L2721" s="54"/>
      <c r="M2721" s="13">
        <f t="shared" si="448"/>
        <v>0</v>
      </c>
      <c r="N2721" s="13">
        <f t="shared" si="449"/>
        <v>144</v>
      </c>
      <c r="O2721" s="14">
        <f t="shared" si="447"/>
        <v>1</v>
      </c>
      <c r="P2721" s="15">
        <f t="shared" si="450"/>
        <v>5.2128000000000001E-2</v>
      </c>
    </row>
    <row r="2722" spans="1:16" s="33" customFormat="1" ht="30" customHeight="1" x14ac:dyDescent="0.4">
      <c r="A2722" s="41">
        <f t="shared" si="451"/>
        <v>34</v>
      </c>
      <c r="B2722" s="45" t="str">
        <f t="shared" si="452"/>
        <v>千里たけみ小学校</v>
      </c>
      <c r="C2722" s="34" t="s">
        <v>2045</v>
      </c>
      <c r="D2722" s="50" t="s">
        <v>20</v>
      </c>
      <c r="E2722" s="43">
        <v>1</v>
      </c>
      <c r="F2722" s="43">
        <v>1</v>
      </c>
      <c r="G2722" s="44">
        <v>4</v>
      </c>
      <c r="H2722" s="43">
        <v>200</v>
      </c>
      <c r="I2722" s="43">
        <v>45</v>
      </c>
      <c r="J2722" s="43">
        <f t="shared" si="446"/>
        <v>36</v>
      </c>
      <c r="K2722" s="51">
        <v>1</v>
      </c>
      <c r="L2722" s="54"/>
      <c r="M2722" s="13">
        <f t="shared" si="448"/>
        <v>0</v>
      </c>
      <c r="N2722" s="13">
        <f t="shared" si="449"/>
        <v>36</v>
      </c>
      <c r="O2722" s="14">
        <f t="shared" si="447"/>
        <v>1</v>
      </c>
      <c r="P2722" s="15">
        <f t="shared" si="450"/>
        <v>1.3032E-2</v>
      </c>
    </row>
    <row r="2723" spans="1:16" s="33" customFormat="1" ht="30" customHeight="1" x14ac:dyDescent="0.4">
      <c r="A2723" s="41">
        <f t="shared" si="451"/>
        <v>34</v>
      </c>
      <c r="B2723" s="45" t="str">
        <f t="shared" si="452"/>
        <v>千里たけみ小学校</v>
      </c>
      <c r="C2723" s="34" t="s">
        <v>826</v>
      </c>
      <c r="D2723" s="50" t="s">
        <v>20</v>
      </c>
      <c r="E2723" s="43">
        <v>2</v>
      </c>
      <c r="F2723" s="43">
        <v>4</v>
      </c>
      <c r="G2723" s="44">
        <v>4</v>
      </c>
      <c r="H2723" s="43">
        <v>200</v>
      </c>
      <c r="I2723" s="43">
        <v>45</v>
      </c>
      <c r="J2723" s="43">
        <f t="shared" si="446"/>
        <v>144</v>
      </c>
      <c r="K2723" s="51">
        <v>2</v>
      </c>
      <c r="L2723" s="54"/>
      <c r="M2723" s="13">
        <f t="shared" si="448"/>
        <v>0</v>
      </c>
      <c r="N2723" s="13">
        <f t="shared" si="449"/>
        <v>144</v>
      </c>
      <c r="O2723" s="14">
        <f t="shared" si="447"/>
        <v>1</v>
      </c>
      <c r="P2723" s="15">
        <f t="shared" si="450"/>
        <v>5.2128000000000001E-2</v>
      </c>
    </row>
    <row r="2724" spans="1:16" s="33" customFormat="1" ht="30" customHeight="1" x14ac:dyDescent="0.4">
      <c r="A2724" s="41">
        <f t="shared" si="451"/>
        <v>34</v>
      </c>
      <c r="B2724" s="45" t="str">
        <f t="shared" si="452"/>
        <v>千里たけみ小学校</v>
      </c>
      <c r="C2724" s="34" t="s">
        <v>2046</v>
      </c>
      <c r="D2724" s="50" t="s">
        <v>20</v>
      </c>
      <c r="E2724" s="43">
        <v>9</v>
      </c>
      <c r="F2724" s="43">
        <v>18</v>
      </c>
      <c r="G2724" s="44">
        <v>7</v>
      </c>
      <c r="H2724" s="43">
        <v>200</v>
      </c>
      <c r="I2724" s="43">
        <v>45</v>
      </c>
      <c r="J2724" s="43">
        <f t="shared" si="446"/>
        <v>1134</v>
      </c>
      <c r="K2724" s="51">
        <v>9</v>
      </c>
      <c r="L2724" s="54"/>
      <c r="M2724" s="13">
        <f t="shared" si="448"/>
        <v>0</v>
      </c>
      <c r="N2724" s="13">
        <f t="shared" si="449"/>
        <v>1134</v>
      </c>
      <c r="O2724" s="14">
        <f t="shared" si="447"/>
        <v>1</v>
      </c>
      <c r="P2724" s="15">
        <f t="shared" si="450"/>
        <v>0.41050799999999998</v>
      </c>
    </row>
    <row r="2725" spans="1:16" s="33" customFormat="1" ht="30" customHeight="1" x14ac:dyDescent="0.4">
      <c r="A2725" s="41">
        <f t="shared" si="451"/>
        <v>34</v>
      </c>
      <c r="B2725" s="45" t="str">
        <f t="shared" si="452"/>
        <v>千里たけみ小学校</v>
      </c>
      <c r="C2725" s="34" t="s">
        <v>2046</v>
      </c>
      <c r="D2725" s="50" t="s">
        <v>20</v>
      </c>
      <c r="E2725" s="43">
        <v>2</v>
      </c>
      <c r="F2725" s="43">
        <v>2</v>
      </c>
      <c r="G2725" s="44">
        <v>7</v>
      </c>
      <c r="H2725" s="43">
        <v>200</v>
      </c>
      <c r="I2725" s="43">
        <v>45</v>
      </c>
      <c r="J2725" s="43">
        <f t="shared" si="446"/>
        <v>126</v>
      </c>
      <c r="K2725" s="51">
        <v>2</v>
      </c>
      <c r="L2725" s="54"/>
      <c r="M2725" s="13">
        <f t="shared" si="448"/>
        <v>0</v>
      </c>
      <c r="N2725" s="13">
        <f t="shared" si="449"/>
        <v>126</v>
      </c>
      <c r="O2725" s="14">
        <f t="shared" si="447"/>
        <v>1</v>
      </c>
      <c r="P2725" s="15">
        <f t="shared" si="450"/>
        <v>4.5612E-2</v>
      </c>
    </row>
    <row r="2726" spans="1:16" s="33" customFormat="1" ht="30" customHeight="1" x14ac:dyDescent="0.4">
      <c r="A2726" s="41">
        <f t="shared" si="451"/>
        <v>34</v>
      </c>
      <c r="B2726" s="45" t="str">
        <f t="shared" si="452"/>
        <v>千里たけみ小学校</v>
      </c>
      <c r="C2726" s="34" t="s">
        <v>2048</v>
      </c>
      <c r="D2726" s="50" t="s">
        <v>20</v>
      </c>
      <c r="E2726" s="43">
        <v>12</v>
      </c>
      <c r="F2726" s="43">
        <v>24</v>
      </c>
      <c r="G2726" s="44">
        <v>7</v>
      </c>
      <c r="H2726" s="43">
        <v>200</v>
      </c>
      <c r="I2726" s="43">
        <v>45</v>
      </c>
      <c r="J2726" s="43">
        <f t="shared" si="446"/>
        <v>1512</v>
      </c>
      <c r="K2726" s="51">
        <v>12</v>
      </c>
      <c r="L2726" s="54"/>
      <c r="M2726" s="13">
        <f t="shared" si="448"/>
        <v>0</v>
      </c>
      <c r="N2726" s="13">
        <f t="shared" si="449"/>
        <v>1512</v>
      </c>
      <c r="O2726" s="14">
        <f t="shared" si="447"/>
        <v>1</v>
      </c>
      <c r="P2726" s="15">
        <f t="shared" si="450"/>
        <v>0.54734399999999994</v>
      </c>
    </row>
    <row r="2727" spans="1:16" s="33" customFormat="1" ht="30" customHeight="1" x14ac:dyDescent="0.4">
      <c r="A2727" s="41">
        <f t="shared" si="451"/>
        <v>34</v>
      </c>
      <c r="B2727" s="45" t="str">
        <f t="shared" si="452"/>
        <v>千里たけみ小学校</v>
      </c>
      <c r="C2727" s="34" t="s">
        <v>2047</v>
      </c>
      <c r="D2727" s="50" t="s">
        <v>20</v>
      </c>
      <c r="E2727" s="43">
        <v>2</v>
      </c>
      <c r="F2727" s="43">
        <v>2</v>
      </c>
      <c r="G2727" s="44">
        <v>7</v>
      </c>
      <c r="H2727" s="43">
        <v>200</v>
      </c>
      <c r="I2727" s="43">
        <v>45</v>
      </c>
      <c r="J2727" s="43">
        <f t="shared" si="446"/>
        <v>126</v>
      </c>
      <c r="K2727" s="51">
        <v>2</v>
      </c>
      <c r="L2727" s="54"/>
      <c r="M2727" s="13">
        <f t="shared" si="448"/>
        <v>0</v>
      </c>
      <c r="N2727" s="13">
        <f t="shared" si="449"/>
        <v>126</v>
      </c>
      <c r="O2727" s="14">
        <f t="shared" si="447"/>
        <v>1</v>
      </c>
      <c r="P2727" s="15">
        <f t="shared" si="450"/>
        <v>4.5612E-2</v>
      </c>
    </row>
    <row r="2728" spans="1:16" s="33" customFormat="1" ht="30" customHeight="1" x14ac:dyDescent="0.4">
      <c r="A2728" s="41">
        <f t="shared" si="451"/>
        <v>34</v>
      </c>
      <c r="B2728" s="45" t="str">
        <f t="shared" si="452"/>
        <v>千里たけみ小学校</v>
      </c>
      <c r="C2728" s="34" t="s">
        <v>2049</v>
      </c>
      <c r="D2728" s="50" t="s">
        <v>20</v>
      </c>
      <c r="E2728" s="43">
        <v>3</v>
      </c>
      <c r="F2728" s="43">
        <v>6</v>
      </c>
      <c r="G2728" s="44">
        <v>7</v>
      </c>
      <c r="H2728" s="43">
        <v>200</v>
      </c>
      <c r="I2728" s="43">
        <v>45</v>
      </c>
      <c r="J2728" s="43">
        <f t="shared" si="446"/>
        <v>378</v>
      </c>
      <c r="K2728" s="51">
        <v>3</v>
      </c>
      <c r="L2728" s="54"/>
      <c r="M2728" s="13">
        <f t="shared" si="448"/>
        <v>0</v>
      </c>
      <c r="N2728" s="13">
        <f t="shared" si="449"/>
        <v>378</v>
      </c>
      <c r="O2728" s="14">
        <f t="shared" si="447"/>
        <v>1</v>
      </c>
      <c r="P2728" s="15">
        <f t="shared" si="450"/>
        <v>0.13683599999999999</v>
      </c>
    </row>
    <row r="2729" spans="1:16" s="33" customFormat="1" ht="30" customHeight="1" x14ac:dyDescent="0.4">
      <c r="A2729" s="41">
        <f t="shared" si="451"/>
        <v>34</v>
      </c>
      <c r="B2729" s="45" t="str">
        <f t="shared" si="452"/>
        <v>千里たけみ小学校</v>
      </c>
      <c r="C2729" s="34" t="s">
        <v>2050</v>
      </c>
      <c r="D2729" s="50" t="s">
        <v>20</v>
      </c>
      <c r="E2729" s="43">
        <v>9</v>
      </c>
      <c r="F2729" s="43">
        <v>18</v>
      </c>
      <c r="G2729" s="44">
        <v>7</v>
      </c>
      <c r="H2729" s="43">
        <v>200</v>
      </c>
      <c r="I2729" s="43">
        <v>45</v>
      </c>
      <c r="J2729" s="43">
        <f t="shared" si="446"/>
        <v>1134</v>
      </c>
      <c r="K2729" s="51">
        <v>9</v>
      </c>
      <c r="L2729" s="54"/>
      <c r="M2729" s="13">
        <f t="shared" si="448"/>
        <v>0</v>
      </c>
      <c r="N2729" s="13">
        <f t="shared" si="449"/>
        <v>1134</v>
      </c>
      <c r="O2729" s="14">
        <f t="shared" si="447"/>
        <v>1</v>
      </c>
      <c r="P2729" s="15">
        <f t="shared" si="450"/>
        <v>0.41050799999999998</v>
      </c>
    </row>
    <row r="2730" spans="1:16" s="33" customFormat="1" ht="30" customHeight="1" x14ac:dyDescent="0.4">
      <c r="A2730" s="41">
        <f t="shared" si="451"/>
        <v>34</v>
      </c>
      <c r="B2730" s="45" t="str">
        <f t="shared" si="452"/>
        <v>千里たけみ小学校</v>
      </c>
      <c r="C2730" s="34" t="s">
        <v>2050</v>
      </c>
      <c r="D2730" s="50" t="s">
        <v>20</v>
      </c>
      <c r="E2730" s="43">
        <v>2</v>
      </c>
      <c r="F2730" s="43">
        <v>2</v>
      </c>
      <c r="G2730" s="44">
        <v>7</v>
      </c>
      <c r="H2730" s="43">
        <v>200</v>
      </c>
      <c r="I2730" s="43">
        <v>45</v>
      </c>
      <c r="J2730" s="43">
        <f t="shared" si="446"/>
        <v>126</v>
      </c>
      <c r="K2730" s="51">
        <v>2</v>
      </c>
      <c r="L2730" s="54"/>
      <c r="M2730" s="13">
        <f t="shared" si="448"/>
        <v>0</v>
      </c>
      <c r="N2730" s="13">
        <f t="shared" si="449"/>
        <v>126</v>
      </c>
      <c r="O2730" s="14">
        <f t="shared" si="447"/>
        <v>1</v>
      </c>
      <c r="P2730" s="15">
        <f t="shared" si="450"/>
        <v>4.5612E-2</v>
      </c>
    </row>
    <row r="2731" spans="1:16" s="33" customFormat="1" ht="30" customHeight="1" x14ac:dyDescent="0.4">
      <c r="A2731" s="41">
        <f t="shared" si="451"/>
        <v>34</v>
      </c>
      <c r="B2731" s="45" t="str">
        <f t="shared" si="452"/>
        <v>千里たけみ小学校</v>
      </c>
      <c r="C2731" s="34" t="s">
        <v>2051</v>
      </c>
      <c r="D2731" s="50" t="s">
        <v>20</v>
      </c>
      <c r="E2731" s="43">
        <v>24</v>
      </c>
      <c r="F2731" s="43">
        <v>48</v>
      </c>
      <c r="G2731" s="44">
        <v>4</v>
      </c>
      <c r="H2731" s="43">
        <v>200</v>
      </c>
      <c r="I2731" s="43">
        <v>45</v>
      </c>
      <c r="J2731" s="43">
        <f t="shared" si="446"/>
        <v>1728</v>
      </c>
      <c r="K2731" s="51">
        <v>24</v>
      </c>
      <c r="L2731" s="54"/>
      <c r="M2731" s="13">
        <f t="shared" si="448"/>
        <v>0</v>
      </c>
      <c r="N2731" s="13">
        <f t="shared" si="449"/>
        <v>1728</v>
      </c>
      <c r="O2731" s="14">
        <f t="shared" si="447"/>
        <v>1</v>
      </c>
      <c r="P2731" s="15">
        <f t="shared" si="450"/>
        <v>0.62553599999999998</v>
      </c>
    </row>
    <row r="2732" spans="1:16" s="33" customFormat="1" ht="30" customHeight="1" x14ac:dyDescent="0.4">
      <c r="A2732" s="41">
        <f t="shared" si="451"/>
        <v>34</v>
      </c>
      <c r="B2732" s="45" t="str">
        <f t="shared" si="452"/>
        <v>千里たけみ小学校</v>
      </c>
      <c r="C2732" s="34" t="s">
        <v>1245</v>
      </c>
      <c r="D2732" s="50" t="s">
        <v>20</v>
      </c>
      <c r="E2732" s="43">
        <v>2</v>
      </c>
      <c r="F2732" s="43">
        <v>4</v>
      </c>
      <c r="G2732" s="44">
        <v>4</v>
      </c>
      <c r="H2732" s="43">
        <v>200</v>
      </c>
      <c r="I2732" s="43">
        <v>45</v>
      </c>
      <c r="J2732" s="43">
        <f t="shared" si="446"/>
        <v>144</v>
      </c>
      <c r="K2732" s="51">
        <v>2</v>
      </c>
      <c r="L2732" s="54"/>
      <c r="M2732" s="13">
        <f t="shared" si="448"/>
        <v>0</v>
      </c>
      <c r="N2732" s="13">
        <f t="shared" si="449"/>
        <v>144</v>
      </c>
      <c r="O2732" s="14">
        <f t="shared" si="447"/>
        <v>1</v>
      </c>
      <c r="P2732" s="15">
        <f t="shared" si="450"/>
        <v>5.2128000000000001E-2</v>
      </c>
    </row>
    <row r="2733" spans="1:16" s="33" customFormat="1" ht="30" customHeight="1" x14ac:dyDescent="0.4">
      <c r="A2733" s="41">
        <f t="shared" si="451"/>
        <v>34</v>
      </c>
      <c r="B2733" s="45" t="str">
        <f t="shared" si="452"/>
        <v>千里たけみ小学校</v>
      </c>
      <c r="C2733" s="34" t="s">
        <v>2053</v>
      </c>
      <c r="D2733" s="50" t="s">
        <v>20</v>
      </c>
      <c r="E2733" s="43">
        <v>1</v>
      </c>
      <c r="F2733" s="43">
        <v>1</v>
      </c>
      <c r="G2733" s="44">
        <v>4</v>
      </c>
      <c r="H2733" s="43">
        <v>200</v>
      </c>
      <c r="I2733" s="43">
        <v>45</v>
      </c>
      <c r="J2733" s="43">
        <f t="shared" si="446"/>
        <v>36</v>
      </c>
      <c r="K2733" s="51">
        <v>1</v>
      </c>
      <c r="L2733" s="54"/>
      <c r="M2733" s="13">
        <f t="shared" si="448"/>
        <v>0</v>
      </c>
      <c r="N2733" s="13">
        <f t="shared" si="449"/>
        <v>36</v>
      </c>
      <c r="O2733" s="14">
        <f t="shared" si="447"/>
        <v>1</v>
      </c>
      <c r="P2733" s="15">
        <f t="shared" si="450"/>
        <v>1.3032E-2</v>
      </c>
    </row>
    <row r="2734" spans="1:16" s="33" customFormat="1" ht="30" customHeight="1" x14ac:dyDescent="0.4">
      <c r="A2734" s="41">
        <f t="shared" si="451"/>
        <v>34</v>
      </c>
      <c r="B2734" s="45" t="str">
        <f t="shared" si="452"/>
        <v>千里たけみ小学校</v>
      </c>
      <c r="C2734" s="34" t="s">
        <v>2055</v>
      </c>
      <c r="D2734" s="50" t="s">
        <v>20</v>
      </c>
      <c r="E2734" s="43">
        <v>2</v>
      </c>
      <c r="F2734" s="43">
        <v>4</v>
      </c>
      <c r="G2734" s="44">
        <v>4</v>
      </c>
      <c r="H2734" s="43">
        <v>200</v>
      </c>
      <c r="I2734" s="43">
        <v>45</v>
      </c>
      <c r="J2734" s="43">
        <f t="shared" si="446"/>
        <v>144</v>
      </c>
      <c r="K2734" s="51">
        <v>2</v>
      </c>
      <c r="L2734" s="54"/>
      <c r="M2734" s="13">
        <f t="shared" si="448"/>
        <v>0</v>
      </c>
      <c r="N2734" s="13">
        <f t="shared" si="449"/>
        <v>144</v>
      </c>
      <c r="O2734" s="14">
        <f t="shared" si="447"/>
        <v>1</v>
      </c>
      <c r="P2734" s="15">
        <f t="shared" si="450"/>
        <v>5.2128000000000001E-2</v>
      </c>
    </row>
    <row r="2735" spans="1:16" s="33" customFormat="1" ht="30" customHeight="1" x14ac:dyDescent="0.4">
      <c r="A2735" s="41">
        <f t="shared" si="451"/>
        <v>34</v>
      </c>
      <c r="B2735" s="45" t="str">
        <f t="shared" si="452"/>
        <v>千里たけみ小学校</v>
      </c>
      <c r="C2735" s="34" t="s">
        <v>2056</v>
      </c>
      <c r="D2735" s="50" t="s">
        <v>20</v>
      </c>
      <c r="E2735" s="43">
        <v>6</v>
      </c>
      <c r="F2735" s="43">
        <v>12</v>
      </c>
      <c r="G2735" s="44">
        <v>7</v>
      </c>
      <c r="H2735" s="43">
        <v>200</v>
      </c>
      <c r="I2735" s="43">
        <v>45</v>
      </c>
      <c r="J2735" s="43">
        <f t="shared" si="446"/>
        <v>756</v>
      </c>
      <c r="K2735" s="51">
        <v>6</v>
      </c>
      <c r="L2735" s="54"/>
      <c r="M2735" s="13">
        <f t="shared" si="448"/>
        <v>0</v>
      </c>
      <c r="N2735" s="13">
        <f t="shared" si="449"/>
        <v>756</v>
      </c>
      <c r="O2735" s="14">
        <f t="shared" si="447"/>
        <v>1</v>
      </c>
      <c r="P2735" s="15">
        <f t="shared" si="450"/>
        <v>0.27367199999999997</v>
      </c>
    </row>
    <row r="2736" spans="1:16" s="33" customFormat="1" ht="30" customHeight="1" x14ac:dyDescent="0.4">
      <c r="A2736" s="41">
        <f t="shared" si="451"/>
        <v>34</v>
      </c>
      <c r="B2736" s="45" t="str">
        <f t="shared" si="452"/>
        <v>千里たけみ小学校</v>
      </c>
      <c r="C2736" s="34" t="s">
        <v>2056</v>
      </c>
      <c r="D2736" s="50" t="s">
        <v>20</v>
      </c>
      <c r="E2736" s="43">
        <v>2</v>
      </c>
      <c r="F2736" s="43">
        <v>2</v>
      </c>
      <c r="G2736" s="44">
        <v>7</v>
      </c>
      <c r="H2736" s="43">
        <v>200</v>
      </c>
      <c r="I2736" s="43">
        <v>45</v>
      </c>
      <c r="J2736" s="43">
        <f t="shared" si="446"/>
        <v>126</v>
      </c>
      <c r="K2736" s="51">
        <v>2</v>
      </c>
      <c r="L2736" s="54"/>
      <c r="M2736" s="13">
        <f t="shared" si="448"/>
        <v>0</v>
      </c>
      <c r="N2736" s="13">
        <f t="shared" si="449"/>
        <v>126</v>
      </c>
      <c r="O2736" s="14">
        <f t="shared" si="447"/>
        <v>1</v>
      </c>
      <c r="P2736" s="15">
        <f t="shared" si="450"/>
        <v>4.5612E-2</v>
      </c>
    </row>
    <row r="2737" spans="1:16" s="33" customFormat="1" ht="30" customHeight="1" x14ac:dyDescent="0.4">
      <c r="A2737" s="41">
        <f t="shared" si="451"/>
        <v>34</v>
      </c>
      <c r="B2737" s="45" t="str">
        <f t="shared" si="452"/>
        <v>千里たけみ小学校</v>
      </c>
      <c r="C2737" s="34" t="s">
        <v>2057</v>
      </c>
      <c r="D2737" s="50" t="s">
        <v>20</v>
      </c>
      <c r="E2737" s="43">
        <v>6</v>
      </c>
      <c r="F2737" s="43">
        <v>12</v>
      </c>
      <c r="G2737" s="44">
        <v>7</v>
      </c>
      <c r="H2737" s="43">
        <v>200</v>
      </c>
      <c r="I2737" s="43">
        <v>45</v>
      </c>
      <c r="J2737" s="43">
        <f t="shared" si="446"/>
        <v>756</v>
      </c>
      <c r="K2737" s="51">
        <v>6</v>
      </c>
      <c r="L2737" s="54"/>
      <c r="M2737" s="13">
        <f t="shared" si="448"/>
        <v>0</v>
      </c>
      <c r="N2737" s="13">
        <f t="shared" si="449"/>
        <v>756</v>
      </c>
      <c r="O2737" s="14">
        <f t="shared" si="447"/>
        <v>1</v>
      </c>
      <c r="P2737" s="15">
        <f t="shared" si="450"/>
        <v>0.27367199999999997</v>
      </c>
    </row>
    <row r="2738" spans="1:16" s="33" customFormat="1" ht="30" customHeight="1" x14ac:dyDescent="0.4">
      <c r="A2738" s="41">
        <f t="shared" si="451"/>
        <v>34</v>
      </c>
      <c r="B2738" s="45" t="str">
        <f t="shared" si="452"/>
        <v>千里たけみ小学校</v>
      </c>
      <c r="C2738" s="34" t="s">
        <v>2057</v>
      </c>
      <c r="D2738" s="50" t="s">
        <v>20</v>
      </c>
      <c r="E2738" s="43">
        <v>2</v>
      </c>
      <c r="F2738" s="43">
        <v>2</v>
      </c>
      <c r="G2738" s="44">
        <v>7</v>
      </c>
      <c r="H2738" s="43">
        <v>200</v>
      </c>
      <c r="I2738" s="43">
        <v>45</v>
      </c>
      <c r="J2738" s="43">
        <f t="shared" si="446"/>
        <v>126</v>
      </c>
      <c r="K2738" s="51">
        <v>2</v>
      </c>
      <c r="L2738" s="54"/>
      <c r="M2738" s="13">
        <f t="shared" si="448"/>
        <v>0</v>
      </c>
      <c r="N2738" s="13">
        <f t="shared" si="449"/>
        <v>126</v>
      </c>
      <c r="O2738" s="14">
        <f t="shared" si="447"/>
        <v>1</v>
      </c>
      <c r="P2738" s="15">
        <f t="shared" si="450"/>
        <v>4.5612E-2</v>
      </c>
    </row>
    <row r="2739" spans="1:16" s="33" customFormat="1" ht="30" customHeight="1" x14ac:dyDescent="0.4">
      <c r="A2739" s="41">
        <f t="shared" si="451"/>
        <v>34</v>
      </c>
      <c r="B2739" s="45" t="str">
        <f t="shared" si="452"/>
        <v>千里たけみ小学校</v>
      </c>
      <c r="C2739" s="34" t="s">
        <v>837</v>
      </c>
      <c r="D2739" s="50" t="s">
        <v>33</v>
      </c>
      <c r="E2739" s="43">
        <v>13</v>
      </c>
      <c r="F2739" s="43">
        <v>13</v>
      </c>
      <c r="G2739" s="44">
        <v>4</v>
      </c>
      <c r="H2739" s="43">
        <v>200</v>
      </c>
      <c r="I2739" s="43">
        <v>18</v>
      </c>
      <c r="J2739" s="43">
        <f t="shared" si="446"/>
        <v>187.2</v>
      </c>
      <c r="K2739" s="51">
        <v>13</v>
      </c>
      <c r="L2739" s="54"/>
      <c r="M2739" s="13">
        <f t="shared" si="448"/>
        <v>0</v>
      </c>
      <c r="N2739" s="13">
        <f t="shared" si="449"/>
        <v>187.2</v>
      </c>
      <c r="O2739" s="14">
        <f t="shared" si="447"/>
        <v>1</v>
      </c>
      <c r="P2739" s="15">
        <f t="shared" si="450"/>
        <v>6.7766399999999991E-2</v>
      </c>
    </row>
    <row r="2740" spans="1:16" s="33" customFormat="1" ht="30" customHeight="1" x14ac:dyDescent="0.4">
      <c r="A2740" s="41">
        <f t="shared" si="451"/>
        <v>34</v>
      </c>
      <c r="B2740" s="45" t="str">
        <f t="shared" si="452"/>
        <v>千里たけみ小学校</v>
      </c>
      <c r="C2740" s="34" t="s">
        <v>231</v>
      </c>
      <c r="D2740" s="50" t="s">
        <v>20</v>
      </c>
      <c r="E2740" s="43">
        <v>2</v>
      </c>
      <c r="F2740" s="43">
        <v>4</v>
      </c>
      <c r="G2740" s="44">
        <v>4</v>
      </c>
      <c r="H2740" s="43">
        <v>200</v>
      </c>
      <c r="I2740" s="43">
        <v>45</v>
      </c>
      <c r="J2740" s="43">
        <f t="shared" si="446"/>
        <v>144</v>
      </c>
      <c r="K2740" s="51">
        <v>2</v>
      </c>
      <c r="L2740" s="54"/>
      <c r="M2740" s="13">
        <f t="shared" si="448"/>
        <v>0</v>
      </c>
      <c r="N2740" s="13">
        <f t="shared" si="449"/>
        <v>144</v>
      </c>
      <c r="O2740" s="14">
        <f t="shared" si="447"/>
        <v>1</v>
      </c>
      <c r="P2740" s="15">
        <f t="shared" si="450"/>
        <v>5.2128000000000001E-2</v>
      </c>
    </row>
    <row r="2741" spans="1:16" s="33" customFormat="1" ht="30" customHeight="1" x14ac:dyDescent="0.4">
      <c r="A2741" s="41">
        <f t="shared" si="451"/>
        <v>34</v>
      </c>
      <c r="B2741" s="45" t="str">
        <f t="shared" si="452"/>
        <v>千里たけみ小学校</v>
      </c>
      <c r="C2741" s="34" t="s">
        <v>231</v>
      </c>
      <c r="D2741" s="50" t="s">
        <v>20</v>
      </c>
      <c r="E2741" s="43">
        <v>2</v>
      </c>
      <c r="F2741" s="43">
        <v>2</v>
      </c>
      <c r="G2741" s="44">
        <v>4</v>
      </c>
      <c r="H2741" s="43">
        <v>200</v>
      </c>
      <c r="I2741" s="43">
        <v>45</v>
      </c>
      <c r="J2741" s="43">
        <f t="shared" si="446"/>
        <v>72</v>
      </c>
      <c r="K2741" s="51">
        <v>2</v>
      </c>
      <c r="L2741" s="54"/>
      <c r="M2741" s="13">
        <f t="shared" si="448"/>
        <v>0</v>
      </c>
      <c r="N2741" s="13">
        <f t="shared" si="449"/>
        <v>72</v>
      </c>
      <c r="O2741" s="14">
        <f t="shared" si="447"/>
        <v>1</v>
      </c>
      <c r="P2741" s="15">
        <f t="shared" si="450"/>
        <v>2.6064E-2</v>
      </c>
    </row>
    <row r="2742" spans="1:16" s="33" customFormat="1" ht="30" customHeight="1" x14ac:dyDescent="0.4">
      <c r="A2742" s="41">
        <f t="shared" si="451"/>
        <v>34</v>
      </c>
      <c r="B2742" s="45" t="str">
        <f t="shared" si="452"/>
        <v>千里たけみ小学校</v>
      </c>
      <c r="C2742" s="34" t="s">
        <v>2059</v>
      </c>
      <c r="D2742" s="50" t="s">
        <v>20</v>
      </c>
      <c r="E2742" s="43">
        <v>7</v>
      </c>
      <c r="F2742" s="43">
        <v>14</v>
      </c>
      <c r="G2742" s="44">
        <v>7</v>
      </c>
      <c r="H2742" s="43">
        <v>200</v>
      </c>
      <c r="I2742" s="43">
        <v>45</v>
      </c>
      <c r="J2742" s="43">
        <f t="shared" si="446"/>
        <v>882</v>
      </c>
      <c r="K2742" s="51">
        <v>7</v>
      </c>
      <c r="L2742" s="54"/>
      <c r="M2742" s="13">
        <f t="shared" si="448"/>
        <v>0</v>
      </c>
      <c r="N2742" s="13">
        <f t="shared" si="449"/>
        <v>882</v>
      </c>
      <c r="O2742" s="14">
        <f t="shared" si="447"/>
        <v>1</v>
      </c>
      <c r="P2742" s="15">
        <f t="shared" si="450"/>
        <v>0.31928400000000001</v>
      </c>
    </row>
    <row r="2743" spans="1:16" s="33" customFormat="1" ht="30" customHeight="1" x14ac:dyDescent="0.4">
      <c r="A2743" s="41">
        <f t="shared" si="451"/>
        <v>34</v>
      </c>
      <c r="B2743" s="45" t="str">
        <f t="shared" si="452"/>
        <v>千里たけみ小学校</v>
      </c>
      <c r="C2743" s="34" t="s">
        <v>2058</v>
      </c>
      <c r="D2743" s="50" t="s">
        <v>20</v>
      </c>
      <c r="E2743" s="43">
        <v>2</v>
      </c>
      <c r="F2743" s="43">
        <v>2</v>
      </c>
      <c r="G2743" s="44">
        <v>7</v>
      </c>
      <c r="H2743" s="43">
        <v>200</v>
      </c>
      <c r="I2743" s="43">
        <v>45</v>
      </c>
      <c r="J2743" s="43">
        <f t="shared" si="446"/>
        <v>126</v>
      </c>
      <c r="K2743" s="51">
        <v>2</v>
      </c>
      <c r="L2743" s="54"/>
      <c r="M2743" s="13">
        <f t="shared" si="448"/>
        <v>0</v>
      </c>
      <c r="N2743" s="13">
        <f t="shared" si="449"/>
        <v>126</v>
      </c>
      <c r="O2743" s="14">
        <f t="shared" si="447"/>
        <v>1</v>
      </c>
      <c r="P2743" s="15">
        <f t="shared" si="450"/>
        <v>4.5612E-2</v>
      </c>
    </row>
    <row r="2744" spans="1:16" s="33" customFormat="1" ht="30" customHeight="1" x14ac:dyDescent="0.4">
      <c r="A2744" s="41">
        <f t="shared" si="451"/>
        <v>34</v>
      </c>
      <c r="B2744" s="45" t="str">
        <f t="shared" si="452"/>
        <v>千里たけみ小学校</v>
      </c>
      <c r="C2744" s="34" t="s">
        <v>2061</v>
      </c>
      <c r="D2744" s="50" t="s">
        <v>20</v>
      </c>
      <c r="E2744" s="43">
        <v>7</v>
      </c>
      <c r="F2744" s="43">
        <v>14</v>
      </c>
      <c r="G2744" s="44">
        <v>7</v>
      </c>
      <c r="H2744" s="43">
        <v>200</v>
      </c>
      <c r="I2744" s="43">
        <v>45</v>
      </c>
      <c r="J2744" s="43">
        <f t="shared" si="446"/>
        <v>882</v>
      </c>
      <c r="K2744" s="51">
        <v>7</v>
      </c>
      <c r="L2744" s="54"/>
      <c r="M2744" s="13">
        <f t="shared" si="448"/>
        <v>0</v>
      </c>
      <c r="N2744" s="13">
        <f t="shared" si="449"/>
        <v>882</v>
      </c>
      <c r="O2744" s="14">
        <f t="shared" si="447"/>
        <v>1</v>
      </c>
      <c r="P2744" s="15">
        <f t="shared" si="450"/>
        <v>0.31928400000000001</v>
      </c>
    </row>
    <row r="2745" spans="1:16" s="33" customFormat="1" ht="30" customHeight="1" x14ac:dyDescent="0.4">
      <c r="A2745" s="41">
        <f t="shared" si="451"/>
        <v>34</v>
      </c>
      <c r="B2745" s="45" t="str">
        <f t="shared" si="452"/>
        <v>千里たけみ小学校</v>
      </c>
      <c r="C2745" s="34" t="s">
        <v>2060</v>
      </c>
      <c r="D2745" s="50" t="s">
        <v>20</v>
      </c>
      <c r="E2745" s="43">
        <v>2</v>
      </c>
      <c r="F2745" s="43">
        <v>2</v>
      </c>
      <c r="G2745" s="44">
        <v>7</v>
      </c>
      <c r="H2745" s="43">
        <v>200</v>
      </c>
      <c r="I2745" s="43">
        <v>45</v>
      </c>
      <c r="J2745" s="43">
        <f t="shared" si="446"/>
        <v>126</v>
      </c>
      <c r="K2745" s="51">
        <v>2</v>
      </c>
      <c r="L2745" s="54"/>
      <c r="M2745" s="13">
        <f t="shared" si="448"/>
        <v>0</v>
      </c>
      <c r="N2745" s="13">
        <f t="shared" si="449"/>
        <v>126</v>
      </c>
      <c r="O2745" s="14">
        <f t="shared" si="447"/>
        <v>1</v>
      </c>
      <c r="P2745" s="15">
        <f t="shared" si="450"/>
        <v>4.5612E-2</v>
      </c>
    </row>
    <row r="2746" spans="1:16" s="33" customFormat="1" ht="30" customHeight="1" x14ac:dyDescent="0.4">
      <c r="A2746" s="41">
        <f t="shared" si="451"/>
        <v>34</v>
      </c>
      <c r="B2746" s="45" t="str">
        <f t="shared" si="452"/>
        <v>千里たけみ小学校</v>
      </c>
      <c r="C2746" s="34" t="s">
        <v>2062</v>
      </c>
      <c r="D2746" s="50" t="s">
        <v>21</v>
      </c>
      <c r="E2746" s="43">
        <v>14</v>
      </c>
      <c r="F2746" s="43">
        <v>28</v>
      </c>
      <c r="G2746" s="44">
        <v>4</v>
      </c>
      <c r="H2746" s="43">
        <v>200</v>
      </c>
      <c r="I2746" s="43">
        <v>24</v>
      </c>
      <c r="J2746" s="43">
        <f t="shared" si="446"/>
        <v>537.6</v>
      </c>
      <c r="K2746" s="51">
        <v>14</v>
      </c>
      <c r="L2746" s="54"/>
      <c r="M2746" s="13">
        <f t="shared" si="448"/>
        <v>0</v>
      </c>
      <c r="N2746" s="13">
        <f t="shared" si="449"/>
        <v>537.6</v>
      </c>
      <c r="O2746" s="14">
        <f t="shared" si="447"/>
        <v>1</v>
      </c>
      <c r="P2746" s="15">
        <f t="shared" si="450"/>
        <v>0.19461119999999998</v>
      </c>
    </row>
    <row r="2747" spans="1:16" s="33" customFormat="1" ht="30" customHeight="1" x14ac:dyDescent="0.4">
      <c r="A2747" s="41">
        <f t="shared" si="451"/>
        <v>34</v>
      </c>
      <c r="B2747" s="45" t="str">
        <f t="shared" si="452"/>
        <v>千里たけみ小学校</v>
      </c>
      <c r="C2747" s="34" t="s">
        <v>1158</v>
      </c>
      <c r="D2747" s="50" t="s">
        <v>33</v>
      </c>
      <c r="E2747" s="43">
        <v>13</v>
      </c>
      <c r="F2747" s="43">
        <v>13</v>
      </c>
      <c r="G2747" s="44">
        <v>4</v>
      </c>
      <c r="H2747" s="43">
        <v>200</v>
      </c>
      <c r="I2747" s="43">
        <v>18</v>
      </c>
      <c r="J2747" s="43">
        <f t="shared" si="446"/>
        <v>187.2</v>
      </c>
      <c r="K2747" s="51">
        <v>13</v>
      </c>
      <c r="L2747" s="54"/>
      <c r="M2747" s="13">
        <f t="shared" si="448"/>
        <v>0</v>
      </c>
      <c r="N2747" s="13">
        <f t="shared" si="449"/>
        <v>187.2</v>
      </c>
      <c r="O2747" s="14">
        <f t="shared" si="447"/>
        <v>1</v>
      </c>
      <c r="P2747" s="15">
        <f t="shared" si="450"/>
        <v>6.7766399999999991E-2</v>
      </c>
    </row>
    <row r="2748" spans="1:16" s="33" customFormat="1" ht="30" customHeight="1" x14ac:dyDescent="0.4">
      <c r="A2748" s="41">
        <f t="shared" ref="A2748:A2779" si="453">A2747</f>
        <v>34</v>
      </c>
      <c r="B2748" s="45" t="str">
        <f t="shared" ref="B2748:B2779" si="454">B2747</f>
        <v>千里たけみ小学校</v>
      </c>
      <c r="C2748" s="34" t="s">
        <v>491</v>
      </c>
      <c r="D2748" s="50" t="s">
        <v>20</v>
      </c>
      <c r="E2748" s="43">
        <v>2</v>
      </c>
      <c r="F2748" s="43">
        <v>4</v>
      </c>
      <c r="G2748" s="44">
        <v>4</v>
      </c>
      <c r="H2748" s="43">
        <v>200</v>
      </c>
      <c r="I2748" s="43">
        <v>45</v>
      </c>
      <c r="J2748" s="43">
        <f t="shared" ref="J2748:J2811" si="455">IFERROR((F2748*H2748*G2748*I2748/1000),"")</f>
        <v>144</v>
      </c>
      <c r="K2748" s="51">
        <v>2</v>
      </c>
      <c r="L2748" s="54"/>
      <c r="M2748" s="13">
        <f t="shared" si="448"/>
        <v>0</v>
      </c>
      <c r="N2748" s="13">
        <f t="shared" si="449"/>
        <v>144</v>
      </c>
      <c r="O2748" s="14">
        <f t="shared" si="447"/>
        <v>1</v>
      </c>
      <c r="P2748" s="15">
        <f t="shared" si="450"/>
        <v>5.2128000000000001E-2</v>
      </c>
    </row>
    <row r="2749" spans="1:16" s="33" customFormat="1" ht="30" customHeight="1" x14ac:dyDescent="0.4">
      <c r="A2749" s="41">
        <f t="shared" si="453"/>
        <v>34</v>
      </c>
      <c r="B2749" s="45" t="str">
        <f t="shared" si="454"/>
        <v>千里たけみ小学校</v>
      </c>
      <c r="C2749" s="34" t="s">
        <v>491</v>
      </c>
      <c r="D2749" s="50" t="s">
        <v>20</v>
      </c>
      <c r="E2749" s="43">
        <v>2</v>
      </c>
      <c r="F2749" s="43">
        <v>2</v>
      </c>
      <c r="G2749" s="44">
        <v>4</v>
      </c>
      <c r="H2749" s="43">
        <v>200</v>
      </c>
      <c r="I2749" s="43">
        <v>45</v>
      </c>
      <c r="J2749" s="43">
        <f t="shared" si="455"/>
        <v>72</v>
      </c>
      <c r="K2749" s="51">
        <v>2</v>
      </c>
      <c r="L2749" s="54"/>
      <c r="M2749" s="13">
        <f t="shared" si="448"/>
        <v>0</v>
      </c>
      <c r="N2749" s="13">
        <f t="shared" si="449"/>
        <v>72</v>
      </c>
      <c r="O2749" s="14">
        <f t="shared" si="447"/>
        <v>1</v>
      </c>
      <c r="P2749" s="15">
        <f t="shared" si="450"/>
        <v>2.6064E-2</v>
      </c>
    </row>
    <row r="2750" spans="1:16" s="33" customFormat="1" ht="30" customHeight="1" x14ac:dyDescent="0.4">
      <c r="A2750" s="41">
        <f t="shared" si="453"/>
        <v>34</v>
      </c>
      <c r="B2750" s="45" t="str">
        <f t="shared" si="454"/>
        <v>千里たけみ小学校</v>
      </c>
      <c r="C2750" s="34" t="s">
        <v>2063</v>
      </c>
      <c r="D2750" s="50" t="s">
        <v>20</v>
      </c>
      <c r="E2750" s="43">
        <v>6</v>
      </c>
      <c r="F2750" s="43">
        <v>12</v>
      </c>
      <c r="G2750" s="44">
        <v>7</v>
      </c>
      <c r="H2750" s="43">
        <v>200</v>
      </c>
      <c r="I2750" s="43">
        <v>45</v>
      </c>
      <c r="J2750" s="43">
        <f t="shared" si="455"/>
        <v>756</v>
      </c>
      <c r="K2750" s="51">
        <v>6</v>
      </c>
      <c r="L2750" s="54"/>
      <c r="M2750" s="13">
        <f t="shared" si="448"/>
        <v>0</v>
      </c>
      <c r="N2750" s="13">
        <f t="shared" si="449"/>
        <v>756</v>
      </c>
      <c r="O2750" s="14">
        <f t="shared" si="447"/>
        <v>1</v>
      </c>
      <c r="P2750" s="15">
        <f t="shared" si="450"/>
        <v>0.27367199999999997</v>
      </c>
    </row>
    <row r="2751" spans="1:16" s="33" customFormat="1" ht="30" customHeight="1" x14ac:dyDescent="0.4">
      <c r="A2751" s="41">
        <f t="shared" si="453"/>
        <v>34</v>
      </c>
      <c r="B2751" s="45" t="str">
        <f t="shared" si="454"/>
        <v>千里たけみ小学校</v>
      </c>
      <c r="C2751" s="34" t="s">
        <v>2063</v>
      </c>
      <c r="D2751" s="50" t="s">
        <v>20</v>
      </c>
      <c r="E2751" s="43">
        <v>2</v>
      </c>
      <c r="F2751" s="43">
        <v>2</v>
      </c>
      <c r="G2751" s="44">
        <v>7</v>
      </c>
      <c r="H2751" s="43">
        <v>200</v>
      </c>
      <c r="I2751" s="43">
        <v>45</v>
      </c>
      <c r="J2751" s="43">
        <f t="shared" si="455"/>
        <v>126</v>
      </c>
      <c r="K2751" s="51">
        <v>2</v>
      </c>
      <c r="L2751" s="54"/>
      <c r="M2751" s="13">
        <f t="shared" si="448"/>
        <v>0</v>
      </c>
      <c r="N2751" s="13">
        <f t="shared" si="449"/>
        <v>126</v>
      </c>
      <c r="O2751" s="14">
        <f t="shared" si="447"/>
        <v>1</v>
      </c>
      <c r="P2751" s="15">
        <f t="shared" si="450"/>
        <v>4.5612E-2</v>
      </c>
    </row>
    <row r="2752" spans="1:16" s="33" customFormat="1" ht="30" customHeight="1" x14ac:dyDescent="0.4">
      <c r="A2752" s="41">
        <f t="shared" si="453"/>
        <v>34</v>
      </c>
      <c r="B2752" s="45" t="str">
        <f t="shared" si="454"/>
        <v>千里たけみ小学校</v>
      </c>
      <c r="C2752" s="34" t="s">
        <v>2064</v>
      </c>
      <c r="D2752" s="50" t="s">
        <v>20</v>
      </c>
      <c r="E2752" s="43">
        <v>6</v>
      </c>
      <c r="F2752" s="43">
        <v>12</v>
      </c>
      <c r="G2752" s="44">
        <v>7</v>
      </c>
      <c r="H2752" s="43">
        <v>200</v>
      </c>
      <c r="I2752" s="43">
        <v>45</v>
      </c>
      <c r="J2752" s="43">
        <f t="shared" si="455"/>
        <v>756</v>
      </c>
      <c r="K2752" s="51">
        <v>6</v>
      </c>
      <c r="L2752" s="54"/>
      <c r="M2752" s="13">
        <f t="shared" si="448"/>
        <v>0</v>
      </c>
      <c r="N2752" s="13">
        <f t="shared" si="449"/>
        <v>756</v>
      </c>
      <c r="O2752" s="14">
        <f t="shared" si="447"/>
        <v>1</v>
      </c>
      <c r="P2752" s="15">
        <f t="shared" si="450"/>
        <v>0.27367199999999997</v>
      </c>
    </row>
    <row r="2753" spans="1:16" s="33" customFormat="1" ht="30" customHeight="1" x14ac:dyDescent="0.4">
      <c r="A2753" s="41">
        <f t="shared" si="453"/>
        <v>34</v>
      </c>
      <c r="B2753" s="45" t="str">
        <f t="shared" si="454"/>
        <v>千里たけみ小学校</v>
      </c>
      <c r="C2753" s="34" t="s">
        <v>2064</v>
      </c>
      <c r="D2753" s="50" t="s">
        <v>20</v>
      </c>
      <c r="E2753" s="43">
        <v>2</v>
      </c>
      <c r="F2753" s="43">
        <v>2</v>
      </c>
      <c r="G2753" s="44">
        <v>7</v>
      </c>
      <c r="H2753" s="43">
        <v>200</v>
      </c>
      <c r="I2753" s="43">
        <v>45</v>
      </c>
      <c r="J2753" s="43">
        <f t="shared" si="455"/>
        <v>126</v>
      </c>
      <c r="K2753" s="51">
        <v>2</v>
      </c>
      <c r="L2753" s="54"/>
      <c r="M2753" s="13">
        <f t="shared" si="448"/>
        <v>0</v>
      </c>
      <c r="N2753" s="13">
        <f t="shared" si="449"/>
        <v>126</v>
      </c>
      <c r="O2753" s="14">
        <f t="shared" si="447"/>
        <v>1</v>
      </c>
      <c r="P2753" s="15">
        <f t="shared" si="450"/>
        <v>4.5612E-2</v>
      </c>
    </row>
    <row r="2754" spans="1:16" s="33" customFormat="1" ht="30" customHeight="1" x14ac:dyDescent="0.4">
      <c r="A2754" s="41">
        <f t="shared" si="453"/>
        <v>34</v>
      </c>
      <c r="B2754" s="45" t="str">
        <f t="shared" si="454"/>
        <v>千里たけみ小学校</v>
      </c>
      <c r="C2754" s="34" t="s">
        <v>2065</v>
      </c>
      <c r="D2754" s="50" t="s">
        <v>20</v>
      </c>
      <c r="E2754" s="43">
        <v>6</v>
      </c>
      <c r="F2754" s="43">
        <v>6</v>
      </c>
      <c r="G2754" s="44">
        <v>4</v>
      </c>
      <c r="H2754" s="43">
        <v>200</v>
      </c>
      <c r="I2754" s="43">
        <v>45</v>
      </c>
      <c r="J2754" s="43">
        <f t="shared" si="455"/>
        <v>216</v>
      </c>
      <c r="K2754" s="51">
        <v>6</v>
      </c>
      <c r="L2754" s="54"/>
      <c r="M2754" s="13">
        <f t="shared" si="448"/>
        <v>0</v>
      </c>
      <c r="N2754" s="13">
        <f t="shared" si="449"/>
        <v>216</v>
      </c>
      <c r="O2754" s="14">
        <f t="shared" si="447"/>
        <v>1</v>
      </c>
      <c r="P2754" s="15">
        <f t="shared" si="450"/>
        <v>7.8191999999999998E-2</v>
      </c>
    </row>
    <row r="2755" spans="1:16" s="33" customFormat="1" ht="30" customHeight="1" x14ac:dyDescent="0.4">
      <c r="A2755" s="41">
        <f t="shared" si="453"/>
        <v>34</v>
      </c>
      <c r="B2755" s="45" t="str">
        <f t="shared" si="454"/>
        <v>千里たけみ小学校</v>
      </c>
      <c r="C2755" s="34" t="s">
        <v>2066</v>
      </c>
      <c r="D2755" s="50" t="s">
        <v>20</v>
      </c>
      <c r="E2755" s="43">
        <v>2</v>
      </c>
      <c r="F2755" s="43">
        <v>4</v>
      </c>
      <c r="G2755" s="44">
        <v>4</v>
      </c>
      <c r="H2755" s="43">
        <v>200</v>
      </c>
      <c r="I2755" s="43">
        <v>45</v>
      </c>
      <c r="J2755" s="43">
        <f t="shared" si="455"/>
        <v>144</v>
      </c>
      <c r="K2755" s="51">
        <v>2</v>
      </c>
      <c r="L2755" s="54"/>
      <c r="M2755" s="13">
        <f t="shared" si="448"/>
        <v>0</v>
      </c>
      <c r="N2755" s="13">
        <f t="shared" si="449"/>
        <v>144</v>
      </c>
      <c r="O2755" s="14">
        <f t="shared" si="447"/>
        <v>1</v>
      </c>
      <c r="P2755" s="15">
        <f t="shared" si="450"/>
        <v>5.2128000000000001E-2</v>
      </c>
    </row>
    <row r="2756" spans="1:16" s="33" customFormat="1" ht="30" customHeight="1" x14ac:dyDescent="0.4">
      <c r="A2756" s="41">
        <f t="shared" si="453"/>
        <v>34</v>
      </c>
      <c r="B2756" s="45" t="str">
        <f t="shared" si="454"/>
        <v>千里たけみ小学校</v>
      </c>
      <c r="C2756" s="34" t="s">
        <v>2067</v>
      </c>
      <c r="D2756" s="50" t="s">
        <v>20</v>
      </c>
      <c r="E2756" s="43">
        <v>1</v>
      </c>
      <c r="F2756" s="43">
        <v>1</v>
      </c>
      <c r="G2756" s="44">
        <v>4</v>
      </c>
      <c r="H2756" s="43">
        <v>200</v>
      </c>
      <c r="I2756" s="43">
        <v>45</v>
      </c>
      <c r="J2756" s="43">
        <f t="shared" si="455"/>
        <v>36</v>
      </c>
      <c r="K2756" s="51">
        <v>1</v>
      </c>
      <c r="L2756" s="54"/>
      <c r="M2756" s="13">
        <f t="shared" si="448"/>
        <v>0</v>
      </c>
      <c r="N2756" s="13">
        <f t="shared" si="449"/>
        <v>36</v>
      </c>
      <c r="O2756" s="14">
        <f t="shared" si="447"/>
        <v>1</v>
      </c>
      <c r="P2756" s="15">
        <f t="shared" si="450"/>
        <v>1.3032E-2</v>
      </c>
    </row>
    <row r="2757" spans="1:16" s="33" customFormat="1" ht="30" customHeight="1" x14ac:dyDescent="0.4">
      <c r="A2757" s="41">
        <f t="shared" si="453"/>
        <v>34</v>
      </c>
      <c r="B2757" s="45" t="str">
        <f t="shared" si="454"/>
        <v>千里たけみ小学校</v>
      </c>
      <c r="C2757" s="34" t="s">
        <v>2069</v>
      </c>
      <c r="D2757" s="50" t="s">
        <v>20</v>
      </c>
      <c r="E2757" s="43">
        <v>2</v>
      </c>
      <c r="F2757" s="43">
        <v>4</v>
      </c>
      <c r="G2757" s="44">
        <v>4</v>
      </c>
      <c r="H2757" s="43">
        <v>200</v>
      </c>
      <c r="I2757" s="43">
        <v>45</v>
      </c>
      <c r="J2757" s="43">
        <f t="shared" si="455"/>
        <v>144</v>
      </c>
      <c r="K2757" s="51">
        <v>2</v>
      </c>
      <c r="L2757" s="54"/>
      <c r="M2757" s="13">
        <f t="shared" si="448"/>
        <v>0</v>
      </c>
      <c r="N2757" s="13">
        <f t="shared" si="449"/>
        <v>144</v>
      </c>
      <c r="O2757" s="14">
        <f t="shared" si="447"/>
        <v>1</v>
      </c>
      <c r="P2757" s="15">
        <f t="shared" si="450"/>
        <v>5.2128000000000001E-2</v>
      </c>
    </row>
    <row r="2758" spans="1:16" s="33" customFormat="1" ht="30" customHeight="1" x14ac:dyDescent="0.4">
      <c r="A2758" s="41">
        <f t="shared" si="453"/>
        <v>34</v>
      </c>
      <c r="B2758" s="45" t="str">
        <f t="shared" si="454"/>
        <v>千里たけみ小学校</v>
      </c>
      <c r="C2758" s="34" t="s">
        <v>2071</v>
      </c>
      <c r="D2758" s="50" t="s">
        <v>20</v>
      </c>
      <c r="E2758" s="43">
        <v>7</v>
      </c>
      <c r="F2758" s="43">
        <v>14</v>
      </c>
      <c r="G2758" s="44">
        <v>7</v>
      </c>
      <c r="H2758" s="43">
        <v>200</v>
      </c>
      <c r="I2758" s="43">
        <v>45</v>
      </c>
      <c r="J2758" s="43">
        <f t="shared" si="455"/>
        <v>882</v>
      </c>
      <c r="K2758" s="51">
        <v>7</v>
      </c>
      <c r="L2758" s="54"/>
      <c r="M2758" s="13">
        <f t="shared" si="448"/>
        <v>0</v>
      </c>
      <c r="N2758" s="13">
        <f t="shared" si="449"/>
        <v>882</v>
      </c>
      <c r="O2758" s="14">
        <f t="shared" si="447"/>
        <v>1</v>
      </c>
      <c r="P2758" s="15">
        <f t="shared" si="450"/>
        <v>0.31928400000000001</v>
      </c>
    </row>
    <row r="2759" spans="1:16" s="33" customFormat="1" ht="30" customHeight="1" x14ac:dyDescent="0.4">
      <c r="A2759" s="41">
        <f t="shared" si="453"/>
        <v>34</v>
      </c>
      <c r="B2759" s="45" t="str">
        <f t="shared" si="454"/>
        <v>千里たけみ小学校</v>
      </c>
      <c r="C2759" s="34" t="s">
        <v>2070</v>
      </c>
      <c r="D2759" s="50" t="s">
        <v>20</v>
      </c>
      <c r="E2759" s="43">
        <v>2</v>
      </c>
      <c r="F2759" s="43">
        <v>2</v>
      </c>
      <c r="G2759" s="44">
        <v>7</v>
      </c>
      <c r="H2759" s="43">
        <v>200</v>
      </c>
      <c r="I2759" s="43">
        <v>45</v>
      </c>
      <c r="J2759" s="43">
        <f t="shared" si="455"/>
        <v>126</v>
      </c>
      <c r="K2759" s="51">
        <v>2</v>
      </c>
      <c r="L2759" s="54"/>
      <c r="M2759" s="13">
        <f t="shared" si="448"/>
        <v>0</v>
      </c>
      <c r="N2759" s="13">
        <f t="shared" si="449"/>
        <v>126</v>
      </c>
      <c r="O2759" s="14">
        <f t="shared" si="447"/>
        <v>1</v>
      </c>
      <c r="P2759" s="15">
        <f t="shared" si="450"/>
        <v>4.5612E-2</v>
      </c>
    </row>
    <row r="2760" spans="1:16" s="33" customFormat="1" ht="30" customHeight="1" x14ac:dyDescent="0.4">
      <c r="A2760" s="41">
        <f t="shared" si="453"/>
        <v>34</v>
      </c>
      <c r="B2760" s="45" t="str">
        <f t="shared" si="454"/>
        <v>千里たけみ小学校</v>
      </c>
      <c r="C2760" s="34" t="s">
        <v>2073</v>
      </c>
      <c r="D2760" s="50" t="s">
        <v>20</v>
      </c>
      <c r="E2760" s="43">
        <v>6</v>
      </c>
      <c r="F2760" s="43">
        <v>12</v>
      </c>
      <c r="G2760" s="44">
        <v>7</v>
      </c>
      <c r="H2760" s="43">
        <v>200</v>
      </c>
      <c r="I2760" s="43">
        <v>45</v>
      </c>
      <c r="J2760" s="43">
        <f t="shared" si="455"/>
        <v>756</v>
      </c>
      <c r="K2760" s="51">
        <v>6</v>
      </c>
      <c r="L2760" s="54"/>
      <c r="M2760" s="13">
        <f t="shared" si="448"/>
        <v>0</v>
      </c>
      <c r="N2760" s="13">
        <f t="shared" si="449"/>
        <v>756</v>
      </c>
      <c r="O2760" s="14">
        <f t="shared" si="447"/>
        <v>1</v>
      </c>
      <c r="P2760" s="15">
        <f t="shared" si="450"/>
        <v>0.27367199999999997</v>
      </c>
    </row>
    <row r="2761" spans="1:16" s="33" customFormat="1" ht="30" customHeight="1" x14ac:dyDescent="0.4">
      <c r="A2761" s="41">
        <f t="shared" si="453"/>
        <v>34</v>
      </c>
      <c r="B2761" s="45" t="str">
        <f t="shared" si="454"/>
        <v>千里たけみ小学校</v>
      </c>
      <c r="C2761" s="34" t="s">
        <v>2072</v>
      </c>
      <c r="D2761" s="50" t="s">
        <v>20</v>
      </c>
      <c r="E2761" s="43">
        <v>2</v>
      </c>
      <c r="F2761" s="43">
        <v>2</v>
      </c>
      <c r="G2761" s="44">
        <v>7</v>
      </c>
      <c r="H2761" s="43">
        <v>200</v>
      </c>
      <c r="I2761" s="43">
        <v>45</v>
      </c>
      <c r="J2761" s="43">
        <f t="shared" si="455"/>
        <v>126</v>
      </c>
      <c r="K2761" s="51">
        <v>2</v>
      </c>
      <c r="L2761" s="54"/>
      <c r="M2761" s="13">
        <f t="shared" si="448"/>
        <v>0</v>
      </c>
      <c r="N2761" s="13">
        <f t="shared" si="449"/>
        <v>126</v>
      </c>
      <c r="O2761" s="14">
        <f t="shared" si="447"/>
        <v>1</v>
      </c>
      <c r="P2761" s="15">
        <f t="shared" si="450"/>
        <v>4.5612E-2</v>
      </c>
    </row>
    <row r="2762" spans="1:16" s="33" customFormat="1" ht="30" customHeight="1" x14ac:dyDescent="0.4">
      <c r="A2762" s="41">
        <f t="shared" si="453"/>
        <v>34</v>
      </c>
      <c r="B2762" s="45" t="str">
        <f t="shared" si="454"/>
        <v>千里たけみ小学校</v>
      </c>
      <c r="C2762" s="34" t="s">
        <v>2074</v>
      </c>
      <c r="D2762" s="50" t="s">
        <v>20</v>
      </c>
      <c r="E2762" s="43">
        <v>7</v>
      </c>
      <c r="F2762" s="43">
        <v>14</v>
      </c>
      <c r="G2762" s="44">
        <v>7</v>
      </c>
      <c r="H2762" s="43">
        <v>200</v>
      </c>
      <c r="I2762" s="43">
        <v>45</v>
      </c>
      <c r="J2762" s="43">
        <f t="shared" si="455"/>
        <v>882</v>
      </c>
      <c r="K2762" s="51">
        <v>7</v>
      </c>
      <c r="L2762" s="54"/>
      <c r="M2762" s="13">
        <f t="shared" si="448"/>
        <v>0</v>
      </c>
      <c r="N2762" s="13">
        <f t="shared" si="449"/>
        <v>882</v>
      </c>
      <c r="O2762" s="14">
        <f t="shared" si="447"/>
        <v>1</v>
      </c>
      <c r="P2762" s="15">
        <f t="shared" si="450"/>
        <v>0.31928400000000001</v>
      </c>
    </row>
    <row r="2763" spans="1:16" s="33" customFormat="1" ht="30" customHeight="1" x14ac:dyDescent="0.4">
      <c r="A2763" s="41">
        <f t="shared" si="453"/>
        <v>34</v>
      </c>
      <c r="B2763" s="45" t="str">
        <f t="shared" si="454"/>
        <v>千里たけみ小学校</v>
      </c>
      <c r="C2763" s="34" t="s">
        <v>2074</v>
      </c>
      <c r="D2763" s="50" t="s">
        <v>20</v>
      </c>
      <c r="E2763" s="43">
        <v>2</v>
      </c>
      <c r="F2763" s="43">
        <v>2</v>
      </c>
      <c r="G2763" s="44">
        <v>7</v>
      </c>
      <c r="H2763" s="43">
        <v>200</v>
      </c>
      <c r="I2763" s="43">
        <v>45</v>
      </c>
      <c r="J2763" s="43">
        <f t="shared" si="455"/>
        <v>126</v>
      </c>
      <c r="K2763" s="51">
        <v>2</v>
      </c>
      <c r="L2763" s="54"/>
      <c r="M2763" s="13">
        <f t="shared" si="448"/>
        <v>0</v>
      </c>
      <c r="N2763" s="13">
        <f t="shared" si="449"/>
        <v>126</v>
      </c>
      <c r="O2763" s="14">
        <f t="shared" si="447"/>
        <v>1</v>
      </c>
      <c r="P2763" s="15">
        <f t="shared" si="450"/>
        <v>4.5612E-2</v>
      </c>
    </row>
    <row r="2764" spans="1:16" s="33" customFormat="1" ht="30" customHeight="1" x14ac:dyDescent="0.4">
      <c r="A2764" s="41">
        <f t="shared" si="453"/>
        <v>34</v>
      </c>
      <c r="B2764" s="45" t="str">
        <f t="shared" si="454"/>
        <v>千里たけみ小学校</v>
      </c>
      <c r="C2764" s="34" t="s">
        <v>712</v>
      </c>
      <c r="D2764" s="50" t="s">
        <v>20</v>
      </c>
      <c r="E2764" s="43">
        <v>1</v>
      </c>
      <c r="F2764" s="43">
        <v>2</v>
      </c>
      <c r="G2764" s="44">
        <v>4</v>
      </c>
      <c r="H2764" s="43">
        <v>200</v>
      </c>
      <c r="I2764" s="43">
        <v>45</v>
      </c>
      <c r="J2764" s="43">
        <f t="shared" si="455"/>
        <v>72</v>
      </c>
      <c r="K2764" s="51">
        <v>1</v>
      </c>
      <c r="L2764" s="54"/>
      <c r="M2764" s="13">
        <f t="shared" si="448"/>
        <v>0</v>
      </c>
      <c r="N2764" s="13">
        <f t="shared" si="449"/>
        <v>72</v>
      </c>
      <c r="O2764" s="14">
        <f t="shared" ref="O2764:O2827" si="456">N2764/J2764</f>
        <v>1</v>
      </c>
      <c r="P2764" s="15">
        <f t="shared" si="450"/>
        <v>2.6064E-2</v>
      </c>
    </row>
    <row r="2765" spans="1:16" s="33" customFormat="1" ht="30" customHeight="1" x14ac:dyDescent="0.4">
      <c r="A2765" s="41">
        <f t="shared" si="453"/>
        <v>34</v>
      </c>
      <c r="B2765" s="45" t="str">
        <f t="shared" si="454"/>
        <v>千里たけみ小学校</v>
      </c>
      <c r="C2765" s="34" t="s">
        <v>3101</v>
      </c>
      <c r="D2765" s="50" t="s">
        <v>21</v>
      </c>
      <c r="E2765" s="43">
        <v>1</v>
      </c>
      <c r="F2765" s="43">
        <v>1</v>
      </c>
      <c r="G2765" s="44">
        <v>4</v>
      </c>
      <c r="H2765" s="43">
        <v>200</v>
      </c>
      <c r="I2765" s="43">
        <v>24</v>
      </c>
      <c r="J2765" s="43">
        <f t="shared" si="455"/>
        <v>19.2</v>
      </c>
      <c r="K2765" s="51">
        <v>1</v>
      </c>
      <c r="L2765" s="54"/>
      <c r="M2765" s="13">
        <f t="shared" ref="M2765:M2828" si="457">G2765*K2765*H2765*L2765/1000</f>
        <v>0</v>
      </c>
      <c r="N2765" s="13">
        <f t="shared" ref="N2765:N2828" si="458">J2765-M2765</f>
        <v>19.2</v>
      </c>
      <c r="O2765" s="14">
        <f t="shared" si="456"/>
        <v>1</v>
      </c>
      <c r="P2765" s="15">
        <f t="shared" ref="P2765:P2828" si="459">N2765*0.362/1000</f>
        <v>6.9503999999999989E-3</v>
      </c>
    </row>
    <row r="2766" spans="1:16" s="33" customFormat="1" ht="30" customHeight="1" x14ac:dyDescent="0.4">
      <c r="A2766" s="41">
        <f t="shared" si="453"/>
        <v>34</v>
      </c>
      <c r="B2766" s="45" t="str">
        <f t="shared" si="454"/>
        <v>千里たけみ小学校</v>
      </c>
      <c r="C2766" s="34" t="s">
        <v>2075</v>
      </c>
      <c r="D2766" s="50" t="s">
        <v>21</v>
      </c>
      <c r="E2766" s="43">
        <v>4</v>
      </c>
      <c r="F2766" s="43">
        <v>8</v>
      </c>
      <c r="G2766" s="44">
        <v>4</v>
      </c>
      <c r="H2766" s="43">
        <v>200</v>
      </c>
      <c r="I2766" s="43">
        <v>24</v>
      </c>
      <c r="J2766" s="43">
        <f t="shared" si="455"/>
        <v>153.6</v>
      </c>
      <c r="K2766" s="51">
        <v>4</v>
      </c>
      <c r="L2766" s="54"/>
      <c r="M2766" s="13">
        <f t="shared" si="457"/>
        <v>0</v>
      </c>
      <c r="N2766" s="13">
        <f t="shared" si="458"/>
        <v>153.6</v>
      </c>
      <c r="O2766" s="14">
        <f t="shared" si="456"/>
        <v>1</v>
      </c>
      <c r="P2766" s="15">
        <f t="shared" si="459"/>
        <v>5.5603199999999992E-2</v>
      </c>
    </row>
    <row r="2767" spans="1:16" s="33" customFormat="1" ht="30" customHeight="1" x14ac:dyDescent="0.4">
      <c r="A2767" s="41">
        <f t="shared" si="453"/>
        <v>34</v>
      </c>
      <c r="B2767" s="45" t="str">
        <f t="shared" si="454"/>
        <v>千里たけみ小学校</v>
      </c>
      <c r="C2767" s="34" t="s">
        <v>2076</v>
      </c>
      <c r="D2767" s="50" t="s">
        <v>20</v>
      </c>
      <c r="E2767" s="43">
        <v>10</v>
      </c>
      <c r="F2767" s="43">
        <v>20</v>
      </c>
      <c r="G2767" s="44">
        <v>7</v>
      </c>
      <c r="H2767" s="43">
        <v>200</v>
      </c>
      <c r="I2767" s="43">
        <v>45</v>
      </c>
      <c r="J2767" s="43">
        <f t="shared" si="455"/>
        <v>1260</v>
      </c>
      <c r="K2767" s="51">
        <v>10</v>
      </c>
      <c r="L2767" s="54"/>
      <c r="M2767" s="13">
        <f t="shared" si="457"/>
        <v>0</v>
      </c>
      <c r="N2767" s="13">
        <f t="shared" si="458"/>
        <v>1260</v>
      </c>
      <c r="O2767" s="14">
        <f t="shared" si="456"/>
        <v>1</v>
      </c>
      <c r="P2767" s="15">
        <f t="shared" si="459"/>
        <v>0.45612000000000003</v>
      </c>
    </row>
    <row r="2768" spans="1:16" s="33" customFormat="1" ht="30" customHeight="1" x14ac:dyDescent="0.4">
      <c r="A2768" s="41">
        <f t="shared" si="453"/>
        <v>34</v>
      </c>
      <c r="B2768" s="45" t="str">
        <f t="shared" si="454"/>
        <v>千里たけみ小学校</v>
      </c>
      <c r="C2768" s="34" t="s">
        <v>2076</v>
      </c>
      <c r="D2768" s="50" t="s">
        <v>20</v>
      </c>
      <c r="E2768" s="43">
        <v>2</v>
      </c>
      <c r="F2768" s="43">
        <v>2</v>
      </c>
      <c r="G2768" s="44">
        <v>7</v>
      </c>
      <c r="H2768" s="43">
        <v>200</v>
      </c>
      <c r="I2768" s="43">
        <v>45</v>
      </c>
      <c r="J2768" s="43">
        <f t="shared" si="455"/>
        <v>126</v>
      </c>
      <c r="K2768" s="51">
        <v>2</v>
      </c>
      <c r="L2768" s="54"/>
      <c r="M2768" s="13">
        <f t="shared" si="457"/>
        <v>0</v>
      </c>
      <c r="N2768" s="13">
        <f t="shared" si="458"/>
        <v>126</v>
      </c>
      <c r="O2768" s="14">
        <f t="shared" si="456"/>
        <v>1</v>
      </c>
      <c r="P2768" s="15">
        <f t="shared" si="459"/>
        <v>4.5612E-2</v>
      </c>
    </row>
    <row r="2769" spans="1:16" s="33" customFormat="1" ht="30" customHeight="1" x14ac:dyDescent="0.4">
      <c r="A2769" s="41">
        <f t="shared" si="453"/>
        <v>34</v>
      </c>
      <c r="B2769" s="45" t="str">
        <f t="shared" si="454"/>
        <v>千里たけみ小学校</v>
      </c>
      <c r="C2769" s="34" t="s">
        <v>2077</v>
      </c>
      <c r="D2769" s="50" t="s">
        <v>20</v>
      </c>
      <c r="E2769" s="43">
        <v>10</v>
      </c>
      <c r="F2769" s="43">
        <v>20</v>
      </c>
      <c r="G2769" s="44">
        <v>7</v>
      </c>
      <c r="H2769" s="43">
        <v>200</v>
      </c>
      <c r="I2769" s="43">
        <v>45</v>
      </c>
      <c r="J2769" s="43">
        <f t="shared" si="455"/>
        <v>1260</v>
      </c>
      <c r="K2769" s="51">
        <v>10</v>
      </c>
      <c r="L2769" s="54"/>
      <c r="M2769" s="13">
        <f t="shared" si="457"/>
        <v>0</v>
      </c>
      <c r="N2769" s="13">
        <f t="shared" si="458"/>
        <v>1260</v>
      </c>
      <c r="O2769" s="14">
        <f t="shared" si="456"/>
        <v>1</v>
      </c>
      <c r="P2769" s="15">
        <f t="shared" si="459"/>
        <v>0.45612000000000003</v>
      </c>
    </row>
    <row r="2770" spans="1:16" s="33" customFormat="1" ht="30" customHeight="1" x14ac:dyDescent="0.4">
      <c r="A2770" s="41">
        <f t="shared" si="453"/>
        <v>34</v>
      </c>
      <c r="B2770" s="45" t="str">
        <f t="shared" si="454"/>
        <v>千里たけみ小学校</v>
      </c>
      <c r="C2770" s="34" t="s">
        <v>2077</v>
      </c>
      <c r="D2770" s="50" t="s">
        <v>20</v>
      </c>
      <c r="E2770" s="43">
        <v>2</v>
      </c>
      <c r="F2770" s="43">
        <v>2</v>
      </c>
      <c r="G2770" s="44">
        <v>7</v>
      </c>
      <c r="H2770" s="43">
        <v>200</v>
      </c>
      <c r="I2770" s="43">
        <v>45</v>
      </c>
      <c r="J2770" s="43">
        <f t="shared" si="455"/>
        <v>126</v>
      </c>
      <c r="K2770" s="51">
        <v>2</v>
      </c>
      <c r="L2770" s="54"/>
      <c r="M2770" s="13">
        <f t="shared" si="457"/>
        <v>0</v>
      </c>
      <c r="N2770" s="13">
        <f t="shared" si="458"/>
        <v>126</v>
      </c>
      <c r="O2770" s="14">
        <f t="shared" si="456"/>
        <v>1</v>
      </c>
      <c r="P2770" s="15">
        <f t="shared" si="459"/>
        <v>4.5612E-2</v>
      </c>
    </row>
    <row r="2771" spans="1:16" s="33" customFormat="1" ht="30" customHeight="1" x14ac:dyDescent="0.4">
      <c r="A2771" s="41">
        <f t="shared" si="453"/>
        <v>34</v>
      </c>
      <c r="B2771" s="45" t="str">
        <f t="shared" si="454"/>
        <v>千里たけみ小学校</v>
      </c>
      <c r="C2771" s="34" t="s">
        <v>2079</v>
      </c>
      <c r="D2771" s="50" t="s">
        <v>20</v>
      </c>
      <c r="E2771" s="43">
        <v>8</v>
      </c>
      <c r="F2771" s="43">
        <v>16</v>
      </c>
      <c r="G2771" s="44">
        <v>7</v>
      </c>
      <c r="H2771" s="43">
        <v>200</v>
      </c>
      <c r="I2771" s="43">
        <v>45</v>
      </c>
      <c r="J2771" s="43">
        <f t="shared" si="455"/>
        <v>1008</v>
      </c>
      <c r="K2771" s="51">
        <v>8</v>
      </c>
      <c r="L2771" s="54"/>
      <c r="M2771" s="13">
        <f t="shared" si="457"/>
        <v>0</v>
      </c>
      <c r="N2771" s="13">
        <f t="shared" si="458"/>
        <v>1008</v>
      </c>
      <c r="O2771" s="14">
        <f t="shared" si="456"/>
        <v>1</v>
      </c>
      <c r="P2771" s="15">
        <f t="shared" si="459"/>
        <v>0.364896</v>
      </c>
    </row>
    <row r="2772" spans="1:16" s="33" customFormat="1" ht="30" customHeight="1" x14ac:dyDescent="0.4">
      <c r="A2772" s="41">
        <f t="shared" si="453"/>
        <v>34</v>
      </c>
      <c r="B2772" s="45" t="str">
        <f t="shared" si="454"/>
        <v>千里たけみ小学校</v>
      </c>
      <c r="C2772" s="34" t="s">
        <v>2078</v>
      </c>
      <c r="D2772" s="50" t="s">
        <v>20</v>
      </c>
      <c r="E2772" s="43">
        <v>2</v>
      </c>
      <c r="F2772" s="43">
        <v>2</v>
      </c>
      <c r="G2772" s="44">
        <v>7</v>
      </c>
      <c r="H2772" s="43">
        <v>200</v>
      </c>
      <c r="I2772" s="43">
        <v>45</v>
      </c>
      <c r="J2772" s="43">
        <f t="shared" si="455"/>
        <v>126</v>
      </c>
      <c r="K2772" s="51">
        <v>2</v>
      </c>
      <c r="L2772" s="54"/>
      <c r="M2772" s="13">
        <f t="shared" si="457"/>
        <v>0</v>
      </c>
      <c r="N2772" s="13">
        <f t="shared" si="458"/>
        <v>126</v>
      </c>
      <c r="O2772" s="14">
        <f t="shared" si="456"/>
        <v>1</v>
      </c>
      <c r="P2772" s="15">
        <f t="shared" si="459"/>
        <v>4.5612E-2</v>
      </c>
    </row>
    <row r="2773" spans="1:16" s="33" customFormat="1" ht="30" customHeight="1" x14ac:dyDescent="0.4">
      <c r="A2773" s="41">
        <f t="shared" si="453"/>
        <v>34</v>
      </c>
      <c r="B2773" s="45" t="str">
        <f t="shared" si="454"/>
        <v>千里たけみ小学校</v>
      </c>
      <c r="C2773" s="34" t="s">
        <v>2080</v>
      </c>
      <c r="D2773" s="50" t="s">
        <v>21</v>
      </c>
      <c r="E2773" s="43">
        <v>9</v>
      </c>
      <c r="F2773" s="43">
        <v>18</v>
      </c>
      <c r="G2773" s="44">
        <v>4</v>
      </c>
      <c r="H2773" s="43">
        <v>200</v>
      </c>
      <c r="I2773" s="43">
        <v>24</v>
      </c>
      <c r="J2773" s="43">
        <f t="shared" si="455"/>
        <v>345.6</v>
      </c>
      <c r="K2773" s="51">
        <v>9</v>
      </c>
      <c r="L2773" s="54"/>
      <c r="M2773" s="13">
        <f t="shared" si="457"/>
        <v>0</v>
      </c>
      <c r="N2773" s="13">
        <f t="shared" si="458"/>
        <v>345.6</v>
      </c>
      <c r="O2773" s="14">
        <f t="shared" si="456"/>
        <v>1</v>
      </c>
      <c r="P2773" s="15">
        <f t="shared" si="459"/>
        <v>0.1251072</v>
      </c>
    </row>
    <row r="2774" spans="1:16" s="33" customFormat="1" ht="30" customHeight="1" x14ac:dyDescent="0.4">
      <c r="A2774" s="41">
        <f t="shared" si="453"/>
        <v>34</v>
      </c>
      <c r="B2774" s="45" t="str">
        <f t="shared" si="454"/>
        <v>千里たけみ小学校</v>
      </c>
      <c r="C2774" s="34" t="s">
        <v>2082</v>
      </c>
      <c r="D2774" s="50" t="s">
        <v>20</v>
      </c>
      <c r="E2774" s="43">
        <v>8</v>
      </c>
      <c r="F2774" s="43">
        <v>16</v>
      </c>
      <c r="G2774" s="44">
        <v>4</v>
      </c>
      <c r="H2774" s="43">
        <v>200</v>
      </c>
      <c r="I2774" s="43">
        <v>45</v>
      </c>
      <c r="J2774" s="43">
        <f t="shared" si="455"/>
        <v>576</v>
      </c>
      <c r="K2774" s="51">
        <v>8</v>
      </c>
      <c r="L2774" s="54"/>
      <c r="M2774" s="13">
        <f t="shared" si="457"/>
        <v>0</v>
      </c>
      <c r="N2774" s="13">
        <f t="shared" si="458"/>
        <v>576</v>
      </c>
      <c r="O2774" s="14">
        <f t="shared" si="456"/>
        <v>1</v>
      </c>
      <c r="P2774" s="15">
        <f t="shared" si="459"/>
        <v>0.208512</v>
      </c>
    </row>
    <row r="2775" spans="1:16" s="33" customFormat="1" ht="30" customHeight="1" x14ac:dyDescent="0.4">
      <c r="A2775" s="41">
        <f t="shared" si="453"/>
        <v>34</v>
      </c>
      <c r="B2775" s="45" t="str">
        <f t="shared" si="454"/>
        <v>千里たけみ小学校</v>
      </c>
      <c r="C2775" s="34" t="s">
        <v>2081</v>
      </c>
      <c r="D2775" s="50" t="s">
        <v>20</v>
      </c>
      <c r="E2775" s="43">
        <v>2</v>
      </c>
      <c r="F2775" s="43">
        <v>2</v>
      </c>
      <c r="G2775" s="44">
        <v>4</v>
      </c>
      <c r="H2775" s="43">
        <v>200</v>
      </c>
      <c r="I2775" s="43">
        <v>45</v>
      </c>
      <c r="J2775" s="43">
        <f t="shared" si="455"/>
        <v>72</v>
      </c>
      <c r="K2775" s="51">
        <v>2</v>
      </c>
      <c r="L2775" s="54"/>
      <c r="M2775" s="13">
        <f t="shared" si="457"/>
        <v>0</v>
      </c>
      <c r="N2775" s="13">
        <f t="shared" si="458"/>
        <v>72</v>
      </c>
      <c r="O2775" s="14">
        <f t="shared" si="456"/>
        <v>1</v>
      </c>
      <c r="P2775" s="15">
        <f t="shared" si="459"/>
        <v>2.6064E-2</v>
      </c>
    </row>
    <row r="2776" spans="1:16" s="33" customFormat="1" ht="30" customHeight="1" x14ac:dyDescent="0.4">
      <c r="A2776" s="41">
        <f t="shared" si="453"/>
        <v>34</v>
      </c>
      <c r="B2776" s="45" t="str">
        <f t="shared" si="454"/>
        <v>千里たけみ小学校</v>
      </c>
      <c r="C2776" s="34" t="s">
        <v>2083</v>
      </c>
      <c r="D2776" s="50" t="s">
        <v>20</v>
      </c>
      <c r="E2776" s="43">
        <v>2</v>
      </c>
      <c r="F2776" s="43">
        <v>4</v>
      </c>
      <c r="G2776" s="44">
        <v>4</v>
      </c>
      <c r="H2776" s="43">
        <v>200</v>
      </c>
      <c r="I2776" s="43">
        <v>45</v>
      </c>
      <c r="J2776" s="43">
        <f t="shared" si="455"/>
        <v>144</v>
      </c>
      <c r="K2776" s="51">
        <v>2</v>
      </c>
      <c r="L2776" s="54"/>
      <c r="M2776" s="13">
        <f t="shared" si="457"/>
        <v>0</v>
      </c>
      <c r="N2776" s="13">
        <f t="shared" si="458"/>
        <v>144</v>
      </c>
      <c r="O2776" s="14">
        <f t="shared" si="456"/>
        <v>1</v>
      </c>
      <c r="P2776" s="15">
        <f t="shared" si="459"/>
        <v>5.2128000000000001E-2</v>
      </c>
    </row>
    <row r="2777" spans="1:16" s="33" customFormat="1" ht="30" customHeight="1" x14ac:dyDescent="0.4">
      <c r="A2777" s="41">
        <f t="shared" si="453"/>
        <v>34</v>
      </c>
      <c r="B2777" s="45" t="str">
        <f t="shared" si="454"/>
        <v>千里たけみ小学校</v>
      </c>
      <c r="C2777" s="34" t="s">
        <v>1604</v>
      </c>
      <c r="D2777" s="50" t="s">
        <v>20</v>
      </c>
      <c r="E2777" s="43">
        <v>1</v>
      </c>
      <c r="F2777" s="43">
        <v>1</v>
      </c>
      <c r="G2777" s="44">
        <v>4</v>
      </c>
      <c r="H2777" s="43">
        <v>200</v>
      </c>
      <c r="I2777" s="43">
        <v>45</v>
      </c>
      <c r="J2777" s="43">
        <f t="shared" si="455"/>
        <v>36</v>
      </c>
      <c r="K2777" s="51">
        <v>1</v>
      </c>
      <c r="L2777" s="54"/>
      <c r="M2777" s="13">
        <f t="shared" si="457"/>
        <v>0</v>
      </c>
      <c r="N2777" s="13">
        <f t="shared" si="458"/>
        <v>36</v>
      </c>
      <c r="O2777" s="14">
        <f t="shared" si="456"/>
        <v>1</v>
      </c>
      <c r="P2777" s="15">
        <f t="shared" si="459"/>
        <v>1.3032E-2</v>
      </c>
    </row>
    <row r="2778" spans="1:16" s="33" customFormat="1" ht="30" customHeight="1" x14ac:dyDescent="0.4">
      <c r="A2778" s="41">
        <f t="shared" si="453"/>
        <v>34</v>
      </c>
      <c r="B2778" s="45" t="str">
        <f t="shared" si="454"/>
        <v>千里たけみ小学校</v>
      </c>
      <c r="C2778" s="34" t="s">
        <v>245</v>
      </c>
      <c r="D2778" s="50" t="s">
        <v>20</v>
      </c>
      <c r="E2778" s="43">
        <v>3</v>
      </c>
      <c r="F2778" s="43">
        <v>6</v>
      </c>
      <c r="G2778" s="44">
        <v>4</v>
      </c>
      <c r="H2778" s="43">
        <v>200</v>
      </c>
      <c r="I2778" s="43">
        <v>45</v>
      </c>
      <c r="J2778" s="43">
        <f t="shared" si="455"/>
        <v>216</v>
      </c>
      <c r="K2778" s="51">
        <v>3</v>
      </c>
      <c r="L2778" s="54"/>
      <c r="M2778" s="13">
        <f t="shared" si="457"/>
        <v>0</v>
      </c>
      <c r="N2778" s="13">
        <f t="shared" si="458"/>
        <v>216</v>
      </c>
      <c r="O2778" s="14">
        <f t="shared" si="456"/>
        <v>1</v>
      </c>
      <c r="P2778" s="15">
        <f t="shared" si="459"/>
        <v>7.8191999999999998E-2</v>
      </c>
    </row>
    <row r="2779" spans="1:16" s="33" customFormat="1" ht="30" customHeight="1" x14ac:dyDescent="0.4">
      <c r="A2779" s="41">
        <f t="shared" si="453"/>
        <v>34</v>
      </c>
      <c r="B2779" s="45" t="str">
        <f t="shared" si="454"/>
        <v>千里たけみ小学校</v>
      </c>
      <c r="C2779" s="34" t="s">
        <v>727</v>
      </c>
      <c r="D2779" s="50" t="s">
        <v>20</v>
      </c>
      <c r="E2779" s="43">
        <v>3</v>
      </c>
      <c r="F2779" s="43">
        <v>6</v>
      </c>
      <c r="G2779" s="44">
        <v>4</v>
      </c>
      <c r="H2779" s="43">
        <v>200</v>
      </c>
      <c r="I2779" s="43">
        <v>45</v>
      </c>
      <c r="J2779" s="43">
        <f t="shared" si="455"/>
        <v>216</v>
      </c>
      <c r="K2779" s="51">
        <v>3</v>
      </c>
      <c r="L2779" s="54"/>
      <c r="M2779" s="13">
        <f t="shared" si="457"/>
        <v>0</v>
      </c>
      <c r="N2779" s="13">
        <f t="shared" si="458"/>
        <v>216</v>
      </c>
      <c r="O2779" s="14">
        <f t="shared" si="456"/>
        <v>1</v>
      </c>
      <c r="P2779" s="15">
        <f t="shared" si="459"/>
        <v>7.8191999999999998E-2</v>
      </c>
    </row>
    <row r="2780" spans="1:16" s="33" customFormat="1" ht="30" customHeight="1" x14ac:dyDescent="0.4">
      <c r="A2780" s="41">
        <f t="shared" ref="A2780:A2811" si="460">A2779</f>
        <v>34</v>
      </c>
      <c r="B2780" s="45" t="str">
        <f t="shared" ref="B2780:B2811" si="461">B2779</f>
        <v>千里たけみ小学校</v>
      </c>
      <c r="C2780" s="34" t="s">
        <v>2084</v>
      </c>
      <c r="D2780" s="50" t="s">
        <v>20</v>
      </c>
      <c r="E2780" s="43">
        <v>8</v>
      </c>
      <c r="F2780" s="43">
        <v>16</v>
      </c>
      <c r="G2780" s="44">
        <v>7</v>
      </c>
      <c r="H2780" s="43">
        <v>200</v>
      </c>
      <c r="I2780" s="43">
        <v>45</v>
      </c>
      <c r="J2780" s="43">
        <f t="shared" si="455"/>
        <v>1008</v>
      </c>
      <c r="K2780" s="51">
        <v>8</v>
      </c>
      <c r="L2780" s="54"/>
      <c r="M2780" s="13">
        <f t="shared" si="457"/>
        <v>0</v>
      </c>
      <c r="N2780" s="13">
        <f t="shared" si="458"/>
        <v>1008</v>
      </c>
      <c r="O2780" s="14">
        <f t="shared" si="456"/>
        <v>1</v>
      </c>
      <c r="P2780" s="15">
        <f t="shared" si="459"/>
        <v>0.364896</v>
      </c>
    </row>
    <row r="2781" spans="1:16" s="33" customFormat="1" ht="30" customHeight="1" x14ac:dyDescent="0.4">
      <c r="A2781" s="41">
        <f t="shared" si="460"/>
        <v>34</v>
      </c>
      <c r="B2781" s="45" t="str">
        <f t="shared" si="461"/>
        <v>千里たけみ小学校</v>
      </c>
      <c r="C2781" s="34" t="s">
        <v>2084</v>
      </c>
      <c r="D2781" s="50" t="s">
        <v>20</v>
      </c>
      <c r="E2781" s="43">
        <v>2</v>
      </c>
      <c r="F2781" s="43">
        <v>2</v>
      </c>
      <c r="G2781" s="44">
        <v>7</v>
      </c>
      <c r="H2781" s="43">
        <v>200</v>
      </c>
      <c r="I2781" s="43">
        <v>45</v>
      </c>
      <c r="J2781" s="43">
        <f t="shared" si="455"/>
        <v>126</v>
      </c>
      <c r="K2781" s="51">
        <v>2</v>
      </c>
      <c r="L2781" s="54"/>
      <c r="M2781" s="13">
        <f t="shared" si="457"/>
        <v>0</v>
      </c>
      <c r="N2781" s="13">
        <f t="shared" si="458"/>
        <v>126</v>
      </c>
      <c r="O2781" s="14">
        <f t="shared" si="456"/>
        <v>1</v>
      </c>
      <c r="P2781" s="15">
        <f t="shared" si="459"/>
        <v>4.5612E-2</v>
      </c>
    </row>
    <row r="2782" spans="1:16" s="33" customFormat="1" ht="30" customHeight="1" x14ac:dyDescent="0.4">
      <c r="A2782" s="41">
        <f t="shared" si="460"/>
        <v>34</v>
      </c>
      <c r="B2782" s="45" t="str">
        <f t="shared" si="461"/>
        <v>千里たけみ小学校</v>
      </c>
      <c r="C2782" s="34" t="s">
        <v>2085</v>
      </c>
      <c r="D2782" s="50" t="s">
        <v>20</v>
      </c>
      <c r="E2782" s="43">
        <v>8</v>
      </c>
      <c r="F2782" s="43">
        <v>16</v>
      </c>
      <c r="G2782" s="44">
        <v>7</v>
      </c>
      <c r="H2782" s="43">
        <v>200</v>
      </c>
      <c r="I2782" s="43">
        <v>45</v>
      </c>
      <c r="J2782" s="43">
        <f t="shared" si="455"/>
        <v>1008</v>
      </c>
      <c r="K2782" s="51">
        <v>8</v>
      </c>
      <c r="L2782" s="54"/>
      <c r="M2782" s="13">
        <f t="shared" si="457"/>
        <v>0</v>
      </c>
      <c r="N2782" s="13">
        <f t="shared" si="458"/>
        <v>1008</v>
      </c>
      <c r="O2782" s="14">
        <f t="shared" si="456"/>
        <v>1</v>
      </c>
      <c r="P2782" s="15">
        <f t="shared" si="459"/>
        <v>0.364896</v>
      </c>
    </row>
    <row r="2783" spans="1:16" s="33" customFormat="1" ht="30" customHeight="1" x14ac:dyDescent="0.4">
      <c r="A2783" s="41">
        <f t="shared" si="460"/>
        <v>34</v>
      </c>
      <c r="B2783" s="45" t="str">
        <f t="shared" si="461"/>
        <v>千里たけみ小学校</v>
      </c>
      <c r="C2783" s="34" t="s">
        <v>2085</v>
      </c>
      <c r="D2783" s="50" t="s">
        <v>20</v>
      </c>
      <c r="E2783" s="43">
        <v>2</v>
      </c>
      <c r="F2783" s="43">
        <v>2</v>
      </c>
      <c r="G2783" s="44">
        <v>7</v>
      </c>
      <c r="H2783" s="43">
        <v>200</v>
      </c>
      <c r="I2783" s="43">
        <v>45</v>
      </c>
      <c r="J2783" s="43">
        <f t="shared" si="455"/>
        <v>126</v>
      </c>
      <c r="K2783" s="51">
        <v>2</v>
      </c>
      <c r="L2783" s="54"/>
      <c r="M2783" s="13">
        <f t="shared" si="457"/>
        <v>0</v>
      </c>
      <c r="N2783" s="13">
        <f t="shared" si="458"/>
        <v>126</v>
      </c>
      <c r="O2783" s="14">
        <f t="shared" si="456"/>
        <v>1</v>
      </c>
      <c r="P2783" s="15">
        <f t="shared" si="459"/>
        <v>4.5612E-2</v>
      </c>
    </row>
    <row r="2784" spans="1:16" s="33" customFormat="1" ht="30" customHeight="1" x14ac:dyDescent="0.4">
      <c r="A2784" s="41">
        <f t="shared" si="460"/>
        <v>34</v>
      </c>
      <c r="B2784" s="45" t="str">
        <f t="shared" si="461"/>
        <v>千里たけみ小学校</v>
      </c>
      <c r="C2784" s="34" t="s">
        <v>2087</v>
      </c>
      <c r="D2784" s="50" t="s">
        <v>20</v>
      </c>
      <c r="E2784" s="43">
        <v>1</v>
      </c>
      <c r="F2784" s="43">
        <v>1</v>
      </c>
      <c r="G2784" s="44">
        <v>4</v>
      </c>
      <c r="H2784" s="43">
        <v>200</v>
      </c>
      <c r="I2784" s="43">
        <v>45</v>
      </c>
      <c r="J2784" s="43">
        <f t="shared" si="455"/>
        <v>36</v>
      </c>
      <c r="K2784" s="51">
        <v>1</v>
      </c>
      <c r="L2784" s="54"/>
      <c r="M2784" s="13">
        <f t="shared" si="457"/>
        <v>0</v>
      </c>
      <c r="N2784" s="13">
        <f t="shared" si="458"/>
        <v>36</v>
      </c>
      <c r="O2784" s="14">
        <f t="shared" si="456"/>
        <v>1</v>
      </c>
      <c r="P2784" s="15">
        <f t="shared" si="459"/>
        <v>1.3032E-2</v>
      </c>
    </row>
    <row r="2785" spans="1:16" s="33" customFormat="1" ht="30" customHeight="1" x14ac:dyDescent="0.4">
      <c r="A2785" s="41">
        <f t="shared" si="460"/>
        <v>34</v>
      </c>
      <c r="B2785" s="45" t="str">
        <f t="shared" si="461"/>
        <v>千里たけみ小学校</v>
      </c>
      <c r="C2785" s="34" t="s">
        <v>2086</v>
      </c>
      <c r="D2785" s="50" t="s">
        <v>20</v>
      </c>
      <c r="E2785" s="43">
        <v>1</v>
      </c>
      <c r="F2785" s="43">
        <v>1</v>
      </c>
      <c r="G2785" s="44">
        <v>4</v>
      </c>
      <c r="H2785" s="43">
        <v>200</v>
      </c>
      <c r="I2785" s="43">
        <v>45</v>
      </c>
      <c r="J2785" s="43">
        <f t="shared" si="455"/>
        <v>36</v>
      </c>
      <c r="K2785" s="51">
        <v>1</v>
      </c>
      <c r="L2785" s="54"/>
      <c r="M2785" s="13">
        <f t="shared" si="457"/>
        <v>0</v>
      </c>
      <c r="N2785" s="13">
        <f t="shared" si="458"/>
        <v>36</v>
      </c>
      <c r="O2785" s="14">
        <f t="shared" si="456"/>
        <v>1</v>
      </c>
      <c r="P2785" s="15">
        <f t="shared" si="459"/>
        <v>1.3032E-2</v>
      </c>
    </row>
    <row r="2786" spans="1:16" s="33" customFormat="1" ht="30" customHeight="1" x14ac:dyDescent="0.4">
      <c r="A2786" s="41">
        <f t="shared" si="460"/>
        <v>34</v>
      </c>
      <c r="B2786" s="45" t="str">
        <f t="shared" si="461"/>
        <v>千里たけみ小学校</v>
      </c>
      <c r="C2786" s="34" t="s">
        <v>2088</v>
      </c>
      <c r="D2786" s="50" t="s">
        <v>101</v>
      </c>
      <c r="E2786" s="43">
        <v>20</v>
      </c>
      <c r="F2786" s="43">
        <v>80</v>
      </c>
      <c r="G2786" s="44">
        <v>4</v>
      </c>
      <c r="H2786" s="43">
        <v>200</v>
      </c>
      <c r="I2786" s="43">
        <v>45</v>
      </c>
      <c r="J2786" s="43">
        <f t="shared" si="455"/>
        <v>2880</v>
      </c>
      <c r="K2786" s="51">
        <v>20</v>
      </c>
      <c r="L2786" s="54"/>
      <c r="M2786" s="13">
        <f t="shared" si="457"/>
        <v>0</v>
      </c>
      <c r="N2786" s="13">
        <f t="shared" si="458"/>
        <v>2880</v>
      </c>
      <c r="O2786" s="14">
        <f t="shared" si="456"/>
        <v>1</v>
      </c>
      <c r="P2786" s="15">
        <f t="shared" si="459"/>
        <v>1.0425599999999999</v>
      </c>
    </row>
    <row r="2787" spans="1:16" s="33" customFormat="1" ht="30" customHeight="1" x14ac:dyDescent="0.4">
      <c r="A2787" s="41">
        <f t="shared" si="460"/>
        <v>34</v>
      </c>
      <c r="B2787" s="45" t="str">
        <f t="shared" si="461"/>
        <v>千里たけみ小学校</v>
      </c>
      <c r="C2787" s="34" t="s">
        <v>2090</v>
      </c>
      <c r="D2787" s="50" t="s">
        <v>101</v>
      </c>
      <c r="E2787" s="43">
        <v>4</v>
      </c>
      <c r="F2787" s="43">
        <v>16</v>
      </c>
      <c r="G2787" s="44">
        <v>4</v>
      </c>
      <c r="H2787" s="43">
        <v>200</v>
      </c>
      <c r="I2787" s="43">
        <v>45</v>
      </c>
      <c r="J2787" s="43">
        <f t="shared" si="455"/>
        <v>576</v>
      </c>
      <c r="K2787" s="51">
        <v>4</v>
      </c>
      <c r="L2787" s="54"/>
      <c r="M2787" s="13">
        <f t="shared" si="457"/>
        <v>0</v>
      </c>
      <c r="N2787" s="13">
        <f t="shared" si="458"/>
        <v>576</v>
      </c>
      <c r="O2787" s="14">
        <f t="shared" si="456"/>
        <v>1</v>
      </c>
      <c r="P2787" s="15">
        <f t="shared" si="459"/>
        <v>0.208512</v>
      </c>
    </row>
    <row r="2788" spans="1:16" s="33" customFormat="1" ht="30" customHeight="1" x14ac:dyDescent="0.4">
      <c r="A2788" s="41">
        <f t="shared" si="460"/>
        <v>34</v>
      </c>
      <c r="B2788" s="45" t="str">
        <f t="shared" si="461"/>
        <v>千里たけみ小学校</v>
      </c>
      <c r="C2788" s="34" t="s">
        <v>2089</v>
      </c>
      <c r="D2788" s="50" t="s">
        <v>3192</v>
      </c>
      <c r="E2788" s="43">
        <v>3</v>
      </c>
      <c r="F2788" s="43">
        <v>12</v>
      </c>
      <c r="G2788" s="44">
        <v>4</v>
      </c>
      <c r="H2788" s="43">
        <v>200</v>
      </c>
      <c r="I2788" s="43">
        <v>45</v>
      </c>
      <c r="J2788" s="43">
        <f t="shared" si="455"/>
        <v>432</v>
      </c>
      <c r="K2788" s="51">
        <v>3</v>
      </c>
      <c r="L2788" s="54"/>
      <c r="M2788" s="13">
        <f t="shared" si="457"/>
        <v>0</v>
      </c>
      <c r="N2788" s="13">
        <f t="shared" si="458"/>
        <v>432</v>
      </c>
      <c r="O2788" s="14">
        <f t="shared" si="456"/>
        <v>1</v>
      </c>
      <c r="P2788" s="15">
        <f t="shared" si="459"/>
        <v>0.156384</v>
      </c>
    </row>
    <row r="2789" spans="1:16" s="33" customFormat="1" ht="30" customHeight="1" x14ac:dyDescent="0.4">
      <c r="A2789" s="41">
        <f t="shared" si="460"/>
        <v>34</v>
      </c>
      <c r="B2789" s="45" t="str">
        <f t="shared" si="461"/>
        <v>千里たけみ小学校</v>
      </c>
      <c r="C2789" s="34" t="s">
        <v>2092</v>
      </c>
      <c r="D2789" s="50" t="s">
        <v>20</v>
      </c>
      <c r="E2789" s="43">
        <v>4</v>
      </c>
      <c r="F2789" s="43">
        <v>8</v>
      </c>
      <c r="G2789" s="44">
        <v>4</v>
      </c>
      <c r="H2789" s="43">
        <v>200</v>
      </c>
      <c r="I2789" s="43">
        <v>45</v>
      </c>
      <c r="J2789" s="43">
        <f t="shared" si="455"/>
        <v>288</v>
      </c>
      <c r="K2789" s="51">
        <v>4</v>
      </c>
      <c r="L2789" s="54"/>
      <c r="M2789" s="13">
        <f t="shared" si="457"/>
        <v>0</v>
      </c>
      <c r="N2789" s="13">
        <f t="shared" si="458"/>
        <v>288</v>
      </c>
      <c r="O2789" s="14">
        <f t="shared" si="456"/>
        <v>1</v>
      </c>
      <c r="P2789" s="15">
        <f t="shared" si="459"/>
        <v>0.104256</v>
      </c>
    </row>
    <row r="2790" spans="1:16" s="33" customFormat="1" ht="30" customHeight="1" x14ac:dyDescent="0.4">
      <c r="A2790" s="41">
        <f t="shared" si="460"/>
        <v>34</v>
      </c>
      <c r="B2790" s="45" t="str">
        <f t="shared" si="461"/>
        <v>千里たけみ小学校</v>
      </c>
      <c r="C2790" s="34" t="s">
        <v>2091</v>
      </c>
      <c r="D2790" s="50" t="s">
        <v>20</v>
      </c>
      <c r="E2790" s="43">
        <v>1</v>
      </c>
      <c r="F2790" s="43">
        <v>2</v>
      </c>
      <c r="G2790" s="44">
        <v>4</v>
      </c>
      <c r="H2790" s="43">
        <v>200</v>
      </c>
      <c r="I2790" s="43">
        <v>45</v>
      </c>
      <c r="J2790" s="43">
        <f t="shared" si="455"/>
        <v>72</v>
      </c>
      <c r="K2790" s="51">
        <v>1</v>
      </c>
      <c r="L2790" s="54"/>
      <c r="M2790" s="13">
        <f t="shared" si="457"/>
        <v>0</v>
      </c>
      <c r="N2790" s="13">
        <f t="shared" si="458"/>
        <v>72</v>
      </c>
      <c r="O2790" s="14">
        <f t="shared" si="456"/>
        <v>1</v>
      </c>
      <c r="P2790" s="15">
        <f t="shared" si="459"/>
        <v>2.6064E-2</v>
      </c>
    </row>
    <row r="2791" spans="1:16" s="33" customFormat="1" ht="30" customHeight="1" x14ac:dyDescent="0.4">
      <c r="A2791" s="41">
        <f t="shared" si="460"/>
        <v>34</v>
      </c>
      <c r="B2791" s="45" t="str">
        <f t="shared" si="461"/>
        <v>千里たけみ小学校</v>
      </c>
      <c r="C2791" s="34" t="s">
        <v>2094</v>
      </c>
      <c r="D2791" s="50" t="s">
        <v>20</v>
      </c>
      <c r="E2791" s="43">
        <v>8</v>
      </c>
      <c r="F2791" s="43">
        <v>24</v>
      </c>
      <c r="G2791" s="44">
        <v>7</v>
      </c>
      <c r="H2791" s="43">
        <v>200</v>
      </c>
      <c r="I2791" s="43">
        <v>45</v>
      </c>
      <c r="J2791" s="43">
        <f t="shared" si="455"/>
        <v>1512</v>
      </c>
      <c r="K2791" s="51">
        <v>8</v>
      </c>
      <c r="L2791" s="54"/>
      <c r="M2791" s="13">
        <f t="shared" si="457"/>
        <v>0</v>
      </c>
      <c r="N2791" s="13">
        <f t="shared" si="458"/>
        <v>1512</v>
      </c>
      <c r="O2791" s="14">
        <f t="shared" si="456"/>
        <v>1</v>
      </c>
      <c r="P2791" s="15">
        <f t="shared" si="459"/>
        <v>0.54734399999999994</v>
      </c>
    </row>
    <row r="2792" spans="1:16" s="33" customFormat="1" ht="30" customHeight="1" x14ac:dyDescent="0.4">
      <c r="A2792" s="41">
        <f t="shared" si="460"/>
        <v>34</v>
      </c>
      <c r="B2792" s="45" t="str">
        <f t="shared" si="461"/>
        <v>千里たけみ小学校</v>
      </c>
      <c r="C2792" s="34" t="s">
        <v>2093</v>
      </c>
      <c r="D2792" s="50" t="s">
        <v>20</v>
      </c>
      <c r="E2792" s="43">
        <v>2</v>
      </c>
      <c r="F2792" s="43">
        <v>2</v>
      </c>
      <c r="G2792" s="44">
        <v>7</v>
      </c>
      <c r="H2792" s="43">
        <v>200</v>
      </c>
      <c r="I2792" s="43">
        <v>45</v>
      </c>
      <c r="J2792" s="43">
        <f t="shared" si="455"/>
        <v>126</v>
      </c>
      <c r="K2792" s="51">
        <v>2</v>
      </c>
      <c r="L2792" s="54"/>
      <c r="M2792" s="13">
        <f t="shared" si="457"/>
        <v>0</v>
      </c>
      <c r="N2792" s="13">
        <f t="shared" si="458"/>
        <v>126</v>
      </c>
      <c r="O2792" s="14">
        <f t="shared" si="456"/>
        <v>1</v>
      </c>
      <c r="P2792" s="15">
        <f t="shared" si="459"/>
        <v>4.5612E-2</v>
      </c>
    </row>
    <row r="2793" spans="1:16" s="33" customFormat="1" ht="30" customHeight="1" x14ac:dyDescent="0.4">
      <c r="A2793" s="41">
        <f t="shared" si="460"/>
        <v>34</v>
      </c>
      <c r="B2793" s="45" t="str">
        <f t="shared" si="461"/>
        <v>千里たけみ小学校</v>
      </c>
      <c r="C2793" s="34" t="s">
        <v>2095</v>
      </c>
      <c r="D2793" s="50" t="s">
        <v>20</v>
      </c>
      <c r="E2793" s="43">
        <v>3</v>
      </c>
      <c r="F2793" s="43">
        <v>6</v>
      </c>
      <c r="G2793" s="44">
        <v>7</v>
      </c>
      <c r="H2793" s="43">
        <v>200</v>
      </c>
      <c r="I2793" s="43">
        <v>45</v>
      </c>
      <c r="J2793" s="43">
        <f t="shared" si="455"/>
        <v>378</v>
      </c>
      <c r="K2793" s="51">
        <v>3</v>
      </c>
      <c r="L2793" s="54"/>
      <c r="M2793" s="13">
        <f t="shared" si="457"/>
        <v>0</v>
      </c>
      <c r="N2793" s="13">
        <f t="shared" si="458"/>
        <v>378</v>
      </c>
      <c r="O2793" s="14">
        <f t="shared" si="456"/>
        <v>1</v>
      </c>
      <c r="P2793" s="15">
        <f t="shared" si="459"/>
        <v>0.13683599999999999</v>
      </c>
    </row>
    <row r="2794" spans="1:16" s="33" customFormat="1" ht="30" customHeight="1" x14ac:dyDescent="0.4">
      <c r="A2794" s="41">
        <f t="shared" si="460"/>
        <v>34</v>
      </c>
      <c r="B2794" s="45" t="str">
        <f t="shared" si="461"/>
        <v>千里たけみ小学校</v>
      </c>
      <c r="C2794" s="34" t="s">
        <v>2097</v>
      </c>
      <c r="D2794" s="50" t="s">
        <v>20</v>
      </c>
      <c r="E2794" s="43">
        <v>12</v>
      </c>
      <c r="F2794" s="43">
        <v>24</v>
      </c>
      <c r="G2794" s="44">
        <v>7</v>
      </c>
      <c r="H2794" s="43">
        <v>200</v>
      </c>
      <c r="I2794" s="43">
        <v>45</v>
      </c>
      <c r="J2794" s="43">
        <f t="shared" si="455"/>
        <v>1512</v>
      </c>
      <c r="K2794" s="51">
        <v>12</v>
      </c>
      <c r="L2794" s="54"/>
      <c r="M2794" s="13">
        <f t="shared" si="457"/>
        <v>0</v>
      </c>
      <c r="N2794" s="13">
        <f t="shared" si="458"/>
        <v>1512</v>
      </c>
      <c r="O2794" s="14">
        <f t="shared" si="456"/>
        <v>1</v>
      </c>
      <c r="P2794" s="15">
        <f t="shared" si="459"/>
        <v>0.54734399999999994</v>
      </c>
    </row>
    <row r="2795" spans="1:16" s="33" customFormat="1" ht="30" customHeight="1" x14ac:dyDescent="0.4">
      <c r="A2795" s="41">
        <f t="shared" si="460"/>
        <v>34</v>
      </c>
      <c r="B2795" s="45" t="str">
        <f t="shared" si="461"/>
        <v>千里たけみ小学校</v>
      </c>
      <c r="C2795" s="34" t="s">
        <v>2096</v>
      </c>
      <c r="D2795" s="50" t="s">
        <v>20</v>
      </c>
      <c r="E2795" s="43">
        <v>2</v>
      </c>
      <c r="F2795" s="43">
        <v>2</v>
      </c>
      <c r="G2795" s="44">
        <v>7</v>
      </c>
      <c r="H2795" s="43">
        <v>200</v>
      </c>
      <c r="I2795" s="43">
        <v>45</v>
      </c>
      <c r="J2795" s="43">
        <f t="shared" si="455"/>
        <v>126</v>
      </c>
      <c r="K2795" s="51">
        <v>2</v>
      </c>
      <c r="L2795" s="54"/>
      <c r="M2795" s="13">
        <f t="shared" si="457"/>
        <v>0</v>
      </c>
      <c r="N2795" s="13">
        <f t="shared" si="458"/>
        <v>126</v>
      </c>
      <c r="O2795" s="14">
        <f t="shared" si="456"/>
        <v>1</v>
      </c>
      <c r="P2795" s="15">
        <f t="shared" si="459"/>
        <v>4.5612E-2</v>
      </c>
    </row>
    <row r="2796" spans="1:16" s="33" customFormat="1" ht="30" customHeight="1" x14ac:dyDescent="0.4">
      <c r="A2796" s="41">
        <f t="shared" si="460"/>
        <v>34</v>
      </c>
      <c r="B2796" s="45" t="str">
        <f t="shared" si="461"/>
        <v>千里たけみ小学校</v>
      </c>
      <c r="C2796" s="34" t="s">
        <v>2098</v>
      </c>
      <c r="D2796" s="50" t="s">
        <v>20</v>
      </c>
      <c r="E2796" s="43">
        <v>2</v>
      </c>
      <c r="F2796" s="43">
        <v>2</v>
      </c>
      <c r="G2796" s="44">
        <v>4</v>
      </c>
      <c r="H2796" s="43">
        <v>200</v>
      </c>
      <c r="I2796" s="43">
        <v>45</v>
      </c>
      <c r="J2796" s="43">
        <f t="shared" si="455"/>
        <v>72</v>
      </c>
      <c r="K2796" s="51">
        <v>2</v>
      </c>
      <c r="L2796" s="54"/>
      <c r="M2796" s="13">
        <f t="shared" si="457"/>
        <v>0</v>
      </c>
      <c r="N2796" s="13">
        <f t="shared" si="458"/>
        <v>72</v>
      </c>
      <c r="O2796" s="14">
        <f t="shared" si="456"/>
        <v>1</v>
      </c>
      <c r="P2796" s="15">
        <f t="shared" si="459"/>
        <v>2.6064E-2</v>
      </c>
    </row>
    <row r="2797" spans="1:16" s="33" customFormat="1" ht="30" customHeight="1" x14ac:dyDescent="0.4">
      <c r="A2797" s="41">
        <f t="shared" si="460"/>
        <v>34</v>
      </c>
      <c r="B2797" s="45" t="str">
        <f t="shared" si="461"/>
        <v>千里たけみ小学校</v>
      </c>
      <c r="C2797" s="34" t="s">
        <v>2099</v>
      </c>
      <c r="D2797" s="50" t="s">
        <v>20</v>
      </c>
      <c r="E2797" s="43">
        <v>6</v>
      </c>
      <c r="F2797" s="43">
        <v>12</v>
      </c>
      <c r="G2797" s="44">
        <v>4</v>
      </c>
      <c r="H2797" s="43">
        <v>200</v>
      </c>
      <c r="I2797" s="43">
        <v>45</v>
      </c>
      <c r="J2797" s="43">
        <f t="shared" si="455"/>
        <v>432</v>
      </c>
      <c r="K2797" s="51">
        <v>6</v>
      </c>
      <c r="L2797" s="54"/>
      <c r="M2797" s="13">
        <f t="shared" si="457"/>
        <v>0</v>
      </c>
      <c r="N2797" s="13">
        <f t="shared" si="458"/>
        <v>432</v>
      </c>
      <c r="O2797" s="14">
        <f t="shared" si="456"/>
        <v>1</v>
      </c>
      <c r="P2797" s="15">
        <f t="shared" si="459"/>
        <v>0.156384</v>
      </c>
    </row>
    <row r="2798" spans="1:16" s="33" customFormat="1" ht="30" customHeight="1" x14ac:dyDescent="0.4">
      <c r="A2798" s="41">
        <f t="shared" si="460"/>
        <v>34</v>
      </c>
      <c r="B2798" s="45" t="str">
        <f t="shared" si="461"/>
        <v>千里たけみ小学校</v>
      </c>
      <c r="C2798" s="34" t="s">
        <v>2100</v>
      </c>
      <c r="D2798" s="50" t="s">
        <v>20</v>
      </c>
      <c r="E2798" s="43">
        <v>2</v>
      </c>
      <c r="F2798" s="43">
        <v>2</v>
      </c>
      <c r="G2798" s="44">
        <v>4</v>
      </c>
      <c r="H2798" s="43">
        <v>200</v>
      </c>
      <c r="I2798" s="43">
        <v>45</v>
      </c>
      <c r="J2798" s="43">
        <f t="shared" si="455"/>
        <v>72</v>
      </c>
      <c r="K2798" s="51">
        <v>2</v>
      </c>
      <c r="L2798" s="54"/>
      <c r="M2798" s="13">
        <f t="shared" si="457"/>
        <v>0</v>
      </c>
      <c r="N2798" s="13">
        <f t="shared" si="458"/>
        <v>72</v>
      </c>
      <c r="O2798" s="14">
        <f t="shared" si="456"/>
        <v>1</v>
      </c>
      <c r="P2798" s="15">
        <f t="shared" si="459"/>
        <v>2.6064E-2</v>
      </c>
    </row>
    <row r="2799" spans="1:16" s="33" customFormat="1" ht="30" customHeight="1" x14ac:dyDescent="0.4">
      <c r="A2799" s="41">
        <f t="shared" si="460"/>
        <v>34</v>
      </c>
      <c r="B2799" s="45" t="str">
        <f t="shared" si="461"/>
        <v>千里たけみ小学校</v>
      </c>
      <c r="C2799" s="34" t="s">
        <v>2102</v>
      </c>
      <c r="D2799" s="50" t="s">
        <v>21</v>
      </c>
      <c r="E2799" s="43">
        <v>1</v>
      </c>
      <c r="F2799" s="43">
        <v>1</v>
      </c>
      <c r="G2799" s="44">
        <v>4</v>
      </c>
      <c r="H2799" s="43">
        <v>200</v>
      </c>
      <c r="I2799" s="43">
        <v>24</v>
      </c>
      <c r="J2799" s="43">
        <f t="shared" si="455"/>
        <v>19.2</v>
      </c>
      <c r="K2799" s="51">
        <v>1</v>
      </c>
      <c r="L2799" s="54"/>
      <c r="M2799" s="13">
        <f t="shared" si="457"/>
        <v>0</v>
      </c>
      <c r="N2799" s="13">
        <f t="shared" si="458"/>
        <v>19.2</v>
      </c>
      <c r="O2799" s="14">
        <f t="shared" si="456"/>
        <v>1</v>
      </c>
      <c r="P2799" s="15">
        <f t="shared" si="459"/>
        <v>6.9503999999999989E-3</v>
      </c>
    </row>
    <row r="2800" spans="1:16" s="33" customFormat="1" ht="30" customHeight="1" x14ac:dyDescent="0.4">
      <c r="A2800" s="41">
        <f t="shared" si="460"/>
        <v>34</v>
      </c>
      <c r="B2800" s="45" t="str">
        <f t="shared" si="461"/>
        <v>千里たけみ小学校</v>
      </c>
      <c r="C2800" s="34" t="s">
        <v>2101</v>
      </c>
      <c r="D2800" s="50" t="s">
        <v>21</v>
      </c>
      <c r="E2800" s="43">
        <v>1</v>
      </c>
      <c r="F2800" s="43">
        <v>1</v>
      </c>
      <c r="G2800" s="44">
        <v>4</v>
      </c>
      <c r="H2800" s="43">
        <v>200</v>
      </c>
      <c r="I2800" s="43">
        <v>24</v>
      </c>
      <c r="J2800" s="43">
        <f t="shared" si="455"/>
        <v>19.2</v>
      </c>
      <c r="K2800" s="51">
        <v>1</v>
      </c>
      <c r="L2800" s="54"/>
      <c r="M2800" s="13">
        <f t="shared" si="457"/>
        <v>0</v>
      </c>
      <c r="N2800" s="13">
        <f t="shared" si="458"/>
        <v>19.2</v>
      </c>
      <c r="O2800" s="14">
        <f t="shared" si="456"/>
        <v>1</v>
      </c>
      <c r="P2800" s="15">
        <f t="shared" si="459"/>
        <v>6.9503999999999989E-3</v>
      </c>
    </row>
    <row r="2801" spans="1:16" s="33" customFormat="1" ht="30" customHeight="1" x14ac:dyDescent="0.4">
      <c r="A2801" s="41">
        <f t="shared" si="460"/>
        <v>34</v>
      </c>
      <c r="B2801" s="45" t="str">
        <f t="shared" si="461"/>
        <v>千里たけみ小学校</v>
      </c>
      <c r="C2801" s="34" t="s">
        <v>2101</v>
      </c>
      <c r="D2801" s="50" t="s">
        <v>20</v>
      </c>
      <c r="E2801" s="43">
        <v>3</v>
      </c>
      <c r="F2801" s="43">
        <v>3</v>
      </c>
      <c r="G2801" s="44">
        <v>4</v>
      </c>
      <c r="H2801" s="43">
        <v>200</v>
      </c>
      <c r="I2801" s="43">
        <v>45</v>
      </c>
      <c r="J2801" s="43">
        <f t="shared" si="455"/>
        <v>108</v>
      </c>
      <c r="K2801" s="51">
        <v>3</v>
      </c>
      <c r="L2801" s="54"/>
      <c r="M2801" s="13">
        <f t="shared" si="457"/>
        <v>0</v>
      </c>
      <c r="N2801" s="13">
        <f t="shared" si="458"/>
        <v>108</v>
      </c>
      <c r="O2801" s="14">
        <f t="shared" si="456"/>
        <v>1</v>
      </c>
      <c r="P2801" s="15">
        <f t="shared" si="459"/>
        <v>3.9095999999999999E-2</v>
      </c>
    </row>
    <row r="2802" spans="1:16" s="33" customFormat="1" ht="30" customHeight="1" x14ac:dyDescent="0.4">
      <c r="A2802" s="41">
        <f t="shared" si="460"/>
        <v>34</v>
      </c>
      <c r="B2802" s="45" t="str">
        <f t="shared" si="461"/>
        <v>千里たけみ小学校</v>
      </c>
      <c r="C2802" s="34" t="s">
        <v>2101</v>
      </c>
      <c r="D2802" s="50" t="s">
        <v>21</v>
      </c>
      <c r="E2802" s="43">
        <v>1</v>
      </c>
      <c r="F2802" s="43">
        <v>2</v>
      </c>
      <c r="G2802" s="44">
        <v>4</v>
      </c>
      <c r="H2802" s="43">
        <v>200</v>
      </c>
      <c r="I2802" s="43">
        <v>24</v>
      </c>
      <c r="J2802" s="43">
        <f t="shared" si="455"/>
        <v>38.4</v>
      </c>
      <c r="K2802" s="51">
        <v>1</v>
      </c>
      <c r="L2802" s="54"/>
      <c r="M2802" s="13">
        <f t="shared" si="457"/>
        <v>0</v>
      </c>
      <c r="N2802" s="13">
        <f t="shared" si="458"/>
        <v>38.4</v>
      </c>
      <c r="O2802" s="14">
        <f t="shared" si="456"/>
        <v>1</v>
      </c>
      <c r="P2802" s="15">
        <f t="shared" si="459"/>
        <v>1.3900799999999998E-2</v>
      </c>
    </row>
    <row r="2803" spans="1:16" s="33" customFormat="1" ht="30" customHeight="1" x14ac:dyDescent="0.4">
      <c r="A2803" s="41">
        <f t="shared" si="460"/>
        <v>34</v>
      </c>
      <c r="B2803" s="45" t="str">
        <f t="shared" si="461"/>
        <v>千里たけみ小学校</v>
      </c>
      <c r="C2803" s="34" t="s">
        <v>2101</v>
      </c>
      <c r="D2803" s="50" t="s">
        <v>21</v>
      </c>
      <c r="E2803" s="43">
        <v>2</v>
      </c>
      <c r="F2803" s="43">
        <v>2</v>
      </c>
      <c r="G2803" s="44">
        <v>4</v>
      </c>
      <c r="H2803" s="43">
        <v>200</v>
      </c>
      <c r="I2803" s="43">
        <v>24</v>
      </c>
      <c r="J2803" s="43">
        <f t="shared" si="455"/>
        <v>38.4</v>
      </c>
      <c r="K2803" s="51">
        <v>2</v>
      </c>
      <c r="L2803" s="54"/>
      <c r="M2803" s="13">
        <f t="shared" si="457"/>
        <v>0</v>
      </c>
      <c r="N2803" s="13">
        <f t="shared" si="458"/>
        <v>38.4</v>
      </c>
      <c r="O2803" s="14">
        <f t="shared" si="456"/>
        <v>1</v>
      </c>
      <c r="P2803" s="15">
        <f t="shared" si="459"/>
        <v>1.3900799999999998E-2</v>
      </c>
    </row>
    <row r="2804" spans="1:16" s="33" customFormat="1" ht="30" customHeight="1" x14ac:dyDescent="0.4">
      <c r="A2804" s="41">
        <f t="shared" si="460"/>
        <v>34</v>
      </c>
      <c r="B2804" s="45" t="str">
        <f t="shared" si="461"/>
        <v>千里たけみ小学校</v>
      </c>
      <c r="C2804" s="34" t="s">
        <v>2101</v>
      </c>
      <c r="D2804" s="50" t="s">
        <v>21</v>
      </c>
      <c r="E2804" s="43">
        <v>1</v>
      </c>
      <c r="F2804" s="43">
        <v>2</v>
      </c>
      <c r="G2804" s="44">
        <v>4</v>
      </c>
      <c r="H2804" s="43">
        <v>200</v>
      </c>
      <c r="I2804" s="43">
        <v>24</v>
      </c>
      <c r="J2804" s="43">
        <f t="shared" si="455"/>
        <v>38.4</v>
      </c>
      <c r="K2804" s="51">
        <v>1</v>
      </c>
      <c r="L2804" s="54"/>
      <c r="M2804" s="13">
        <f t="shared" si="457"/>
        <v>0</v>
      </c>
      <c r="N2804" s="13">
        <f t="shared" si="458"/>
        <v>38.4</v>
      </c>
      <c r="O2804" s="14">
        <f t="shared" si="456"/>
        <v>1</v>
      </c>
      <c r="P2804" s="15">
        <f t="shared" si="459"/>
        <v>1.3900799999999998E-2</v>
      </c>
    </row>
    <row r="2805" spans="1:16" s="33" customFormat="1" ht="30" customHeight="1" x14ac:dyDescent="0.4">
      <c r="A2805" s="41">
        <f t="shared" si="460"/>
        <v>34</v>
      </c>
      <c r="B2805" s="45" t="str">
        <f t="shared" si="461"/>
        <v>千里たけみ小学校</v>
      </c>
      <c r="C2805" s="34" t="s">
        <v>2104</v>
      </c>
      <c r="D2805" s="50" t="s">
        <v>20</v>
      </c>
      <c r="E2805" s="43">
        <v>4</v>
      </c>
      <c r="F2805" s="43">
        <v>8</v>
      </c>
      <c r="G2805" s="44">
        <v>4</v>
      </c>
      <c r="H2805" s="43">
        <v>200</v>
      </c>
      <c r="I2805" s="43">
        <v>45</v>
      </c>
      <c r="J2805" s="43">
        <f t="shared" si="455"/>
        <v>288</v>
      </c>
      <c r="K2805" s="51">
        <v>4</v>
      </c>
      <c r="L2805" s="54"/>
      <c r="M2805" s="13">
        <f t="shared" si="457"/>
        <v>0</v>
      </c>
      <c r="N2805" s="13">
        <f t="shared" si="458"/>
        <v>288</v>
      </c>
      <c r="O2805" s="14">
        <f t="shared" si="456"/>
        <v>1</v>
      </c>
      <c r="P2805" s="15">
        <f t="shared" si="459"/>
        <v>0.104256</v>
      </c>
    </row>
    <row r="2806" spans="1:16" s="33" customFormat="1" ht="30" customHeight="1" x14ac:dyDescent="0.4">
      <c r="A2806" s="41">
        <f t="shared" si="460"/>
        <v>34</v>
      </c>
      <c r="B2806" s="45" t="str">
        <f t="shared" si="461"/>
        <v>千里たけみ小学校</v>
      </c>
      <c r="C2806" s="34" t="s">
        <v>2103</v>
      </c>
      <c r="D2806" s="50" t="s">
        <v>21</v>
      </c>
      <c r="E2806" s="43">
        <v>1</v>
      </c>
      <c r="F2806" s="43">
        <v>1</v>
      </c>
      <c r="G2806" s="44">
        <v>4</v>
      </c>
      <c r="H2806" s="43">
        <v>200</v>
      </c>
      <c r="I2806" s="43">
        <v>24</v>
      </c>
      <c r="J2806" s="43">
        <f t="shared" si="455"/>
        <v>19.2</v>
      </c>
      <c r="K2806" s="51">
        <v>1</v>
      </c>
      <c r="L2806" s="54"/>
      <c r="M2806" s="13">
        <f t="shared" si="457"/>
        <v>0</v>
      </c>
      <c r="N2806" s="13">
        <f t="shared" si="458"/>
        <v>19.2</v>
      </c>
      <c r="O2806" s="14">
        <f t="shared" si="456"/>
        <v>1</v>
      </c>
      <c r="P2806" s="15">
        <f t="shared" si="459"/>
        <v>6.9503999999999989E-3</v>
      </c>
    </row>
    <row r="2807" spans="1:16" s="33" customFormat="1" ht="30" customHeight="1" x14ac:dyDescent="0.4">
      <c r="A2807" s="41">
        <f t="shared" si="460"/>
        <v>34</v>
      </c>
      <c r="B2807" s="45" t="str">
        <f t="shared" si="461"/>
        <v>千里たけみ小学校</v>
      </c>
      <c r="C2807" s="34" t="s">
        <v>2105</v>
      </c>
      <c r="D2807" s="50" t="s">
        <v>20</v>
      </c>
      <c r="E2807" s="43">
        <v>1</v>
      </c>
      <c r="F2807" s="43">
        <v>2</v>
      </c>
      <c r="G2807" s="44">
        <v>4</v>
      </c>
      <c r="H2807" s="43">
        <v>200</v>
      </c>
      <c r="I2807" s="43">
        <v>45</v>
      </c>
      <c r="J2807" s="43">
        <f t="shared" si="455"/>
        <v>72</v>
      </c>
      <c r="K2807" s="51">
        <v>1</v>
      </c>
      <c r="L2807" s="54"/>
      <c r="M2807" s="13">
        <f t="shared" si="457"/>
        <v>0</v>
      </c>
      <c r="N2807" s="13">
        <f t="shared" si="458"/>
        <v>72</v>
      </c>
      <c r="O2807" s="14">
        <f t="shared" si="456"/>
        <v>1</v>
      </c>
      <c r="P2807" s="15">
        <f t="shared" si="459"/>
        <v>2.6064E-2</v>
      </c>
    </row>
    <row r="2808" spans="1:16" s="33" customFormat="1" ht="30" customHeight="1" x14ac:dyDescent="0.4">
      <c r="A2808" s="41">
        <f t="shared" si="460"/>
        <v>34</v>
      </c>
      <c r="B2808" s="45" t="str">
        <f t="shared" si="461"/>
        <v>千里たけみ小学校</v>
      </c>
      <c r="C2808" s="34" t="s">
        <v>2107</v>
      </c>
      <c r="D2808" s="50" t="s">
        <v>20</v>
      </c>
      <c r="E2808" s="43">
        <v>1</v>
      </c>
      <c r="F2808" s="43">
        <v>1</v>
      </c>
      <c r="G2808" s="44">
        <v>4</v>
      </c>
      <c r="H2808" s="43">
        <v>200</v>
      </c>
      <c r="I2808" s="43">
        <v>45</v>
      </c>
      <c r="J2808" s="43">
        <f t="shared" si="455"/>
        <v>36</v>
      </c>
      <c r="K2808" s="51">
        <v>1</v>
      </c>
      <c r="L2808" s="54"/>
      <c r="M2808" s="13">
        <f t="shared" si="457"/>
        <v>0</v>
      </c>
      <c r="N2808" s="13">
        <f t="shared" si="458"/>
        <v>36</v>
      </c>
      <c r="O2808" s="14">
        <f t="shared" si="456"/>
        <v>1</v>
      </c>
      <c r="P2808" s="15">
        <f t="shared" si="459"/>
        <v>1.3032E-2</v>
      </c>
    </row>
    <row r="2809" spans="1:16" s="33" customFormat="1" ht="30" customHeight="1" x14ac:dyDescent="0.4">
      <c r="A2809" s="41">
        <f t="shared" si="460"/>
        <v>34</v>
      </c>
      <c r="B2809" s="45" t="str">
        <f t="shared" si="461"/>
        <v>千里たけみ小学校</v>
      </c>
      <c r="C2809" s="34" t="s">
        <v>2106</v>
      </c>
      <c r="D2809" s="50" t="s">
        <v>21</v>
      </c>
      <c r="E2809" s="43">
        <v>1</v>
      </c>
      <c r="F2809" s="43">
        <v>2</v>
      </c>
      <c r="G2809" s="44">
        <v>4</v>
      </c>
      <c r="H2809" s="43">
        <v>200</v>
      </c>
      <c r="I2809" s="43">
        <v>24</v>
      </c>
      <c r="J2809" s="43">
        <f t="shared" si="455"/>
        <v>38.4</v>
      </c>
      <c r="K2809" s="51">
        <v>1</v>
      </c>
      <c r="L2809" s="54"/>
      <c r="M2809" s="13">
        <f t="shared" si="457"/>
        <v>0</v>
      </c>
      <c r="N2809" s="13">
        <f t="shared" si="458"/>
        <v>38.4</v>
      </c>
      <c r="O2809" s="14">
        <f t="shared" si="456"/>
        <v>1</v>
      </c>
      <c r="P2809" s="15">
        <f t="shared" si="459"/>
        <v>1.3900799999999998E-2</v>
      </c>
    </row>
    <row r="2810" spans="1:16" s="33" customFormat="1" ht="30" customHeight="1" x14ac:dyDescent="0.4">
      <c r="A2810" s="41">
        <f t="shared" si="460"/>
        <v>34</v>
      </c>
      <c r="B2810" s="45" t="str">
        <f t="shared" si="461"/>
        <v>千里たけみ小学校</v>
      </c>
      <c r="C2810" s="34" t="s">
        <v>2109</v>
      </c>
      <c r="D2810" s="50" t="s">
        <v>20</v>
      </c>
      <c r="E2810" s="43">
        <v>20</v>
      </c>
      <c r="F2810" s="43">
        <v>40</v>
      </c>
      <c r="G2810" s="44">
        <v>4</v>
      </c>
      <c r="H2810" s="43">
        <v>200</v>
      </c>
      <c r="I2810" s="43">
        <v>45</v>
      </c>
      <c r="J2810" s="43">
        <f t="shared" si="455"/>
        <v>1440</v>
      </c>
      <c r="K2810" s="51">
        <v>20</v>
      </c>
      <c r="L2810" s="54"/>
      <c r="M2810" s="13">
        <f t="shared" si="457"/>
        <v>0</v>
      </c>
      <c r="N2810" s="13">
        <f t="shared" si="458"/>
        <v>1440</v>
      </c>
      <c r="O2810" s="14">
        <f t="shared" si="456"/>
        <v>1</v>
      </c>
      <c r="P2810" s="15">
        <f t="shared" si="459"/>
        <v>0.52127999999999997</v>
      </c>
    </row>
    <row r="2811" spans="1:16" s="33" customFormat="1" ht="30" customHeight="1" x14ac:dyDescent="0.4">
      <c r="A2811" s="41">
        <f t="shared" si="460"/>
        <v>34</v>
      </c>
      <c r="B2811" s="45" t="str">
        <f t="shared" si="461"/>
        <v>千里たけみ小学校</v>
      </c>
      <c r="C2811" s="34" t="s">
        <v>2108</v>
      </c>
      <c r="D2811" s="50" t="s">
        <v>20</v>
      </c>
      <c r="E2811" s="43">
        <v>4</v>
      </c>
      <c r="F2811" s="43">
        <v>4</v>
      </c>
      <c r="G2811" s="44">
        <v>4</v>
      </c>
      <c r="H2811" s="43">
        <v>200</v>
      </c>
      <c r="I2811" s="43">
        <v>45</v>
      </c>
      <c r="J2811" s="43">
        <f t="shared" si="455"/>
        <v>144</v>
      </c>
      <c r="K2811" s="51">
        <v>4</v>
      </c>
      <c r="L2811" s="54"/>
      <c r="M2811" s="13">
        <f t="shared" si="457"/>
        <v>0</v>
      </c>
      <c r="N2811" s="13">
        <f t="shared" si="458"/>
        <v>144</v>
      </c>
      <c r="O2811" s="14">
        <f t="shared" si="456"/>
        <v>1</v>
      </c>
      <c r="P2811" s="15">
        <f t="shared" si="459"/>
        <v>5.2128000000000001E-2</v>
      </c>
    </row>
    <row r="2812" spans="1:16" s="33" customFormat="1" ht="30" customHeight="1" x14ac:dyDescent="0.4">
      <c r="A2812" s="41">
        <f t="shared" ref="A2812:A2843" si="462">A2811</f>
        <v>34</v>
      </c>
      <c r="B2812" s="45" t="str">
        <f t="shared" ref="B2812:B2843" si="463">B2811</f>
        <v>千里たけみ小学校</v>
      </c>
      <c r="C2812" s="34" t="s">
        <v>2108</v>
      </c>
      <c r="D2812" s="50" t="s">
        <v>20</v>
      </c>
      <c r="E2812" s="43">
        <v>6</v>
      </c>
      <c r="F2812" s="43">
        <v>6</v>
      </c>
      <c r="G2812" s="44">
        <v>4</v>
      </c>
      <c r="H2812" s="43">
        <v>200</v>
      </c>
      <c r="I2812" s="43">
        <v>45</v>
      </c>
      <c r="J2812" s="43">
        <f t="shared" ref="J2812:J2864" si="464">IFERROR((F2812*H2812*G2812*I2812/1000),"")</f>
        <v>216</v>
      </c>
      <c r="K2812" s="51">
        <v>6</v>
      </c>
      <c r="L2812" s="54"/>
      <c r="M2812" s="13">
        <f t="shared" si="457"/>
        <v>0</v>
      </c>
      <c r="N2812" s="13">
        <f t="shared" si="458"/>
        <v>216</v>
      </c>
      <c r="O2812" s="14">
        <f t="shared" si="456"/>
        <v>1</v>
      </c>
      <c r="P2812" s="15">
        <f t="shared" si="459"/>
        <v>7.8191999999999998E-2</v>
      </c>
    </row>
    <row r="2813" spans="1:16" s="33" customFormat="1" ht="30" customHeight="1" x14ac:dyDescent="0.4">
      <c r="A2813" s="41">
        <f t="shared" si="462"/>
        <v>34</v>
      </c>
      <c r="B2813" s="45" t="str">
        <f t="shared" si="463"/>
        <v>千里たけみ小学校</v>
      </c>
      <c r="C2813" s="34" t="s">
        <v>2108</v>
      </c>
      <c r="D2813" s="50" t="s">
        <v>21</v>
      </c>
      <c r="E2813" s="43">
        <v>1</v>
      </c>
      <c r="F2813" s="43">
        <v>1</v>
      </c>
      <c r="G2813" s="44">
        <v>4</v>
      </c>
      <c r="H2813" s="43">
        <v>200</v>
      </c>
      <c r="I2813" s="43">
        <v>24</v>
      </c>
      <c r="J2813" s="43">
        <f t="shared" si="464"/>
        <v>19.2</v>
      </c>
      <c r="K2813" s="51">
        <v>1</v>
      </c>
      <c r="L2813" s="54"/>
      <c r="M2813" s="13">
        <f t="shared" si="457"/>
        <v>0</v>
      </c>
      <c r="N2813" s="13">
        <f t="shared" si="458"/>
        <v>19.2</v>
      </c>
      <c r="O2813" s="14">
        <f t="shared" si="456"/>
        <v>1</v>
      </c>
      <c r="P2813" s="15">
        <f t="shared" si="459"/>
        <v>6.9503999999999989E-3</v>
      </c>
    </row>
    <row r="2814" spans="1:16" s="33" customFormat="1" ht="30" customHeight="1" x14ac:dyDescent="0.4">
      <c r="A2814" s="41">
        <f t="shared" si="462"/>
        <v>34</v>
      </c>
      <c r="B2814" s="45" t="str">
        <f t="shared" si="463"/>
        <v>千里たけみ小学校</v>
      </c>
      <c r="C2814" s="34" t="s">
        <v>2108</v>
      </c>
      <c r="D2814" s="50" t="s">
        <v>21</v>
      </c>
      <c r="E2814" s="43">
        <v>1</v>
      </c>
      <c r="F2814" s="43">
        <v>1</v>
      </c>
      <c r="G2814" s="44">
        <v>4</v>
      </c>
      <c r="H2814" s="43">
        <v>200</v>
      </c>
      <c r="I2814" s="43">
        <v>24</v>
      </c>
      <c r="J2814" s="43">
        <f t="shared" si="464"/>
        <v>19.2</v>
      </c>
      <c r="K2814" s="51">
        <v>1</v>
      </c>
      <c r="L2814" s="54"/>
      <c r="M2814" s="13">
        <f t="shared" si="457"/>
        <v>0</v>
      </c>
      <c r="N2814" s="13">
        <f t="shared" si="458"/>
        <v>19.2</v>
      </c>
      <c r="O2814" s="14">
        <f t="shared" si="456"/>
        <v>1</v>
      </c>
      <c r="P2814" s="15">
        <f t="shared" si="459"/>
        <v>6.9503999999999989E-3</v>
      </c>
    </row>
    <row r="2815" spans="1:16" s="33" customFormat="1" ht="30" customHeight="1" x14ac:dyDescent="0.4">
      <c r="A2815" s="41">
        <f t="shared" si="462"/>
        <v>34</v>
      </c>
      <c r="B2815" s="45" t="str">
        <f t="shared" si="463"/>
        <v>千里たけみ小学校</v>
      </c>
      <c r="C2815" s="34" t="s">
        <v>2110</v>
      </c>
      <c r="D2815" s="50" t="s">
        <v>20</v>
      </c>
      <c r="E2815" s="43">
        <v>3</v>
      </c>
      <c r="F2815" s="43">
        <v>6</v>
      </c>
      <c r="G2815" s="44">
        <v>4</v>
      </c>
      <c r="H2815" s="43">
        <v>200</v>
      </c>
      <c r="I2815" s="43">
        <v>45</v>
      </c>
      <c r="J2815" s="43">
        <f t="shared" si="464"/>
        <v>216</v>
      </c>
      <c r="K2815" s="51">
        <v>3</v>
      </c>
      <c r="L2815" s="54"/>
      <c r="M2815" s="13">
        <f t="shared" si="457"/>
        <v>0</v>
      </c>
      <c r="N2815" s="13">
        <f t="shared" si="458"/>
        <v>216</v>
      </c>
      <c r="O2815" s="14">
        <f t="shared" si="456"/>
        <v>1</v>
      </c>
      <c r="P2815" s="15">
        <f t="shared" si="459"/>
        <v>7.8191999999999998E-2</v>
      </c>
    </row>
    <row r="2816" spans="1:16" s="33" customFormat="1" ht="30" customHeight="1" x14ac:dyDescent="0.4">
      <c r="A2816" s="41">
        <f t="shared" si="462"/>
        <v>34</v>
      </c>
      <c r="B2816" s="45" t="str">
        <f t="shared" si="463"/>
        <v>千里たけみ小学校</v>
      </c>
      <c r="C2816" s="34" t="s">
        <v>2111</v>
      </c>
      <c r="D2816" s="50" t="s">
        <v>33</v>
      </c>
      <c r="E2816" s="43">
        <v>2</v>
      </c>
      <c r="F2816" s="43">
        <v>2</v>
      </c>
      <c r="G2816" s="44">
        <v>4</v>
      </c>
      <c r="H2816" s="43">
        <v>200</v>
      </c>
      <c r="I2816" s="43">
        <v>18</v>
      </c>
      <c r="J2816" s="43">
        <f t="shared" si="464"/>
        <v>28.8</v>
      </c>
      <c r="K2816" s="51">
        <v>2</v>
      </c>
      <c r="L2816" s="54"/>
      <c r="M2816" s="13">
        <f t="shared" si="457"/>
        <v>0</v>
      </c>
      <c r="N2816" s="13">
        <f t="shared" si="458"/>
        <v>28.8</v>
      </c>
      <c r="O2816" s="14">
        <f t="shared" si="456"/>
        <v>1</v>
      </c>
      <c r="P2816" s="15">
        <f t="shared" si="459"/>
        <v>1.04256E-2</v>
      </c>
    </row>
    <row r="2817" spans="1:16" s="33" customFormat="1" ht="30" customHeight="1" x14ac:dyDescent="0.4">
      <c r="A2817" s="41">
        <f t="shared" si="462"/>
        <v>34</v>
      </c>
      <c r="B2817" s="45" t="str">
        <f t="shared" si="463"/>
        <v>千里たけみ小学校</v>
      </c>
      <c r="C2817" s="34" t="s">
        <v>2112</v>
      </c>
      <c r="D2817" s="50" t="s">
        <v>101</v>
      </c>
      <c r="E2817" s="43">
        <v>4</v>
      </c>
      <c r="F2817" s="43">
        <v>16</v>
      </c>
      <c r="G2817" s="44">
        <v>4</v>
      </c>
      <c r="H2817" s="43">
        <v>200</v>
      </c>
      <c r="I2817" s="43">
        <v>45</v>
      </c>
      <c r="J2817" s="43">
        <f t="shared" si="464"/>
        <v>576</v>
      </c>
      <c r="K2817" s="51">
        <v>4</v>
      </c>
      <c r="L2817" s="54"/>
      <c r="M2817" s="13">
        <f t="shared" si="457"/>
        <v>0</v>
      </c>
      <c r="N2817" s="13">
        <f t="shared" si="458"/>
        <v>576</v>
      </c>
      <c r="O2817" s="14">
        <f t="shared" si="456"/>
        <v>1</v>
      </c>
      <c r="P2817" s="15">
        <f t="shared" si="459"/>
        <v>0.208512</v>
      </c>
    </row>
    <row r="2818" spans="1:16" s="33" customFormat="1" ht="30" customHeight="1" x14ac:dyDescent="0.4">
      <c r="A2818" s="41">
        <f t="shared" si="462"/>
        <v>34</v>
      </c>
      <c r="B2818" s="45" t="str">
        <f t="shared" si="463"/>
        <v>千里たけみ小学校</v>
      </c>
      <c r="C2818" s="34" t="s">
        <v>2113</v>
      </c>
      <c r="D2818" s="50" t="s">
        <v>101</v>
      </c>
      <c r="E2818" s="43">
        <v>2</v>
      </c>
      <c r="F2818" s="43">
        <v>8</v>
      </c>
      <c r="G2818" s="44">
        <v>4</v>
      </c>
      <c r="H2818" s="43">
        <v>200</v>
      </c>
      <c r="I2818" s="43">
        <v>45</v>
      </c>
      <c r="J2818" s="43">
        <f t="shared" si="464"/>
        <v>288</v>
      </c>
      <c r="K2818" s="51">
        <v>2</v>
      </c>
      <c r="L2818" s="54"/>
      <c r="M2818" s="13">
        <f t="shared" si="457"/>
        <v>0</v>
      </c>
      <c r="N2818" s="13">
        <f t="shared" si="458"/>
        <v>288</v>
      </c>
      <c r="O2818" s="14">
        <f t="shared" si="456"/>
        <v>1</v>
      </c>
      <c r="P2818" s="15">
        <f t="shared" si="459"/>
        <v>0.104256</v>
      </c>
    </row>
    <row r="2819" spans="1:16" s="33" customFormat="1" ht="30" customHeight="1" x14ac:dyDescent="0.4">
      <c r="A2819" s="41">
        <f t="shared" si="462"/>
        <v>34</v>
      </c>
      <c r="B2819" s="45" t="str">
        <f t="shared" si="463"/>
        <v>千里たけみ小学校</v>
      </c>
      <c r="C2819" s="34" t="s">
        <v>2115</v>
      </c>
      <c r="D2819" s="50" t="s">
        <v>20</v>
      </c>
      <c r="E2819" s="43">
        <v>1</v>
      </c>
      <c r="F2819" s="43">
        <v>1</v>
      </c>
      <c r="G2819" s="44">
        <v>7</v>
      </c>
      <c r="H2819" s="43">
        <v>310</v>
      </c>
      <c r="I2819" s="43">
        <v>45</v>
      </c>
      <c r="J2819" s="43">
        <f t="shared" si="464"/>
        <v>97.65</v>
      </c>
      <c r="K2819" s="51">
        <v>1</v>
      </c>
      <c r="L2819" s="54"/>
      <c r="M2819" s="13">
        <f t="shared" si="457"/>
        <v>0</v>
      </c>
      <c r="N2819" s="13">
        <f t="shared" si="458"/>
        <v>97.65</v>
      </c>
      <c r="O2819" s="14">
        <f t="shared" si="456"/>
        <v>1</v>
      </c>
      <c r="P2819" s="15">
        <f t="shared" si="459"/>
        <v>3.53493E-2</v>
      </c>
    </row>
    <row r="2820" spans="1:16" s="33" customFormat="1" ht="30" customHeight="1" x14ac:dyDescent="0.4">
      <c r="A2820" s="41">
        <f t="shared" si="462"/>
        <v>34</v>
      </c>
      <c r="B2820" s="45" t="str">
        <f t="shared" si="463"/>
        <v>千里たけみ小学校</v>
      </c>
      <c r="C2820" s="34" t="s">
        <v>2114</v>
      </c>
      <c r="D2820" s="50" t="s">
        <v>21</v>
      </c>
      <c r="E2820" s="43">
        <v>9</v>
      </c>
      <c r="F2820" s="43">
        <v>9</v>
      </c>
      <c r="G2820" s="44">
        <v>7</v>
      </c>
      <c r="H2820" s="43">
        <v>310</v>
      </c>
      <c r="I2820" s="43">
        <v>24</v>
      </c>
      <c r="J2820" s="43">
        <f t="shared" si="464"/>
        <v>468.72</v>
      </c>
      <c r="K2820" s="51">
        <v>9</v>
      </c>
      <c r="L2820" s="54"/>
      <c r="M2820" s="13">
        <f t="shared" si="457"/>
        <v>0</v>
      </c>
      <c r="N2820" s="13">
        <f t="shared" si="458"/>
        <v>468.72</v>
      </c>
      <c r="O2820" s="14">
        <f t="shared" si="456"/>
        <v>1</v>
      </c>
      <c r="P2820" s="15">
        <f t="shared" si="459"/>
        <v>0.16967663999999999</v>
      </c>
    </row>
    <row r="2821" spans="1:16" s="33" customFormat="1" ht="30" customHeight="1" x14ac:dyDescent="0.4">
      <c r="A2821" s="41">
        <f t="shared" si="462"/>
        <v>34</v>
      </c>
      <c r="B2821" s="45" t="str">
        <f t="shared" si="463"/>
        <v>千里たけみ小学校</v>
      </c>
      <c r="C2821" s="34" t="s">
        <v>2117</v>
      </c>
      <c r="D2821" s="50" t="s">
        <v>33</v>
      </c>
      <c r="E2821" s="43">
        <v>2</v>
      </c>
      <c r="F2821" s="43">
        <v>2</v>
      </c>
      <c r="G2821" s="44">
        <v>7</v>
      </c>
      <c r="H2821" s="43">
        <v>310</v>
      </c>
      <c r="I2821" s="43">
        <v>18</v>
      </c>
      <c r="J2821" s="43">
        <f t="shared" si="464"/>
        <v>78.12</v>
      </c>
      <c r="K2821" s="51">
        <v>2</v>
      </c>
      <c r="L2821" s="54"/>
      <c r="M2821" s="13">
        <f t="shared" si="457"/>
        <v>0</v>
      </c>
      <c r="N2821" s="13">
        <f t="shared" si="458"/>
        <v>78.12</v>
      </c>
      <c r="O2821" s="14">
        <f t="shared" si="456"/>
        <v>1</v>
      </c>
      <c r="P2821" s="15">
        <f t="shared" si="459"/>
        <v>2.8279439999999999E-2</v>
      </c>
    </row>
    <row r="2822" spans="1:16" s="33" customFormat="1" ht="30" customHeight="1" x14ac:dyDescent="0.4">
      <c r="A2822" s="41">
        <f t="shared" si="462"/>
        <v>34</v>
      </c>
      <c r="B2822" s="45" t="str">
        <f t="shared" si="463"/>
        <v>千里たけみ小学校</v>
      </c>
      <c r="C2822" s="34" t="s">
        <v>2116</v>
      </c>
      <c r="D2822" s="50" t="s">
        <v>33</v>
      </c>
      <c r="E2822" s="43">
        <v>2</v>
      </c>
      <c r="F2822" s="43">
        <v>2</v>
      </c>
      <c r="G2822" s="44">
        <v>7</v>
      </c>
      <c r="H2822" s="43">
        <v>310</v>
      </c>
      <c r="I2822" s="43">
        <v>18</v>
      </c>
      <c r="J2822" s="43">
        <f t="shared" si="464"/>
        <v>78.12</v>
      </c>
      <c r="K2822" s="51">
        <v>2</v>
      </c>
      <c r="L2822" s="54"/>
      <c r="M2822" s="13">
        <f t="shared" si="457"/>
        <v>0</v>
      </c>
      <c r="N2822" s="13">
        <f t="shared" si="458"/>
        <v>78.12</v>
      </c>
      <c r="O2822" s="14">
        <f t="shared" si="456"/>
        <v>1</v>
      </c>
      <c r="P2822" s="15">
        <f t="shared" si="459"/>
        <v>2.8279439999999999E-2</v>
      </c>
    </row>
    <row r="2823" spans="1:16" s="33" customFormat="1" ht="30" customHeight="1" x14ac:dyDescent="0.4">
      <c r="A2823" s="41">
        <f t="shared" si="462"/>
        <v>34</v>
      </c>
      <c r="B2823" s="45" t="str">
        <f t="shared" si="463"/>
        <v>千里たけみ小学校</v>
      </c>
      <c r="C2823" s="34" t="s">
        <v>2116</v>
      </c>
      <c r="D2823" s="50" t="s">
        <v>33</v>
      </c>
      <c r="E2823" s="43">
        <v>4</v>
      </c>
      <c r="F2823" s="43">
        <v>4</v>
      </c>
      <c r="G2823" s="44">
        <v>7</v>
      </c>
      <c r="H2823" s="43">
        <v>310</v>
      </c>
      <c r="I2823" s="43">
        <v>18</v>
      </c>
      <c r="J2823" s="43">
        <f t="shared" si="464"/>
        <v>156.24</v>
      </c>
      <c r="K2823" s="51">
        <v>4</v>
      </c>
      <c r="L2823" s="54"/>
      <c r="M2823" s="13">
        <f t="shared" si="457"/>
        <v>0</v>
      </c>
      <c r="N2823" s="13">
        <f t="shared" si="458"/>
        <v>156.24</v>
      </c>
      <c r="O2823" s="14">
        <f t="shared" si="456"/>
        <v>1</v>
      </c>
      <c r="P2823" s="15">
        <f t="shared" si="459"/>
        <v>5.6558879999999999E-2</v>
      </c>
    </row>
    <row r="2824" spans="1:16" s="33" customFormat="1" ht="30" customHeight="1" x14ac:dyDescent="0.4">
      <c r="A2824" s="41">
        <f t="shared" si="462"/>
        <v>34</v>
      </c>
      <c r="B2824" s="45" t="str">
        <f t="shared" si="463"/>
        <v>千里たけみ小学校</v>
      </c>
      <c r="C2824" s="34" t="s">
        <v>2118</v>
      </c>
      <c r="D2824" s="50" t="s">
        <v>101</v>
      </c>
      <c r="E2824" s="43">
        <v>1</v>
      </c>
      <c r="F2824" s="43">
        <v>4</v>
      </c>
      <c r="G2824" s="44">
        <v>7</v>
      </c>
      <c r="H2824" s="43">
        <v>310</v>
      </c>
      <c r="I2824" s="43">
        <v>45</v>
      </c>
      <c r="J2824" s="43">
        <f t="shared" si="464"/>
        <v>390.6</v>
      </c>
      <c r="K2824" s="51">
        <v>1</v>
      </c>
      <c r="L2824" s="54"/>
      <c r="M2824" s="13">
        <f t="shared" si="457"/>
        <v>0</v>
      </c>
      <c r="N2824" s="13">
        <f t="shared" si="458"/>
        <v>390.6</v>
      </c>
      <c r="O2824" s="14">
        <f t="shared" si="456"/>
        <v>1</v>
      </c>
      <c r="P2824" s="15">
        <f t="shared" si="459"/>
        <v>0.1413972</v>
      </c>
    </row>
    <row r="2825" spans="1:16" s="33" customFormat="1" ht="30" customHeight="1" x14ac:dyDescent="0.4">
      <c r="A2825" s="41">
        <f t="shared" si="462"/>
        <v>34</v>
      </c>
      <c r="B2825" s="45" t="str">
        <f t="shared" si="463"/>
        <v>千里たけみ小学校</v>
      </c>
      <c r="C2825" s="34" t="s">
        <v>2119</v>
      </c>
      <c r="D2825" s="50" t="s">
        <v>20</v>
      </c>
      <c r="E2825" s="43">
        <v>1</v>
      </c>
      <c r="F2825" s="43">
        <v>1</v>
      </c>
      <c r="G2825" s="44">
        <v>7</v>
      </c>
      <c r="H2825" s="43">
        <v>310</v>
      </c>
      <c r="I2825" s="43">
        <v>45</v>
      </c>
      <c r="J2825" s="43">
        <f t="shared" si="464"/>
        <v>97.65</v>
      </c>
      <c r="K2825" s="51">
        <v>1</v>
      </c>
      <c r="L2825" s="54"/>
      <c r="M2825" s="13">
        <f t="shared" si="457"/>
        <v>0</v>
      </c>
      <c r="N2825" s="13">
        <f t="shared" si="458"/>
        <v>97.65</v>
      </c>
      <c r="O2825" s="14">
        <f t="shared" si="456"/>
        <v>1</v>
      </c>
      <c r="P2825" s="15">
        <f t="shared" si="459"/>
        <v>3.53493E-2</v>
      </c>
    </row>
    <row r="2826" spans="1:16" s="33" customFormat="1" ht="30" customHeight="1" x14ac:dyDescent="0.4">
      <c r="A2826" s="41">
        <f t="shared" si="462"/>
        <v>34</v>
      </c>
      <c r="B2826" s="45" t="str">
        <f t="shared" si="463"/>
        <v>千里たけみ小学校</v>
      </c>
      <c r="C2826" s="34" t="s">
        <v>2120</v>
      </c>
      <c r="D2826" s="50" t="s">
        <v>20</v>
      </c>
      <c r="E2826" s="43">
        <v>3</v>
      </c>
      <c r="F2826" s="43">
        <v>6</v>
      </c>
      <c r="G2826" s="44">
        <v>7</v>
      </c>
      <c r="H2826" s="43">
        <v>310</v>
      </c>
      <c r="I2826" s="43">
        <v>45</v>
      </c>
      <c r="J2826" s="43">
        <f t="shared" si="464"/>
        <v>585.9</v>
      </c>
      <c r="K2826" s="51">
        <v>3</v>
      </c>
      <c r="L2826" s="54"/>
      <c r="M2826" s="13">
        <f t="shared" si="457"/>
        <v>0</v>
      </c>
      <c r="N2826" s="13">
        <f t="shared" si="458"/>
        <v>585.9</v>
      </c>
      <c r="O2826" s="14">
        <f t="shared" si="456"/>
        <v>1</v>
      </c>
      <c r="P2826" s="15">
        <f t="shared" si="459"/>
        <v>0.2120958</v>
      </c>
    </row>
    <row r="2827" spans="1:16" s="33" customFormat="1" ht="30" customHeight="1" x14ac:dyDescent="0.4">
      <c r="A2827" s="41">
        <f t="shared" si="462"/>
        <v>34</v>
      </c>
      <c r="B2827" s="45" t="str">
        <f t="shared" si="463"/>
        <v>千里たけみ小学校</v>
      </c>
      <c r="C2827" s="34" t="s">
        <v>2122</v>
      </c>
      <c r="D2827" s="50" t="s">
        <v>20</v>
      </c>
      <c r="E2827" s="43">
        <v>1</v>
      </c>
      <c r="F2827" s="43">
        <v>1</v>
      </c>
      <c r="G2827" s="44">
        <v>7</v>
      </c>
      <c r="H2827" s="43">
        <v>310</v>
      </c>
      <c r="I2827" s="43">
        <v>45</v>
      </c>
      <c r="J2827" s="43">
        <f t="shared" si="464"/>
        <v>97.65</v>
      </c>
      <c r="K2827" s="51">
        <v>1</v>
      </c>
      <c r="L2827" s="54"/>
      <c r="M2827" s="13">
        <f t="shared" si="457"/>
        <v>0</v>
      </c>
      <c r="N2827" s="13">
        <f t="shared" si="458"/>
        <v>97.65</v>
      </c>
      <c r="O2827" s="14">
        <f t="shared" si="456"/>
        <v>1</v>
      </c>
      <c r="P2827" s="15">
        <f t="shared" si="459"/>
        <v>3.53493E-2</v>
      </c>
    </row>
    <row r="2828" spans="1:16" s="33" customFormat="1" ht="30" customHeight="1" x14ac:dyDescent="0.4">
      <c r="A2828" s="41">
        <f t="shared" si="462"/>
        <v>34</v>
      </c>
      <c r="B2828" s="45" t="str">
        <f t="shared" si="463"/>
        <v>千里たけみ小学校</v>
      </c>
      <c r="C2828" s="34" t="s">
        <v>2121</v>
      </c>
      <c r="D2828" s="50" t="s">
        <v>20</v>
      </c>
      <c r="E2828" s="43">
        <v>1</v>
      </c>
      <c r="F2828" s="43">
        <v>1</v>
      </c>
      <c r="G2828" s="44">
        <v>7</v>
      </c>
      <c r="H2828" s="43">
        <v>310</v>
      </c>
      <c r="I2828" s="43">
        <v>45</v>
      </c>
      <c r="J2828" s="43">
        <f t="shared" si="464"/>
        <v>97.65</v>
      </c>
      <c r="K2828" s="51">
        <v>1</v>
      </c>
      <c r="L2828" s="54"/>
      <c r="M2828" s="13">
        <f t="shared" si="457"/>
        <v>0</v>
      </c>
      <c r="N2828" s="13">
        <f t="shared" si="458"/>
        <v>97.65</v>
      </c>
      <c r="O2828" s="14">
        <f t="shared" ref="O2828:O2891" si="465">N2828/J2828</f>
        <v>1</v>
      </c>
      <c r="P2828" s="15">
        <f t="shared" si="459"/>
        <v>3.53493E-2</v>
      </c>
    </row>
    <row r="2829" spans="1:16" s="33" customFormat="1" ht="30" customHeight="1" x14ac:dyDescent="0.4">
      <c r="A2829" s="41">
        <f t="shared" si="462"/>
        <v>34</v>
      </c>
      <c r="B2829" s="45" t="str">
        <f t="shared" si="463"/>
        <v>千里たけみ小学校</v>
      </c>
      <c r="C2829" s="34" t="s">
        <v>2124</v>
      </c>
      <c r="D2829" s="50" t="s">
        <v>20</v>
      </c>
      <c r="E2829" s="43">
        <v>3</v>
      </c>
      <c r="F2829" s="43">
        <v>6</v>
      </c>
      <c r="G2829" s="44">
        <v>7</v>
      </c>
      <c r="H2829" s="43">
        <v>310</v>
      </c>
      <c r="I2829" s="43">
        <v>45</v>
      </c>
      <c r="J2829" s="43">
        <f t="shared" si="464"/>
        <v>585.9</v>
      </c>
      <c r="K2829" s="51">
        <v>3</v>
      </c>
      <c r="L2829" s="54"/>
      <c r="M2829" s="13">
        <f t="shared" ref="M2829:M2892" si="466">G2829*K2829*H2829*L2829/1000</f>
        <v>0</v>
      </c>
      <c r="N2829" s="13">
        <f t="shared" ref="N2829:N2892" si="467">J2829-M2829</f>
        <v>585.9</v>
      </c>
      <c r="O2829" s="14">
        <f t="shared" si="465"/>
        <v>1</v>
      </c>
      <c r="P2829" s="15">
        <f t="shared" ref="P2829:P2892" si="468">N2829*0.362/1000</f>
        <v>0.2120958</v>
      </c>
    </row>
    <row r="2830" spans="1:16" s="33" customFormat="1" ht="30" customHeight="1" x14ac:dyDescent="0.4">
      <c r="A2830" s="41">
        <f t="shared" si="462"/>
        <v>34</v>
      </c>
      <c r="B2830" s="45" t="str">
        <f t="shared" si="463"/>
        <v>千里たけみ小学校</v>
      </c>
      <c r="C2830" s="34" t="s">
        <v>2123</v>
      </c>
      <c r="D2830" s="50" t="s">
        <v>29</v>
      </c>
      <c r="E2830" s="43">
        <v>8</v>
      </c>
      <c r="F2830" s="43">
        <v>8</v>
      </c>
      <c r="G2830" s="44">
        <v>7</v>
      </c>
      <c r="H2830" s="43">
        <v>310</v>
      </c>
      <c r="I2830" s="43">
        <v>130</v>
      </c>
      <c r="J2830" s="43">
        <f t="shared" si="464"/>
        <v>2256.8000000000002</v>
      </c>
      <c r="K2830" s="51">
        <v>8</v>
      </c>
      <c r="L2830" s="54"/>
      <c r="M2830" s="13">
        <f t="shared" si="466"/>
        <v>0</v>
      </c>
      <c r="N2830" s="13">
        <f t="shared" si="467"/>
        <v>2256.8000000000002</v>
      </c>
      <c r="O2830" s="14">
        <f t="shared" si="465"/>
        <v>1</v>
      </c>
      <c r="P2830" s="15">
        <f t="shared" si="468"/>
        <v>0.81696160000000007</v>
      </c>
    </row>
    <row r="2831" spans="1:16" s="33" customFormat="1" ht="30" customHeight="1" x14ac:dyDescent="0.4">
      <c r="A2831" s="41">
        <f t="shared" si="462"/>
        <v>34</v>
      </c>
      <c r="B2831" s="45" t="str">
        <f t="shared" si="463"/>
        <v>千里たけみ小学校</v>
      </c>
      <c r="C2831" s="34" t="s">
        <v>2126</v>
      </c>
      <c r="D2831" s="50" t="s">
        <v>20</v>
      </c>
      <c r="E2831" s="43">
        <v>1</v>
      </c>
      <c r="F2831" s="43">
        <v>2</v>
      </c>
      <c r="G2831" s="44">
        <v>7</v>
      </c>
      <c r="H2831" s="43">
        <v>310</v>
      </c>
      <c r="I2831" s="43">
        <v>45</v>
      </c>
      <c r="J2831" s="43">
        <f t="shared" si="464"/>
        <v>195.3</v>
      </c>
      <c r="K2831" s="51">
        <v>1</v>
      </c>
      <c r="L2831" s="54"/>
      <c r="M2831" s="13">
        <f t="shared" si="466"/>
        <v>0</v>
      </c>
      <c r="N2831" s="13">
        <f t="shared" si="467"/>
        <v>195.3</v>
      </c>
      <c r="O2831" s="14">
        <f t="shared" si="465"/>
        <v>1</v>
      </c>
      <c r="P2831" s="15">
        <f t="shared" si="468"/>
        <v>7.06986E-2</v>
      </c>
    </row>
    <row r="2832" spans="1:16" s="33" customFormat="1" ht="30" customHeight="1" x14ac:dyDescent="0.4">
      <c r="A2832" s="41">
        <f t="shared" si="462"/>
        <v>34</v>
      </c>
      <c r="B2832" s="45" t="str">
        <f t="shared" si="463"/>
        <v>千里たけみ小学校</v>
      </c>
      <c r="C2832" s="34" t="s">
        <v>2125</v>
      </c>
      <c r="D2832" s="50" t="s">
        <v>20</v>
      </c>
      <c r="E2832" s="43">
        <v>1</v>
      </c>
      <c r="F2832" s="43">
        <v>1</v>
      </c>
      <c r="G2832" s="44">
        <v>7</v>
      </c>
      <c r="H2832" s="43">
        <v>310</v>
      </c>
      <c r="I2832" s="43">
        <v>45</v>
      </c>
      <c r="J2832" s="43">
        <f t="shared" si="464"/>
        <v>97.65</v>
      </c>
      <c r="K2832" s="51">
        <v>1</v>
      </c>
      <c r="L2832" s="54"/>
      <c r="M2832" s="13">
        <f t="shared" si="466"/>
        <v>0</v>
      </c>
      <c r="N2832" s="13">
        <f t="shared" si="467"/>
        <v>97.65</v>
      </c>
      <c r="O2832" s="14">
        <f t="shared" si="465"/>
        <v>1</v>
      </c>
      <c r="P2832" s="15">
        <f t="shared" si="468"/>
        <v>3.53493E-2</v>
      </c>
    </row>
    <row r="2833" spans="1:16" s="33" customFormat="1" ht="30" customHeight="1" x14ac:dyDescent="0.4">
      <c r="A2833" s="41">
        <f t="shared" si="462"/>
        <v>34</v>
      </c>
      <c r="B2833" s="45" t="str">
        <f t="shared" si="463"/>
        <v>千里たけみ小学校</v>
      </c>
      <c r="C2833" s="34" t="s">
        <v>2127</v>
      </c>
      <c r="D2833" s="50" t="s">
        <v>20</v>
      </c>
      <c r="E2833" s="43">
        <v>1</v>
      </c>
      <c r="F2833" s="43">
        <v>2</v>
      </c>
      <c r="G2833" s="44">
        <v>7</v>
      </c>
      <c r="H2833" s="43">
        <v>310</v>
      </c>
      <c r="I2833" s="43">
        <v>45</v>
      </c>
      <c r="J2833" s="43">
        <f t="shared" si="464"/>
        <v>195.3</v>
      </c>
      <c r="K2833" s="51">
        <v>1</v>
      </c>
      <c r="L2833" s="54"/>
      <c r="M2833" s="13">
        <f t="shared" si="466"/>
        <v>0</v>
      </c>
      <c r="N2833" s="13">
        <f t="shared" si="467"/>
        <v>195.3</v>
      </c>
      <c r="O2833" s="14">
        <f t="shared" si="465"/>
        <v>1</v>
      </c>
      <c r="P2833" s="15">
        <f t="shared" si="468"/>
        <v>7.06986E-2</v>
      </c>
    </row>
    <row r="2834" spans="1:16" s="33" customFormat="1" ht="30" customHeight="1" x14ac:dyDescent="0.4">
      <c r="A2834" s="41">
        <f t="shared" si="462"/>
        <v>34</v>
      </c>
      <c r="B2834" s="45" t="str">
        <f t="shared" si="463"/>
        <v>千里たけみ小学校</v>
      </c>
      <c r="C2834" s="34" t="s">
        <v>2128</v>
      </c>
      <c r="D2834" s="50" t="s">
        <v>21</v>
      </c>
      <c r="E2834" s="43">
        <v>10</v>
      </c>
      <c r="F2834" s="43">
        <v>20</v>
      </c>
      <c r="G2834" s="44">
        <v>4</v>
      </c>
      <c r="H2834" s="43">
        <v>200</v>
      </c>
      <c r="I2834" s="43">
        <v>24</v>
      </c>
      <c r="J2834" s="43">
        <f t="shared" si="464"/>
        <v>384</v>
      </c>
      <c r="K2834" s="51">
        <v>10</v>
      </c>
      <c r="L2834" s="54"/>
      <c r="M2834" s="13">
        <f t="shared" si="466"/>
        <v>0</v>
      </c>
      <c r="N2834" s="13">
        <f t="shared" si="467"/>
        <v>384</v>
      </c>
      <c r="O2834" s="14">
        <f t="shared" si="465"/>
        <v>1</v>
      </c>
      <c r="P2834" s="15">
        <f t="shared" si="468"/>
        <v>0.13900799999999999</v>
      </c>
    </row>
    <row r="2835" spans="1:16" s="33" customFormat="1" ht="30" customHeight="1" x14ac:dyDescent="0.4">
      <c r="A2835" s="41">
        <f t="shared" si="462"/>
        <v>34</v>
      </c>
      <c r="B2835" s="45" t="str">
        <f t="shared" si="463"/>
        <v>千里たけみ小学校</v>
      </c>
      <c r="C2835" s="34" t="s">
        <v>2130</v>
      </c>
      <c r="D2835" s="50" t="s">
        <v>20</v>
      </c>
      <c r="E2835" s="43">
        <v>9</v>
      </c>
      <c r="F2835" s="43">
        <v>18</v>
      </c>
      <c r="G2835" s="44">
        <v>4</v>
      </c>
      <c r="H2835" s="43">
        <v>200</v>
      </c>
      <c r="I2835" s="43">
        <v>45</v>
      </c>
      <c r="J2835" s="43">
        <f t="shared" si="464"/>
        <v>648</v>
      </c>
      <c r="K2835" s="51">
        <v>9</v>
      </c>
      <c r="L2835" s="54"/>
      <c r="M2835" s="13">
        <f t="shared" si="466"/>
        <v>0</v>
      </c>
      <c r="N2835" s="13">
        <f t="shared" si="467"/>
        <v>648</v>
      </c>
      <c r="O2835" s="14">
        <f t="shared" si="465"/>
        <v>1</v>
      </c>
      <c r="P2835" s="15">
        <f t="shared" si="468"/>
        <v>0.23457600000000001</v>
      </c>
    </row>
    <row r="2836" spans="1:16" s="33" customFormat="1" ht="30" customHeight="1" x14ac:dyDescent="0.4">
      <c r="A2836" s="41">
        <f t="shared" si="462"/>
        <v>34</v>
      </c>
      <c r="B2836" s="45" t="str">
        <f t="shared" si="463"/>
        <v>千里たけみ小学校</v>
      </c>
      <c r="C2836" s="34" t="s">
        <v>2129</v>
      </c>
      <c r="D2836" s="50" t="s">
        <v>20</v>
      </c>
      <c r="E2836" s="43">
        <v>2</v>
      </c>
      <c r="F2836" s="43">
        <v>2</v>
      </c>
      <c r="G2836" s="44">
        <v>4</v>
      </c>
      <c r="H2836" s="43">
        <v>200</v>
      </c>
      <c r="I2836" s="43">
        <v>45</v>
      </c>
      <c r="J2836" s="43">
        <f t="shared" si="464"/>
        <v>72</v>
      </c>
      <c r="K2836" s="51">
        <v>2</v>
      </c>
      <c r="L2836" s="54"/>
      <c r="M2836" s="13">
        <f t="shared" si="466"/>
        <v>0</v>
      </c>
      <c r="N2836" s="13">
        <f t="shared" si="467"/>
        <v>72</v>
      </c>
      <c r="O2836" s="14">
        <f t="shared" si="465"/>
        <v>1</v>
      </c>
      <c r="P2836" s="15">
        <f t="shared" si="468"/>
        <v>2.6064E-2</v>
      </c>
    </row>
    <row r="2837" spans="1:16" s="33" customFormat="1" ht="30" customHeight="1" x14ac:dyDescent="0.4">
      <c r="A2837" s="41">
        <f t="shared" si="462"/>
        <v>34</v>
      </c>
      <c r="B2837" s="45" t="str">
        <f t="shared" si="463"/>
        <v>千里たけみ小学校</v>
      </c>
      <c r="C2837" s="34" t="s">
        <v>2131</v>
      </c>
      <c r="D2837" s="50" t="s">
        <v>20</v>
      </c>
      <c r="E2837" s="43">
        <v>12</v>
      </c>
      <c r="F2837" s="43">
        <v>24</v>
      </c>
      <c r="G2837" s="44">
        <v>4</v>
      </c>
      <c r="H2837" s="43">
        <v>200</v>
      </c>
      <c r="I2837" s="43">
        <v>45</v>
      </c>
      <c r="J2837" s="43">
        <f t="shared" si="464"/>
        <v>864</v>
      </c>
      <c r="K2837" s="51">
        <v>12</v>
      </c>
      <c r="L2837" s="54"/>
      <c r="M2837" s="13">
        <f t="shared" si="466"/>
        <v>0</v>
      </c>
      <c r="N2837" s="13">
        <f t="shared" si="467"/>
        <v>864</v>
      </c>
      <c r="O2837" s="14">
        <f t="shared" si="465"/>
        <v>1</v>
      </c>
      <c r="P2837" s="15">
        <f t="shared" si="468"/>
        <v>0.31276799999999999</v>
      </c>
    </row>
    <row r="2838" spans="1:16" s="33" customFormat="1" ht="30" customHeight="1" x14ac:dyDescent="0.4">
      <c r="A2838" s="41">
        <f t="shared" si="462"/>
        <v>34</v>
      </c>
      <c r="B2838" s="45" t="str">
        <f t="shared" si="463"/>
        <v>千里たけみ小学校</v>
      </c>
      <c r="C2838" s="34" t="s">
        <v>2131</v>
      </c>
      <c r="D2838" s="50" t="s">
        <v>20</v>
      </c>
      <c r="E2838" s="43">
        <v>4</v>
      </c>
      <c r="F2838" s="43">
        <v>4</v>
      </c>
      <c r="G2838" s="44">
        <v>4</v>
      </c>
      <c r="H2838" s="43">
        <v>200</v>
      </c>
      <c r="I2838" s="43">
        <v>45</v>
      </c>
      <c r="J2838" s="43">
        <f t="shared" si="464"/>
        <v>144</v>
      </c>
      <c r="K2838" s="51">
        <v>4</v>
      </c>
      <c r="L2838" s="54"/>
      <c r="M2838" s="13">
        <f t="shared" si="466"/>
        <v>0</v>
      </c>
      <c r="N2838" s="13">
        <f t="shared" si="467"/>
        <v>144</v>
      </c>
      <c r="O2838" s="14">
        <f t="shared" si="465"/>
        <v>1</v>
      </c>
      <c r="P2838" s="15">
        <f t="shared" si="468"/>
        <v>5.2128000000000001E-2</v>
      </c>
    </row>
    <row r="2839" spans="1:16" s="33" customFormat="1" ht="30" customHeight="1" x14ac:dyDescent="0.4">
      <c r="A2839" s="41">
        <f t="shared" si="462"/>
        <v>34</v>
      </c>
      <c r="B2839" s="45" t="str">
        <f t="shared" si="463"/>
        <v>千里たけみ小学校</v>
      </c>
      <c r="C2839" s="34" t="s">
        <v>2133</v>
      </c>
      <c r="D2839" s="50" t="s">
        <v>21</v>
      </c>
      <c r="E2839" s="43">
        <v>2</v>
      </c>
      <c r="F2839" s="43">
        <v>2</v>
      </c>
      <c r="G2839" s="44">
        <v>4</v>
      </c>
      <c r="H2839" s="43">
        <v>200</v>
      </c>
      <c r="I2839" s="43">
        <v>24</v>
      </c>
      <c r="J2839" s="43">
        <f t="shared" si="464"/>
        <v>38.4</v>
      </c>
      <c r="K2839" s="51">
        <v>2</v>
      </c>
      <c r="L2839" s="54"/>
      <c r="M2839" s="13">
        <f t="shared" si="466"/>
        <v>0</v>
      </c>
      <c r="N2839" s="13">
        <f t="shared" si="467"/>
        <v>38.4</v>
      </c>
      <c r="O2839" s="14">
        <f t="shared" si="465"/>
        <v>1</v>
      </c>
      <c r="P2839" s="15">
        <f t="shared" si="468"/>
        <v>1.3900799999999998E-2</v>
      </c>
    </row>
    <row r="2840" spans="1:16" s="33" customFormat="1" ht="30" customHeight="1" x14ac:dyDescent="0.4">
      <c r="A2840" s="41">
        <f t="shared" si="462"/>
        <v>34</v>
      </c>
      <c r="B2840" s="45" t="str">
        <f t="shared" si="463"/>
        <v>千里たけみ小学校</v>
      </c>
      <c r="C2840" s="34" t="s">
        <v>2132</v>
      </c>
      <c r="D2840" s="50" t="s">
        <v>21</v>
      </c>
      <c r="E2840" s="43">
        <v>2</v>
      </c>
      <c r="F2840" s="43">
        <v>4</v>
      </c>
      <c r="G2840" s="44">
        <v>4</v>
      </c>
      <c r="H2840" s="43">
        <v>200</v>
      </c>
      <c r="I2840" s="43">
        <v>24</v>
      </c>
      <c r="J2840" s="43">
        <f t="shared" si="464"/>
        <v>76.8</v>
      </c>
      <c r="K2840" s="51">
        <v>2</v>
      </c>
      <c r="L2840" s="54"/>
      <c r="M2840" s="13">
        <f t="shared" si="466"/>
        <v>0</v>
      </c>
      <c r="N2840" s="13">
        <f t="shared" si="467"/>
        <v>76.8</v>
      </c>
      <c r="O2840" s="14">
        <f t="shared" si="465"/>
        <v>1</v>
      </c>
      <c r="P2840" s="15">
        <f t="shared" si="468"/>
        <v>2.7801599999999996E-2</v>
      </c>
    </row>
    <row r="2841" spans="1:16" s="33" customFormat="1" ht="30" customHeight="1" x14ac:dyDescent="0.4">
      <c r="A2841" s="41">
        <f t="shared" si="462"/>
        <v>34</v>
      </c>
      <c r="B2841" s="45" t="str">
        <f t="shared" si="463"/>
        <v>千里たけみ小学校</v>
      </c>
      <c r="C2841" s="34" t="s">
        <v>1444</v>
      </c>
      <c r="D2841" s="50" t="s">
        <v>21</v>
      </c>
      <c r="E2841" s="43">
        <v>7</v>
      </c>
      <c r="F2841" s="43">
        <v>14</v>
      </c>
      <c r="G2841" s="44">
        <v>4</v>
      </c>
      <c r="H2841" s="43">
        <v>200</v>
      </c>
      <c r="I2841" s="43">
        <v>24</v>
      </c>
      <c r="J2841" s="43">
        <f t="shared" si="464"/>
        <v>268.8</v>
      </c>
      <c r="K2841" s="51">
        <v>7</v>
      </c>
      <c r="L2841" s="54"/>
      <c r="M2841" s="13">
        <f t="shared" si="466"/>
        <v>0</v>
      </c>
      <c r="N2841" s="13">
        <f t="shared" si="467"/>
        <v>268.8</v>
      </c>
      <c r="O2841" s="14">
        <f t="shared" si="465"/>
        <v>1</v>
      </c>
      <c r="P2841" s="15">
        <f t="shared" si="468"/>
        <v>9.7305599999999992E-2</v>
      </c>
    </row>
    <row r="2842" spans="1:16" s="33" customFormat="1" ht="30" customHeight="1" x14ac:dyDescent="0.4">
      <c r="A2842" s="41">
        <f t="shared" si="462"/>
        <v>34</v>
      </c>
      <c r="B2842" s="45" t="str">
        <f t="shared" si="463"/>
        <v>千里たけみ小学校</v>
      </c>
      <c r="C2842" s="34" t="s">
        <v>115</v>
      </c>
      <c r="D2842" s="50" t="s">
        <v>20</v>
      </c>
      <c r="E2842" s="43">
        <v>1</v>
      </c>
      <c r="F2842" s="43">
        <v>2</v>
      </c>
      <c r="G2842" s="44">
        <v>4</v>
      </c>
      <c r="H2842" s="43">
        <v>200</v>
      </c>
      <c r="I2842" s="43">
        <v>45</v>
      </c>
      <c r="J2842" s="43">
        <f t="shared" si="464"/>
        <v>72</v>
      </c>
      <c r="K2842" s="51">
        <v>1</v>
      </c>
      <c r="L2842" s="54"/>
      <c r="M2842" s="13">
        <f t="shared" si="466"/>
        <v>0</v>
      </c>
      <c r="N2842" s="13">
        <f t="shared" si="467"/>
        <v>72</v>
      </c>
      <c r="O2842" s="14">
        <f t="shared" si="465"/>
        <v>1</v>
      </c>
      <c r="P2842" s="15">
        <f t="shared" si="468"/>
        <v>2.6064E-2</v>
      </c>
    </row>
    <row r="2843" spans="1:16" s="33" customFormat="1" ht="30" customHeight="1" x14ac:dyDescent="0.4">
      <c r="A2843" s="41">
        <f t="shared" si="462"/>
        <v>34</v>
      </c>
      <c r="B2843" s="45" t="str">
        <f t="shared" si="463"/>
        <v>千里たけみ小学校</v>
      </c>
      <c r="C2843" s="34" t="s">
        <v>2135</v>
      </c>
      <c r="D2843" s="50" t="s">
        <v>20</v>
      </c>
      <c r="E2843" s="43">
        <v>6</v>
      </c>
      <c r="F2843" s="43">
        <v>12</v>
      </c>
      <c r="G2843" s="44">
        <v>4</v>
      </c>
      <c r="H2843" s="43">
        <v>200</v>
      </c>
      <c r="I2843" s="43">
        <v>45</v>
      </c>
      <c r="J2843" s="43">
        <f t="shared" si="464"/>
        <v>432</v>
      </c>
      <c r="K2843" s="51">
        <v>6</v>
      </c>
      <c r="L2843" s="54"/>
      <c r="M2843" s="13">
        <f t="shared" si="466"/>
        <v>0</v>
      </c>
      <c r="N2843" s="13">
        <f t="shared" si="467"/>
        <v>432</v>
      </c>
      <c r="O2843" s="14">
        <f t="shared" si="465"/>
        <v>1</v>
      </c>
      <c r="P2843" s="15">
        <f t="shared" si="468"/>
        <v>0.156384</v>
      </c>
    </row>
    <row r="2844" spans="1:16" s="33" customFormat="1" ht="30" customHeight="1" x14ac:dyDescent="0.4">
      <c r="A2844" s="41">
        <f t="shared" ref="A2844:A2864" si="469">A2843</f>
        <v>34</v>
      </c>
      <c r="B2844" s="45" t="str">
        <f t="shared" ref="B2844:B2864" si="470">B2843</f>
        <v>千里たけみ小学校</v>
      </c>
      <c r="C2844" s="34" t="s">
        <v>2134</v>
      </c>
      <c r="D2844" s="50" t="s">
        <v>20</v>
      </c>
      <c r="E2844" s="43">
        <v>2</v>
      </c>
      <c r="F2844" s="43">
        <v>2</v>
      </c>
      <c r="G2844" s="44">
        <v>4</v>
      </c>
      <c r="H2844" s="43">
        <v>200</v>
      </c>
      <c r="I2844" s="43">
        <v>45</v>
      </c>
      <c r="J2844" s="43">
        <f t="shared" si="464"/>
        <v>72</v>
      </c>
      <c r="K2844" s="51">
        <v>2</v>
      </c>
      <c r="L2844" s="54"/>
      <c r="M2844" s="13">
        <f t="shared" si="466"/>
        <v>0</v>
      </c>
      <c r="N2844" s="13">
        <f t="shared" si="467"/>
        <v>72</v>
      </c>
      <c r="O2844" s="14">
        <f t="shared" si="465"/>
        <v>1</v>
      </c>
      <c r="P2844" s="15">
        <f t="shared" si="468"/>
        <v>2.6064E-2</v>
      </c>
    </row>
    <row r="2845" spans="1:16" s="33" customFormat="1" ht="30" customHeight="1" x14ac:dyDescent="0.4">
      <c r="A2845" s="41">
        <f t="shared" si="469"/>
        <v>34</v>
      </c>
      <c r="B2845" s="45" t="str">
        <f t="shared" si="470"/>
        <v>千里たけみ小学校</v>
      </c>
      <c r="C2845" s="34" t="s">
        <v>2137</v>
      </c>
      <c r="D2845" s="50" t="s">
        <v>20</v>
      </c>
      <c r="E2845" s="43">
        <v>6</v>
      </c>
      <c r="F2845" s="43">
        <v>12</v>
      </c>
      <c r="G2845" s="44">
        <v>4</v>
      </c>
      <c r="H2845" s="43">
        <v>200</v>
      </c>
      <c r="I2845" s="43">
        <v>45</v>
      </c>
      <c r="J2845" s="43">
        <f t="shared" si="464"/>
        <v>432</v>
      </c>
      <c r="K2845" s="51">
        <v>6</v>
      </c>
      <c r="L2845" s="54"/>
      <c r="M2845" s="13">
        <f t="shared" si="466"/>
        <v>0</v>
      </c>
      <c r="N2845" s="13">
        <f t="shared" si="467"/>
        <v>432</v>
      </c>
      <c r="O2845" s="14">
        <f t="shared" si="465"/>
        <v>1</v>
      </c>
      <c r="P2845" s="15">
        <f t="shared" si="468"/>
        <v>0.156384</v>
      </c>
    </row>
    <row r="2846" spans="1:16" s="33" customFormat="1" ht="30" customHeight="1" x14ac:dyDescent="0.4">
      <c r="A2846" s="41">
        <f t="shared" si="469"/>
        <v>34</v>
      </c>
      <c r="B2846" s="45" t="str">
        <f t="shared" si="470"/>
        <v>千里たけみ小学校</v>
      </c>
      <c r="C2846" s="34" t="s">
        <v>2136</v>
      </c>
      <c r="D2846" s="50" t="s">
        <v>20</v>
      </c>
      <c r="E2846" s="43">
        <v>2</v>
      </c>
      <c r="F2846" s="43">
        <v>2</v>
      </c>
      <c r="G2846" s="44">
        <v>4</v>
      </c>
      <c r="H2846" s="43">
        <v>200</v>
      </c>
      <c r="I2846" s="43">
        <v>45</v>
      </c>
      <c r="J2846" s="43">
        <f t="shared" si="464"/>
        <v>72</v>
      </c>
      <c r="K2846" s="51">
        <v>2</v>
      </c>
      <c r="L2846" s="54"/>
      <c r="M2846" s="13">
        <f t="shared" si="466"/>
        <v>0</v>
      </c>
      <c r="N2846" s="13">
        <f t="shared" si="467"/>
        <v>72</v>
      </c>
      <c r="O2846" s="14">
        <f t="shared" si="465"/>
        <v>1</v>
      </c>
      <c r="P2846" s="15">
        <f t="shared" si="468"/>
        <v>2.6064E-2</v>
      </c>
    </row>
    <row r="2847" spans="1:16" s="33" customFormat="1" ht="30" customHeight="1" x14ac:dyDescent="0.4">
      <c r="A2847" s="41">
        <f t="shared" si="469"/>
        <v>34</v>
      </c>
      <c r="B2847" s="45" t="str">
        <f t="shared" si="470"/>
        <v>千里たけみ小学校</v>
      </c>
      <c r="C2847" s="34" t="s">
        <v>2139</v>
      </c>
      <c r="D2847" s="50" t="s">
        <v>20</v>
      </c>
      <c r="E2847" s="43">
        <v>6</v>
      </c>
      <c r="F2847" s="43">
        <v>12</v>
      </c>
      <c r="G2847" s="44">
        <v>7</v>
      </c>
      <c r="H2847" s="43">
        <v>200</v>
      </c>
      <c r="I2847" s="43">
        <v>45</v>
      </c>
      <c r="J2847" s="43">
        <f t="shared" si="464"/>
        <v>756</v>
      </c>
      <c r="K2847" s="51">
        <v>6</v>
      </c>
      <c r="L2847" s="54"/>
      <c r="M2847" s="13">
        <f t="shared" si="466"/>
        <v>0</v>
      </c>
      <c r="N2847" s="13">
        <f t="shared" si="467"/>
        <v>756</v>
      </c>
      <c r="O2847" s="14">
        <f t="shared" si="465"/>
        <v>1</v>
      </c>
      <c r="P2847" s="15">
        <f t="shared" si="468"/>
        <v>0.27367199999999997</v>
      </c>
    </row>
    <row r="2848" spans="1:16" s="33" customFormat="1" ht="30" customHeight="1" x14ac:dyDescent="0.4">
      <c r="A2848" s="41">
        <f t="shared" si="469"/>
        <v>34</v>
      </c>
      <c r="B2848" s="45" t="str">
        <f t="shared" si="470"/>
        <v>千里たけみ小学校</v>
      </c>
      <c r="C2848" s="34" t="s">
        <v>2138</v>
      </c>
      <c r="D2848" s="50" t="s">
        <v>20</v>
      </c>
      <c r="E2848" s="43">
        <v>2</v>
      </c>
      <c r="F2848" s="43">
        <v>2</v>
      </c>
      <c r="G2848" s="44">
        <v>7</v>
      </c>
      <c r="H2848" s="43">
        <v>200</v>
      </c>
      <c r="I2848" s="43">
        <v>45</v>
      </c>
      <c r="J2848" s="43">
        <f t="shared" si="464"/>
        <v>126</v>
      </c>
      <c r="K2848" s="51">
        <v>2</v>
      </c>
      <c r="L2848" s="54"/>
      <c r="M2848" s="13">
        <f t="shared" si="466"/>
        <v>0</v>
      </c>
      <c r="N2848" s="13">
        <f t="shared" si="467"/>
        <v>126</v>
      </c>
      <c r="O2848" s="14">
        <f t="shared" si="465"/>
        <v>1</v>
      </c>
      <c r="P2848" s="15">
        <f t="shared" si="468"/>
        <v>4.5612E-2</v>
      </c>
    </row>
    <row r="2849" spans="1:16" s="33" customFormat="1" ht="30" customHeight="1" x14ac:dyDescent="0.4">
      <c r="A2849" s="41">
        <f t="shared" si="469"/>
        <v>34</v>
      </c>
      <c r="B2849" s="45" t="str">
        <f t="shared" si="470"/>
        <v>千里たけみ小学校</v>
      </c>
      <c r="C2849" s="34" t="s">
        <v>2141</v>
      </c>
      <c r="D2849" s="50" t="s">
        <v>20</v>
      </c>
      <c r="E2849" s="43">
        <v>6</v>
      </c>
      <c r="F2849" s="43">
        <v>12</v>
      </c>
      <c r="G2849" s="44">
        <v>7</v>
      </c>
      <c r="H2849" s="43">
        <v>200</v>
      </c>
      <c r="I2849" s="43">
        <v>45</v>
      </c>
      <c r="J2849" s="43">
        <f t="shared" si="464"/>
        <v>756</v>
      </c>
      <c r="K2849" s="51">
        <v>6</v>
      </c>
      <c r="L2849" s="54"/>
      <c r="M2849" s="13">
        <f t="shared" si="466"/>
        <v>0</v>
      </c>
      <c r="N2849" s="13">
        <f t="shared" si="467"/>
        <v>756</v>
      </c>
      <c r="O2849" s="14">
        <f t="shared" si="465"/>
        <v>1</v>
      </c>
      <c r="P2849" s="15">
        <f t="shared" si="468"/>
        <v>0.27367199999999997</v>
      </c>
    </row>
    <row r="2850" spans="1:16" s="33" customFormat="1" ht="30" customHeight="1" x14ac:dyDescent="0.4">
      <c r="A2850" s="41">
        <f t="shared" si="469"/>
        <v>34</v>
      </c>
      <c r="B2850" s="45" t="str">
        <f t="shared" si="470"/>
        <v>千里たけみ小学校</v>
      </c>
      <c r="C2850" s="34" t="s">
        <v>2140</v>
      </c>
      <c r="D2850" s="50" t="s">
        <v>20</v>
      </c>
      <c r="E2850" s="43">
        <v>2</v>
      </c>
      <c r="F2850" s="43">
        <v>2</v>
      </c>
      <c r="G2850" s="44">
        <v>7</v>
      </c>
      <c r="H2850" s="43">
        <v>200</v>
      </c>
      <c r="I2850" s="43">
        <v>45</v>
      </c>
      <c r="J2850" s="43">
        <f t="shared" si="464"/>
        <v>126</v>
      </c>
      <c r="K2850" s="51">
        <v>2</v>
      </c>
      <c r="L2850" s="54"/>
      <c r="M2850" s="13">
        <f t="shared" si="466"/>
        <v>0</v>
      </c>
      <c r="N2850" s="13">
        <f t="shared" si="467"/>
        <v>126</v>
      </c>
      <c r="O2850" s="14">
        <f t="shared" si="465"/>
        <v>1</v>
      </c>
      <c r="P2850" s="15">
        <f t="shared" si="468"/>
        <v>4.5612E-2</v>
      </c>
    </row>
    <row r="2851" spans="1:16" s="33" customFormat="1" ht="30" customHeight="1" x14ac:dyDescent="0.4">
      <c r="A2851" s="41">
        <f t="shared" si="469"/>
        <v>34</v>
      </c>
      <c r="B2851" s="45" t="str">
        <f t="shared" si="470"/>
        <v>千里たけみ小学校</v>
      </c>
      <c r="C2851" s="34" t="s">
        <v>2143</v>
      </c>
      <c r="D2851" s="50" t="s">
        <v>20</v>
      </c>
      <c r="E2851" s="43">
        <v>6</v>
      </c>
      <c r="F2851" s="43">
        <v>12</v>
      </c>
      <c r="G2851" s="44">
        <v>4</v>
      </c>
      <c r="H2851" s="43">
        <v>200</v>
      </c>
      <c r="I2851" s="43">
        <v>45</v>
      </c>
      <c r="J2851" s="43">
        <f t="shared" si="464"/>
        <v>432</v>
      </c>
      <c r="K2851" s="51">
        <v>6</v>
      </c>
      <c r="L2851" s="54"/>
      <c r="M2851" s="13">
        <f t="shared" si="466"/>
        <v>0</v>
      </c>
      <c r="N2851" s="13">
        <f t="shared" si="467"/>
        <v>432</v>
      </c>
      <c r="O2851" s="14">
        <f t="shared" si="465"/>
        <v>1</v>
      </c>
      <c r="P2851" s="15">
        <f t="shared" si="468"/>
        <v>0.156384</v>
      </c>
    </row>
    <row r="2852" spans="1:16" s="33" customFormat="1" ht="30" customHeight="1" x14ac:dyDescent="0.4">
      <c r="A2852" s="41">
        <f t="shared" si="469"/>
        <v>34</v>
      </c>
      <c r="B2852" s="45" t="str">
        <f t="shared" si="470"/>
        <v>千里たけみ小学校</v>
      </c>
      <c r="C2852" s="34" t="s">
        <v>2142</v>
      </c>
      <c r="D2852" s="50" t="s">
        <v>20</v>
      </c>
      <c r="E2852" s="43">
        <v>2</v>
      </c>
      <c r="F2852" s="43">
        <v>2</v>
      </c>
      <c r="G2852" s="44">
        <v>4</v>
      </c>
      <c r="H2852" s="43">
        <v>200</v>
      </c>
      <c r="I2852" s="43">
        <v>45</v>
      </c>
      <c r="J2852" s="43">
        <f t="shared" si="464"/>
        <v>72</v>
      </c>
      <c r="K2852" s="51">
        <v>2</v>
      </c>
      <c r="L2852" s="54"/>
      <c r="M2852" s="13">
        <f t="shared" si="466"/>
        <v>0</v>
      </c>
      <c r="N2852" s="13">
        <f t="shared" si="467"/>
        <v>72</v>
      </c>
      <c r="O2852" s="14">
        <f t="shared" si="465"/>
        <v>1</v>
      </c>
      <c r="P2852" s="15">
        <f t="shared" si="468"/>
        <v>2.6064E-2</v>
      </c>
    </row>
    <row r="2853" spans="1:16" s="33" customFormat="1" ht="30" customHeight="1" x14ac:dyDescent="0.4">
      <c r="A2853" s="41">
        <f t="shared" si="469"/>
        <v>34</v>
      </c>
      <c r="B2853" s="45" t="str">
        <f t="shared" si="470"/>
        <v>千里たけみ小学校</v>
      </c>
      <c r="C2853" s="34" t="s">
        <v>2145</v>
      </c>
      <c r="D2853" s="50" t="s">
        <v>20</v>
      </c>
      <c r="E2853" s="43">
        <v>6</v>
      </c>
      <c r="F2853" s="43">
        <v>12</v>
      </c>
      <c r="G2853" s="44">
        <v>4</v>
      </c>
      <c r="H2853" s="43">
        <v>200</v>
      </c>
      <c r="I2853" s="43">
        <v>45</v>
      </c>
      <c r="J2853" s="43">
        <f t="shared" si="464"/>
        <v>432</v>
      </c>
      <c r="K2853" s="51">
        <v>6</v>
      </c>
      <c r="L2853" s="54"/>
      <c r="M2853" s="13">
        <f t="shared" si="466"/>
        <v>0</v>
      </c>
      <c r="N2853" s="13">
        <f t="shared" si="467"/>
        <v>432</v>
      </c>
      <c r="O2853" s="14">
        <f t="shared" si="465"/>
        <v>1</v>
      </c>
      <c r="P2853" s="15">
        <f t="shared" si="468"/>
        <v>0.156384</v>
      </c>
    </row>
    <row r="2854" spans="1:16" s="33" customFormat="1" ht="30" customHeight="1" x14ac:dyDescent="0.4">
      <c r="A2854" s="41">
        <f t="shared" si="469"/>
        <v>34</v>
      </c>
      <c r="B2854" s="45" t="str">
        <f t="shared" si="470"/>
        <v>千里たけみ小学校</v>
      </c>
      <c r="C2854" s="34" t="s">
        <v>2144</v>
      </c>
      <c r="D2854" s="50" t="s">
        <v>20</v>
      </c>
      <c r="E2854" s="43">
        <v>2</v>
      </c>
      <c r="F2854" s="43">
        <v>2</v>
      </c>
      <c r="G2854" s="44">
        <v>4</v>
      </c>
      <c r="H2854" s="43">
        <v>200</v>
      </c>
      <c r="I2854" s="43">
        <v>45</v>
      </c>
      <c r="J2854" s="43">
        <f t="shared" si="464"/>
        <v>72</v>
      </c>
      <c r="K2854" s="51">
        <v>2</v>
      </c>
      <c r="L2854" s="54"/>
      <c r="M2854" s="13">
        <f t="shared" si="466"/>
        <v>0</v>
      </c>
      <c r="N2854" s="13">
        <f t="shared" si="467"/>
        <v>72</v>
      </c>
      <c r="O2854" s="14">
        <f t="shared" si="465"/>
        <v>1</v>
      </c>
      <c r="P2854" s="15">
        <f t="shared" si="468"/>
        <v>2.6064E-2</v>
      </c>
    </row>
    <row r="2855" spans="1:16" s="33" customFormat="1" ht="30" customHeight="1" x14ac:dyDescent="0.4">
      <c r="A2855" s="41">
        <f t="shared" si="469"/>
        <v>34</v>
      </c>
      <c r="B2855" s="45" t="str">
        <f t="shared" si="470"/>
        <v>千里たけみ小学校</v>
      </c>
      <c r="C2855" s="34" t="s">
        <v>1183</v>
      </c>
      <c r="D2855" s="50" t="s">
        <v>21</v>
      </c>
      <c r="E2855" s="43">
        <v>9</v>
      </c>
      <c r="F2855" s="43">
        <v>18</v>
      </c>
      <c r="G2855" s="44">
        <v>4</v>
      </c>
      <c r="H2855" s="43">
        <v>200</v>
      </c>
      <c r="I2855" s="43">
        <v>24</v>
      </c>
      <c r="J2855" s="43">
        <f t="shared" si="464"/>
        <v>345.6</v>
      </c>
      <c r="K2855" s="51">
        <v>9</v>
      </c>
      <c r="L2855" s="54"/>
      <c r="M2855" s="13">
        <f t="shared" si="466"/>
        <v>0</v>
      </c>
      <c r="N2855" s="13">
        <f t="shared" si="467"/>
        <v>345.6</v>
      </c>
      <c r="O2855" s="14">
        <f t="shared" si="465"/>
        <v>1</v>
      </c>
      <c r="P2855" s="15">
        <f t="shared" si="468"/>
        <v>0.1251072</v>
      </c>
    </row>
    <row r="2856" spans="1:16" s="33" customFormat="1" ht="30" customHeight="1" x14ac:dyDescent="0.4">
      <c r="A2856" s="41">
        <f t="shared" si="469"/>
        <v>34</v>
      </c>
      <c r="B2856" s="45" t="str">
        <f t="shared" si="470"/>
        <v>千里たけみ小学校</v>
      </c>
      <c r="C2856" s="34" t="s">
        <v>535</v>
      </c>
      <c r="D2856" s="50" t="s">
        <v>20</v>
      </c>
      <c r="E2856" s="43">
        <v>1</v>
      </c>
      <c r="F2856" s="43">
        <v>2</v>
      </c>
      <c r="G2856" s="44">
        <v>4</v>
      </c>
      <c r="H2856" s="43">
        <v>200</v>
      </c>
      <c r="I2856" s="43">
        <v>45</v>
      </c>
      <c r="J2856" s="43">
        <f t="shared" si="464"/>
        <v>72</v>
      </c>
      <c r="K2856" s="51">
        <v>1</v>
      </c>
      <c r="L2856" s="54"/>
      <c r="M2856" s="13">
        <f t="shared" si="466"/>
        <v>0</v>
      </c>
      <c r="N2856" s="13">
        <f t="shared" si="467"/>
        <v>72</v>
      </c>
      <c r="O2856" s="14">
        <f t="shared" si="465"/>
        <v>1</v>
      </c>
      <c r="P2856" s="15">
        <f t="shared" si="468"/>
        <v>2.6064E-2</v>
      </c>
    </row>
    <row r="2857" spans="1:16" s="33" customFormat="1" ht="30" customHeight="1" x14ac:dyDescent="0.4">
      <c r="A2857" s="41">
        <f t="shared" si="469"/>
        <v>34</v>
      </c>
      <c r="B2857" s="45" t="str">
        <f t="shared" si="470"/>
        <v>千里たけみ小学校</v>
      </c>
      <c r="C2857" s="34" t="s">
        <v>2146</v>
      </c>
      <c r="D2857" s="50" t="s">
        <v>20</v>
      </c>
      <c r="E2857" s="43">
        <v>3</v>
      </c>
      <c r="F2857" s="43">
        <v>6</v>
      </c>
      <c r="G2857" s="44">
        <v>7</v>
      </c>
      <c r="H2857" s="43">
        <v>200</v>
      </c>
      <c r="I2857" s="43">
        <v>45</v>
      </c>
      <c r="J2857" s="43">
        <f t="shared" si="464"/>
        <v>378</v>
      </c>
      <c r="K2857" s="51">
        <v>3</v>
      </c>
      <c r="L2857" s="54"/>
      <c r="M2857" s="13">
        <f t="shared" si="466"/>
        <v>0</v>
      </c>
      <c r="N2857" s="13">
        <f t="shared" si="467"/>
        <v>378</v>
      </c>
      <c r="O2857" s="14">
        <f t="shared" si="465"/>
        <v>1</v>
      </c>
      <c r="P2857" s="15">
        <f t="shared" si="468"/>
        <v>0.13683599999999999</v>
      </c>
    </row>
    <row r="2858" spans="1:16" s="33" customFormat="1" ht="30" customHeight="1" x14ac:dyDescent="0.4">
      <c r="A2858" s="41">
        <f t="shared" si="469"/>
        <v>34</v>
      </c>
      <c r="B2858" s="45" t="str">
        <f t="shared" si="470"/>
        <v>千里たけみ小学校</v>
      </c>
      <c r="C2858" s="34" t="s">
        <v>2148</v>
      </c>
      <c r="D2858" s="50" t="s">
        <v>20</v>
      </c>
      <c r="E2858" s="43">
        <v>9</v>
      </c>
      <c r="F2858" s="43">
        <v>18</v>
      </c>
      <c r="G2858" s="44">
        <v>7</v>
      </c>
      <c r="H2858" s="43">
        <v>200</v>
      </c>
      <c r="I2858" s="43">
        <v>45</v>
      </c>
      <c r="J2858" s="43">
        <f t="shared" si="464"/>
        <v>1134</v>
      </c>
      <c r="K2858" s="51">
        <v>9</v>
      </c>
      <c r="L2858" s="54"/>
      <c r="M2858" s="13">
        <f t="shared" si="466"/>
        <v>0</v>
      </c>
      <c r="N2858" s="13">
        <f t="shared" si="467"/>
        <v>1134</v>
      </c>
      <c r="O2858" s="14">
        <f t="shared" si="465"/>
        <v>1</v>
      </c>
      <c r="P2858" s="15">
        <f t="shared" si="468"/>
        <v>0.41050799999999998</v>
      </c>
    </row>
    <row r="2859" spans="1:16" s="33" customFormat="1" ht="30" customHeight="1" x14ac:dyDescent="0.4">
      <c r="A2859" s="41">
        <f t="shared" si="469"/>
        <v>34</v>
      </c>
      <c r="B2859" s="45" t="str">
        <f t="shared" si="470"/>
        <v>千里たけみ小学校</v>
      </c>
      <c r="C2859" s="34" t="s">
        <v>2147</v>
      </c>
      <c r="D2859" s="50" t="s">
        <v>20</v>
      </c>
      <c r="E2859" s="43">
        <v>2</v>
      </c>
      <c r="F2859" s="43">
        <v>2</v>
      </c>
      <c r="G2859" s="44">
        <v>7</v>
      </c>
      <c r="H2859" s="43">
        <v>200</v>
      </c>
      <c r="I2859" s="43">
        <v>45</v>
      </c>
      <c r="J2859" s="43">
        <f t="shared" si="464"/>
        <v>126</v>
      </c>
      <c r="K2859" s="51">
        <v>2</v>
      </c>
      <c r="L2859" s="54"/>
      <c r="M2859" s="13">
        <f t="shared" si="466"/>
        <v>0</v>
      </c>
      <c r="N2859" s="13">
        <f t="shared" si="467"/>
        <v>126</v>
      </c>
      <c r="O2859" s="14">
        <f t="shared" si="465"/>
        <v>1</v>
      </c>
      <c r="P2859" s="15">
        <f t="shared" si="468"/>
        <v>4.5612E-2</v>
      </c>
    </row>
    <row r="2860" spans="1:16" s="33" customFormat="1" ht="30" customHeight="1" x14ac:dyDescent="0.4">
      <c r="A2860" s="41">
        <f t="shared" si="469"/>
        <v>34</v>
      </c>
      <c r="B2860" s="45" t="str">
        <f t="shared" si="470"/>
        <v>千里たけみ小学校</v>
      </c>
      <c r="C2860" s="34" t="s">
        <v>2150</v>
      </c>
      <c r="D2860" s="50" t="s">
        <v>20</v>
      </c>
      <c r="E2860" s="43">
        <v>6</v>
      </c>
      <c r="F2860" s="43">
        <v>12</v>
      </c>
      <c r="G2860" s="44">
        <v>7</v>
      </c>
      <c r="H2860" s="43">
        <v>200</v>
      </c>
      <c r="I2860" s="43">
        <v>45</v>
      </c>
      <c r="J2860" s="43">
        <f t="shared" si="464"/>
        <v>756</v>
      </c>
      <c r="K2860" s="51">
        <v>6</v>
      </c>
      <c r="L2860" s="54"/>
      <c r="M2860" s="13">
        <f t="shared" si="466"/>
        <v>0</v>
      </c>
      <c r="N2860" s="13">
        <f t="shared" si="467"/>
        <v>756</v>
      </c>
      <c r="O2860" s="14">
        <f t="shared" si="465"/>
        <v>1</v>
      </c>
      <c r="P2860" s="15">
        <f t="shared" si="468"/>
        <v>0.27367199999999997</v>
      </c>
    </row>
    <row r="2861" spans="1:16" s="33" customFormat="1" ht="30" customHeight="1" x14ac:dyDescent="0.4">
      <c r="A2861" s="41">
        <f t="shared" si="469"/>
        <v>34</v>
      </c>
      <c r="B2861" s="45" t="str">
        <f t="shared" si="470"/>
        <v>千里たけみ小学校</v>
      </c>
      <c r="C2861" s="34" t="s">
        <v>2149</v>
      </c>
      <c r="D2861" s="50" t="s">
        <v>20</v>
      </c>
      <c r="E2861" s="43">
        <v>2</v>
      </c>
      <c r="F2861" s="43">
        <v>2</v>
      </c>
      <c r="G2861" s="44">
        <v>7</v>
      </c>
      <c r="H2861" s="43">
        <v>200</v>
      </c>
      <c r="I2861" s="43">
        <v>45</v>
      </c>
      <c r="J2861" s="43">
        <f t="shared" si="464"/>
        <v>126</v>
      </c>
      <c r="K2861" s="51">
        <v>2</v>
      </c>
      <c r="L2861" s="54"/>
      <c r="M2861" s="13">
        <f t="shared" si="466"/>
        <v>0</v>
      </c>
      <c r="N2861" s="13">
        <f t="shared" si="467"/>
        <v>126</v>
      </c>
      <c r="O2861" s="14">
        <f t="shared" si="465"/>
        <v>1</v>
      </c>
      <c r="P2861" s="15">
        <f t="shared" si="468"/>
        <v>4.5612E-2</v>
      </c>
    </row>
    <row r="2862" spans="1:16" s="33" customFormat="1" ht="30" customHeight="1" x14ac:dyDescent="0.4">
      <c r="A2862" s="41">
        <f t="shared" si="469"/>
        <v>34</v>
      </c>
      <c r="B2862" s="45" t="str">
        <f t="shared" si="470"/>
        <v>千里たけみ小学校</v>
      </c>
      <c r="C2862" s="34" t="s">
        <v>2151</v>
      </c>
      <c r="D2862" s="50" t="s">
        <v>20</v>
      </c>
      <c r="E2862" s="43">
        <v>9</v>
      </c>
      <c r="F2862" s="43">
        <v>18</v>
      </c>
      <c r="G2862" s="44">
        <v>7</v>
      </c>
      <c r="H2862" s="43">
        <v>200</v>
      </c>
      <c r="I2862" s="43">
        <v>45</v>
      </c>
      <c r="J2862" s="43">
        <f t="shared" si="464"/>
        <v>1134</v>
      </c>
      <c r="K2862" s="51">
        <v>9</v>
      </c>
      <c r="L2862" s="54"/>
      <c r="M2862" s="13">
        <f t="shared" si="466"/>
        <v>0</v>
      </c>
      <c r="N2862" s="13">
        <f t="shared" si="467"/>
        <v>1134</v>
      </c>
      <c r="O2862" s="14">
        <f t="shared" si="465"/>
        <v>1</v>
      </c>
      <c r="P2862" s="15">
        <f t="shared" si="468"/>
        <v>0.41050799999999998</v>
      </c>
    </row>
    <row r="2863" spans="1:16" s="33" customFormat="1" ht="30" customHeight="1" x14ac:dyDescent="0.4">
      <c r="A2863" s="41">
        <f t="shared" si="469"/>
        <v>34</v>
      </c>
      <c r="B2863" s="45" t="str">
        <f t="shared" si="470"/>
        <v>千里たけみ小学校</v>
      </c>
      <c r="C2863" s="34" t="s">
        <v>2153</v>
      </c>
      <c r="D2863" s="50" t="s">
        <v>20</v>
      </c>
      <c r="E2863" s="43">
        <v>12</v>
      </c>
      <c r="F2863" s="43">
        <v>24</v>
      </c>
      <c r="G2863" s="44">
        <v>7</v>
      </c>
      <c r="H2863" s="43">
        <v>200</v>
      </c>
      <c r="I2863" s="43">
        <v>45</v>
      </c>
      <c r="J2863" s="43">
        <f t="shared" si="464"/>
        <v>1512</v>
      </c>
      <c r="K2863" s="51">
        <v>12</v>
      </c>
      <c r="L2863" s="54"/>
      <c r="M2863" s="13">
        <f t="shared" si="466"/>
        <v>0</v>
      </c>
      <c r="N2863" s="13">
        <f t="shared" si="467"/>
        <v>1512</v>
      </c>
      <c r="O2863" s="14">
        <f t="shared" si="465"/>
        <v>1</v>
      </c>
      <c r="P2863" s="15">
        <f t="shared" si="468"/>
        <v>0.54734399999999994</v>
      </c>
    </row>
    <row r="2864" spans="1:16" s="33" customFormat="1" ht="30" customHeight="1" x14ac:dyDescent="0.4">
      <c r="A2864" s="41">
        <f t="shared" si="469"/>
        <v>34</v>
      </c>
      <c r="B2864" s="45" t="str">
        <f t="shared" si="470"/>
        <v>千里たけみ小学校</v>
      </c>
      <c r="C2864" s="34" t="s">
        <v>2152</v>
      </c>
      <c r="D2864" s="50" t="s">
        <v>20</v>
      </c>
      <c r="E2864" s="43">
        <v>2</v>
      </c>
      <c r="F2864" s="43">
        <v>2</v>
      </c>
      <c r="G2864" s="44">
        <v>7</v>
      </c>
      <c r="H2864" s="43">
        <v>200</v>
      </c>
      <c r="I2864" s="43">
        <v>45</v>
      </c>
      <c r="J2864" s="43">
        <f t="shared" si="464"/>
        <v>126</v>
      </c>
      <c r="K2864" s="51">
        <v>2</v>
      </c>
      <c r="L2864" s="54"/>
      <c r="M2864" s="13">
        <f t="shared" si="466"/>
        <v>0</v>
      </c>
      <c r="N2864" s="13">
        <f t="shared" si="467"/>
        <v>126</v>
      </c>
      <c r="O2864" s="14">
        <f t="shared" si="465"/>
        <v>1</v>
      </c>
      <c r="P2864" s="15">
        <f t="shared" si="468"/>
        <v>4.5612E-2</v>
      </c>
    </row>
    <row r="2865" spans="1:16" s="33" customFormat="1" ht="30" customHeight="1" x14ac:dyDescent="0.4">
      <c r="A2865" s="41">
        <v>34</v>
      </c>
      <c r="B2865" s="45" t="s">
        <v>2154</v>
      </c>
      <c r="C2865" s="34" t="s">
        <v>2156</v>
      </c>
      <c r="D2865" s="50" t="s">
        <v>20</v>
      </c>
      <c r="E2865" s="43">
        <v>9</v>
      </c>
      <c r="F2865" s="43">
        <v>18</v>
      </c>
      <c r="G2865" s="44">
        <v>4</v>
      </c>
      <c r="H2865" s="43">
        <v>200</v>
      </c>
      <c r="I2865" s="43">
        <v>45</v>
      </c>
      <c r="J2865" s="43">
        <f>IFERROR((F2865*H2865*G2865*I2865/1000),"")</f>
        <v>648</v>
      </c>
      <c r="K2865" s="51">
        <v>9</v>
      </c>
      <c r="L2865" s="54"/>
      <c r="M2865" s="13">
        <f t="shared" si="466"/>
        <v>0</v>
      </c>
      <c r="N2865" s="13">
        <f t="shared" si="467"/>
        <v>648</v>
      </c>
      <c r="O2865" s="14">
        <f t="shared" si="465"/>
        <v>1</v>
      </c>
      <c r="P2865" s="15">
        <f t="shared" si="468"/>
        <v>0.23457600000000001</v>
      </c>
    </row>
    <row r="2866" spans="1:16" s="33" customFormat="1" ht="30" customHeight="1" x14ac:dyDescent="0.4">
      <c r="A2866" s="41">
        <f t="shared" ref="A2866:A2870" si="471">A2865</f>
        <v>34</v>
      </c>
      <c r="B2866" s="45" t="str">
        <f t="shared" ref="B2866:B2870" si="472">B2865</f>
        <v>千里たけみ留守家庭児童育成室</v>
      </c>
      <c r="C2866" s="34" t="s">
        <v>2155</v>
      </c>
      <c r="D2866" s="50" t="s">
        <v>20</v>
      </c>
      <c r="E2866" s="43">
        <v>2</v>
      </c>
      <c r="F2866" s="43">
        <v>2</v>
      </c>
      <c r="G2866" s="44">
        <v>4</v>
      </c>
      <c r="H2866" s="43">
        <v>200</v>
      </c>
      <c r="I2866" s="43">
        <v>45</v>
      </c>
      <c r="J2866" s="43">
        <f t="shared" ref="J2866:J2870" si="473">IFERROR((F2866*H2866*G2866*I2866/1000),"")</f>
        <v>72</v>
      </c>
      <c r="K2866" s="51">
        <v>2</v>
      </c>
      <c r="L2866" s="54"/>
      <c r="M2866" s="13">
        <f t="shared" si="466"/>
        <v>0</v>
      </c>
      <c r="N2866" s="13">
        <f t="shared" si="467"/>
        <v>72</v>
      </c>
      <c r="O2866" s="14">
        <f t="shared" si="465"/>
        <v>1</v>
      </c>
      <c r="P2866" s="15">
        <f t="shared" si="468"/>
        <v>2.6064E-2</v>
      </c>
    </row>
    <row r="2867" spans="1:16" s="33" customFormat="1" ht="30" customHeight="1" x14ac:dyDescent="0.4">
      <c r="A2867" s="41">
        <f t="shared" si="471"/>
        <v>34</v>
      </c>
      <c r="B2867" s="45" t="str">
        <f t="shared" si="472"/>
        <v>千里たけみ留守家庭児童育成室</v>
      </c>
      <c r="C2867" s="34" t="s">
        <v>2158</v>
      </c>
      <c r="D2867" s="50" t="s">
        <v>20</v>
      </c>
      <c r="E2867" s="43">
        <v>9</v>
      </c>
      <c r="F2867" s="43">
        <v>18</v>
      </c>
      <c r="G2867" s="44">
        <v>4</v>
      </c>
      <c r="H2867" s="43">
        <v>200</v>
      </c>
      <c r="I2867" s="43">
        <v>45</v>
      </c>
      <c r="J2867" s="43">
        <f t="shared" si="473"/>
        <v>648</v>
      </c>
      <c r="K2867" s="51">
        <v>9</v>
      </c>
      <c r="L2867" s="54"/>
      <c r="M2867" s="13">
        <f t="shared" si="466"/>
        <v>0</v>
      </c>
      <c r="N2867" s="13">
        <f t="shared" si="467"/>
        <v>648</v>
      </c>
      <c r="O2867" s="14">
        <f t="shared" si="465"/>
        <v>1</v>
      </c>
      <c r="P2867" s="15">
        <f t="shared" si="468"/>
        <v>0.23457600000000001</v>
      </c>
    </row>
    <row r="2868" spans="1:16" s="33" customFormat="1" ht="30" customHeight="1" x14ac:dyDescent="0.4">
      <c r="A2868" s="41">
        <f t="shared" si="471"/>
        <v>34</v>
      </c>
      <c r="B2868" s="45" t="str">
        <f t="shared" si="472"/>
        <v>千里たけみ留守家庭児童育成室</v>
      </c>
      <c r="C2868" s="34" t="s">
        <v>2157</v>
      </c>
      <c r="D2868" s="50" t="s">
        <v>20</v>
      </c>
      <c r="E2868" s="43">
        <v>2</v>
      </c>
      <c r="F2868" s="43">
        <v>2</v>
      </c>
      <c r="G2868" s="44">
        <v>4</v>
      </c>
      <c r="H2868" s="43">
        <v>200</v>
      </c>
      <c r="I2868" s="43">
        <v>45</v>
      </c>
      <c r="J2868" s="43">
        <f t="shared" si="473"/>
        <v>72</v>
      </c>
      <c r="K2868" s="51">
        <v>2</v>
      </c>
      <c r="L2868" s="54"/>
      <c r="M2868" s="13">
        <f t="shared" si="466"/>
        <v>0</v>
      </c>
      <c r="N2868" s="13">
        <f t="shared" si="467"/>
        <v>72</v>
      </c>
      <c r="O2868" s="14">
        <f t="shared" si="465"/>
        <v>1</v>
      </c>
      <c r="P2868" s="15">
        <f t="shared" si="468"/>
        <v>2.6064E-2</v>
      </c>
    </row>
    <row r="2869" spans="1:16" s="33" customFormat="1" ht="30" customHeight="1" x14ac:dyDescent="0.4">
      <c r="A2869" s="41">
        <f t="shared" si="471"/>
        <v>34</v>
      </c>
      <c r="B2869" s="45" t="str">
        <f t="shared" si="472"/>
        <v>千里たけみ留守家庭児童育成室</v>
      </c>
      <c r="C2869" s="34" t="s">
        <v>2159</v>
      </c>
      <c r="D2869" s="50" t="s">
        <v>20</v>
      </c>
      <c r="E2869" s="43">
        <v>9</v>
      </c>
      <c r="F2869" s="43">
        <v>18</v>
      </c>
      <c r="G2869" s="44">
        <v>4</v>
      </c>
      <c r="H2869" s="43">
        <v>200</v>
      </c>
      <c r="I2869" s="43">
        <v>45</v>
      </c>
      <c r="J2869" s="43">
        <f t="shared" si="473"/>
        <v>648</v>
      </c>
      <c r="K2869" s="51">
        <v>9</v>
      </c>
      <c r="L2869" s="54"/>
      <c r="M2869" s="13">
        <f t="shared" si="466"/>
        <v>0</v>
      </c>
      <c r="N2869" s="13">
        <f t="shared" si="467"/>
        <v>648</v>
      </c>
      <c r="O2869" s="14">
        <f t="shared" si="465"/>
        <v>1</v>
      </c>
      <c r="P2869" s="15">
        <f t="shared" si="468"/>
        <v>0.23457600000000001</v>
      </c>
    </row>
    <row r="2870" spans="1:16" s="33" customFormat="1" ht="30" customHeight="1" x14ac:dyDescent="0.4">
      <c r="A2870" s="41">
        <f t="shared" si="471"/>
        <v>34</v>
      </c>
      <c r="B2870" s="45" t="str">
        <f t="shared" si="472"/>
        <v>千里たけみ留守家庭児童育成室</v>
      </c>
      <c r="C2870" s="34" t="s">
        <v>2159</v>
      </c>
      <c r="D2870" s="50" t="s">
        <v>20</v>
      </c>
      <c r="E2870" s="43">
        <v>2</v>
      </c>
      <c r="F2870" s="43">
        <v>2</v>
      </c>
      <c r="G2870" s="44">
        <v>4</v>
      </c>
      <c r="H2870" s="43">
        <v>200</v>
      </c>
      <c r="I2870" s="43">
        <v>45</v>
      </c>
      <c r="J2870" s="43">
        <f t="shared" si="473"/>
        <v>72</v>
      </c>
      <c r="K2870" s="51">
        <v>2</v>
      </c>
      <c r="L2870" s="54"/>
      <c r="M2870" s="13">
        <f t="shared" si="466"/>
        <v>0</v>
      </c>
      <c r="N2870" s="13">
        <f t="shared" si="467"/>
        <v>72</v>
      </c>
      <c r="O2870" s="14">
        <f t="shared" si="465"/>
        <v>1</v>
      </c>
      <c r="P2870" s="15">
        <f t="shared" si="468"/>
        <v>2.6064E-2</v>
      </c>
    </row>
    <row r="2871" spans="1:16" s="33" customFormat="1" ht="30" customHeight="1" x14ac:dyDescent="0.4">
      <c r="A2871" s="41">
        <v>35</v>
      </c>
      <c r="B2871" s="45" t="s">
        <v>2160</v>
      </c>
      <c r="C2871" s="34" t="s">
        <v>806</v>
      </c>
      <c r="D2871" s="50" t="s">
        <v>20</v>
      </c>
      <c r="E2871" s="43">
        <v>7</v>
      </c>
      <c r="F2871" s="43">
        <v>7</v>
      </c>
      <c r="G2871" s="44">
        <v>4</v>
      </c>
      <c r="H2871" s="43">
        <v>200</v>
      </c>
      <c r="I2871" s="43">
        <v>45</v>
      </c>
      <c r="J2871" s="43">
        <f>IFERROR((F2871*H2871*G2871*I2871/1000),"")</f>
        <v>252</v>
      </c>
      <c r="K2871" s="51">
        <v>7</v>
      </c>
      <c r="L2871" s="54"/>
      <c r="M2871" s="13">
        <f t="shared" si="466"/>
        <v>0</v>
      </c>
      <c r="N2871" s="13">
        <f t="shared" si="467"/>
        <v>252</v>
      </c>
      <c r="O2871" s="14">
        <f t="shared" si="465"/>
        <v>1</v>
      </c>
      <c r="P2871" s="15">
        <f t="shared" si="468"/>
        <v>9.1224E-2</v>
      </c>
    </row>
    <row r="2872" spans="1:16" s="33" customFormat="1" ht="30" customHeight="1" x14ac:dyDescent="0.4">
      <c r="A2872" s="41">
        <f t="shared" ref="A2872:A2903" si="474">A2871</f>
        <v>35</v>
      </c>
      <c r="B2872" s="45" t="str">
        <f t="shared" ref="B2872:B2903" si="475">B2871</f>
        <v>第一中学校</v>
      </c>
      <c r="C2872" s="34" t="s">
        <v>2161</v>
      </c>
      <c r="D2872" s="50" t="s">
        <v>20</v>
      </c>
      <c r="E2872" s="43">
        <v>12</v>
      </c>
      <c r="F2872" s="43">
        <v>24</v>
      </c>
      <c r="G2872" s="44">
        <v>7</v>
      </c>
      <c r="H2872" s="43">
        <v>200</v>
      </c>
      <c r="I2872" s="43">
        <v>45</v>
      </c>
      <c r="J2872" s="43">
        <f t="shared" ref="J2872:J2926" si="476">IFERROR((F2872*H2872*G2872*I2872/1000),"")</f>
        <v>1512</v>
      </c>
      <c r="K2872" s="51">
        <v>12</v>
      </c>
      <c r="L2872" s="54"/>
      <c r="M2872" s="13">
        <f t="shared" si="466"/>
        <v>0</v>
      </c>
      <c r="N2872" s="13">
        <f t="shared" si="467"/>
        <v>1512</v>
      </c>
      <c r="O2872" s="14">
        <f t="shared" si="465"/>
        <v>1</v>
      </c>
      <c r="P2872" s="15">
        <f t="shared" si="468"/>
        <v>0.54734399999999994</v>
      </c>
    </row>
    <row r="2873" spans="1:16" s="33" customFormat="1" ht="30" customHeight="1" x14ac:dyDescent="0.4">
      <c r="A2873" s="41">
        <f t="shared" si="474"/>
        <v>35</v>
      </c>
      <c r="B2873" s="45" t="str">
        <f t="shared" si="475"/>
        <v>第一中学校</v>
      </c>
      <c r="C2873" s="34" t="s">
        <v>2162</v>
      </c>
      <c r="D2873" s="50" t="s">
        <v>20</v>
      </c>
      <c r="E2873" s="43">
        <v>4</v>
      </c>
      <c r="F2873" s="43">
        <v>8</v>
      </c>
      <c r="G2873" s="44">
        <v>4</v>
      </c>
      <c r="H2873" s="43">
        <v>200</v>
      </c>
      <c r="I2873" s="43">
        <v>45</v>
      </c>
      <c r="J2873" s="43">
        <f t="shared" si="476"/>
        <v>288</v>
      </c>
      <c r="K2873" s="51">
        <v>4</v>
      </c>
      <c r="L2873" s="54"/>
      <c r="M2873" s="13">
        <f t="shared" si="466"/>
        <v>0</v>
      </c>
      <c r="N2873" s="13">
        <f t="shared" si="467"/>
        <v>288</v>
      </c>
      <c r="O2873" s="14">
        <f t="shared" si="465"/>
        <v>1</v>
      </c>
      <c r="P2873" s="15">
        <f t="shared" si="468"/>
        <v>0.104256</v>
      </c>
    </row>
    <row r="2874" spans="1:16" s="33" customFormat="1" ht="30" customHeight="1" x14ac:dyDescent="0.4">
      <c r="A2874" s="41">
        <f t="shared" si="474"/>
        <v>35</v>
      </c>
      <c r="B2874" s="45" t="str">
        <f t="shared" si="475"/>
        <v>第一中学校</v>
      </c>
      <c r="C2874" s="34" t="s">
        <v>2163</v>
      </c>
      <c r="D2874" s="50" t="s">
        <v>20</v>
      </c>
      <c r="E2874" s="43">
        <v>12</v>
      </c>
      <c r="F2874" s="43">
        <v>24</v>
      </c>
      <c r="G2874" s="44">
        <v>7</v>
      </c>
      <c r="H2874" s="43">
        <v>200</v>
      </c>
      <c r="I2874" s="43">
        <v>45</v>
      </c>
      <c r="J2874" s="43">
        <f t="shared" si="476"/>
        <v>1512</v>
      </c>
      <c r="K2874" s="51">
        <v>12</v>
      </c>
      <c r="L2874" s="54"/>
      <c r="M2874" s="13">
        <f t="shared" si="466"/>
        <v>0</v>
      </c>
      <c r="N2874" s="13">
        <f t="shared" si="467"/>
        <v>1512</v>
      </c>
      <c r="O2874" s="14">
        <f t="shared" si="465"/>
        <v>1</v>
      </c>
      <c r="P2874" s="15">
        <f t="shared" si="468"/>
        <v>0.54734399999999994</v>
      </c>
    </row>
    <row r="2875" spans="1:16" s="33" customFormat="1" ht="30" customHeight="1" x14ac:dyDescent="0.4">
      <c r="A2875" s="41">
        <f t="shared" si="474"/>
        <v>35</v>
      </c>
      <c r="B2875" s="45" t="str">
        <f t="shared" si="475"/>
        <v>第一中学校</v>
      </c>
      <c r="C2875" s="34" t="s">
        <v>808</v>
      </c>
      <c r="D2875" s="50" t="s">
        <v>20</v>
      </c>
      <c r="E2875" s="43">
        <v>9</v>
      </c>
      <c r="F2875" s="43">
        <v>18</v>
      </c>
      <c r="G2875" s="44">
        <v>7</v>
      </c>
      <c r="H2875" s="43">
        <v>200</v>
      </c>
      <c r="I2875" s="43">
        <v>45</v>
      </c>
      <c r="J2875" s="43">
        <f t="shared" si="476"/>
        <v>1134</v>
      </c>
      <c r="K2875" s="51">
        <v>9</v>
      </c>
      <c r="L2875" s="54"/>
      <c r="M2875" s="13">
        <f t="shared" si="466"/>
        <v>0</v>
      </c>
      <c r="N2875" s="13">
        <f t="shared" si="467"/>
        <v>1134</v>
      </c>
      <c r="O2875" s="14">
        <f t="shared" si="465"/>
        <v>1</v>
      </c>
      <c r="P2875" s="15">
        <f t="shared" si="468"/>
        <v>0.41050799999999998</v>
      </c>
    </row>
    <row r="2876" spans="1:16" s="33" customFormat="1" ht="30" customHeight="1" x14ac:dyDescent="0.4">
      <c r="A2876" s="41">
        <f t="shared" si="474"/>
        <v>35</v>
      </c>
      <c r="B2876" s="45" t="str">
        <f t="shared" si="475"/>
        <v>第一中学校</v>
      </c>
      <c r="C2876" s="34" t="s">
        <v>622</v>
      </c>
      <c r="D2876" s="50" t="s">
        <v>27</v>
      </c>
      <c r="E2876" s="43">
        <v>2</v>
      </c>
      <c r="F2876" s="43">
        <v>2</v>
      </c>
      <c r="G2876" s="44">
        <v>7</v>
      </c>
      <c r="H2876" s="43">
        <v>200</v>
      </c>
      <c r="I2876" s="43">
        <v>35</v>
      </c>
      <c r="J2876" s="43">
        <f t="shared" si="476"/>
        <v>98</v>
      </c>
      <c r="K2876" s="51">
        <v>2</v>
      </c>
      <c r="L2876" s="54"/>
      <c r="M2876" s="13">
        <f t="shared" si="466"/>
        <v>0</v>
      </c>
      <c r="N2876" s="13">
        <f t="shared" si="467"/>
        <v>98</v>
      </c>
      <c r="O2876" s="14">
        <f t="shared" si="465"/>
        <v>1</v>
      </c>
      <c r="P2876" s="15">
        <f t="shared" si="468"/>
        <v>3.5476000000000001E-2</v>
      </c>
    </row>
    <row r="2877" spans="1:16" s="33" customFormat="1" ht="30" customHeight="1" x14ac:dyDescent="0.4">
      <c r="A2877" s="41">
        <f t="shared" si="474"/>
        <v>35</v>
      </c>
      <c r="B2877" s="45" t="str">
        <f t="shared" si="475"/>
        <v>第一中学校</v>
      </c>
      <c r="C2877" s="34" t="s">
        <v>2164</v>
      </c>
      <c r="D2877" s="50" t="s">
        <v>20</v>
      </c>
      <c r="E2877" s="43">
        <v>3</v>
      </c>
      <c r="F2877" s="43">
        <v>6</v>
      </c>
      <c r="G2877" s="44">
        <v>4</v>
      </c>
      <c r="H2877" s="43">
        <v>200</v>
      </c>
      <c r="I2877" s="43">
        <v>45</v>
      </c>
      <c r="J2877" s="43">
        <f t="shared" si="476"/>
        <v>216</v>
      </c>
      <c r="K2877" s="51">
        <v>3</v>
      </c>
      <c r="L2877" s="54"/>
      <c r="M2877" s="13">
        <f t="shared" si="466"/>
        <v>0</v>
      </c>
      <c r="N2877" s="13">
        <f t="shared" si="467"/>
        <v>216</v>
      </c>
      <c r="O2877" s="14">
        <f t="shared" si="465"/>
        <v>1</v>
      </c>
      <c r="P2877" s="15">
        <f t="shared" si="468"/>
        <v>7.8191999999999998E-2</v>
      </c>
    </row>
    <row r="2878" spans="1:16" s="33" customFormat="1" ht="30" customHeight="1" x14ac:dyDescent="0.4">
      <c r="A2878" s="41">
        <f t="shared" si="474"/>
        <v>35</v>
      </c>
      <c r="B2878" s="45" t="str">
        <f t="shared" si="475"/>
        <v>第一中学校</v>
      </c>
      <c r="C2878" s="34" t="s">
        <v>677</v>
      </c>
      <c r="D2878" s="50" t="s">
        <v>20</v>
      </c>
      <c r="E2878" s="43">
        <v>3</v>
      </c>
      <c r="F2878" s="43">
        <v>3</v>
      </c>
      <c r="G2878" s="44">
        <v>4</v>
      </c>
      <c r="H2878" s="43">
        <v>200</v>
      </c>
      <c r="I2878" s="43">
        <v>45</v>
      </c>
      <c r="J2878" s="43">
        <f t="shared" si="476"/>
        <v>108</v>
      </c>
      <c r="K2878" s="51">
        <v>3</v>
      </c>
      <c r="L2878" s="54"/>
      <c r="M2878" s="13">
        <f t="shared" si="466"/>
        <v>0</v>
      </c>
      <c r="N2878" s="13">
        <f t="shared" si="467"/>
        <v>108</v>
      </c>
      <c r="O2878" s="14">
        <f t="shared" si="465"/>
        <v>1</v>
      </c>
      <c r="P2878" s="15">
        <f t="shared" si="468"/>
        <v>3.9095999999999999E-2</v>
      </c>
    </row>
    <row r="2879" spans="1:16" s="33" customFormat="1" ht="30" customHeight="1" x14ac:dyDescent="0.4">
      <c r="A2879" s="41">
        <f t="shared" si="474"/>
        <v>35</v>
      </c>
      <c r="B2879" s="45" t="str">
        <f t="shared" si="475"/>
        <v>第一中学校</v>
      </c>
      <c r="C2879" s="34" t="s">
        <v>993</v>
      </c>
      <c r="D2879" s="50" t="s">
        <v>20</v>
      </c>
      <c r="E2879" s="43">
        <v>3</v>
      </c>
      <c r="F2879" s="43">
        <v>6</v>
      </c>
      <c r="G2879" s="44">
        <v>4</v>
      </c>
      <c r="H2879" s="43">
        <v>200</v>
      </c>
      <c r="I2879" s="43">
        <v>45</v>
      </c>
      <c r="J2879" s="43">
        <f t="shared" si="476"/>
        <v>216</v>
      </c>
      <c r="K2879" s="51">
        <v>3</v>
      </c>
      <c r="L2879" s="54"/>
      <c r="M2879" s="13">
        <f t="shared" si="466"/>
        <v>0</v>
      </c>
      <c r="N2879" s="13">
        <f t="shared" si="467"/>
        <v>216</v>
      </c>
      <c r="O2879" s="14">
        <f t="shared" si="465"/>
        <v>1</v>
      </c>
      <c r="P2879" s="15">
        <f t="shared" si="468"/>
        <v>7.8191999999999998E-2</v>
      </c>
    </row>
    <row r="2880" spans="1:16" s="33" customFormat="1" ht="30" customHeight="1" x14ac:dyDescent="0.4">
      <c r="A2880" s="41">
        <f t="shared" si="474"/>
        <v>35</v>
      </c>
      <c r="B2880" s="45" t="str">
        <f t="shared" si="475"/>
        <v>第一中学校</v>
      </c>
      <c r="C2880" s="34" t="s">
        <v>2165</v>
      </c>
      <c r="D2880" s="50" t="s">
        <v>20</v>
      </c>
      <c r="E2880" s="43">
        <v>3</v>
      </c>
      <c r="F2880" s="43">
        <v>6</v>
      </c>
      <c r="G2880" s="44">
        <v>4</v>
      </c>
      <c r="H2880" s="43">
        <v>200</v>
      </c>
      <c r="I2880" s="43">
        <v>45</v>
      </c>
      <c r="J2880" s="43">
        <f t="shared" si="476"/>
        <v>216</v>
      </c>
      <c r="K2880" s="51">
        <v>3</v>
      </c>
      <c r="L2880" s="54"/>
      <c r="M2880" s="13">
        <f t="shared" si="466"/>
        <v>0</v>
      </c>
      <c r="N2880" s="13">
        <f t="shared" si="467"/>
        <v>216</v>
      </c>
      <c r="O2880" s="14">
        <f t="shared" si="465"/>
        <v>1</v>
      </c>
      <c r="P2880" s="15">
        <f t="shared" si="468"/>
        <v>7.8191999999999998E-2</v>
      </c>
    </row>
    <row r="2881" spans="1:16" s="33" customFormat="1" ht="30" customHeight="1" x14ac:dyDescent="0.4">
      <c r="A2881" s="41">
        <f t="shared" si="474"/>
        <v>35</v>
      </c>
      <c r="B2881" s="45" t="str">
        <f t="shared" si="475"/>
        <v>第一中学校</v>
      </c>
      <c r="C2881" s="34" t="s">
        <v>2166</v>
      </c>
      <c r="D2881" s="50" t="s">
        <v>20</v>
      </c>
      <c r="E2881" s="43">
        <v>16</v>
      </c>
      <c r="F2881" s="43">
        <v>32</v>
      </c>
      <c r="G2881" s="44">
        <v>4</v>
      </c>
      <c r="H2881" s="43">
        <v>200</v>
      </c>
      <c r="I2881" s="43">
        <v>45</v>
      </c>
      <c r="J2881" s="43">
        <f t="shared" si="476"/>
        <v>1152</v>
      </c>
      <c r="K2881" s="51">
        <v>16</v>
      </c>
      <c r="L2881" s="54"/>
      <c r="M2881" s="13">
        <f t="shared" si="466"/>
        <v>0</v>
      </c>
      <c r="N2881" s="13">
        <f t="shared" si="467"/>
        <v>1152</v>
      </c>
      <c r="O2881" s="14">
        <f t="shared" si="465"/>
        <v>1</v>
      </c>
      <c r="P2881" s="15">
        <f t="shared" si="468"/>
        <v>0.41702400000000001</v>
      </c>
    </row>
    <row r="2882" spans="1:16" s="33" customFormat="1" ht="30" customHeight="1" x14ac:dyDescent="0.4">
      <c r="A2882" s="41">
        <f t="shared" si="474"/>
        <v>35</v>
      </c>
      <c r="B2882" s="45" t="str">
        <f t="shared" si="475"/>
        <v>第一中学校</v>
      </c>
      <c r="C2882" s="34" t="s">
        <v>2167</v>
      </c>
      <c r="D2882" s="50" t="s">
        <v>20</v>
      </c>
      <c r="E2882" s="43">
        <v>10</v>
      </c>
      <c r="F2882" s="43">
        <v>20</v>
      </c>
      <c r="G2882" s="44">
        <v>4</v>
      </c>
      <c r="H2882" s="43">
        <v>200</v>
      </c>
      <c r="I2882" s="43">
        <v>45</v>
      </c>
      <c r="J2882" s="43">
        <f t="shared" si="476"/>
        <v>720</v>
      </c>
      <c r="K2882" s="51">
        <v>10</v>
      </c>
      <c r="L2882" s="54"/>
      <c r="M2882" s="13">
        <f t="shared" si="466"/>
        <v>0</v>
      </c>
      <c r="N2882" s="13">
        <f t="shared" si="467"/>
        <v>720</v>
      </c>
      <c r="O2882" s="14">
        <f t="shared" si="465"/>
        <v>1</v>
      </c>
      <c r="P2882" s="15">
        <f t="shared" si="468"/>
        <v>0.26063999999999998</v>
      </c>
    </row>
    <row r="2883" spans="1:16" s="33" customFormat="1" ht="30" customHeight="1" x14ac:dyDescent="0.4">
      <c r="A2883" s="41">
        <f t="shared" si="474"/>
        <v>35</v>
      </c>
      <c r="B2883" s="45" t="str">
        <f t="shared" si="475"/>
        <v>第一中学校</v>
      </c>
      <c r="C2883" s="34" t="s">
        <v>2168</v>
      </c>
      <c r="D2883" s="50" t="s">
        <v>20</v>
      </c>
      <c r="E2883" s="43">
        <v>8</v>
      </c>
      <c r="F2883" s="43">
        <v>16</v>
      </c>
      <c r="G2883" s="44">
        <v>4</v>
      </c>
      <c r="H2883" s="43">
        <v>200</v>
      </c>
      <c r="I2883" s="43">
        <v>45</v>
      </c>
      <c r="J2883" s="43">
        <f t="shared" si="476"/>
        <v>576</v>
      </c>
      <c r="K2883" s="51">
        <v>8</v>
      </c>
      <c r="L2883" s="54"/>
      <c r="M2883" s="13">
        <f t="shared" si="466"/>
        <v>0</v>
      </c>
      <c r="N2883" s="13">
        <f t="shared" si="467"/>
        <v>576</v>
      </c>
      <c r="O2883" s="14">
        <f t="shared" si="465"/>
        <v>1</v>
      </c>
      <c r="P2883" s="15">
        <f t="shared" si="468"/>
        <v>0.208512</v>
      </c>
    </row>
    <row r="2884" spans="1:16" s="33" customFormat="1" ht="30" customHeight="1" x14ac:dyDescent="0.4">
      <c r="A2884" s="41">
        <f t="shared" si="474"/>
        <v>35</v>
      </c>
      <c r="B2884" s="45" t="str">
        <f t="shared" si="475"/>
        <v>第一中学校</v>
      </c>
      <c r="C2884" s="34" t="s">
        <v>2169</v>
      </c>
      <c r="D2884" s="50" t="s">
        <v>20</v>
      </c>
      <c r="E2884" s="43">
        <v>6</v>
      </c>
      <c r="F2884" s="43">
        <v>6</v>
      </c>
      <c r="G2884" s="44">
        <v>4</v>
      </c>
      <c r="H2884" s="43">
        <v>200</v>
      </c>
      <c r="I2884" s="43">
        <v>45</v>
      </c>
      <c r="J2884" s="43">
        <f t="shared" si="476"/>
        <v>216</v>
      </c>
      <c r="K2884" s="51">
        <v>6</v>
      </c>
      <c r="L2884" s="54"/>
      <c r="M2884" s="13">
        <f t="shared" si="466"/>
        <v>0</v>
      </c>
      <c r="N2884" s="13">
        <f t="shared" si="467"/>
        <v>216</v>
      </c>
      <c r="O2884" s="14">
        <f t="shared" si="465"/>
        <v>1</v>
      </c>
      <c r="P2884" s="15">
        <f t="shared" si="468"/>
        <v>7.8191999999999998E-2</v>
      </c>
    </row>
    <row r="2885" spans="1:16" s="33" customFormat="1" ht="30" customHeight="1" x14ac:dyDescent="0.4">
      <c r="A2885" s="41">
        <f t="shared" si="474"/>
        <v>35</v>
      </c>
      <c r="B2885" s="45" t="str">
        <f t="shared" si="475"/>
        <v>第一中学校</v>
      </c>
      <c r="C2885" s="34" t="s">
        <v>2170</v>
      </c>
      <c r="D2885" s="50" t="s">
        <v>20</v>
      </c>
      <c r="E2885" s="43">
        <v>5</v>
      </c>
      <c r="F2885" s="43">
        <v>10</v>
      </c>
      <c r="G2885" s="44">
        <v>4</v>
      </c>
      <c r="H2885" s="43">
        <v>200</v>
      </c>
      <c r="I2885" s="43">
        <v>45</v>
      </c>
      <c r="J2885" s="43">
        <f t="shared" si="476"/>
        <v>360</v>
      </c>
      <c r="K2885" s="51">
        <v>5</v>
      </c>
      <c r="L2885" s="54"/>
      <c r="M2885" s="13">
        <f t="shared" si="466"/>
        <v>0</v>
      </c>
      <c r="N2885" s="13">
        <f t="shared" si="467"/>
        <v>360</v>
      </c>
      <c r="O2885" s="14">
        <f t="shared" si="465"/>
        <v>1</v>
      </c>
      <c r="P2885" s="15">
        <f t="shared" si="468"/>
        <v>0.13031999999999999</v>
      </c>
    </row>
    <row r="2886" spans="1:16" s="33" customFormat="1" ht="30" customHeight="1" x14ac:dyDescent="0.4">
      <c r="A2886" s="41">
        <f t="shared" si="474"/>
        <v>35</v>
      </c>
      <c r="B2886" s="45" t="str">
        <f t="shared" si="475"/>
        <v>第一中学校</v>
      </c>
      <c r="C2886" s="34" t="s">
        <v>2171</v>
      </c>
      <c r="D2886" s="50" t="s">
        <v>20</v>
      </c>
      <c r="E2886" s="43">
        <v>3</v>
      </c>
      <c r="F2886" s="43">
        <v>6</v>
      </c>
      <c r="G2886" s="44">
        <v>7</v>
      </c>
      <c r="H2886" s="43">
        <v>200</v>
      </c>
      <c r="I2886" s="43">
        <v>45</v>
      </c>
      <c r="J2886" s="43">
        <f t="shared" si="476"/>
        <v>378</v>
      </c>
      <c r="K2886" s="51">
        <v>3</v>
      </c>
      <c r="L2886" s="54"/>
      <c r="M2886" s="13">
        <f t="shared" si="466"/>
        <v>0</v>
      </c>
      <c r="N2886" s="13">
        <f t="shared" si="467"/>
        <v>378</v>
      </c>
      <c r="O2886" s="14">
        <f t="shared" si="465"/>
        <v>1</v>
      </c>
      <c r="P2886" s="15">
        <f t="shared" si="468"/>
        <v>0.13683599999999999</v>
      </c>
    </row>
    <row r="2887" spans="1:16" s="33" customFormat="1" ht="30" customHeight="1" x14ac:dyDescent="0.4">
      <c r="A2887" s="41">
        <f t="shared" si="474"/>
        <v>35</v>
      </c>
      <c r="B2887" s="45" t="str">
        <f t="shared" si="475"/>
        <v>第一中学校</v>
      </c>
      <c r="C2887" s="34" t="s">
        <v>2172</v>
      </c>
      <c r="D2887" s="50" t="s">
        <v>20</v>
      </c>
      <c r="E2887" s="43">
        <v>3</v>
      </c>
      <c r="F2887" s="43">
        <v>6</v>
      </c>
      <c r="G2887" s="44">
        <v>7</v>
      </c>
      <c r="H2887" s="43">
        <v>200</v>
      </c>
      <c r="I2887" s="43">
        <v>45</v>
      </c>
      <c r="J2887" s="43">
        <f t="shared" si="476"/>
        <v>378</v>
      </c>
      <c r="K2887" s="51">
        <v>3</v>
      </c>
      <c r="L2887" s="54"/>
      <c r="M2887" s="13">
        <f t="shared" si="466"/>
        <v>0</v>
      </c>
      <c r="N2887" s="13">
        <f t="shared" si="467"/>
        <v>378</v>
      </c>
      <c r="O2887" s="14">
        <f t="shared" si="465"/>
        <v>1</v>
      </c>
      <c r="P2887" s="15">
        <f t="shared" si="468"/>
        <v>0.13683599999999999</v>
      </c>
    </row>
    <row r="2888" spans="1:16" s="33" customFormat="1" ht="30" customHeight="1" x14ac:dyDescent="0.4">
      <c r="A2888" s="41">
        <f t="shared" si="474"/>
        <v>35</v>
      </c>
      <c r="B2888" s="45" t="str">
        <f t="shared" si="475"/>
        <v>第一中学校</v>
      </c>
      <c r="C2888" s="34" t="s">
        <v>2174</v>
      </c>
      <c r="D2888" s="50" t="s">
        <v>20</v>
      </c>
      <c r="E2888" s="43">
        <v>3</v>
      </c>
      <c r="F2888" s="43">
        <v>6</v>
      </c>
      <c r="G2888" s="44">
        <v>4</v>
      </c>
      <c r="H2888" s="43">
        <v>200</v>
      </c>
      <c r="I2888" s="43">
        <v>45</v>
      </c>
      <c r="J2888" s="43">
        <f t="shared" si="476"/>
        <v>216</v>
      </c>
      <c r="K2888" s="51">
        <v>3</v>
      </c>
      <c r="L2888" s="54"/>
      <c r="M2888" s="13">
        <f t="shared" si="466"/>
        <v>0</v>
      </c>
      <c r="N2888" s="13">
        <f t="shared" si="467"/>
        <v>216</v>
      </c>
      <c r="O2888" s="14">
        <f t="shared" si="465"/>
        <v>1</v>
      </c>
      <c r="P2888" s="15">
        <f t="shared" si="468"/>
        <v>7.8191999999999998E-2</v>
      </c>
    </row>
    <row r="2889" spans="1:16" s="33" customFormat="1" ht="30" customHeight="1" x14ac:dyDescent="0.4">
      <c r="A2889" s="41">
        <f t="shared" si="474"/>
        <v>35</v>
      </c>
      <c r="B2889" s="45" t="str">
        <f t="shared" si="475"/>
        <v>第一中学校</v>
      </c>
      <c r="C2889" s="34" t="s">
        <v>869</v>
      </c>
      <c r="D2889" s="50" t="s">
        <v>21</v>
      </c>
      <c r="E2889" s="43">
        <v>3</v>
      </c>
      <c r="F2889" s="43">
        <v>3</v>
      </c>
      <c r="G2889" s="44">
        <v>4</v>
      </c>
      <c r="H2889" s="43">
        <v>200</v>
      </c>
      <c r="I2889" s="43">
        <v>24</v>
      </c>
      <c r="J2889" s="43">
        <f t="shared" si="476"/>
        <v>57.6</v>
      </c>
      <c r="K2889" s="51">
        <v>3</v>
      </c>
      <c r="L2889" s="54"/>
      <c r="M2889" s="13">
        <f t="shared" si="466"/>
        <v>0</v>
      </c>
      <c r="N2889" s="13">
        <f t="shared" si="467"/>
        <v>57.6</v>
      </c>
      <c r="O2889" s="14">
        <f t="shared" si="465"/>
        <v>1</v>
      </c>
      <c r="P2889" s="15">
        <f t="shared" si="468"/>
        <v>2.08512E-2</v>
      </c>
    </row>
    <row r="2890" spans="1:16" s="33" customFormat="1" ht="30" customHeight="1" x14ac:dyDescent="0.4">
      <c r="A2890" s="41">
        <f t="shared" si="474"/>
        <v>35</v>
      </c>
      <c r="B2890" s="45" t="str">
        <f t="shared" si="475"/>
        <v>第一中学校</v>
      </c>
      <c r="C2890" s="34" t="s">
        <v>2176</v>
      </c>
      <c r="D2890" s="50" t="s">
        <v>21</v>
      </c>
      <c r="E2890" s="43">
        <v>4</v>
      </c>
      <c r="F2890" s="43">
        <v>4</v>
      </c>
      <c r="G2890" s="44">
        <v>4</v>
      </c>
      <c r="H2890" s="43">
        <v>200</v>
      </c>
      <c r="I2890" s="43">
        <v>24</v>
      </c>
      <c r="J2890" s="43">
        <f t="shared" si="476"/>
        <v>76.8</v>
      </c>
      <c r="K2890" s="51">
        <v>4</v>
      </c>
      <c r="L2890" s="54"/>
      <c r="M2890" s="13">
        <f t="shared" si="466"/>
        <v>0</v>
      </c>
      <c r="N2890" s="13">
        <f t="shared" si="467"/>
        <v>76.8</v>
      </c>
      <c r="O2890" s="14">
        <f t="shared" si="465"/>
        <v>1</v>
      </c>
      <c r="P2890" s="15">
        <f t="shared" si="468"/>
        <v>2.7801599999999996E-2</v>
      </c>
    </row>
    <row r="2891" spans="1:16" s="33" customFormat="1" ht="30" customHeight="1" x14ac:dyDescent="0.4">
      <c r="A2891" s="41">
        <f t="shared" si="474"/>
        <v>35</v>
      </c>
      <c r="B2891" s="45" t="str">
        <f t="shared" si="475"/>
        <v>第一中学校</v>
      </c>
      <c r="C2891" s="34" t="s">
        <v>2178</v>
      </c>
      <c r="D2891" s="50" t="s">
        <v>20</v>
      </c>
      <c r="E2891" s="43">
        <v>12</v>
      </c>
      <c r="F2891" s="43">
        <v>24</v>
      </c>
      <c r="G2891" s="44">
        <v>7</v>
      </c>
      <c r="H2891" s="43">
        <v>200</v>
      </c>
      <c r="I2891" s="43">
        <v>45</v>
      </c>
      <c r="J2891" s="43">
        <f t="shared" si="476"/>
        <v>1512</v>
      </c>
      <c r="K2891" s="51">
        <v>12</v>
      </c>
      <c r="L2891" s="54"/>
      <c r="M2891" s="13">
        <f t="shared" si="466"/>
        <v>0</v>
      </c>
      <c r="N2891" s="13">
        <f t="shared" si="467"/>
        <v>1512</v>
      </c>
      <c r="O2891" s="14">
        <f t="shared" si="465"/>
        <v>1</v>
      </c>
      <c r="P2891" s="15">
        <f t="shared" si="468"/>
        <v>0.54734399999999994</v>
      </c>
    </row>
    <row r="2892" spans="1:16" s="33" customFormat="1" ht="30" customHeight="1" x14ac:dyDescent="0.4">
      <c r="A2892" s="41">
        <f t="shared" si="474"/>
        <v>35</v>
      </c>
      <c r="B2892" s="45" t="str">
        <f t="shared" si="475"/>
        <v>第一中学校</v>
      </c>
      <c r="C2892" s="34" t="s">
        <v>2177</v>
      </c>
      <c r="D2892" s="50" t="s">
        <v>27</v>
      </c>
      <c r="E2892" s="43">
        <v>2</v>
      </c>
      <c r="F2892" s="43">
        <v>2</v>
      </c>
      <c r="G2892" s="44">
        <v>7</v>
      </c>
      <c r="H2892" s="43">
        <v>200</v>
      </c>
      <c r="I2892" s="43">
        <v>35</v>
      </c>
      <c r="J2892" s="43">
        <f t="shared" si="476"/>
        <v>98</v>
      </c>
      <c r="K2892" s="51">
        <v>2</v>
      </c>
      <c r="L2892" s="54"/>
      <c r="M2892" s="13">
        <f t="shared" si="466"/>
        <v>0</v>
      </c>
      <c r="N2892" s="13">
        <f t="shared" si="467"/>
        <v>98</v>
      </c>
      <c r="O2892" s="14">
        <f t="shared" ref="O2892:O2955" si="477">N2892/J2892</f>
        <v>1</v>
      </c>
      <c r="P2892" s="15">
        <f t="shared" si="468"/>
        <v>3.5476000000000001E-2</v>
      </c>
    </row>
    <row r="2893" spans="1:16" s="33" customFormat="1" ht="30" customHeight="1" x14ac:dyDescent="0.4">
      <c r="A2893" s="41">
        <f t="shared" si="474"/>
        <v>35</v>
      </c>
      <c r="B2893" s="45" t="str">
        <f t="shared" si="475"/>
        <v>第一中学校</v>
      </c>
      <c r="C2893" s="34" t="s">
        <v>2179</v>
      </c>
      <c r="D2893" s="50" t="s">
        <v>20</v>
      </c>
      <c r="E2893" s="43">
        <v>3</v>
      </c>
      <c r="F2893" s="43">
        <v>6</v>
      </c>
      <c r="G2893" s="44">
        <v>7</v>
      </c>
      <c r="H2893" s="43">
        <v>200</v>
      </c>
      <c r="I2893" s="43">
        <v>45</v>
      </c>
      <c r="J2893" s="43">
        <f t="shared" si="476"/>
        <v>378</v>
      </c>
      <c r="K2893" s="51">
        <v>3</v>
      </c>
      <c r="L2893" s="54"/>
      <c r="M2893" s="13">
        <f t="shared" ref="M2893:M2956" si="478">G2893*K2893*H2893*L2893/1000</f>
        <v>0</v>
      </c>
      <c r="N2893" s="13">
        <f t="shared" ref="N2893:N2956" si="479">J2893-M2893</f>
        <v>378</v>
      </c>
      <c r="O2893" s="14">
        <f t="shared" si="477"/>
        <v>1</v>
      </c>
      <c r="P2893" s="15">
        <f t="shared" ref="P2893:P2956" si="480">N2893*0.362/1000</f>
        <v>0.13683599999999999</v>
      </c>
    </row>
    <row r="2894" spans="1:16" s="33" customFormat="1" ht="30" customHeight="1" x14ac:dyDescent="0.4">
      <c r="A2894" s="41">
        <f t="shared" si="474"/>
        <v>35</v>
      </c>
      <c r="B2894" s="45" t="str">
        <f t="shared" si="475"/>
        <v>第一中学校</v>
      </c>
      <c r="C2894" s="34" t="s">
        <v>2181</v>
      </c>
      <c r="D2894" s="50" t="s">
        <v>20</v>
      </c>
      <c r="E2894" s="43">
        <v>13</v>
      </c>
      <c r="F2894" s="43">
        <v>26</v>
      </c>
      <c r="G2894" s="44">
        <v>7</v>
      </c>
      <c r="H2894" s="43">
        <v>200</v>
      </c>
      <c r="I2894" s="43">
        <v>45</v>
      </c>
      <c r="J2894" s="43">
        <f t="shared" si="476"/>
        <v>1638</v>
      </c>
      <c r="K2894" s="51">
        <v>13</v>
      </c>
      <c r="L2894" s="54"/>
      <c r="M2894" s="13">
        <f t="shared" si="478"/>
        <v>0</v>
      </c>
      <c r="N2894" s="13">
        <f t="shared" si="479"/>
        <v>1638</v>
      </c>
      <c r="O2894" s="14">
        <f t="shared" si="477"/>
        <v>1</v>
      </c>
      <c r="P2894" s="15">
        <f t="shared" si="480"/>
        <v>0.59295600000000004</v>
      </c>
    </row>
    <row r="2895" spans="1:16" s="33" customFormat="1" ht="30" customHeight="1" x14ac:dyDescent="0.4">
      <c r="A2895" s="41">
        <f t="shared" si="474"/>
        <v>35</v>
      </c>
      <c r="B2895" s="45" t="str">
        <f t="shared" si="475"/>
        <v>第一中学校</v>
      </c>
      <c r="C2895" s="34" t="s">
        <v>2180</v>
      </c>
      <c r="D2895" s="50" t="s">
        <v>27</v>
      </c>
      <c r="E2895" s="43">
        <v>2</v>
      </c>
      <c r="F2895" s="43">
        <v>2</v>
      </c>
      <c r="G2895" s="44">
        <v>7</v>
      </c>
      <c r="H2895" s="43">
        <v>200</v>
      </c>
      <c r="I2895" s="43">
        <v>35</v>
      </c>
      <c r="J2895" s="43">
        <f t="shared" si="476"/>
        <v>98</v>
      </c>
      <c r="K2895" s="51">
        <v>2</v>
      </c>
      <c r="L2895" s="54"/>
      <c r="M2895" s="13">
        <f t="shared" si="478"/>
        <v>0</v>
      </c>
      <c r="N2895" s="13">
        <f t="shared" si="479"/>
        <v>98</v>
      </c>
      <c r="O2895" s="14">
        <f t="shared" si="477"/>
        <v>1</v>
      </c>
      <c r="P2895" s="15">
        <f t="shared" si="480"/>
        <v>3.5476000000000001E-2</v>
      </c>
    </row>
    <row r="2896" spans="1:16" s="33" customFormat="1" ht="30" customHeight="1" x14ac:dyDescent="0.4">
      <c r="A2896" s="41">
        <f t="shared" si="474"/>
        <v>35</v>
      </c>
      <c r="B2896" s="45" t="str">
        <f t="shared" si="475"/>
        <v>第一中学校</v>
      </c>
      <c r="C2896" s="34" t="s">
        <v>2182</v>
      </c>
      <c r="D2896" s="50" t="s">
        <v>20</v>
      </c>
      <c r="E2896" s="43">
        <v>3</v>
      </c>
      <c r="F2896" s="43">
        <v>6</v>
      </c>
      <c r="G2896" s="44">
        <v>4</v>
      </c>
      <c r="H2896" s="43">
        <v>200</v>
      </c>
      <c r="I2896" s="43">
        <v>45</v>
      </c>
      <c r="J2896" s="43">
        <f t="shared" si="476"/>
        <v>216</v>
      </c>
      <c r="K2896" s="51">
        <v>3</v>
      </c>
      <c r="L2896" s="54"/>
      <c r="M2896" s="13">
        <f t="shared" si="478"/>
        <v>0</v>
      </c>
      <c r="N2896" s="13">
        <f t="shared" si="479"/>
        <v>216</v>
      </c>
      <c r="O2896" s="14">
        <f t="shared" si="477"/>
        <v>1</v>
      </c>
      <c r="P2896" s="15">
        <f t="shared" si="480"/>
        <v>7.8191999999999998E-2</v>
      </c>
    </row>
    <row r="2897" spans="1:16" s="33" customFormat="1" ht="30" customHeight="1" x14ac:dyDescent="0.4">
      <c r="A2897" s="41">
        <f t="shared" si="474"/>
        <v>35</v>
      </c>
      <c r="B2897" s="45" t="str">
        <f t="shared" si="475"/>
        <v>第一中学校</v>
      </c>
      <c r="C2897" s="34" t="s">
        <v>2184</v>
      </c>
      <c r="D2897" s="50" t="s">
        <v>20</v>
      </c>
      <c r="E2897" s="43">
        <v>12</v>
      </c>
      <c r="F2897" s="43">
        <v>24</v>
      </c>
      <c r="G2897" s="44">
        <v>4</v>
      </c>
      <c r="H2897" s="43">
        <v>200</v>
      </c>
      <c r="I2897" s="43">
        <v>45</v>
      </c>
      <c r="J2897" s="43">
        <f t="shared" si="476"/>
        <v>864</v>
      </c>
      <c r="K2897" s="51">
        <v>12</v>
      </c>
      <c r="L2897" s="54"/>
      <c r="M2897" s="13">
        <f t="shared" si="478"/>
        <v>0</v>
      </c>
      <c r="N2897" s="13">
        <f t="shared" si="479"/>
        <v>864</v>
      </c>
      <c r="O2897" s="14">
        <f t="shared" si="477"/>
        <v>1</v>
      </c>
      <c r="P2897" s="15">
        <f t="shared" si="480"/>
        <v>0.31276799999999999</v>
      </c>
    </row>
    <row r="2898" spans="1:16" s="33" customFormat="1" ht="30" customHeight="1" x14ac:dyDescent="0.4">
      <c r="A2898" s="41">
        <f t="shared" si="474"/>
        <v>35</v>
      </c>
      <c r="B2898" s="45" t="str">
        <f t="shared" si="475"/>
        <v>第一中学校</v>
      </c>
      <c r="C2898" s="34" t="s">
        <v>2183</v>
      </c>
      <c r="D2898" s="50" t="s">
        <v>27</v>
      </c>
      <c r="E2898" s="43">
        <v>2</v>
      </c>
      <c r="F2898" s="43">
        <v>2</v>
      </c>
      <c r="G2898" s="44">
        <v>7</v>
      </c>
      <c r="H2898" s="43">
        <v>200</v>
      </c>
      <c r="I2898" s="43">
        <v>35</v>
      </c>
      <c r="J2898" s="43">
        <f t="shared" si="476"/>
        <v>98</v>
      </c>
      <c r="K2898" s="51">
        <v>2</v>
      </c>
      <c r="L2898" s="54"/>
      <c r="M2898" s="13">
        <f t="shared" si="478"/>
        <v>0</v>
      </c>
      <c r="N2898" s="13">
        <f t="shared" si="479"/>
        <v>98</v>
      </c>
      <c r="O2898" s="14">
        <f t="shared" si="477"/>
        <v>1</v>
      </c>
      <c r="P2898" s="15">
        <f t="shared" si="480"/>
        <v>3.5476000000000001E-2</v>
      </c>
    </row>
    <row r="2899" spans="1:16" s="33" customFormat="1" ht="30" customHeight="1" x14ac:dyDescent="0.4">
      <c r="A2899" s="41">
        <f t="shared" si="474"/>
        <v>35</v>
      </c>
      <c r="B2899" s="45" t="str">
        <f t="shared" si="475"/>
        <v>第一中学校</v>
      </c>
      <c r="C2899" s="34" t="s">
        <v>2185</v>
      </c>
      <c r="D2899" s="50" t="s">
        <v>20</v>
      </c>
      <c r="E2899" s="43">
        <v>2</v>
      </c>
      <c r="F2899" s="43">
        <v>4</v>
      </c>
      <c r="G2899" s="44">
        <v>4</v>
      </c>
      <c r="H2899" s="43">
        <v>200</v>
      </c>
      <c r="I2899" s="43">
        <v>45</v>
      </c>
      <c r="J2899" s="43">
        <f t="shared" si="476"/>
        <v>144</v>
      </c>
      <c r="K2899" s="51">
        <v>2</v>
      </c>
      <c r="L2899" s="54"/>
      <c r="M2899" s="13">
        <f t="shared" si="478"/>
        <v>0</v>
      </c>
      <c r="N2899" s="13">
        <f t="shared" si="479"/>
        <v>144</v>
      </c>
      <c r="O2899" s="14">
        <f t="shared" si="477"/>
        <v>1</v>
      </c>
      <c r="P2899" s="15">
        <f t="shared" si="480"/>
        <v>5.2128000000000001E-2</v>
      </c>
    </row>
    <row r="2900" spans="1:16" s="33" customFormat="1" ht="30" customHeight="1" x14ac:dyDescent="0.4">
      <c r="A2900" s="41">
        <f t="shared" si="474"/>
        <v>35</v>
      </c>
      <c r="B2900" s="45" t="str">
        <f t="shared" si="475"/>
        <v>第一中学校</v>
      </c>
      <c r="C2900" s="34" t="s">
        <v>2186</v>
      </c>
      <c r="D2900" s="50" t="s">
        <v>20</v>
      </c>
      <c r="E2900" s="43">
        <v>5</v>
      </c>
      <c r="F2900" s="43">
        <v>10</v>
      </c>
      <c r="G2900" s="44">
        <v>4</v>
      </c>
      <c r="H2900" s="43">
        <v>200</v>
      </c>
      <c r="I2900" s="43">
        <v>45</v>
      </c>
      <c r="J2900" s="43">
        <f t="shared" si="476"/>
        <v>360</v>
      </c>
      <c r="K2900" s="51">
        <v>5</v>
      </c>
      <c r="L2900" s="54"/>
      <c r="M2900" s="13">
        <f t="shared" si="478"/>
        <v>0</v>
      </c>
      <c r="N2900" s="13">
        <f t="shared" si="479"/>
        <v>360</v>
      </c>
      <c r="O2900" s="14">
        <f t="shared" si="477"/>
        <v>1</v>
      </c>
      <c r="P2900" s="15">
        <f t="shared" si="480"/>
        <v>0.13031999999999999</v>
      </c>
    </row>
    <row r="2901" spans="1:16" s="33" customFormat="1" ht="30" customHeight="1" x14ac:dyDescent="0.4">
      <c r="A2901" s="41">
        <f t="shared" si="474"/>
        <v>35</v>
      </c>
      <c r="B2901" s="45" t="str">
        <f t="shared" si="475"/>
        <v>第一中学校</v>
      </c>
      <c r="C2901" s="34" t="s">
        <v>2187</v>
      </c>
      <c r="D2901" s="50" t="s">
        <v>20</v>
      </c>
      <c r="E2901" s="43">
        <v>30</v>
      </c>
      <c r="F2901" s="43">
        <v>60</v>
      </c>
      <c r="G2901" s="44">
        <v>4</v>
      </c>
      <c r="H2901" s="43">
        <v>200</v>
      </c>
      <c r="I2901" s="43">
        <v>45</v>
      </c>
      <c r="J2901" s="43">
        <f t="shared" si="476"/>
        <v>2160</v>
      </c>
      <c r="K2901" s="51">
        <v>30</v>
      </c>
      <c r="L2901" s="54"/>
      <c r="M2901" s="13">
        <f t="shared" si="478"/>
        <v>0</v>
      </c>
      <c r="N2901" s="13">
        <f t="shared" si="479"/>
        <v>2160</v>
      </c>
      <c r="O2901" s="14">
        <f t="shared" si="477"/>
        <v>1</v>
      </c>
      <c r="P2901" s="15">
        <f t="shared" si="480"/>
        <v>0.78191999999999995</v>
      </c>
    </row>
    <row r="2902" spans="1:16" s="33" customFormat="1" ht="30" customHeight="1" x14ac:dyDescent="0.4">
      <c r="A2902" s="41">
        <f t="shared" si="474"/>
        <v>35</v>
      </c>
      <c r="B2902" s="45" t="str">
        <f t="shared" si="475"/>
        <v>第一中学校</v>
      </c>
      <c r="C2902" s="34" t="s">
        <v>3196</v>
      </c>
      <c r="D2902" s="50" t="s">
        <v>21</v>
      </c>
      <c r="E2902" s="43">
        <v>1</v>
      </c>
      <c r="F2902" s="43">
        <v>1</v>
      </c>
      <c r="G2902" s="44">
        <v>4</v>
      </c>
      <c r="H2902" s="43">
        <v>200</v>
      </c>
      <c r="I2902" s="43">
        <v>24</v>
      </c>
      <c r="J2902" s="43">
        <f t="shared" si="476"/>
        <v>19.2</v>
      </c>
      <c r="K2902" s="51">
        <v>1</v>
      </c>
      <c r="L2902" s="54"/>
      <c r="M2902" s="13">
        <f t="shared" si="478"/>
        <v>0</v>
      </c>
      <c r="N2902" s="13">
        <f t="shared" si="479"/>
        <v>19.2</v>
      </c>
      <c r="O2902" s="14">
        <f t="shared" si="477"/>
        <v>1</v>
      </c>
      <c r="P2902" s="15">
        <f t="shared" si="480"/>
        <v>6.9503999999999989E-3</v>
      </c>
    </row>
    <row r="2903" spans="1:16" s="33" customFormat="1" ht="30" customHeight="1" x14ac:dyDescent="0.4">
      <c r="A2903" s="41">
        <f t="shared" si="474"/>
        <v>35</v>
      </c>
      <c r="B2903" s="45" t="str">
        <f t="shared" si="475"/>
        <v>第一中学校</v>
      </c>
      <c r="C2903" s="34" t="s">
        <v>3205</v>
      </c>
      <c r="D2903" s="50" t="s">
        <v>20</v>
      </c>
      <c r="E2903" s="43">
        <v>2</v>
      </c>
      <c r="F2903" s="43">
        <v>4</v>
      </c>
      <c r="G2903" s="44">
        <v>4</v>
      </c>
      <c r="H2903" s="43">
        <v>200</v>
      </c>
      <c r="I2903" s="43">
        <v>45</v>
      </c>
      <c r="J2903" s="43">
        <f t="shared" si="476"/>
        <v>144</v>
      </c>
      <c r="K2903" s="51">
        <v>2</v>
      </c>
      <c r="L2903" s="54"/>
      <c r="M2903" s="13">
        <f t="shared" si="478"/>
        <v>0</v>
      </c>
      <c r="N2903" s="13">
        <f t="shared" si="479"/>
        <v>144</v>
      </c>
      <c r="O2903" s="14">
        <f t="shared" si="477"/>
        <v>1</v>
      </c>
      <c r="P2903" s="15">
        <f t="shared" si="480"/>
        <v>5.2128000000000001E-2</v>
      </c>
    </row>
    <row r="2904" spans="1:16" s="33" customFormat="1" ht="30" customHeight="1" x14ac:dyDescent="0.4">
      <c r="A2904" s="41">
        <f t="shared" ref="A2904:A2926" si="481">A2903</f>
        <v>35</v>
      </c>
      <c r="B2904" s="45" t="str">
        <f t="shared" ref="B2904:B2926" si="482">B2903</f>
        <v>第一中学校</v>
      </c>
      <c r="C2904" s="34" t="s">
        <v>3206</v>
      </c>
      <c r="D2904" s="50" t="s">
        <v>20</v>
      </c>
      <c r="E2904" s="43">
        <v>4</v>
      </c>
      <c r="F2904" s="43">
        <v>8</v>
      </c>
      <c r="G2904" s="44">
        <v>4</v>
      </c>
      <c r="H2904" s="43">
        <v>200</v>
      </c>
      <c r="I2904" s="43">
        <v>45</v>
      </c>
      <c r="J2904" s="43">
        <f t="shared" si="476"/>
        <v>288</v>
      </c>
      <c r="K2904" s="51">
        <v>4</v>
      </c>
      <c r="L2904" s="54"/>
      <c r="M2904" s="13">
        <f t="shared" si="478"/>
        <v>0</v>
      </c>
      <c r="N2904" s="13">
        <f t="shared" si="479"/>
        <v>288</v>
      </c>
      <c r="O2904" s="14">
        <f t="shared" si="477"/>
        <v>1</v>
      </c>
      <c r="P2904" s="15">
        <f t="shared" si="480"/>
        <v>0.104256</v>
      </c>
    </row>
    <row r="2905" spans="1:16" s="33" customFormat="1" ht="30" customHeight="1" x14ac:dyDescent="0.4">
      <c r="A2905" s="41">
        <f t="shared" si="481"/>
        <v>35</v>
      </c>
      <c r="B2905" s="45" t="str">
        <f t="shared" si="482"/>
        <v>第一中学校</v>
      </c>
      <c r="C2905" s="34" t="s">
        <v>3207</v>
      </c>
      <c r="D2905" s="50" t="s">
        <v>20</v>
      </c>
      <c r="E2905" s="43">
        <v>1</v>
      </c>
      <c r="F2905" s="43">
        <v>2</v>
      </c>
      <c r="G2905" s="44">
        <v>4</v>
      </c>
      <c r="H2905" s="43">
        <v>200</v>
      </c>
      <c r="I2905" s="43">
        <v>45</v>
      </c>
      <c r="J2905" s="43">
        <f t="shared" si="476"/>
        <v>72</v>
      </c>
      <c r="K2905" s="51">
        <v>1</v>
      </c>
      <c r="L2905" s="54"/>
      <c r="M2905" s="13">
        <f t="shared" si="478"/>
        <v>0</v>
      </c>
      <c r="N2905" s="13">
        <f t="shared" si="479"/>
        <v>72</v>
      </c>
      <c r="O2905" s="14">
        <f t="shared" si="477"/>
        <v>1</v>
      </c>
      <c r="P2905" s="15">
        <f t="shared" si="480"/>
        <v>2.6064E-2</v>
      </c>
    </row>
    <row r="2906" spans="1:16" s="33" customFormat="1" ht="30" customHeight="1" x14ac:dyDescent="0.4">
      <c r="A2906" s="41">
        <f t="shared" si="481"/>
        <v>35</v>
      </c>
      <c r="B2906" s="45" t="str">
        <f t="shared" si="482"/>
        <v>第一中学校</v>
      </c>
      <c r="C2906" s="34" t="s">
        <v>2188</v>
      </c>
      <c r="D2906" s="50" t="s">
        <v>20</v>
      </c>
      <c r="E2906" s="43">
        <v>5</v>
      </c>
      <c r="F2906" s="43">
        <v>15</v>
      </c>
      <c r="G2906" s="44">
        <v>7</v>
      </c>
      <c r="H2906" s="43">
        <v>200</v>
      </c>
      <c r="I2906" s="43">
        <v>45</v>
      </c>
      <c r="J2906" s="43">
        <f t="shared" si="476"/>
        <v>945</v>
      </c>
      <c r="K2906" s="51">
        <v>5</v>
      </c>
      <c r="L2906" s="54"/>
      <c r="M2906" s="13">
        <f t="shared" si="478"/>
        <v>0</v>
      </c>
      <c r="N2906" s="13">
        <f t="shared" si="479"/>
        <v>945</v>
      </c>
      <c r="O2906" s="14">
        <f t="shared" si="477"/>
        <v>1</v>
      </c>
      <c r="P2906" s="15">
        <f t="shared" si="480"/>
        <v>0.34208999999999995</v>
      </c>
    </row>
    <row r="2907" spans="1:16" s="33" customFormat="1" ht="30" customHeight="1" x14ac:dyDescent="0.4">
      <c r="A2907" s="41">
        <f t="shared" si="481"/>
        <v>35</v>
      </c>
      <c r="B2907" s="45" t="str">
        <f t="shared" si="482"/>
        <v>第一中学校</v>
      </c>
      <c r="C2907" s="34" t="s">
        <v>2189</v>
      </c>
      <c r="D2907" s="50" t="s">
        <v>27</v>
      </c>
      <c r="E2907" s="43">
        <v>3</v>
      </c>
      <c r="F2907" s="43">
        <v>3</v>
      </c>
      <c r="G2907" s="44">
        <v>4</v>
      </c>
      <c r="H2907" s="43">
        <v>200</v>
      </c>
      <c r="I2907" s="43">
        <v>35</v>
      </c>
      <c r="J2907" s="43">
        <f t="shared" si="476"/>
        <v>84</v>
      </c>
      <c r="K2907" s="51">
        <v>3</v>
      </c>
      <c r="L2907" s="54"/>
      <c r="M2907" s="13">
        <f t="shared" si="478"/>
        <v>0</v>
      </c>
      <c r="N2907" s="13">
        <f t="shared" si="479"/>
        <v>84</v>
      </c>
      <c r="O2907" s="14">
        <f t="shared" si="477"/>
        <v>1</v>
      </c>
      <c r="P2907" s="15">
        <f t="shared" si="480"/>
        <v>3.0407999999999998E-2</v>
      </c>
    </row>
    <row r="2908" spans="1:16" s="33" customFormat="1" ht="30" customHeight="1" x14ac:dyDescent="0.4">
      <c r="A2908" s="41">
        <f t="shared" si="481"/>
        <v>35</v>
      </c>
      <c r="B2908" s="45" t="str">
        <f t="shared" si="482"/>
        <v>第一中学校</v>
      </c>
      <c r="C2908" s="34" t="s">
        <v>2190</v>
      </c>
      <c r="D2908" s="50" t="s">
        <v>27</v>
      </c>
      <c r="E2908" s="43">
        <v>3</v>
      </c>
      <c r="F2908" s="43">
        <v>3</v>
      </c>
      <c r="G2908" s="44">
        <v>4</v>
      </c>
      <c r="H2908" s="43">
        <v>200</v>
      </c>
      <c r="I2908" s="43">
        <v>35</v>
      </c>
      <c r="J2908" s="43">
        <f t="shared" si="476"/>
        <v>84</v>
      </c>
      <c r="K2908" s="51">
        <v>3</v>
      </c>
      <c r="L2908" s="54"/>
      <c r="M2908" s="13">
        <f t="shared" si="478"/>
        <v>0</v>
      </c>
      <c r="N2908" s="13">
        <f t="shared" si="479"/>
        <v>84</v>
      </c>
      <c r="O2908" s="14">
        <f t="shared" si="477"/>
        <v>1</v>
      </c>
      <c r="P2908" s="15">
        <f t="shared" si="480"/>
        <v>3.0407999999999998E-2</v>
      </c>
    </row>
    <row r="2909" spans="1:16" s="33" customFormat="1" ht="30" customHeight="1" x14ac:dyDescent="0.4">
      <c r="A2909" s="41">
        <f t="shared" si="481"/>
        <v>35</v>
      </c>
      <c r="B2909" s="45" t="str">
        <f t="shared" si="482"/>
        <v>第一中学校</v>
      </c>
      <c r="C2909" s="34" t="s">
        <v>2191</v>
      </c>
      <c r="D2909" s="50" t="s">
        <v>27</v>
      </c>
      <c r="E2909" s="43">
        <v>3</v>
      </c>
      <c r="F2909" s="43">
        <v>6</v>
      </c>
      <c r="G2909" s="44">
        <v>7</v>
      </c>
      <c r="H2909" s="43">
        <v>200</v>
      </c>
      <c r="I2909" s="43">
        <v>35</v>
      </c>
      <c r="J2909" s="43">
        <f t="shared" si="476"/>
        <v>294</v>
      </c>
      <c r="K2909" s="51">
        <v>3</v>
      </c>
      <c r="L2909" s="54"/>
      <c r="M2909" s="13">
        <f t="shared" si="478"/>
        <v>0</v>
      </c>
      <c r="N2909" s="13">
        <f t="shared" si="479"/>
        <v>294</v>
      </c>
      <c r="O2909" s="14">
        <f t="shared" si="477"/>
        <v>1</v>
      </c>
      <c r="P2909" s="15">
        <f t="shared" si="480"/>
        <v>0.10642799999999999</v>
      </c>
    </row>
    <row r="2910" spans="1:16" s="33" customFormat="1" ht="30" customHeight="1" x14ac:dyDescent="0.4">
      <c r="A2910" s="41">
        <f t="shared" si="481"/>
        <v>35</v>
      </c>
      <c r="B2910" s="45" t="str">
        <f t="shared" si="482"/>
        <v>第一中学校</v>
      </c>
      <c r="C2910" s="34" t="s">
        <v>2192</v>
      </c>
      <c r="D2910" s="50" t="s">
        <v>27</v>
      </c>
      <c r="E2910" s="43">
        <v>4</v>
      </c>
      <c r="F2910" s="43">
        <v>8</v>
      </c>
      <c r="G2910" s="44">
        <v>4</v>
      </c>
      <c r="H2910" s="43">
        <v>200</v>
      </c>
      <c r="I2910" s="43">
        <v>35</v>
      </c>
      <c r="J2910" s="43">
        <f t="shared" si="476"/>
        <v>224</v>
      </c>
      <c r="K2910" s="51">
        <v>4</v>
      </c>
      <c r="L2910" s="54"/>
      <c r="M2910" s="13">
        <f t="shared" si="478"/>
        <v>0</v>
      </c>
      <c r="N2910" s="13">
        <f t="shared" si="479"/>
        <v>224</v>
      </c>
      <c r="O2910" s="14">
        <f t="shared" si="477"/>
        <v>1</v>
      </c>
      <c r="P2910" s="15">
        <f t="shared" si="480"/>
        <v>8.1087999999999993E-2</v>
      </c>
    </row>
    <row r="2911" spans="1:16" s="33" customFormat="1" ht="30" customHeight="1" x14ac:dyDescent="0.4">
      <c r="A2911" s="41">
        <f t="shared" si="481"/>
        <v>35</v>
      </c>
      <c r="B2911" s="45" t="str">
        <f t="shared" si="482"/>
        <v>第一中学校</v>
      </c>
      <c r="C2911" s="34" t="s">
        <v>2193</v>
      </c>
      <c r="D2911" s="50" t="s">
        <v>27</v>
      </c>
      <c r="E2911" s="43">
        <v>6</v>
      </c>
      <c r="F2911" s="43">
        <v>12</v>
      </c>
      <c r="G2911" s="44">
        <v>4</v>
      </c>
      <c r="H2911" s="43">
        <v>200</v>
      </c>
      <c r="I2911" s="43">
        <v>35</v>
      </c>
      <c r="J2911" s="43">
        <f t="shared" si="476"/>
        <v>336</v>
      </c>
      <c r="K2911" s="51">
        <v>6</v>
      </c>
      <c r="L2911" s="54"/>
      <c r="M2911" s="13">
        <f t="shared" si="478"/>
        <v>0</v>
      </c>
      <c r="N2911" s="13">
        <f t="shared" si="479"/>
        <v>336</v>
      </c>
      <c r="O2911" s="14">
        <f t="shared" si="477"/>
        <v>1</v>
      </c>
      <c r="P2911" s="15">
        <f t="shared" si="480"/>
        <v>0.12163199999999999</v>
      </c>
    </row>
    <row r="2912" spans="1:16" s="33" customFormat="1" ht="30" customHeight="1" x14ac:dyDescent="0.4">
      <c r="A2912" s="41">
        <f t="shared" si="481"/>
        <v>35</v>
      </c>
      <c r="B2912" s="45" t="str">
        <f t="shared" si="482"/>
        <v>第一中学校</v>
      </c>
      <c r="C2912" s="34" t="s">
        <v>2194</v>
      </c>
      <c r="D2912" s="50" t="s">
        <v>27</v>
      </c>
      <c r="E2912" s="43">
        <v>2</v>
      </c>
      <c r="F2912" s="43">
        <v>2</v>
      </c>
      <c r="G2912" s="44">
        <v>4</v>
      </c>
      <c r="H2912" s="43">
        <v>200</v>
      </c>
      <c r="I2912" s="43">
        <v>35</v>
      </c>
      <c r="J2912" s="43">
        <f t="shared" si="476"/>
        <v>56</v>
      </c>
      <c r="K2912" s="51">
        <v>2</v>
      </c>
      <c r="L2912" s="54"/>
      <c r="M2912" s="13">
        <f t="shared" si="478"/>
        <v>0</v>
      </c>
      <c r="N2912" s="13">
        <f t="shared" si="479"/>
        <v>56</v>
      </c>
      <c r="O2912" s="14">
        <f t="shared" si="477"/>
        <v>1</v>
      </c>
      <c r="P2912" s="15">
        <f t="shared" si="480"/>
        <v>2.0271999999999998E-2</v>
      </c>
    </row>
    <row r="2913" spans="1:16" s="33" customFormat="1" ht="30" customHeight="1" x14ac:dyDescent="0.4">
      <c r="A2913" s="41">
        <f t="shared" si="481"/>
        <v>35</v>
      </c>
      <c r="B2913" s="45" t="str">
        <f t="shared" si="482"/>
        <v>第一中学校</v>
      </c>
      <c r="C2913" s="34" t="s">
        <v>1502</v>
      </c>
      <c r="D2913" s="50" t="s">
        <v>27</v>
      </c>
      <c r="E2913" s="43">
        <v>1</v>
      </c>
      <c r="F2913" s="43">
        <v>1</v>
      </c>
      <c r="G2913" s="44">
        <v>7</v>
      </c>
      <c r="H2913" s="43">
        <v>200</v>
      </c>
      <c r="I2913" s="43">
        <v>35</v>
      </c>
      <c r="J2913" s="43">
        <f t="shared" si="476"/>
        <v>49</v>
      </c>
      <c r="K2913" s="51">
        <v>1</v>
      </c>
      <c r="L2913" s="54"/>
      <c r="M2913" s="13">
        <f t="shared" si="478"/>
        <v>0</v>
      </c>
      <c r="N2913" s="13">
        <f t="shared" si="479"/>
        <v>49</v>
      </c>
      <c r="O2913" s="14">
        <f t="shared" si="477"/>
        <v>1</v>
      </c>
      <c r="P2913" s="15">
        <f t="shared" si="480"/>
        <v>1.7738E-2</v>
      </c>
    </row>
    <row r="2914" spans="1:16" s="33" customFormat="1" ht="30" customHeight="1" x14ac:dyDescent="0.4">
      <c r="A2914" s="41">
        <f t="shared" si="481"/>
        <v>35</v>
      </c>
      <c r="B2914" s="45" t="str">
        <f t="shared" si="482"/>
        <v>第一中学校</v>
      </c>
      <c r="C2914" s="34" t="s">
        <v>2196</v>
      </c>
      <c r="D2914" s="50" t="s">
        <v>27</v>
      </c>
      <c r="E2914" s="43">
        <v>1</v>
      </c>
      <c r="F2914" s="43">
        <v>1</v>
      </c>
      <c r="G2914" s="44">
        <v>4</v>
      </c>
      <c r="H2914" s="43">
        <v>200</v>
      </c>
      <c r="I2914" s="43">
        <v>35</v>
      </c>
      <c r="J2914" s="43">
        <f t="shared" si="476"/>
        <v>28</v>
      </c>
      <c r="K2914" s="51">
        <v>1</v>
      </c>
      <c r="L2914" s="54"/>
      <c r="M2914" s="13">
        <f t="shared" si="478"/>
        <v>0</v>
      </c>
      <c r="N2914" s="13">
        <f t="shared" si="479"/>
        <v>28</v>
      </c>
      <c r="O2914" s="14">
        <f t="shared" si="477"/>
        <v>1</v>
      </c>
      <c r="P2914" s="15">
        <f t="shared" si="480"/>
        <v>1.0135999999999999E-2</v>
      </c>
    </row>
    <row r="2915" spans="1:16" s="33" customFormat="1" ht="30" customHeight="1" x14ac:dyDescent="0.4">
      <c r="A2915" s="41">
        <f t="shared" si="481"/>
        <v>35</v>
      </c>
      <c r="B2915" s="45" t="str">
        <f t="shared" si="482"/>
        <v>第一中学校</v>
      </c>
      <c r="C2915" s="34" t="s">
        <v>2195</v>
      </c>
      <c r="D2915" s="50" t="s">
        <v>27</v>
      </c>
      <c r="E2915" s="43">
        <v>1</v>
      </c>
      <c r="F2915" s="43">
        <v>2</v>
      </c>
      <c r="G2915" s="44">
        <v>4</v>
      </c>
      <c r="H2915" s="43">
        <v>200</v>
      </c>
      <c r="I2915" s="43">
        <v>35</v>
      </c>
      <c r="J2915" s="43">
        <f t="shared" si="476"/>
        <v>56</v>
      </c>
      <c r="K2915" s="51">
        <v>1</v>
      </c>
      <c r="L2915" s="54"/>
      <c r="M2915" s="13">
        <f t="shared" si="478"/>
        <v>0</v>
      </c>
      <c r="N2915" s="13">
        <f t="shared" si="479"/>
        <v>56</v>
      </c>
      <c r="O2915" s="14">
        <f t="shared" si="477"/>
        <v>1</v>
      </c>
      <c r="P2915" s="15">
        <f t="shared" si="480"/>
        <v>2.0271999999999998E-2</v>
      </c>
    </row>
    <row r="2916" spans="1:16" s="33" customFormat="1" ht="30" customHeight="1" x14ac:dyDescent="0.4">
      <c r="A2916" s="41">
        <f t="shared" si="481"/>
        <v>35</v>
      </c>
      <c r="B2916" s="45" t="str">
        <f t="shared" si="482"/>
        <v>第一中学校</v>
      </c>
      <c r="C2916" s="34" t="s">
        <v>2198</v>
      </c>
      <c r="D2916" s="50" t="s">
        <v>27</v>
      </c>
      <c r="E2916" s="43">
        <v>1</v>
      </c>
      <c r="F2916" s="43">
        <v>1</v>
      </c>
      <c r="G2916" s="44">
        <v>4</v>
      </c>
      <c r="H2916" s="43">
        <v>200</v>
      </c>
      <c r="I2916" s="43">
        <v>35</v>
      </c>
      <c r="J2916" s="43">
        <f t="shared" si="476"/>
        <v>28</v>
      </c>
      <c r="K2916" s="51">
        <v>1</v>
      </c>
      <c r="L2916" s="54"/>
      <c r="M2916" s="13">
        <f t="shared" si="478"/>
        <v>0</v>
      </c>
      <c r="N2916" s="13">
        <f t="shared" si="479"/>
        <v>28</v>
      </c>
      <c r="O2916" s="14">
        <f t="shared" si="477"/>
        <v>1</v>
      </c>
      <c r="P2916" s="15">
        <f t="shared" si="480"/>
        <v>1.0135999999999999E-2</v>
      </c>
    </row>
    <row r="2917" spans="1:16" s="33" customFormat="1" ht="30" customHeight="1" x14ac:dyDescent="0.4">
      <c r="A2917" s="41">
        <f t="shared" si="481"/>
        <v>35</v>
      </c>
      <c r="B2917" s="45" t="str">
        <f t="shared" si="482"/>
        <v>第一中学校</v>
      </c>
      <c r="C2917" s="34" t="s">
        <v>2197</v>
      </c>
      <c r="D2917" s="50" t="s">
        <v>27</v>
      </c>
      <c r="E2917" s="43">
        <v>1</v>
      </c>
      <c r="F2917" s="43">
        <v>2</v>
      </c>
      <c r="G2917" s="44">
        <v>4</v>
      </c>
      <c r="H2917" s="43">
        <v>200</v>
      </c>
      <c r="I2917" s="43">
        <v>35</v>
      </c>
      <c r="J2917" s="43">
        <f t="shared" si="476"/>
        <v>56</v>
      </c>
      <c r="K2917" s="51">
        <v>1</v>
      </c>
      <c r="L2917" s="54"/>
      <c r="M2917" s="13">
        <f t="shared" si="478"/>
        <v>0</v>
      </c>
      <c r="N2917" s="13">
        <f t="shared" si="479"/>
        <v>56</v>
      </c>
      <c r="O2917" s="14">
        <f t="shared" si="477"/>
        <v>1</v>
      </c>
      <c r="P2917" s="15">
        <f t="shared" si="480"/>
        <v>2.0271999999999998E-2</v>
      </c>
    </row>
    <row r="2918" spans="1:16" s="33" customFormat="1" ht="30" customHeight="1" x14ac:dyDescent="0.4">
      <c r="A2918" s="41">
        <f t="shared" si="481"/>
        <v>35</v>
      </c>
      <c r="B2918" s="45" t="str">
        <f t="shared" si="482"/>
        <v>第一中学校</v>
      </c>
      <c r="C2918" s="34" t="s">
        <v>2199</v>
      </c>
      <c r="D2918" s="50" t="s">
        <v>20</v>
      </c>
      <c r="E2918" s="43">
        <v>2</v>
      </c>
      <c r="F2918" s="43">
        <v>4</v>
      </c>
      <c r="G2918" s="44">
        <v>4</v>
      </c>
      <c r="H2918" s="43">
        <v>200</v>
      </c>
      <c r="I2918" s="43">
        <v>45</v>
      </c>
      <c r="J2918" s="43">
        <f t="shared" si="476"/>
        <v>144</v>
      </c>
      <c r="K2918" s="51">
        <v>2</v>
      </c>
      <c r="L2918" s="54"/>
      <c r="M2918" s="13">
        <f t="shared" si="478"/>
        <v>0</v>
      </c>
      <c r="N2918" s="13">
        <f t="shared" si="479"/>
        <v>144</v>
      </c>
      <c r="O2918" s="14">
        <f t="shared" si="477"/>
        <v>1</v>
      </c>
      <c r="P2918" s="15">
        <f t="shared" si="480"/>
        <v>5.2128000000000001E-2</v>
      </c>
    </row>
    <row r="2919" spans="1:16" s="33" customFormat="1" ht="30" customHeight="1" x14ac:dyDescent="0.4">
      <c r="A2919" s="41">
        <f t="shared" si="481"/>
        <v>35</v>
      </c>
      <c r="B2919" s="45" t="str">
        <f t="shared" si="482"/>
        <v>第一中学校</v>
      </c>
      <c r="C2919" s="34" t="s">
        <v>2201</v>
      </c>
      <c r="D2919" s="50" t="s">
        <v>20</v>
      </c>
      <c r="E2919" s="43">
        <v>3</v>
      </c>
      <c r="F2919" s="43">
        <v>6</v>
      </c>
      <c r="G2919" s="44">
        <v>4</v>
      </c>
      <c r="H2919" s="43">
        <v>200</v>
      </c>
      <c r="I2919" s="43">
        <v>45</v>
      </c>
      <c r="J2919" s="43">
        <f t="shared" si="476"/>
        <v>216</v>
      </c>
      <c r="K2919" s="51">
        <v>3</v>
      </c>
      <c r="L2919" s="54"/>
      <c r="M2919" s="13">
        <f t="shared" si="478"/>
        <v>0</v>
      </c>
      <c r="N2919" s="13">
        <f t="shared" si="479"/>
        <v>216</v>
      </c>
      <c r="O2919" s="14">
        <f t="shared" si="477"/>
        <v>1</v>
      </c>
      <c r="P2919" s="15">
        <f t="shared" si="480"/>
        <v>7.8191999999999998E-2</v>
      </c>
    </row>
    <row r="2920" spans="1:16" s="33" customFormat="1" ht="30" customHeight="1" x14ac:dyDescent="0.4">
      <c r="A2920" s="41">
        <f t="shared" si="481"/>
        <v>35</v>
      </c>
      <c r="B2920" s="45" t="str">
        <f t="shared" si="482"/>
        <v>第一中学校</v>
      </c>
      <c r="C2920" s="34" t="s">
        <v>2200</v>
      </c>
      <c r="D2920" s="50" t="s">
        <v>3197</v>
      </c>
      <c r="E2920" s="43">
        <v>1</v>
      </c>
      <c r="F2920" s="43">
        <v>1</v>
      </c>
      <c r="G2920" s="44">
        <v>4</v>
      </c>
      <c r="H2920" s="43">
        <v>200</v>
      </c>
      <c r="I2920" s="43">
        <v>100</v>
      </c>
      <c r="J2920" s="43">
        <f t="shared" si="476"/>
        <v>80</v>
      </c>
      <c r="K2920" s="51">
        <v>1</v>
      </c>
      <c r="L2920" s="54"/>
      <c r="M2920" s="13">
        <f t="shared" si="478"/>
        <v>0</v>
      </c>
      <c r="N2920" s="13">
        <f t="shared" si="479"/>
        <v>80</v>
      </c>
      <c r="O2920" s="14">
        <f t="shared" si="477"/>
        <v>1</v>
      </c>
      <c r="P2920" s="15">
        <f t="shared" si="480"/>
        <v>2.896E-2</v>
      </c>
    </row>
    <row r="2921" spans="1:16" s="33" customFormat="1" ht="30" customHeight="1" x14ac:dyDescent="0.4">
      <c r="A2921" s="41">
        <f t="shared" si="481"/>
        <v>35</v>
      </c>
      <c r="B2921" s="45" t="str">
        <f t="shared" si="482"/>
        <v>第一中学校</v>
      </c>
      <c r="C2921" s="34" t="s">
        <v>2202</v>
      </c>
      <c r="D2921" s="50" t="s">
        <v>20</v>
      </c>
      <c r="E2921" s="43">
        <v>3</v>
      </c>
      <c r="F2921" s="43">
        <v>6</v>
      </c>
      <c r="G2921" s="44">
        <v>4</v>
      </c>
      <c r="H2921" s="43">
        <v>200</v>
      </c>
      <c r="I2921" s="43">
        <v>45</v>
      </c>
      <c r="J2921" s="43">
        <f t="shared" si="476"/>
        <v>216</v>
      </c>
      <c r="K2921" s="51">
        <v>3</v>
      </c>
      <c r="L2921" s="54"/>
      <c r="M2921" s="13">
        <f t="shared" si="478"/>
        <v>0</v>
      </c>
      <c r="N2921" s="13">
        <f t="shared" si="479"/>
        <v>216</v>
      </c>
      <c r="O2921" s="14">
        <f t="shared" si="477"/>
        <v>1</v>
      </c>
      <c r="P2921" s="15">
        <f t="shared" si="480"/>
        <v>7.8191999999999998E-2</v>
      </c>
    </row>
    <row r="2922" spans="1:16" s="33" customFormat="1" ht="30" customHeight="1" x14ac:dyDescent="0.4">
      <c r="A2922" s="41">
        <f t="shared" si="481"/>
        <v>35</v>
      </c>
      <c r="B2922" s="45" t="str">
        <f t="shared" si="482"/>
        <v>第一中学校</v>
      </c>
      <c r="C2922" s="34" t="s">
        <v>2203</v>
      </c>
      <c r="D2922" s="50" t="s">
        <v>20</v>
      </c>
      <c r="E2922" s="43">
        <v>3</v>
      </c>
      <c r="F2922" s="43">
        <v>6</v>
      </c>
      <c r="G2922" s="44">
        <v>4</v>
      </c>
      <c r="H2922" s="43">
        <v>200</v>
      </c>
      <c r="I2922" s="43">
        <v>45</v>
      </c>
      <c r="J2922" s="43">
        <f t="shared" si="476"/>
        <v>216</v>
      </c>
      <c r="K2922" s="51">
        <v>3</v>
      </c>
      <c r="L2922" s="54"/>
      <c r="M2922" s="13">
        <f t="shared" si="478"/>
        <v>0</v>
      </c>
      <c r="N2922" s="13">
        <f t="shared" si="479"/>
        <v>216</v>
      </c>
      <c r="O2922" s="14">
        <f t="shared" si="477"/>
        <v>1</v>
      </c>
      <c r="P2922" s="15">
        <f t="shared" si="480"/>
        <v>7.8191999999999998E-2</v>
      </c>
    </row>
    <row r="2923" spans="1:16" s="33" customFormat="1" ht="30" customHeight="1" x14ac:dyDescent="0.4">
      <c r="A2923" s="41">
        <f t="shared" si="481"/>
        <v>35</v>
      </c>
      <c r="B2923" s="45" t="str">
        <f t="shared" si="482"/>
        <v>第一中学校</v>
      </c>
      <c r="C2923" s="34" t="s">
        <v>2205</v>
      </c>
      <c r="D2923" s="50" t="s">
        <v>20</v>
      </c>
      <c r="E2923" s="43">
        <v>13</v>
      </c>
      <c r="F2923" s="43">
        <v>26</v>
      </c>
      <c r="G2923" s="44">
        <v>4</v>
      </c>
      <c r="H2923" s="43">
        <v>200</v>
      </c>
      <c r="I2923" s="43">
        <v>45</v>
      </c>
      <c r="J2923" s="43">
        <f t="shared" si="476"/>
        <v>936</v>
      </c>
      <c r="K2923" s="51">
        <v>13</v>
      </c>
      <c r="L2923" s="54"/>
      <c r="M2923" s="13">
        <f t="shared" si="478"/>
        <v>0</v>
      </c>
      <c r="N2923" s="13">
        <f t="shared" si="479"/>
        <v>936</v>
      </c>
      <c r="O2923" s="14">
        <f t="shared" si="477"/>
        <v>1</v>
      </c>
      <c r="P2923" s="15">
        <f t="shared" si="480"/>
        <v>0.33883199999999997</v>
      </c>
    </row>
    <row r="2924" spans="1:16" s="33" customFormat="1" ht="30" customHeight="1" x14ac:dyDescent="0.4">
      <c r="A2924" s="41">
        <f t="shared" si="481"/>
        <v>35</v>
      </c>
      <c r="B2924" s="45" t="str">
        <f t="shared" si="482"/>
        <v>第一中学校</v>
      </c>
      <c r="C2924" s="34" t="s">
        <v>2204</v>
      </c>
      <c r="D2924" s="50" t="s">
        <v>20</v>
      </c>
      <c r="E2924" s="43">
        <v>2</v>
      </c>
      <c r="F2924" s="43">
        <v>2</v>
      </c>
      <c r="G2924" s="44">
        <v>4</v>
      </c>
      <c r="H2924" s="43">
        <v>200</v>
      </c>
      <c r="I2924" s="43">
        <v>45</v>
      </c>
      <c r="J2924" s="43">
        <f t="shared" si="476"/>
        <v>72</v>
      </c>
      <c r="K2924" s="51">
        <v>2</v>
      </c>
      <c r="L2924" s="54"/>
      <c r="M2924" s="13">
        <f t="shared" si="478"/>
        <v>0</v>
      </c>
      <c r="N2924" s="13">
        <f t="shared" si="479"/>
        <v>72</v>
      </c>
      <c r="O2924" s="14">
        <f t="shared" si="477"/>
        <v>1</v>
      </c>
      <c r="P2924" s="15">
        <f t="shared" si="480"/>
        <v>2.6064E-2</v>
      </c>
    </row>
    <row r="2925" spans="1:16" s="33" customFormat="1" ht="30" customHeight="1" x14ac:dyDescent="0.4">
      <c r="A2925" s="41">
        <f t="shared" si="481"/>
        <v>35</v>
      </c>
      <c r="B2925" s="45" t="str">
        <f t="shared" si="482"/>
        <v>第一中学校</v>
      </c>
      <c r="C2925" s="34" t="s">
        <v>2206</v>
      </c>
      <c r="D2925" s="50" t="s">
        <v>20</v>
      </c>
      <c r="E2925" s="43">
        <v>3</v>
      </c>
      <c r="F2925" s="43">
        <v>6</v>
      </c>
      <c r="G2925" s="44">
        <v>4</v>
      </c>
      <c r="H2925" s="43">
        <v>200</v>
      </c>
      <c r="I2925" s="43">
        <v>45</v>
      </c>
      <c r="J2925" s="43">
        <f t="shared" si="476"/>
        <v>216</v>
      </c>
      <c r="K2925" s="51">
        <v>3</v>
      </c>
      <c r="L2925" s="54"/>
      <c r="M2925" s="13">
        <f t="shared" si="478"/>
        <v>0</v>
      </c>
      <c r="N2925" s="13">
        <f t="shared" si="479"/>
        <v>216</v>
      </c>
      <c r="O2925" s="14">
        <f t="shared" si="477"/>
        <v>1</v>
      </c>
      <c r="P2925" s="15">
        <f t="shared" si="480"/>
        <v>7.8191999999999998E-2</v>
      </c>
    </row>
    <row r="2926" spans="1:16" s="33" customFormat="1" ht="30" customHeight="1" x14ac:dyDescent="0.4">
      <c r="A2926" s="41">
        <f t="shared" si="481"/>
        <v>35</v>
      </c>
      <c r="B2926" s="45" t="str">
        <f t="shared" si="482"/>
        <v>第一中学校</v>
      </c>
      <c r="C2926" s="34" t="s">
        <v>2207</v>
      </c>
      <c r="D2926" s="50" t="s">
        <v>20</v>
      </c>
      <c r="E2926" s="43">
        <v>2</v>
      </c>
      <c r="F2926" s="43">
        <v>4</v>
      </c>
      <c r="G2926" s="44">
        <v>4</v>
      </c>
      <c r="H2926" s="43">
        <v>200</v>
      </c>
      <c r="I2926" s="43">
        <v>45</v>
      </c>
      <c r="J2926" s="43">
        <f t="shared" si="476"/>
        <v>144</v>
      </c>
      <c r="K2926" s="51">
        <v>2</v>
      </c>
      <c r="L2926" s="54"/>
      <c r="M2926" s="13">
        <f t="shared" si="478"/>
        <v>0</v>
      </c>
      <c r="N2926" s="13">
        <f t="shared" si="479"/>
        <v>144</v>
      </c>
      <c r="O2926" s="14">
        <f t="shared" si="477"/>
        <v>1</v>
      </c>
      <c r="P2926" s="15">
        <f t="shared" si="480"/>
        <v>5.2128000000000001E-2</v>
      </c>
    </row>
    <row r="2927" spans="1:16" s="33" customFormat="1" ht="30" customHeight="1" x14ac:dyDescent="0.4">
      <c r="A2927" s="41">
        <v>36</v>
      </c>
      <c r="B2927" s="45" t="s">
        <v>2208</v>
      </c>
      <c r="C2927" s="34" t="s">
        <v>2210</v>
      </c>
      <c r="D2927" s="50" t="s">
        <v>20</v>
      </c>
      <c r="E2927" s="43">
        <v>10</v>
      </c>
      <c r="F2927" s="43">
        <v>20</v>
      </c>
      <c r="G2927" s="44">
        <v>7</v>
      </c>
      <c r="H2927" s="43">
        <v>200</v>
      </c>
      <c r="I2927" s="43">
        <v>45</v>
      </c>
      <c r="J2927" s="43">
        <f>IFERROR((F2927*H2927*G2927*I2927/1000),"")</f>
        <v>1260</v>
      </c>
      <c r="K2927" s="51">
        <v>10</v>
      </c>
      <c r="L2927" s="54"/>
      <c r="M2927" s="13">
        <f t="shared" si="478"/>
        <v>0</v>
      </c>
      <c r="N2927" s="13">
        <f t="shared" si="479"/>
        <v>1260</v>
      </c>
      <c r="O2927" s="14">
        <f t="shared" si="477"/>
        <v>1</v>
      </c>
      <c r="P2927" s="15">
        <f t="shared" si="480"/>
        <v>0.45612000000000003</v>
      </c>
    </row>
    <row r="2928" spans="1:16" s="33" customFormat="1" ht="30" customHeight="1" x14ac:dyDescent="0.4">
      <c r="A2928" s="41">
        <f t="shared" ref="A2928:A2959" si="483">A2927</f>
        <v>36</v>
      </c>
      <c r="B2928" s="45" t="str">
        <f t="shared" ref="B2928:B2959" si="484">B2927</f>
        <v>第五中学校</v>
      </c>
      <c r="C2928" s="34" t="s">
        <v>2209</v>
      </c>
      <c r="D2928" s="50" t="s">
        <v>20</v>
      </c>
      <c r="E2928" s="43">
        <v>2</v>
      </c>
      <c r="F2928" s="43">
        <v>2</v>
      </c>
      <c r="G2928" s="44">
        <v>7</v>
      </c>
      <c r="H2928" s="43">
        <v>200</v>
      </c>
      <c r="I2928" s="43">
        <v>45</v>
      </c>
      <c r="J2928" s="43">
        <f t="shared" ref="J2928:J2991" si="485">IFERROR((F2928*H2928*G2928*I2928/1000),"")</f>
        <v>126</v>
      </c>
      <c r="K2928" s="51">
        <v>2</v>
      </c>
      <c r="L2928" s="54"/>
      <c r="M2928" s="13">
        <f t="shared" si="478"/>
        <v>0</v>
      </c>
      <c r="N2928" s="13">
        <f t="shared" si="479"/>
        <v>126</v>
      </c>
      <c r="O2928" s="14">
        <f t="shared" si="477"/>
        <v>1</v>
      </c>
      <c r="P2928" s="15">
        <f t="shared" si="480"/>
        <v>4.5612E-2</v>
      </c>
    </row>
    <row r="2929" spans="1:16" s="33" customFormat="1" ht="30" customHeight="1" x14ac:dyDescent="0.4">
      <c r="A2929" s="41">
        <f t="shared" si="483"/>
        <v>36</v>
      </c>
      <c r="B2929" s="45" t="str">
        <f t="shared" si="484"/>
        <v>第五中学校</v>
      </c>
      <c r="C2929" s="34" t="s">
        <v>2211</v>
      </c>
      <c r="D2929" s="50" t="s">
        <v>20</v>
      </c>
      <c r="E2929" s="43">
        <v>3</v>
      </c>
      <c r="F2929" s="43">
        <v>6</v>
      </c>
      <c r="G2929" s="44">
        <v>4</v>
      </c>
      <c r="H2929" s="43">
        <v>200</v>
      </c>
      <c r="I2929" s="43">
        <v>45</v>
      </c>
      <c r="J2929" s="43">
        <f t="shared" si="485"/>
        <v>216</v>
      </c>
      <c r="K2929" s="51">
        <v>3</v>
      </c>
      <c r="L2929" s="54"/>
      <c r="M2929" s="13">
        <f t="shared" si="478"/>
        <v>0</v>
      </c>
      <c r="N2929" s="13">
        <f t="shared" si="479"/>
        <v>216</v>
      </c>
      <c r="O2929" s="14">
        <f t="shared" si="477"/>
        <v>1</v>
      </c>
      <c r="P2929" s="15">
        <f t="shared" si="480"/>
        <v>7.8191999999999998E-2</v>
      </c>
    </row>
    <row r="2930" spans="1:16" s="33" customFormat="1" ht="30" customHeight="1" x14ac:dyDescent="0.4">
      <c r="A2930" s="41">
        <f t="shared" si="483"/>
        <v>36</v>
      </c>
      <c r="B2930" s="45" t="str">
        <f t="shared" si="484"/>
        <v>第五中学校</v>
      </c>
      <c r="C2930" s="34" t="s">
        <v>2213</v>
      </c>
      <c r="D2930" s="50" t="s">
        <v>20</v>
      </c>
      <c r="E2930" s="43">
        <v>7</v>
      </c>
      <c r="F2930" s="43">
        <v>14</v>
      </c>
      <c r="G2930" s="44">
        <v>4</v>
      </c>
      <c r="H2930" s="43">
        <v>200</v>
      </c>
      <c r="I2930" s="43">
        <v>45</v>
      </c>
      <c r="J2930" s="43">
        <f t="shared" si="485"/>
        <v>504</v>
      </c>
      <c r="K2930" s="51">
        <v>7</v>
      </c>
      <c r="L2930" s="54"/>
      <c r="M2930" s="13">
        <f t="shared" si="478"/>
        <v>0</v>
      </c>
      <c r="N2930" s="13">
        <f t="shared" si="479"/>
        <v>504</v>
      </c>
      <c r="O2930" s="14">
        <f t="shared" si="477"/>
        <v>1</v>
      </c>
      <c r="P2930" s="15">
        <f t="shared" si="480"/>
        <v>0.182448</v>
      </c>
    </row>
    <row r="2931" spans="1:16" s="33" customFormat="1" ht="30" customHeight="1" x14ac:dyDescent="0.4">
      <c r="A2931" s="41">
        <f t="shared" si="483"/>
        <v>36</v>
      </c>
      <c r="B2931" s="45" t="str">
        <f t="shared" si="484"/>
        <v>第五中学校</v>
      </c>
      <c r="C2931" s="34" t="s">
        <v>2212</v>
      </c>
      <c r="D2931" s="50" t="s">
        <v>20</v>
      </c>
      <c r="E2931" s="43">
        <v>2</v>
      </c>
      <c r="F2931" s="43">
        <v>4</v>
      </c>
      <c r="G2931" s="44">
        <v>4</v>
      </c>
      <c r="H2931" s="43">
        <v>200</v>
      </c>
      <c r="I2931" s="43">
        <v>45</v>
      </c>
      <c r="J2931" s="43">
        <f t="shared" si="485"/>
        <v>144</v>
      </c>
      <c r="K2931" s="51">
        <v>2</v>
      </c>
      <c r="L2931" s="54"/>
      <c r="M2931" s="13">
        <f t="shared" si="478"/>
        <v>0</v>
      </c>
      <c r="N2931" s="13">
        <f t="shared" si="479"/>
        <v>144</v>
      </c>
      <c r="O2931" s="14">
        <f t="shared" si="477"/>
        <v>1</v>
      </c>
      <c r="P2931" s="15">
        <f t="shared" si="480"/>
        <v>5.2128000000000001E-2</v>
      </c>
    </row>
    <row r="2932" spans="1:16" s="33" customFormat="1" ht="30" customHeight="1" x14ac:dyDescent="0.4">
      <c r="A2932" s="41">
        <f t="shared" si="483"/>
        <v>36</v>
      </c>
      <c r="B2932" s="45" t="str">
        <f t="shared" si="484"/>
        <v>第五中学校</v>
      </c>
      <c r="C2932" s="34" t="s">
        <v>2212</v>
      </c>
      <c r="D2932" s="50" t="s">
        <v>21</v>
      </c>
      <c r="E2932" s="43">
        <v>1</v>
      </c>
      <c r="F2932" s="43">
        <v>1</v>
      </c>
      <c r="G2932" s="44">
        <v>4</v>
      </c>
      <c r="H2932" s="43">
        <v>200</v>
      </c>
      <c r="I2932" s="43">
        <v>24</v>
      </c>
      <c r="J2932" s="43">
        <f t="shared" si="485"/>
        <v>19.2</v>
      </c>
      <c r="K2932" s="51">
        <v>1</v>
      </c>
      <c r="L2932" s="54"/>
      <c r="M2932" s="13">
        <f t="shared" si="478"/>
        <v>0</v>
      </c>
      <c r="N2932" s="13">
        <f t="shared" si="479"/>
        <v>19.2</v>
      </c>
      <c r="O2932" s="14">
        <f t="shared" si="477"/>
        <v>1</v>
      </c>
      <c r="P2932" s="15">
        <f t="shared" si="480"/>
        <v>6.9503999999999989E-3</v>
      </c>
    </row>
    <row r="2933" spans="1:16" s="33" customFormat="1" ht="30" customHeight="1" x14ac:dyDescent="0.4">
      <c r="A2933" s="41">
        <f t="shared" si="483"/>
        <v>36</v>
      </c>
      <c r="B2933" s="45" t="str">
        <f t="shared" si="484"/>
        <v>第五中学校</v>
      </c>
      <c r="C2933" s="34" t="s">
        <v>2214</v>
      </c>
      <c r="D2933" s="50" t="s">
        <v>20</v>
      </c>
      <c r="E2933" s="43">
        <v>3</v>
      </c>
      <c r="F2933" s="43">
        <v>6</v>
      </c>
      <c r="G2933" s="44">
        <v>4</v>
      </c>
      <c r="H2933" s="43">
        <v>200</v>
      </c>
      <c r="I2933" s="43">
        <v>45</v>
      </c>
      <c r="J2933" s="43">
        <f t="shared" si="485"/>
        <v>216</v>
      </c>
      <c r="K2933" s="51">
        <v>3</v>
      </c>
      <c r="L2933" s="54"/>
      <c r="M2933" s="13">
        <f t="shared" si="478"/>
        <v>0</v>
      </c>
      <c r="N2933" s="13">
        <f t="shared" si="479"/>
        <v>216</v>
      </c>
      <c r="O2933" s="14">
        <f t="shared" si="477"/>
        <v>1</v>
      </c>
      <c r="P2933" s="15">
        <f t="shared" si="480"/>
        <v>7.8191999999999998E-2</v>
      </c>
    </row>
    <row r="2934" spans="1:16" s="33" customFormat="1" ht="30" customHeight="1" x14ac:dyDescent="0.4">
      <c r="A2934" s="41">
        <f t="shared" si="483"/>
        <v>36</v>
      </c>
      <c r="B2934" s="45" t="str">
        <f t="shared" si="484"/>
        <v>第五中学校</v>
      </c>
      <c r="C2934" s="34" t="s">
        <v>2216</v>
      </c>
      <c r="D2934" s="50" t="s">
        <v>20</v>
      </c>
      <c r="E2934" s="43">
        <v>4</v>
      </c>
      <c r="F2934" s="43">
        <v>8</v>
      </c>
      <c r="G2934" s="44">
        <v>7</v>
      </c>
      <c r="H2934" s="43">
        <v>200</v>
      </c>
      <c r="I2934" s="43">
        <v>45</v>
      </c>
      <c r="J2934" s="43">
        <f t="shared" si="485"/>
        <v>504</v>
      </c>
      <c r="K2934" s="51">
        <v>4</v>
      </c>
      <c r="L2934" s="54"/>
      <c r="M2934" s="13">
        <f t="shared" si="478"/>
        <v>0</v>
      </c>
      <c r="N2934" s="13">
        <f t="shared" si="479"/>
        <v>504</v>
      </c>
      <c r="O2934" s="14">
        <f t="shared" si="477"/>
        <v>1</v>
      </c>
      <c r="P2934" s="15">
        <f t="shared" si="480"/>
        <v>0.182448</v>
      </c>
    </row>
    <row r="2935" spans="1:16" s="33" customFormat="1" ht="30" customHeight="1" x14ac:dyDescent="0.4">
      <c r="A2935" s="41">
        <f t="shared" si="483"/>
        <v>36</v>
      </c>
      <c r="B2935" s="45" t="str">
        <f t="shared" si="484"/>
        <v>第五中学校</v>
      </c>
      <c r="C2935" s="34" t="s">
        <v>2215</v>
      </c>
      <c r="D2935" s="50" t="s">
        <v>20</v>
      </c>
      <c r="E2935" s="43">
        <v>2</v>
      </c>
      <c r="F2935" s="43">
        <v>2</v>
      </c>
      <c r="G2935" s="44">
        <v>7</v>
      </c>
      <c r="H2935" s="43">
        <v>200</v>
      </c>
      <c r="I2935" s="43">
        <v>45</v>
      </c>
      <c r="J2935" s="43">
        <f t="shared" si="485"/>
        <v>126</v>
      </c>
      <c r="K2935" s="51">
        <v>2</v>
      </c>
      <c r="L2935" s="54"/>
      <c r="M2935" s="13">
        <f t="shared" si="478"/>
        <v>0</v>
      </c>
      <c r="N2935" s="13">
        <f t="shared" si="479"/>
        <v>126</v>
      </c>
      <c r="O2935" s="14">
        <f t="shared" si="477"/>
        <v>1</v>
      </c>
      <c r="P2935" s="15">
        <f t="shared" si="480"/>
        <v>4.5612E-2</v>
      </c>
    </row>
    <row r="2936" spans="1:16" s="33" customFormat="1" ht="30" customHeight="1" x14ac:dyDescent="0.4">
      <c r="A2936" s="41">
        <f t="shared" si="483"/>
        <v>36</v>
      </c>
      <c r="B2936" s="45" t="str">
        <f t="shared" si="484"/>
        <v>第五中学校</v>
      </c>
      <c r="C2936" s="34" t="s">
        <v>811</v>
      </c>
      <c r="D2936" s="50" t="s">
        <v>21</v>
      </c>
      <c r="E2936" s="43">
        <v>4</v>
      </c>
      <c r="F2936" s="43">
        <v>4</v>
      </c>
      <c r="G2936" s="44">
        <v>4</v>
      </c>
      <c r="H2936" s="43">
        <v>200</v>
      </c>
      <c r="I2936" s="43">
        <v>24</v>
      </c>
      <c r="J2936" s="43">
        <f t="shared" si="485"/>
        <v>76.8</v>
      </c>
      <c r="K2936" s="51">
        <v>4</v>
      </c>
      <c r="L2936" s="54"/>
      <c r="M2936" s="13">
        <f t="shared" si="478"/>
        <v>0</v>
      </c>
      <c r="N2936" s="13">
        <f t="shared" si="479"/>
        <v>76.8</v>
      </c>
      <c r="O2936" s="14">
        <f t="shared" si="477"/>
        <v>1</v>
      </c>
      <c r="P2936" s="15">
        <f t="shared" si="480"/>
        <v>2.7801599999999996E-2</v>
      </c>
    </row>
    <row r="2937" spans="1:16" s="33" customFormat="1" ht="30" customHeight="1" x14ac:dyDescent="0.4">
      <c r="A2937" s="41">
        <f t="shared" si="483"/>
        <v>36</v>
      </c>
      <c r="B2937" s="45" t="str">
        <f t="shared" si="484"/>
        <v>第五中学校</v>
      </c>
      <c r="C2937" s="34" t="s">
        <v>2218</v>
      </c>
      <c r="D2937" s="50" t="s">
        <v>20</v>
      </c>
      <c r="E2937" s="43">
        <v>6</v>
      </c>
      <c r="F2937" s="43">
        <v>12</v>
      </c>
      <c r="G2937" s="44">
        <v>7</v>
      </c>
      <c r="H2937" s="43">
        <v>200</v>
      </c>
      <c r="I2937" s="43">
        <v>45</v>
      </c>
      <c r="J2937" s="43">
        <f t="shared" si="485"/>
        <v>756</v>
      </c>
      <c r="K2937" s="51">
        <v>6</v>
      </c>
      <c r="L2937" s="54"/>
      <c r="M2937" s="13">
        <f t="shared" si="478"/>
        <v>0</v>
      </c>
      <c r="N2937" s="13">
        <f t="shared" si="479"/>
        <v>756</v>
      </c>
      <c r="O2937" s="14">
        <f t="shared" si="477"/>
        <v>1</v>
      </c>
      <c r="P2937" s="15">
        <f t="shared" si="480"/>
        <v>0.27367199999999997</v>
      </c>
    </row>
    <row r="2938" spans="1:16" s="33" customFormat="1" ht="30" customHeight="1" x14ac:dyDescent="0.4">
      <c r="A2938" s="41">
        <f t="shared" si="483"/>
        <v>36</v>
      </c>
      <c r="B2938" s="45" t="str">
        <f t="shared" si="484"/>
        <v>第五中学校</v>
      </c>
      <c r="C2938" s="34" t="s">
        <v>2217</v>
      </c>
      <c r="D2938" s="50" t="s">
        <v>20</v>
      </c>
      <c r="E2938" s="43">
        <v>2</v>
      </c>
      <c r="F2938" s="43">
        <v>2</v>
      </c>
      <c r="G2938" s="44">
        <v>7</v>
      </c>
      <c r="H2938" s="43">
        <v>200</v>
      </c>
      <c r="I2938" s="43">
        <v>45</v>
      </c>
      <c r="J2938" s="43">
        <f t="shared" si="485"/>
        <v>126</v>
      </c>
      <c r="K2938" s="51">
        <v>2</v>
      </c>
      <c r="L2938" s="54"/>
      <c r="M2938" s="13">
        <f t="shared" si="478"/>
        <v>0</v>
      </c>
      <c r="N2938" s="13">
        <f t="shared" si="479"/>
        <v>126</v>
      </c>
      <c r="O2938" s="14">
        <f t="shared" si="477"/>
        <v>1</v>
      </c>
      <c r="P2938" s="15">
        <f t="shared" si="480"/>
        <v>4.5612E-2</v>
      </c>
    </row>
    <row r="2939" spans="1:16" s="33" customFormat="1" ht="30" customHeight="1" x14ac:dyDescent="0.4">
      <c r="A2939" s="41">
        <f t="shared" si="483"/>
        <v>36</v>
      </c>
      <c r="B2939" s="45" t="str">
        <f t="shared" si="484"/>
        <v>第五中学校</v>
      </c>
      <c r="C2939" s="34" t="s">
        <v>1648</v>
      </c>
      <c r="D2939" s="50" t="s">
        <v>20</v>
      </c>
      <c r="E2939" s="43">
        <v>2</v>
      </c>
      <c r="F2939" s="43">
        <v>4</v>
      </c>
      <c r="G2939" s="44">
        <v>4</v>
      </c>
      <c r="H2939" s="43">
        <v>200</v>
      </c>
      <c r="I2939" s="43">
        <v>45</v>
      </c>
      <c r="J2939" s="43">
        <f t="shared" si="485"/>
        <v>144</v>
      </c>
      <c r="K2939" s="51">
        <v>2</v>
      </c>
      <c r="L2939" s="54"/>
      <c r="M2939" s="13">
        <f t="shared" si="478"/>
        <v>0</v>
      </c>
      <c r="N2939" s="13">
        <f t="shared" si="479"/>
        <v>144</v>
      </c>
      <c r="O2939" s="14">
        <f t="shared" si="477"/>
        <v>1</v>
      </c>
      <c r="P2939" s="15">
        <f t="shared" si="480"/>
        <v>5.2128000000000001E-2</v>
      </c>
    </row>
    <row r="2940" spans="1:16" s="33" customFormat="1" ht="30" customHeight="1" x14ac:dyDescent="0.4">
      <c r="A2940" s="41">
        <f t="shared" si="483"/>
        <v>36</v>
      </c>
      <c r="B2940" s="45" t="str">
        <f t="shared" si="484"/>
        <v>第五中学校</v>
      </c>
      <c r="C2940" s="34" t="s">
        <v>2219</v>
      </c>
      <c r="D2940" s="50" t="s">
        <v>20</v>
      </c>
      <c r="E2940" s="43">
        <v>6</v>
      </c>
      <c r="F2940" s="43">
        <v>12</v>
      </c>
      <c r="G2940" s="44">
        <v>7</v>
      </c>
      <c r="H2940" s="43">
        <v>200</v>
      </c>
      <c r="I2940" s="43">
        <v>45</v>
      </c>
      <c r="J2940" s="43">
        <f t="shared" si="485"/>
        <v>756</v>
      </c>
      <c r="K2940" s="51">
        <v>6</v>
      </c>
      <c r="L2940" s="54"/>
      <c r="M2940" s="13">
        <f t="shared" si="478"/>
        <v>0</v>
      </c>
      <c r="N2940" s="13">
        <f t="shared" si="479"/>
        <v>756</v>
      </c>
      <c r="O2940" s="14">
        <f t="shared" si="477"/>
        <v>1</v>
      </c>
      <c r="P2940" s="15">
        <f t="shared" si="480"/>
        <v>0.27367199999999997</v>
      </c>
    </row>
    <row r="2941" spans="1:16" s="33" customFormat="1" ht="30" customHeight="1" x14ac:dyDescent="0.4">
      <c r="A2941" s="41">
        <f t="shared" si="483"/>
        <v>36</v>
      </c>
      <c r="B2941" s="45" t="str">
        <f t="shared" si="484"/>
        <v>第五中学校</v>
      </c>
      <c r="C2941" s="34" t="s">
        <v>2221</v>
      </c>
      <c r="D2941" s="50" t="s">
        <v>20</v>
      </c>
      <c r="E2941" s="43">
        <v>2</v>
      </c>
      <c r="F2941" s="43">
        <v>2</v>
      </c>
      <c r="G2941" s="44">
        <v>7</v>
      </c>
      <c r="H2941" s="43">
        <v>200</v>
      </c>
      <c r="I2941" s="43">
        <v>45</v>
      </c>
      <c r="J2941" s="43">
        <f t="shared" si="485"/>
        <v>126</v>
      </c>
      <c r="K2941" s="51">
        <v>2</v>
      </c>
      <c r="L2941" s="54"/>
      <c r="M2941" s="13">
        <f t="shared" si="478"/>
        <v>0</v>
      </c>
      <c r="N2941" s="13">
        <f t="shared" si="479"/>
        <v>126</v>
      </c>
      <c r="O2941" s="14">
        <f t="shared" si="477"/>
        <v>1</v>
      </c>
      <c r="P2941" s="15">
        <f t="shared" si="480"/>
        <v>4.5612E-2</v>
      </c>
    </row>
    <row r="2942" spans="1:16" s="33" customFormat="1" ht="30" customHeight="1" x14ac:dyDescent="0.4">
      <c r="A2942" s="41">
        <f t="shared" si="483"/>
        <v>36</v>
      </c>
      <c r="B2942" s="45" t="str">
        <f t="shared" si="484"/>
        <v>第五中学校</v>
      </c>
      <c r="C2942" s="34" t="s">
        <v>2220</v>
      </c>
      <c r="D2942" s="50" t="s">
        <v>20</v>
      </c>
      <c r="E2942" s="43">
        <v>12</v>
      </c>
      <c r="F2942" s="43">
        <v>24</v>
      </c>
      <c r="G2942" s="44">
        <v>7</v>
      </c>
      <c r="H2942" s="43">
        <v>200</v>
      </c>
      <c r="I2942" s="43">
        <v>45</v>
      </c>
      <c r="J2942" s="43">
        <f t="shared" si="485"/>
        <v>1512</v>
      </c>
      <c r="K2942" s="51">
        <v>12</v>
      </c>
      <c r="L2942" s="54"/>
      <c r="M2942" s="13">
        <f t="shared" si="478"/>
        <v>0</v>
      </c>
      <c r="N2942" s="13">
        <f t="shared" si="479"/>
        <v>1512</v>
      </c>
      <c r="O2942" s="14">
        <f t="shared" si="477"/>
        <v>1</v>
      </c>
      <c r="P2942" s="15">
        <f t="shared" si="480"/>
        <v>0.54734399999999994</v>
      </c>
    </row>
    <row r="2943" spans="1:16" s="33" customFormat="1" ht="30" customHeight="1" x14ac:dyDescent="0.4">
      <c r="A2943" s="41">
        <f t="shared" si="483"/>
        <v>36</v>
      </c>
      <c r="B2943" s="45" t="str">
        <f t="shared" si="484"/>
        <v>第五中学校</v>
      </c>
      <c r="C2943" s="34" t="s">
        <v>896</v>
      </c>
      <c r="D2943" s="50" t="s">
        <v>20</v>
      </c>
      <c r="E2943" s="43">
        <v>2</v>
      </c>
      <c r="F2943" s="43">
        <v>4</v>
      </c>
      <c r="G2943" s="44">
        <v>4</v>
      </c>
      <c r="H2943" s="43">
        <v>200</v>
      </c>
      <c r="I2943" s="43">
        <v>45</v>
      </c>
      <c r="J2943" s="43">
        <f t="shared" si="485"/>
        <v>144</v>
      </c>
      <c r="K2943" s="51">
        <v>2</v>
      </c>
      <c r="L2943" s="54"/>
      <c r="M2943" s="13">
        <f t="shared" si="478"/>
        <v>0</v>
      </c>
      <c r="N2943" s="13">
        <f t="shared" si="479"/>
        <v>144</v>
      </c>
      <c r="O2943" s="14">
        <f t="shared" si="477"/>
        <v>1</v>
      </c>
      <c r="P2943" s="15">
        <f t="shared" si="480"/>
        <v>5.2128000000000001E-2</v>
      </c>
    </row>
    <row r="2944" spans="1:16" s="33" customFormat="1" ht="30" customHeight="1" x14ac:dyDescent="0.4">
      <c r="A2944" s="41">
        <f t="shared" si="483"/>
        <v>36</v>
      </c>
      <c r="B2944" s="45" t="str">
        <f t="shared" si="484"/>
        <v>第五中学校</v>
      </c>
      <c r="C2944" s="34" t="s">
        <v>2222</v>
      </c>
      <c r="D2944" s="50" t="s">
        <v>20</v>
      </c>
      <c r="E2944" s="43">
        <v>4</v>
      </c>
      <c r="F2944" s="43">
        <v>8</v>
      </c>
      <c r="G2944" s="44">
        <v>7</v>
      </c>
      <c r="H2944" s="43">
        <v>200</v>
      </c>
      <c r="I2944" s="43">
        <v>45</v>
      </c>
      <c r="J2944" s="43">
        <f t="shared" si="485"/>
        <v>504</v>
      </c>
      <c r="K2944" s="51">
        <v>4</v>
      </c>
      <c r="L2944" s="54"/>
      <c r="M2944" s="13">
        <f t="shared" si="478"/>
        <v>0</v>
      </c>
      <c r="N2944" s="13">
        <f t="shared" si="479"/>
        <v>504</v>
      </c>
      <c r="O2944" s="14">
        <f t="shared" si="477"/>
        <v>1</v>
      </c>
      <c r="P2944" s="15">
        <f t="shared" si="480"/>
        <v>0.182448</v>
      </c>
    </row>
    <row r="2945" spans="1:16" s="33" customFormat="1" ht="30" customHeight="1" x14ac:dyDescent="0.4">
      <c r="A2945" s="41">
        <f t="shared" si="483"/>
        <v>36</v>
      </c>
      <c r="B2945" s="45" t="str">
        <f t="shared" si="484"/>
        <v>第五中学校</v>
      </c>
      <c r="C2945" s="34" t="s">
        <v>2224</v>
      </c>
      <c r="D2945" s="50" t="s">
        <v>20</v>
      </c>
      <c r="E2945" s="43">
        <v>7</v>
      </c>
      <c r="F2945" s="43">
        <v>14</v>
      </c>
      <c r="G2945" s="44">
        <v>7</v>
      </c>
      <c r="H2945" s="43">
        <v>200</v>
      </c>
      <c r="I2945" s="43">
        <v>45</v>
      </c>
      <c r="J2945" s="43">
        <f t="shared" si="485"/>
        <v>882</v>
      </c>
      <c r="K2945" s="51">
        <v>7</v>
      </c>
      <c r="L2945" s="54"/>
      <c r="M2945" s="13">
        <f t="shared" si="478"/>
        <v>0</v>
      </c>
      <c r="N2945" s="13">
        <f t="shared" si="479"/>
        <v>882</v>
      </c>
      <c r="O2945" s="14">
        <f t="shared" si="477"/>
        <v>1</v>
      </c>
      <c r="P2945" s="15">
        <f t="shared" si="480"/>
        <v>0.31928400000000001</v>
      </c>
    </row>
    <row r="2946" spans="1:16" s="33" customFormat="1" ht="30" customHeight="1" x14ac:dyDescent="0.4">
      <c r="A2946" s="41">
        <f t="shared" si="483"/>
        <v>36</v>
      </c>
      <c r="B2946" s="45" t="str">
        <f t="shared" si="484"/>
        <v>第五中学校</v>
      </c>
      <c r="C2946" s="34" t="s">
        <v>2223</v>
      </c>
      <c r="D2946" s="50" t="s">
        <v>20</v>
      </c>
      <c r="E2946" s="43">
        <v>2</v>
      </c>
      <c r="F2946" s="43">
        <v>2</v>
      </c>
      <c r="G2946" s="44">
        <v>7</v>
      </c>
      <c r="H2946" s="43">
        <v>200</v>
      </c>
      <c r="I2946" s="43">
        <v>45</v>
      </c>
      <c r="J2946" s="43">
        <f t="shared" si="485"/>
        <v>126</v>
      </c>
      <c r="K2946" s="51">
        <v>2</v>
      </c>
      <c r="L2946" s="54"/>
      <c r="M2946" s="13">
        <f t="shared" si="478"/>
        <v>0</v>
      </c>
      <c r="N2946" s="13">
        <f t="shared" si="479"/>
        <v>126</v>
      </c>
      <c r="O2946" s="14">
        <f t="shared" si="477"/>
        <v>1</v>
      </c>
      <c r="P2946" s="15">
        <f t="shared" si="480"/>
        <v>4.5612E-2</v>
      </c>
    </row>
    <row r="2947" spans="1:16" s="33" customFormat="1" ht="30" customHeight="1" x14ac:dyDescent="0.4">
      <c r="A2947" s="41">
        <f t="shared" si="483"/>
        <v>36</v>
      </c>
      <c r="B2947" s="45" t="str">
        <f t="shared" si="484"/>
        <v>第五中学校</v>
      </c>
      <c r="C2947" s="34" t="s">
        <v>2226</v>
      </c>
      <c r="D2947" s="50" t="s">
        <v>20</v>
      </c>
      <c r="E2947" s="43">
        <v>2</v>
      </c>
      <c r="F2947" s="43">
        <v>2</v>
      </c>
      <c r="G2947" s="44">
        <v>7</v>
      </c>
      <c r="H2947" s="43">
        <v>200</v>
      </c>
      <c r="I2947" s="43">
        <v>45</v>
      </c>
      <c r="J2947" s="43">
        <f t="shared" si="485"/>
        <v>126</v>
      </c>
      <c r="K2947" s="51">
        <v>2</v>
      </c>
      <c r="L2947" s="54"/>
      <c r="M2947" s="13">
        <f t="shared" si="478"/>
        <v>0</v>
      </c>
      <c r="N2947" s="13">
        <f t="shared" si="479"/>
        <v>126</v>
      </c>
      <c r="O2947" s="14">
        <f t="shared" si="477"/>
        <v>1</v>
      </c>
      <c r="P2947" s="15">
        <f t="shared" si="480"/>
        <v>4.5612E-2</v>
      </c>
    </row>
    <row r="2948" spans="1:16" s="33" customFormat="1" ht="30" customHeight="1" x14ac:dyDescent="0.4">
      <c r="A2948" s="41">
        <f t="shared" si="483"/>
        <v>36</v>
      </c>
      <c r="B2948" s="45" t="str">
        <f t="shared" si="484"/>
        <v>第五中学校</v>
      </c>
      <c r="C2948" s="34" t="s">
        <v>2225</v>
      </c>
      <c r="D2948" s="50" t="s">
        <v>20</v>
      </c>
      <c r="E2948" s="43">
        <v>12</v>
      </c>
      <c r="F2948" s="43">
        <v>24</v>
      </c>
      <c r="G2948" s="44">
        <v>7</v>
      </c>
      <c r="H2948" s="43">
        <v>200</v>
      </c>
      <c r="I2948" s="43">
        <v>45</v>
      </c>
      <c r="J2948" s="43">
        <f t="shared" si="485"/>
        <v>1512</v>
      </c>
      <c r="K2948" s="51">
        <v>12</v>
      </c>
      <c r="L2948" s="54"/>
      <c r="M2948" s="13">
        <f t="shared" si="478"/>
        <v>0</v>
      </c>
      <c r="N2948" s="13">
        <f t="shared" si="479"/>
        <v>1512</v>
      </c>
      <c r="O2948" s="14">
        <f t="shared" si="477"/>
        <v>1</v>
      </c>
      <c r="P2948" s="15">
        <f t="shared" si="480"/>
        <v>0.54734399999999994</v>
      </c>
    </row>
    <row r="2949" spans="1:16" s="33" customFormat="1" ht="30" customHeight="1" x14ac:dyDescent="0.4">
      <c r="A2949" s="41">
        <f t="shared" si="483"/>
        <v>36</v>
      </c>
      <c r="B2949" s="45" t="str">
        <f t="shared" si="484"/>
        <v>第五中学校</v>
      </c>
      <c r="C2949" s="34" t="s">
        <v>2227</v>
      </c>
      <c r="D2949" s="50" t="s">
        <v>20</v>
      </c>
      <c r="E2949" s="43">
        <v>3</v>
      </c>
      <c r="F2949" s="43">
        <v>6</v>
      </c>
      <c r="G2949" s="44">
        <v>4</v>
      </c>
      <c r="H2949" s="43">
        <v>200</v>
      </c>
      <c r="I2949" s="43">
        <v>45</v>
      </c>
      <c r="J2949" s="43">
        <f t="shared" si="485"/>
        <v>216</v>
      </c>
      <c r="K2949" s="51">
        <v>3</v>
      </c>
      <c r="L2949" s="54"/>
      <c r="M2949" s="13">
        <f t="shared" si="478"/>
        <v>0</v>
      </c>
      <c r="N2949" s="13">
        <f t="shared" si="479"/>
        <v>216</v>
      </c>
      <c r="O2949" s="14">
        <f t="shared" si="477"/>
        <v>1</v>
      </c>
      <c r="P2949" s="15">
        <f t="shared" si="480"/>
        <v>7.8191999999999998E-2</v>
      </c>
    </row>
    <row r="2950" spans="1:16" s="33" customFormat="1" ht="30" customHeight="1" x14ac:dyDescent="0.4">
      <c r="A2950" s="41">
        <f t="shared" si="483"/>
        <v>36</v>
      </c>
      <c r="B2950" s="45" t="str">
        <f t="shared" si="484"/>
        <v>第五中学校</v>
      </c>
      <c r="C2950" s="34" t="s">
        <v>2228</v>
      </c>
      <c r="D2950" s="50" t="s">
        <v>20</v>
      </c>
      <c r="E2950" s="43">
        <v>2</v>
      </c>
      <c r="F2950" s="43">
        <v>4</v>
      </c>
      <c r="G2950" s="44">
        <v>4</v>
      </c>
      <c r="H2950" s="43">
        <v>200</v>
      </c>
      <c r="I2950" s="43">
        <v>45</v>
      </c>
      <c r="J2950" s="43">
        <f t="shared" si="485"/>
        <v>144</v>
      </c>
      <c r="K2950" s="51">
        <v>2</v>
      </c>
      <c r="L2950" s="54"/>
      <c r="M2950" s="13">
        <f t="shared" si="478"/>
        <v>0</v>
      </c>
      <c r="N2950" s="13">
        <f t="shared" si="479"/>
        <v>144</v>
      </c>
      <c r="O2950" s="14">
        <f t="shared" si="477"/>
        <v>1</v>
      </c>
      <c r="P2950" s="15">
        <f t="shared" si="480"/>
        <v>5.2128000000000001E-2</v>
      </c>
    </row>
    <row r="2951" spans="1:16" s="33" customFormat="1" ht="30" customHeight="1" x14ac:dyDescent="0.4">
      <c r="A2951" s="41">
        <f t="shared" si="483"/>
        <v>36</v>
      </c>
      <c r="B2951" s="45" t="str">
        <f t="shared" si="484"/>
        <v>第五中学校</v>
      </c>
      <c r="C2951" s="34" t="s">
        <v>2229</v>
      </c>
      <c r="D2951" s="50" t="s">
        <v>20</v>
      </c>
      <c r="E2951" s="43">
        <v>4</v>
      </c>
      <c r="F2951" s="43">
        <v>8</v>
      </c>
      <c r="G2951" s="44">
        <v>4</v>
      </c>
      <c r="H2951" s="43">
        <v>200</v>
      </c>
      <c r="I2951" s="43">
        <v>45</v>
      </c>
      <c r="J2951" s="43">
        <f t="shared" si="485"/>
        <v>288</v>
      </c>
      <c r="K2951" s="51">
        <v>4</v>
      </c>
      <c r="L2951" s="54"/>
      <c r="M2951" s="13">
        <f t="shared" si="478"/>
        <v>0</v>
      </c>
      <c r="N2951" s="13">
        <f t="shared" si="479"/>
        <v>288</v>
      </c>
      <c r="O2951" s="14">
        <f t="shared" si="477"/>
        <v>1</v>
      </c>
      <c r="P2951" s="15">
        <f t="shared" si="480"/>
        <v>0.104256</v>
      </c>
    </row>
    <row r="2952" spans="1:16" s="33" customFormat="1" ht="30" customHeight="1" x14ac:dyDescent="0.4">
      <c r="A2952" s="41">
        <f t="shared" si="483"/>
        <v>36</v>
      </c>
      <c r="B2952" s="45" t="str">
        <f t="shared" si="484"/>
        <v>第五中学校</v>
      </c>
      <c r="C2952" s="34" t="s">
        <v>2231</v>
      </c>
      <c r="D2952" s="50" t="s">
        <v>20</v>
      </c>
      <c r="E2952" s="43">
        <v>12</v>
      </c>
      <c r="F2952" s="43">
        <v>24</v>
      </c>
      <c r="G2952" s="44">
        <v>4</v>
      </c>
      <c r="H2952" s="43">
        <v>200</v>
      </c>
      <c r="I2952" s="43">
        <v>45</v>
      </c>
      <c r="J2952" s="43">
        <f t="shared" si="485"/>
        <v>864</v>
      </c>
      <c r="K2952" s="51">
        <v>12</v>
      </c>
      <c r="L2952" s="54"/>
      <c r="M2952" s="13">
        <f t="shared" si="478"/>
        <v>0</v>
      </c>
      <c r="N2952" s="13">
        <f t="shared" si="479"/>
        <v>864</v>
      </c>
      <c r="O2952" s="14">
        <f t="shared" si="477"/>
        <v>1</v>
      </c>
      <c r="P2952" s="15">
        <f t="shared" si="480"/>
        <v>0.31276799999999999</v>
      </c>
    </row>
    <row r="2953" spans="1:16" s="33" customFormat="1" ht="30" customHeight="1" x14ac:dyDescent="0.4">
      <c r="A2953" s="41">
        <f t="shared" si="483"/>
        <v>36</v>
      </c>
      <c r="B2953" s="45" t="str">
        <f t="shared" si="484"/>
        <v>第五中学校</v>
      </c>
      <c r="C2953" s="34" t="s">
        <v>2230</v>
      </c>
      <c r="D2953" s="50" t="s">
        <v>27</v>
      </c>
      <c r="E2953" s="43">
        <v>2</v>
      </c>
      <c r="F2953" s="43">
        <v>2</v>
      </c>
      <c r="G2953" s="44">
        <v>4</v>
      </c>
      <c r="H2953" s="43">
        <v>200</v>
      </c>
      <c r="I2953" s="43">
        <v>35</v>
      </c>
      <c r="J2953" s="43">
        <f t="shared" si="485"/>
        <v>56</v>
      </c>
      <c r="K2953" s="51">
        <v>2</v>
      </c>
      <c r="L2953" s="54"/>
      <c r="M2953" s="13">
        <f t="shared" si="478"/>
        <v>0</v>
      </c>
      <c r="N2953" s="13">
        <f t="shared" si="479"/>
        <v>56</v>
      </c>
      <c r="O2953" s="14">
        <f t="shared" si="477"/>
        <v>1</v>
      </c>
      <c r="P2953" s="15">
        <f t="shared" si="480"/>
        <v>2.0271999999999998E-2</v>
      </c>
    </row>
    <row r="2954" spans="1:16" s="33" customFormat="1" ht="30" customHeight="1" x14ac:dyDescent="0.4">
      <c r="A2954" s="41">
        <f t="shared" si="483"/>
        <v>36</v>
      </c>
      <c r="B2954" s="45" t="str">
        <f t="shared" si="484"/>
        <v>第五中学校</v>
      </c>
      <c r="C2954" s="34" t="s">
        <v>869</v>
      </c>
      <c r="D2954" s="50" t="s">
        <v>21</v>
      </c>
      <c r="E2954" s="43">
        <v>3</v>
      </c>
      <c r="F2954" s="43">
        <v>3</v>
      </c>
      <c r="G2954" s="44">
        <v>4</v>
      </c>
      <c r="H2954" s="43">
        <v>200</v>
      </c>
      <c r="I2954" s="43">
        <v>24</v>
      </c>
      <c r="J2954" s="43">
        <f t="shared" si="485"/>
        <v>57.6</v>
      </c>
      <c r="K2954" s="51">
        <v>3</v>
      </c>
      <c r="L2954" s="54"/>
      <c r="M2954" s="13">
        <f t="shared" si="478"/>
        <v>0</v>
      </c>
      <c r="N2954" s="13">
        <f t="shared" si="479"/>
        <v>57.6</v>
      </c>
      <c r="O2954" s="14">
        <f t="shared" si="477"/>
        <v>1</v>
      </c>
      <c r="P2954" s="15">
        <f t="shared" si="480"/>
        <v>2.08512E-2</v>
      </c>
    </row>
    <row r="2955" spans="1:16" s="33" customFormat="1" ht="30" customHeight="1" x14ac:dyDescent="0.4">
      <c r="A2955" s="41">
        <f t="shared" si="483"/>
        <v>36</v>
      </c>
      <c r="B2955" s="45" t="str">
        <f t="shared" si="484"/>
        <v>第五中学校</v>
      </c>
      <c r="C2955" s="34" t="s">
        <v>643</v>
      </c>
      <c r="D2955" s="50" t="s">
        <v>2232</v>
      </c>
      <c r="E2955" s="43">
        <v>21</v>
      </c>
      <c r="F2955" s="43">
        <v>21</v>
      </c>
      <c r="G2955" s="44">
        <v>4</v>
      </c>
      <c r="H2955" s="43">
        <v>200</v>
      </c>
      <c r="I2955" s="43">
        <v>27</v>
      </c>
      <c r="J2955" s="43">
        <f t="shared" si="485"/>
        <v>453.6</v>
      </c>
      <c r="K2955" s="51">
        <v>21</v>
      </c>
      <c r="L2955" s="54"/>
      <c r="M2955" s="13">
        <f t="shared" si="478"/>
        <v>0</v>
      </c>
      <c r="N2955" s="13">
        <f t="shared" si="479"/>
        <v>453.6</v>
      </c>
      <c r="O2955" s="14">
        <f t="shared" si="477"/>
        <v>1</v>
      </c>
      <c r="P2955" s="15">
        <f t="shared" si="480"/>
        <v>0.16420320000000002</v>
      </c>
    </row>
    <row r="2956" spans="1:16" s="33" customFormat="1" ht="30" customHeight="1" x14ac:dyDescent="0.4">
      <c r="A2956" s="41">
        <f t="shared" si="483"/>
        <v>36</v>
      </c>
      <c r="B2956" s="45" t="str">
        <f t="shared" si="484"/>
        <v>第五中学校</v>
      </c>
      <c r="C2956" s="34" t="s">
        <v>2234</v>
      </c>
      <c r="D2956" s="50" t="s">
        <v>20</v>
      </c>
      <c r="E2956" s="43">
        <v>12</v>
      </c>
      <c r="F2956" s="43">
        <v>24</v>
      </c>
      <c r="G2956" s="44">
        <v>7</v>
      </c>
      <c r="H2956" s="43">
        <v>200</v>
      </c>
      <c r="I2956" s="43">
        <v>45</v>
      </c>
      <c r="J2956" s="43">
        <f t="shared" si="485"/>
        <v>1512</v>
      </c>
      <c r="K2956" s="51">
        <v>12</v>
      </c>
      <c r="L2956" s="54"/>
      <c r="M2956" s="13">
        <f t="shared" si="478"/>
        <v>0</v>
      </c>
      <c r="N2956" s="13">
        <f t="shared" si="479"/>
        <v>1512</v>
      </c>
      <c r="O2956" s="14">
        <f t="shared" ref="O2956:O3019" si="486">N2956/J2956</f>
        <v>1</v>
      </c>
      <c r="P2956" s="15">
        <f t="shared" si="480"/>
        <v>0.54734399999999994</v>
      </c>
    </row>
    <row r="2957" spans="1:16" s="33" customFormat="1" ht="30" customHeight="1" x14ac:dyDescent="0.4">
      <c r="A2957" s="41">
        <f t="shared" si="483"/>
        <v>36</v>
      </c>
      <c r="B2957" s="45" t="str">
        <f t="shared" si="484"/>
        <v>第五中学校</v>
      </c>
      <c r="C2957" s="34" t="s">
        <v>2233</v>
      </c>
      <c r="D2957" s="50" t="s">
        <v>27</v>
      </c>
      <c r="E2957" s="43">
        <v>2</v>
      </c>
      <c r="F2957" s="43">
        <v>2</v>
      </c>
      <c r="G2957" s="44">
        <v>7</v>
      </c>
      <c r="H2957" s="43">
        <v>200</v>
      </c>
      <c r="I2957" s="43">
        <v>35</v>
      </c>
      <c r="J2957" s="43">
        <f t="shared" si="485"/>
        <v>98</v>
      </c>
      <c r="K2957" s="51">
        <v>2</v>
      </c>
      <c r="L2957" s="54"/>
      <c r="M2957" s="13">
        <f t="shared" ref="M2957:M3020" si="487">G2957*K2957*H2957*L2957/1000</f>
        <v>0</v>
      </c>
      <c r="N2957" s="13">
        <f t="shared" ref="N2957:N3020" si="488">J2957-M2957</f>
        <v>98</v>
      </c>
      <c r="O2957" s="14">
        <f t="shared" si="486"/>
        <v>1</v>
      </c>
      <c r="P2957" s="15">
        <f t="shared" ref="P2957:P3020" si="489">N2957*0.362/1000</f>
        <v>3.5476000000000001E-2</v>
      </c>
    </row>
    <row r="2958" spans="1:16" s="33" customFormat="1" ht="30" customHeight="1" x14ac:dyDescent="0.4">
      <c r="A2958" s="41">
        <f t="shared" si="483"/>
        <v>36</v>
      </c>
      <c r="B2958" s="45" t="str">
        <f t="shared" si="484"/>
        <v>第五中学校</v>
      </c>
      <c r="C2958" s="34" t="s">
        <v>2235</v>
      </c>
      <c r="D2958" s="50" t="s">
        <v>20</v>
      </c>
      <c r="E2958" s="43">
        <v>2</v>
      </c>
      <c r="F2958" s="43">
        <v>4</v>
      </c>
      <c r="G2958" s="44">
        <v>7</v>
      </c>
      <c r="H2958" s="43">
        <v>200</v>
      </c>
      <c r="I2958" s="43">
        <v>45</v>
      </c>
      <c r="J2958" s="43">
        <f t="shared" si="485"/>
        <v>252</v>
      </c>
      <c r="K2958" s="51">
        <v>2</v>
      </c>
      <c r="L2958" s="54"/>
      <c r="M2958" s="13">
        <f t="shared" si="487"/>
        <v>0</v>
      </c>
      <c r="N2958" s="13">
        <f t="shared" si="488"/>
        <v>252</v>
      </c>
      <c r="O2958" s="14">
        <f t="shared" si="486"/>
        <v>1</v>
      </c>
      <c r="P2958" s="15">
        <f t="shared" si="489"/>
        <v>9.1224E-2</v>
      </c>
    </row>
    <row r="2959" spans="1:16" s="33" customFormat="1" ht="30" customHeight="1" x14ac:dyDescent="0.4">
      <c r="A2959" s="41">
        <f t="shared" si="483"/>
        <v>36</v>
      </c>
      <c r="B2959" s="45" t="str">
        <f t="shared" si="484"/>
        <v>第五中学校</v>
      </c>
      <c r="C2959" s="34" t="s">
        <v>3102</v>
      </c>
      <c r="D2959" s="50" t="s">
        <v>20</v>
      </c>
      <c r="E2959" s="43">
        <v>7</v>
      </c>
      <c r="F2959" s="43">
        <v>14</v>
      </c>
      <c r="G2959" s="44">
        <v>4</v>
      </c>
      <c r="H2959" s="43">
        <v>200</v>
      </c>
      <c r="I2959" s="43">
        <v>45</v>
      </c>
      <c r="J2959" s="43">
        <f t="shared" si="485"/>
        <v>504</v>
      </c>
      <c r="K2959" s="51">
        <v>7</v>
      </c>
      <c r="L2959" s="54"/>
      <c r="M2959" s="13">
        <f t="shared" si="487"/>
        <v>0</v>
      </c>
      <c r="N2959" s="13">
        <f t="shared" si="488"/>
        <v>504</v>
      </c>
      <c r="O2959" s="14">
        <f t="shared" si="486"/>
        <v>1</v>
      </c>
      <c r="P2959" s="15">
        <f t="shared" si="489"/>
        <v>0.182448</v>
      </c>
    </row>
    <row r="2960" spans="1:16" s="33" customFormat="1" ht="30" customHeight="1" x14ac:dyDescent="0.4">
      <c r="A2960" s="41">
        <f t="shared" ref="A2960:A2991" si="490">A2959</f>
        <v>36</v>
      </c>
      <c r="B2960" s="45" t="str">
        <f t="shared" ref="B2960:B2991" si="491">B2959</f>
        <v>第五中学校</v>
      </c>
      <c r="C2960" s="34" t="s">
        <v>2236</v>
      </c>
      <c r="D2960" s="50" t="s">
        <v>3190</v>
      </c>
      <c r="E2960" s="43">
        <v>1</v>
      </c>
      <c r="F2960" s="43">
        <v>1</v>
      </c>
      <c r="G2960" s="44">
        <v>4</v>
      </c>
      <c r="H2960" s="43">
        <v>200</v>
      </c>
      <c r="I2960" s="43">
        <v>70</v>
      </c>
      <c r="J2960" s="43">
        <f t="shared" si="485"/>
        <v>56</v>
      </c>
      <c r="K2960" s="51">
        <v>1</v>
      </c>
      <c r="L2960" s="54"/>
      <c r="M2960" s="13">
        <f t="shared" si="487"/>
        <v>0</v>
      </c>
      <c r="N2960" s="13">
        <f t="shared" si="488"/>
        <v>56</v>
      </c>
      <c r="O2960" s="14">
        <f t="shared" si="486"/>
        <v>1</v>
      </c>
      <c r="P2960" s="15">
        <f t="shared" si="489"/>
        <v>2.0271999999999998E-2</v>
      </c>
    </row>
    <row r="2961" spans="1:16" s="33" customFormat="1" ht="30" customHeight="1" x14ac:dyDescent="0.4">
      <c r="A2961" s="41">
        <f t="shared" si="490"/>
        <v>36</v>
      </c>
      <c r="B2961" s="45" t="str">
        <f t="shared" si="491"/>
        <v>第五中学校</v>
      </c>
      <c r="C2961" s="34" t="s">
        <v>3103</v>
      </c>
      <c r="D2961" s="50" t="s">
        <v>20</v>
      </c>
      <c r="E2961" s="43">
        <v>3</v>
      </c>
      <c r="F2961" s="43">
        <v>6</v>
      </c>
      <c r="G2961" s="44">
        <v>7</v>
      </c>
      <c r="H2961" s="43">
        <v>200</v>
      </c>
      <c r="I2961" s="43">
        <v>45</v>
      </c>
      <c r="J2961" s="43">
        <f t="shared" si="485"/>
        <v>378</v>
      </c>
      <c r="K2961" s="51">
        <v>3</v>
      </c>
      <c r="L2961" s="54"/>
      <c r="M2961" s="13">
        <f t="shared" si="487"/>
        <v>0</v>
      </c>
      <c r="N2961" s="13">
        <f t="shared" si="488"/>
        <v>378</v>
      </c>
      <c r="O2961" s="14">
        <f t="shared" si="486"/>
        <v>1</v>
      </c>
      <c r="P2961" s="15">
        <f t="shared" si="489"/>
        <v>0.13683599999999999</v>
      </c>
    </row>
    <row r="2962" spans="1:16" s="33" customFormat="1" ht="30" customHeight="1" x14ac:dyDescent="0.4">
      <c r="A2962" s="41">
        <f t="shared" si="490"/>
        <v>36</v>
      </c>
      <c r="B2962" s="45" t="str">
        <f t="shared" si="491"/>
        <v>第五中学校</v>
      </c>
      <c r="C2962" s="34" t="s">
        <v>3104</v>
      </c>
      <c r="D2962" s="50" t="s">
        <v>20</v>
      </c>
      <c r="E2962" s="43">
        <v>2</v>
      </c>
      <c r="F2962" s="43">
        <v>4</v>
      </c>
      <c r="G2962" s="44">
        <v>7</v>
      </c>
      <c r="H2962" s="43">
        <v>200</v>
      </c>
      <c r="I2962" s="43">
        <v>45</v>
      </c>
      <c r="J2962" s="43">
        <f t="shared" si="485"/>
        <v>252</v>
      </c>
      <c r="K2962" s="51">
        <v>2</v>
      </c>
      <c r="L2962" s="54"/>
      <c r="M2962" s="13">
        <f t="shared" si="487"/>
        <v>0</v>
      </c>
      <c r="N2962" s="13">
        <f t="shared" si="488"/>
        <v>252</v>
      </c>
      <c r="O2962" s="14">
        <f t="shared" si="486"/>
        <v>1</v>
      </c>
      <c r="P2962" s="15">
        <f t="shared" si="489"/>
        <v>9.1224E-2</v>
      </c>
    </row>
    <row r="2963" spans="1:16" s="33" customFormat="1" ht="30" customHeight="1" x14ac:dyDescent="0.4">
      <c r="A2963" s="41">
        <f t="shared" si="490"/>
        <v>36</v>
      </c>
      <c r="B2963" s="45" t="str">
        <f t="shared" si="491"/>
        <v>第五中学校</v>
      </c>
      <c r="C2963" s="34" t="s">
        <v>3105</v>
      </c>
      <c r="D2963" s="50" t="s">
        <v>20</v>
      </c>
      <c r="E2963" s="43">
        <v>12</v>
      </c>
      <c r="F2963" s="43">
        <v>24</v>
      </c>
      <c r="G2963" s="44">
        <v>4</v>
      </c>
      <c r="H2963" s="43">
        <v>200</v>
      </c>
      <c r="I2963" s="43">
        <v>45</v>
      </c>
      <c r="J2963" s="43">
        <f t="shared" si="485"/>
        <v>864</v>
      </c>
      <c r="K2963" s="51">
        <v>12</v>
      </c>
      <c r="L2963" s="54"/>
      <c r="M2963" s="13">
        <f t="shared" si="487"/>
        <v>0</v>
      </c>
      <c r="N2963" s="13">
        <f t="shared" si="488"/>
        <v>864</v>
      </c>
      <c r="O2963" s="14">
        <f t="shared" si="486"/>
        <v>1</v>
      </c>
      <c r="P2963" s="15">
        <f t="shared" si="489"/>
        <v>0.31276799999999999</v>
      </c>
    </row>
    <row r="2964" spans="1:16" s="33" customFormat="1" ht="30" customHeight="1" x14ac:dyDescent="0.4">
      <c r="A2964" s="41">
        <f t="shared" si="490"/>
        <v>36</v>
      </c>
      <c r="B2964" s="45" t="str">
        <f t="shared" si="491"/>
        <v>第五中学校</v>
      </c>
      <c r="C2964" s="34" t="s">
        <v>2237</v>
      </c>
      <c r="D2964" s="50" t="s">
        <v>27</v>
      </c>
      <c r="E2964" s="43">
        <v>2</v>
      </c>
      <c r="F2964" s="43">
        <v>2</v>
      </c>
      <c r="G2964" s="44">
        <v>4</v>
      </c>
      <c r="H2964" s="43">
        <v>200</v>
      </c>
      <c r="I2964" s="43">
        <v>35</v>
      </c>
      <c r="J2964" s="43">
        <f t="shared" si="485"/>
        <v>56</v>
      </c>
      <c r="K2964" s="51">
        <v>2</v>
      </c>
      <c r="L2964" s="54"/>
      <c r="M2964" s="13">
        <f t="shared" si="487"/>
        <v>0</v>
      </c>
      <c r="N2964" s="13">
        <f t="shared" si="488"/>
        <v>56</v>
      </c>
      <c r="O2964" s="14">
        <f t="shared" si="486"/>
        <v>1</v>
      </c>
      <c r="P2964" s="15">
        <f t="shared" si="489"/>
        <v>2.0271999999999998E-2</v>
      </c>
    </row>
    <row r="2965" spans="1:16" s="33" customFormat="1" ht="30" customHeight="1" x14ac:dyDescent="0.4">
      <c r="A2965" s="41">
        <f t="shared" si="490"/>
        <v>36</v>
      </c>
      <c r="B2965" s="45" t="str">
        <f t="shared" si="491"/>
        <v>第五中学校</v>
      </c>
      <c r="C2965" s="34" t="s">
        <v>3106</v>
      </c>
      <c r="D2965" s="50" t="s">
        <v>20</v>
      </c>
      <c r="E2965" s="43">
        <v>18</v>
      </c>
      <c r="F2965" s="43">
        <v>36</v>
      </c>
      <c r="G2965" s="44">
        <v>7</v>
      </c>
      <c r="H2965" s="43">
        <v>200</v>
      </c>
      <c r="I2965" s="43">
        <v>45</v>
      </c>
      <c r="J2965" s="43">
        <f t="shared" si="485"/>
        <v>2268</v>
      </c>
      <c r="K2965" s="51">
        <v>18</v>
      </c>
      <c r="L2965" s="54"/>
      <c r="M2965" s="13">
        <f t="shared" si="487"/>
        <v>0</v>
      </c>
      <c r="N2965" s="13">
        <f t="shared" si="488"/>
        <v>2268</v>
      </c>
      <c r="O2965" s="14">
        <f t="shared" si="486"/>
        <v>1</v>
      </c>
      <c r="P2965" s="15">
        <f t="shared" si="489"/>
        <v>0.82101599999999997</v>
      </c>
    </row>
    <row r="2966" spans="1:16" s="33" customFormat="1" ht="30" customHeight="1" x14ac:dyDescent="0.4">
      <c r="A2966" s="41">
        <f t="shared" si="490"/>
        <v>36</v>
      </c>
      <c r="B2966" s="45" t="str">
        <f t="shared" si="491"/>
        <v>第五中学校</v>
      </c>
      <c r="C2966" s="34" t="s">
        <v>3107</v>
      </c>
      <c r="D2966" s="50" t="s">
        <v>20</v>
      </c>
      <c r="E2966" s="43">
        <v>3</v>
      </c>
      <c r="F2966" s="43">
        <v>6</v>
      </c>
      <c r="G2966" s="44">
        <v>7</v>
      </c>
      <c r="H2966" s="43">
        <v>200</v>
      </c>
      <c r="I2966" s="43">
        <v>45</v>
      </c>
      <c r="J2966" s="43">
        <f t="shared" si="485"/>
        <v>378</v>
      </c>
      <c r="K2966" s="51">
        <v>3</v>
      </c>
      <c r="L2966" s="54"/>
      <c r="M2966" s="13">
        <f t="shared" si="487"/>
        <v>0</v>
      </c>
      <c r="N2966" s="13">
        <f t="shared" si="488"/>
        <v>378</v>
      </c>
      <c r="O2966" s="14">
        <f t="shared" si="486"/>
        <v>1</v>
      </c>
      <c r="P2966" s="15">
        <f t="shared" si="489"/>
        <v>0.13683599999999999</v>
      </c>
    </row>
    <row r="2967" spans="1:16" s="33" customFormat="1" ht="30" customHeight="1" x14ac:dyDescent="0.4">
      <c r="A2967" s="41">
        <f t="shared" si="490"/>
        <v>36</v>
      </c>
      <c r="B2967" s="45" t="str">
        <f t="shared" si="491"/>
        <v>第五中学校</v>
      </c>
      <c r="C2967" s="34" t="s">
        <v>2238</v>
      </c>
      <c r="D2967" s="50" t="s">
        <v>20</v>
      </c>
      <c r="E2967" s="43">
        <v>4</v>
      </c>
      <c r="F2967" s="43">
        <v>8</v>
      </c>
      <c r="G2967" s="44">
        <v>4</v>
      </c>
      <c r="H2967" s="43">
        <v>200</v>
      </c>
      <c r="I2967" s="43">
        <v>45</v>
      </c>
      <c r="J2967" s="43">
        <f t="shared" si="485"/>
        <v>288</v>
      </c>
      <c r="K2967" s="51">
        <v>4</v>
      </c>
      <c r="L2967" s="54"/>
      <c r="M2967" s="13">
        <f t="shared" si="487"/>
        <v>0</v>
      </c>
      <c r="N2967" s="13">
        <f t="shared" si="488"/>
        <v>288</v>
      </c>
      <c r="O2967" s="14">
        <f t="shared" si="486"/>
        <v>1</v>
      </c>
      <c r="P2967" s="15">
        <f t="shared" si="489"/>
        <v>0.104256</v>
      </c>
    </row>
    <row r="2968" spans="1:16" s="33" customFormat="1" ht="30" customHeight="1" x14ac:dyDescent="0.4">
      <c r="A2968" s="41">
        <f t="shared" si="490"/>
        <v>36</v>
      </c>
      <c r="B2968" s="45" t="str">
        <f t="shared" si="491"/>
        <v>第五中学校</v>
      </c>
      <c r="C2968" s="34" t="s">
        <v>3108</v>
      </c>
      <c r="D2968" s="50" t="s">
        <v>20</v>
      </c>
      <c r="E2968" s="43">
        <v>6</v>
      </c>
      <c r="F2968" s="43">
        <v>12</v>
      </c>
      <c r="G2968" s="44">
        <v>7</v>
      </c>
      <c r="H2968" s="43">
        <v>200</v>
      </c>
      <c r="I2968" s="43">
        <v>45</v>
      </c>
      <c r="J2968" s="43">
        <f t="shared" si="485"/>
        <v>756</v>
      </c>
      <c r="K2968" s="51">
        <v>6</v>
      </c>
      <c r="L2968" s="54"/>
      <c r="M2968" s="13">
        <f t="shared" si="487"/>
        <v>0</v>
      </c>
      <c r="N2968" s="13">
        <f t="shared" si="488"/>
        <v>756</v>
      </c>
      <c r="O2968" s="14">
        <f t="shared" si="486"/>
        <v>1</v>
      </c>
      <c r="P2968" s="15">
        <f t="shared" si="489"/>
        <v>0.27367199999999997</v>
      </c>
    </row>
    <row r="2969" spans="1:16" s="33" customFormat="1" ht="30" customHeight="1" x14ac:dyDescent="0.4">
      <c r="A2969" s="41">
        <f t="shared" si="490"/>
        <v>36</v>
      </c>
      <c r="B2969" s="45" t="str">
        <f t="shared" si="491"/>
        <v>第五中学校</v>
      </c>
      <c r="C2969" s="34" t="s">
        <v>2239</v>
      </c>
      <c r="D2969" s="50" t="s">
        <v>27</v>
      </c>
      <c r="E2969" s="43">
        <v>2</v>
      </c>
      <c r="F2969" s="43">
        <v>2</v>
      </c>
      <c r="G2969" s="44">
        <v>7</v>
      </c>
      <c r="H2969" s="43">
        <v>200</v>
      </c>
      <c r="I2969" s="43">
        <v>35</v>
      </c>
      <c r="J2969" s="43">
        <f t="shared" si="485"/>
        <v>98</v>
      </c>
      <c r="K2969" s="51">
        <v>2</v>
      </c>
      <c r="L2969" s="54"/>
      <c r="M2969" s="13">
        <f t="shared" si="487"/>
        <v>0</v>
      </c>
      <c r="N2969" s="13">
        <f t="shared" si="488"/>
        <v>98</v>
      </c>
      <c r="O2969" s="14">
        <f t="shared" si="486"/>
        <v>1</v>
      </c>
      <c r="P2969" s="15">
        <f t="shared" si="489"/>
        <v>3.5476000000000001E-2</v>
      </c>
    </row>
    <row r="2970" spans="1:16" s="33" customFormat="1" ht="30" customHeight="1" x14ac:dyDescent="0.4">
      <c r="A2970" s="41">
        <f t="shared" si="490"/>
        <v>36</v>
      </c>
      <c r="B2970" s="45" t="str">
        <f t="shared" si="491"/>
        <v>第五中学校</v>
      </c>
      <c r="C2970" s="34" t="s">
        <v>3109</v>
      </c>
      <c r="D2970" s="50" t="s">
        <v>20</v>
      </c>
      <c r="E2970" s="43">
        <v>1</v>
      </c>
      <c r="F2970" s="43">
        <v>2</v>
      </c>
      <c r="G2970" s="44">
        <v>4</v>
      </c>
      <c r="H2970" s="43">
        <v>200</v>
      </c>
      <c r="I2970" s="43">
        <v>45</v>
      </c>
      <c r="J2970" s="43">
        <f t="shared" si="485"/>
        <v>72</v>
      </c>
      <c r="K2970" s="51">
        <v>1</v>
      </c>
      <c r="L2970" s="54"/>
      <c r="M2970" s="13">
        <f t="shared" si="487"/>
        <v>0</v>
      </c>
      <c r="N2970" s="13">
        <f t="shared" si="488"/>
        <v>72</v>
      </c>
      <c r="O2970" s="14">
        <f t="shared" si="486"/>
        <v>1</v>
      </c>
      <c r="P2970" s="15">
        <f t="shared" si="489"/>
        <v>2.6064E-2</v>
      </c>
    </row>
    <row r="2971" spans="1:16" s="33" customFormat="1" ht="30" customHeight="1" x14ac:dyDescent="0.4">
      <c r="A2971" s="41">
        <f t="shared" si="490"/>
        <v>36</v>
      </c>
      <c r="B2971" s="45" t="str">
        <f t="shared" si="491"/>
        <v>第五中学校</v>
      </c>
      <c r="C2971" s="34" t="s">
        <v>159</v>
      </c>
      <c r="D2971" s="50" t="s">
        <v>21</v>
      </c>
      <c r="E2971" s="43">
        <v>1</v>
      </c>
      <c r="F2971" s="43">
        <v>1</v>
      </c>
      <c r="G2971" s="44">
        <v>4</v>
      </c>
      <c r="H2971" s="43">
        <v>200</v>
      </c>
      <c r="I2971" s="43">
        <v>24</v>
      </c>
      <c r="J2971" s="43">
        <f t="shared" si="485"/>
        <v>19.2</v>
      </c>
      <c r="K2971" s="51">
        <v>1</v>
      </c>
      <c r="L2971" s="54"/>
      <c r="M2971" s="13">
        <f t="shared" si="487"/>
        <v>0</v>
      </c>
      <c r="N2971" s="13">
        <f t="shared" si="488"/>
        <v>19.2</v>
      </c>
      <c r="O2971" s="14">
        <f t="shared" si="486"/>
        <v>1</v>
      </c>
      <c r="P2971" s="15">
        <f t="shared" si="489"/>
        <v>6.9503999999999989E-3</v>
      </c>
    </row>
    <row r="2972" spans="1:16" s="33" customFormat="1" ht="30" customHeight="1" x14ac:dyDescent="0.4">
      <c r="A2972" s="41">
        <f t="shared" si="490"/>
        <v>36</v>
      </c>
      <c r="B2972" s="45" t="str">
        <f t="shared" si="491"/>
        <v>第五中学校</v>
      </c>
      <c r="C2972" s="34" t="s">
        <v>3110</v>
      </c>
      <c r="D2972" s="50" t="s">
        <v>20</v>
      </c>
      <c r="E2972" s="43">
        <v>2</v>
      </c>
      <c r="F2972" s="43">
        <v>4</v>
      </c>
      <c r="G2972" s="44">
        <v>4</v>
      </c>
      <c r="H2972" s="43">
        <v>200</v>
      </c>
      <c r="I2972" s="43">
        <v>45</v>
      </c>
      <c r="J2972" s="43">
        <f t="shared" si="485"/>
        <v>144</v>
      </c>
      <c r="K2972" s="51">
        <v>2</v>
      </c>
      <c r="L2972" s="54"/>
      <c r="M2972" s="13">
        <f t="shared" si="487"/>
        <v>0</v>
      </c>
      <c r="N2972" s="13">
        <f t="shared" si="488"/>
        <v>144</v>
      </c>
      <c r="O2972" s="14">
        <f t="shared" si="486"/>
        <v>1</v>
      </c>
      <c r="P2972" s="15">
        <f t="shared" si="489"/>
        <v>5.2128000000000001E-2</v>
      </c>
    </row>
    <row r="2973" spans="1:16" s="33" customFormat="1" ht="30" customHeight="1" x14ac:dyDescent="0.4">
      <c r="A2973" s="41">
        <f t="shared" si="490"/>
        <v>36</v>
      </c>
      <c r="B2973" s="45" t="str">
        <f t="shared" si="491"/>
        <v>第五中学校</v>
      </c>
      <c r="C2973" s="34" t="s">
        <v>2240</v>
      </c>
      <c r="D2973" s="50" t="s">
        <v>21</v>
      </c>
      <c r="E2973" s="43">
        <v>2</v>
      </c>
      <c r="F2973" s="43">
        <v>2</v>
      </c>
      <c r="G2973" s="44">
        <v>4</v>
      </c>
      <c r="H2973" s="43">
        <v>200</v>
      </c>
      <c r="I2973" s="43">
        <v>24</v>
      </c>
      <c r="J2973" s="43">
        <f t="shared" si="485"/>
        <v>38.4</v>
      </c>
      <c r="K2973" s="51">
        <v>2</v>
      </c>
      <c r="L2973" s="54"/>
      <c r="M2973" s="13">
        <f t="shared" si="487"/>
        <v>0</v>
      </c>
      <c r="N2973" s="13">
        <f t="shared" si="488"/>
        <v>38.4</v>
      </c>
      <c r="O2973" s="14">
        <f t="shared" si="486"/>
        <v>1</v>
      </c>
      <c r="P2973" s="15">
        <f t="shared" si="489"/>
        <v>1.3900799999999998E-2</v>
      </c>
    </row>
    <row r="2974" spans="1:16" s="33" customFormat="1" ht="30" customHeight="1" x14ac:dyDescent="0.4">
      <c r="A2974" s="41">
        <f t="shared" si="490"/>
        <v>36</v>
      </c>
      <c r="B2974" s="45" t="str">
        <f t="shared" si="491"/>
        <v>第五中学校</v>
      </c>
      <c r="C2974" s="34" t="s">
        <v>2240</v>
      </c>
      <c r="D2974" s="50" t="s">
        <v>3190</v>
      </c>
      <c r="E2974" s="43">
        <v>2</v>
      </c>
      <c r="F2974" s="43">
        <v>2</v>
      </c>
      <c r="G2974" s="44">
        <v>4</v>
      </c>
      <c r="H2974" s="43">
        <v>200</v>
      </c>
      <c r="I2974" s="43">
        <v>70</v>
      </c>
      <c r="J2974" s="43">
        <f t="shared" si="485"/>
        <v>112</v>
      </c>
      <c r="K2974" s="51">
        <v>2</v>
      </c>
      <c r="L2974" s="54"/>
      <c r="M2974" s="13">
        <f t="shared" si="487"/>
        <v>0</v>
      </c>
      <c r="N2974" s="13">
        <f t="shared" si="488"/>
        <v>112</v>
      </c>
      <c r="O2974" s="14">
        <f t="shared" si="486"/>
        <v>1</v>
      </c>
      <c r="P2974" s="15">
        <f t="shared" si="489"/>
        <v>4.0543999999999997E-2</v>
      </c>
    </row>
    <row r="2975" spans="1:16" s="33" customFormat="1" ht="30" customHeight="1" x14ac:dyDescent="0.4">
      <c r="A2975" s="41">
        <f t="shared" si="490"/>
        <v>36</v>
      </c>
      <c r="B2975" s="45" t="str">
        <f t="shared" si="491"/>
        <v>第五中学校</v>
      </c>
      <c r="C2975" s="34" t="s">
        <v>3111</v>
      </c>
      <c r="D2975" s="50" t="s">
        <v>20</v>
      </c>
      <c r="E2975" s="43">
        <v>1</v>
      </c>
      <c r="F2975" s="43">
        <v>1</v>
      </c>
      <c r="G2975" s="44">
        <v>4</v>
      </c>
      <c r="H2975" s="43">
        <v>200</v>
      </c>
      <c r="I2975" s="43">
        <v>45</v>
      </c>
      <c r="J2975" s="43">
        <f t="shared" si="485"/>
        <v>36</v>
      </c>
      <c r="K2975" s="51">
        <v>1</v>
      </c>
      <c r="L2975" s="54"/>
      <c r="M2975" s="13">
        <f t="shared" si="487"/>
        <v>0</v>
      </c>
      <c r="N2975" s="13">
        <f t="shared" si="488"/>
        <v>36</v>
      </c>
      <c r="O2975" s="14">
        <f t="shared" si="486"/>
        <v>1</v>
      </c>
      <c r="P2975" s="15">
        <f t="shared" si="489"/>
        <v>1.3032E-2</v>
      </c>
    </row>
    <row r="2976" spans="1:16" s="33" customFormat="1" ht="30" customHeight="1" x14ac:dyDescent="0.4">
      <c r="A2976" s="41">
        <f t="shared" si="490"/>
        <v>36</v>
      </c>
      <c r="B2976" s="45" t="str">
        <f t="shared" si="491"/>
        <v>第五中学校</v>
      </c>
      <c r="C2976" s="34" t="s">
        <v>3112</v>
      </c>
      <c r="D2976" s="50" t="s">
        <v>20</v>
      </c>
      <c r="E2976" s="43">
        <v>2</v>
      </c>
      <c r="F2976" s="43">
        <v>4</v>
      </c>
      <c r="G2976" s="44">
        <v>4</v>
      </c>
      <c r="H2976" s="43">
        <v>200</v>
      </c>
      <c r="I2976" s="43">
        <v>45</v>
      </c>
      <c r="J2976" s="43">
        <f t="shared" si="485"/>
        <v>144</v>
      </c>
      <c r="K2976" s="51">
        <v>2</v>
      </c>
      <c r="L2976" s="54"/>
      <c r="M2976" s="13">
        <f t="shared" si="487"/>
        <v>0</v>
      </c>
      <c r="N2976" s="13">
        <f t="shared" si="488"/>
        <v>144</v>
      </c>
      <c r="O2976" s="14">
        <f t="shared" si="486"/>
        <v>1</v>
      </c>
      <c r="P2976" s="15">
        <f t="shared" si="489"/>
        <v>5.2128000000000001E-2</v>
      </c>
    </row>
    <row r="2977" spans="1:16" s="33" customFormat="1" ht="30" customHeight="1" x14ac:dyDescent="0.4">
      <c r="A2977" s="41">
        <f t="shared" si="490"/>
        <v>36</v>
      </c>
      <c r="B2977" s="45" t="str">
        <f t="shared" si="491"/>
        <v>第五中学校</v>
      </c>
      <c r="C2977" s="34" t="s">
        <v>3113</v>
      </c>
      <c r="D2977" s="50" t="s">
        <v>20</v>
      </c>
      <c r="E2977" s="43">
        <v>2</v>
      </c>
      <c r="F2977" s="43">
        <v>4</v>
      </c>
      <c r="G2977" s="44">
        <v>4</v>
      </c>
      <c r="H2977" s="43">
        <v>200</v>
      </c>
      <c r="I2977" s="43">
        <v>45</v>
      </c>
      <c r="J2977" s="43">
        <f t="shared" si="485"/>
        <v>144</v>
      </c>
      <c r="K2977" s="51">
        <v>2</v>
      </c>
      <c r="L2977" s="54"/>
      <c r="M2977" s="13">
        <f t="shared" si="487"/>
        <v>0</v>
      </c>
      <c r="N2977" s="13">
        <f t="shared" si="488"/>
        <v>144</v>
      </c>
      <c r="O2977" s="14">
        <f t="shared" si="486"/>
        <v>1</v>
      </c>
      <c r="P2977" s="15">
        <f t="shared" si="489"/>
        <v>5.2128000000000001E-2</v>
      </c>
    </row>
    <row r="2978" spans="1:16" s="33" customFormat="1" ht="30" customHeight="1" x14ac:dyDescent="0.4">
      <c r="A2978" s="41">
        <f t="shared" si="490"/>
        <v>36</v>
      </c>
      <c r="B2978" s="45" t="str">
        <f t="shared" si="491"/>
        <v>第五中学校</v>
      </c>
      <c r="C2978" s="34" t="s">
        <v>2241</v>
      </c>
      <c r="D2978" s="50" t="s">
        <v>20</v>
      </c>
      <c r="E2978" s="43">
        <v>1</v>
      </c>
      <c r="F2978" s="43">
        <v>2</v>
      </c>
      <c r="G2978" s="44">
        <v>4</v>
      </c>
      <c r="H2978" s="43">
        <v>200</v>
      </c>
      <c r="I2978" s="43">
        <v>45</v>
      </c>
      <c r="J2978" s="43">
        <f t="shared" si="485"/>
        <v>72</v>
      </c>
      <c r="K2978" s="51">
        <v>1</v>
      </c>
      <c r="L2978" s="54"/>
      <c r="M2978" s="13">
        <f t="shared" si="487"/>
        <v>0</v>
      </c>
      <c r="N2978" s="13">
        <f t="shared" si="488"/>
        <v>72</v>
      </c>
      <c r="O2978" s="14">
        <f t="shared" si="486"/>
        <v>1</v>
      </c>
      <c r="P2978" s="15">
        <f t="shared" si="489"/>
        <v>2.6064E-2</v>
      </c>
    </row>
    <row r="2979" spans="1:16" s="33" customFormat="1" ht="30" customHeight="1" x14ac:dyDescent="0.4">
      <c r="A2979" s="41">
        <f t="shared" si="490"/>
        <v>36</v>
      </c>
      <c r="B2979" s="45" t="str">
        <f t="shared" si="491"/>
        <v>第五中学校</v>
      </c>
      <c r="C2979" s="34" t="s">
        <v>3114</v>
      </c>
      <c r="D2979" s="50" t="s">
        <v>20</v>
      </c>
      <c r="E2979" s="43">
        <v>6</v>
      </c>
      <c r="F2979" s="43">
        <v>12</v>
      </c>
      <c r="G2979" s="44">
        <v>4</v>
      </c>
      <c r="H2979" s="43">
        <v>200</v>
      </c>
      <c r="I2979" s="43">
        <v>45</v>
      </c>
      <c r="J2979" s="43">
        <f t="shared" si="485"/>
        <v>432</v>
      </c>
      <c r="K2979" s="51">
        <v>6</v>
      </c>
      <c r="L2979" s="54"/>
      <c r="M2979" s="13">
        <f t="shared" si="487"/>
        <v>0</v>
      </c>
      <c r="N2979" s="13">
        <f t="shared" si="488"/>
        <v>432</v>
      </c>
      <c r="O2979" s="14">
        <f t="shared" si="486"/>
        <v>1</v>
      </c>
      <c r="P2979" s="15">
        <f t="shared" si="489"/>
        <v>0.156384</v>
      </c>
    </row>
    <row r="2980" spans="1:16" s="33" customFormat="1" ht="30" customHeight="1" x14ac:dyDescent="0.4">
      <c r="A2980" s="41">
        <f t="shared" si="490"/>
        <v>36</v>
      </c>
      <c r="B2980" s="45" t="str">
        <f t="shared" si="491"/>
        <v>第五中学校</v>
      </c>
      <c r="C2980" s="34" t="s">
        <v>3115</v>
      </c>
      <c r="D2980" s="50" t="s">
        <v>20</v>
      </c>
      <c r="E2980" s="43">
        <v>9</v>
      </c>
      <c r="F2980" s="43">
        <v>18</v>
      </c>
      <c r="G2980" s="44">
        <v>7</v>
      </c>
      <c r="H2980" s="43">
        <v>200</v>
      </c>
      <c r="I2980" s="43">
        <v>45</v>
      </c>
      <c r="J2980" s="43">
        <f t="shared" si="485"/>
        <v>1134</v>
      </c>
      <c r="K2980" s="51">
        <v>9</v>
      </c>
      <c r="L2980" s="54"/>
      <c r="M2980" s="13">
        <f t="shared" si="487"/>
        <v>0</v>
      </c>
      <c r="N2980" s="13">
        <f t="shared" si="488"/>
        <v>1134</v>
      </c>
      <c r="O2980" s="14">
        <f t="shared" si="486"/>
        <v>1</v>
      </c>
      <c r="P2980" s="15">
        <f t="shared" si="489"/>
        <v>0.41050799999999998</v>
      </c>
    </row>
    <row r="2981" spans="1:16" s="33" customFormat="1" ht="30" customHeight="1" x14ac:dyDescent="0.4">
      <c r="A2981" s="41">
        <f t="shared" si="490"/>
        <v>36</v>
      </c>
      <c r="B2981" s="45" t="str">
        <f t="shared" si="491"/>
        <v>第五中学校</v>
      </c>
      <c r="C2981" s="34" t="s">
        <v>2242</v>
      </c>
      <c r="D2981" s="50" t="s">
        <v>27</v>
      </c>
      <c r="E2981" s="43">
        <v>2</v>
      </c>
      <c r="F2981" s="43">
        <v>2</v>
      </c>
      <c r="G2981" s="44">
        <v>7</v>
      </c>
      <c r="H2981" s="43">
        <v>200</v>
      </c>
      <c r="I2981" s="43">
        <v>35</v>
      </c>
      <c r="J2981" s="43">
        <f t="shared" si="485"/>
        <v>98</v>
      </c>
      <c r="K2981" s="51">
        <v>2</v>
      </c>
      <c r="L2981" s="54"/>
      <c r="M2981" s="13">
        <f t="shared" si="487"/>
        <v>0</v>
      </c>
      <c r="N2981" s="13">
        <f t="shared" si="488"/>
        <v>98</v>
      </c>
      <c r="O2981" s="14">
        <f t="shared" si="486"/>
        <v>1</v>
      </c>
      <c r="P2981" s="15">
        <f t="shared" si="489"/>
        <v>3.5476000000000001E-2</v>
      </c>
    </row>
    <row r="2982" spans="1:16" s="33" customFormat="1" ht="30" customHeight="1" x14ac:dyDescent="0.4">
      <c r="A2982" s="41">
        <f t="shared" si="490"/>
        <v>36</v>
      </c>
      <c r="B2982" s="45" t="str">
        <f t="shared" si="491"/>
        <v>第五中学校</v>
      </c>
      <c r="C2982" s="34" t="s">
        <v>3116</v>
      </c>
      <c r="D2982" s="50" t="s">
        <v>20</v>
      </c>
      <c r="E2982" s="43">
        <v>3</v>
      </c>
      <c r="F2982" s="43">
        <v>6</v>
      </c>
      <c r="G2982" s="44">
        <v>4</v>
      </c>
      <c r="H2982" s="43">
        <v>200</v>
      </c>
      <c r="I2982" s="43">
        <v>45</v>
      </c>
      <c r="J2982" s="43">
        <f t="shared" si="485"/>
        <v>216</v>
      </c>
      <c r="K2982" s="51">
        <v>3</v>
      </c>
      <c r="L2982" s="54"/>
      <c r="M2982" s="13">
        <f t="shared" si="487"/>
        <v>0</v>
      </c>
      <c r="N2982" s="13">
        <f t="shared" si="488"/>
        <v>216</v>
      </c>
      <c r="O2982" s="14">
        <f t="shared" si="486"/>
        <v>1</v>
      </c>
      <c r="P2982" s="15">
        <f t="shared" si="489"/>
        <v>7.8191999999999998E-2</v>
      </c>
    </row>
    <row r="2983" spans="1:16" s="33" customFormat="1" ht="30" customHeight="1" x14ac:dyDescent="0.4">
      <c r="A2983" s="41">
        <f t="shared" si="490"/>
        <v>36</v>
      </c>
      <c r="B2983" s="45" t="str">
        <f t="shared" si="491"/>
        <v>第五中学校</v>
      </c>
      <c r="C2983" s="34" t="s">
        <v>3117</v>
      </c>
      <c r="D2983" s="50" t="s">
        <v>21</v>
      </c>
      <c r="E2983" s="43">
        <v>1</v>
      </c>
      <c r="F2983" s="43">
        <v>1</v>
      </c>
      <c r="G2983" s="44">
        <v>4</v>
      </c>
      <c r="H2983" s="43">
        <v>200</v>
      </c>
      <c r="I2983" s="43">
        <v>24</v>
      </c>
      <c r="J2983" s="43">
        <f t="shared" si="485"/>
        <v>19.2</v>
      </c>
      <c r="K2983" s="51">
        <v>1</v>
      </c>
      <c r="L2983" s="54"/>
      <c r="M2983" s="13">
        <f t="shared" si="487"/>
        <v>0</v>
      </c>
      <c r="N2983" s="13">
        <f t="shared" si="488"/>
        <v>19.2</v>
      </c>
      <c r="O2983" s="14">
        <f t="shared" si="486"/>
        <v>1</v>
      </c>
      <c r="P2983" s="15">
        <f t="shared" si="489"/>
        <v>6.9503999999999989E-3</v>
      </c>
    </row>
    <row r="2984" spans="1:16" s="33" customFormat="1" ht="30" customHeight="1" x14ac:dyDescent="0.4">
      <c r="A2984" s="41">
        <f t="shared" si="490"/>
        <v>36</v>
      </c>
      <c r="B2984" s="45" t="str">
        <f t="shared" si="491"/>
        <v>第五中学校</v>
      </c>
      <c r="C2984" s="34" t="s">
        <v>3118</v>
      </c>
      <c r="D2984" s="50" t="s">
        <v>20</v>
      </c>
      <c r="E2984" s="43">
        <v>6</v>
      </c>
      <c r="F2984" s="43">
        <v>12</v>
      </c>
      <c r="G2984" s="44">
        <v>4</v>
      </c>
      <c r="H2984" s="43">
        <v>200</v>
      </c>
      <c r="I2984" s="43">
        <v>45</v>
      </c>
      <c r="J2984" s="43">
        <f t="shared" si="485"/>
        <v>432</v>
      </c>
      <c r="K2984" s="51">
        <v>6</v>
      </c>
      <c r="L2984" s="54"/>
      <c r="M2984" s="13">
        <f t="shared" si="487"/>
        <v>0</v>
      </c>
      <c r="N2984" s="13">
        <f t="shared" si="488"/>
        <v>432</v>
      </c>
      <c r="O2984" s="14">
        <f t="shared" si="486"/>
        <v>1</v>
      </c>
      <c r="P2984" s="15">
        <f t="shared" si="489"/>
        <v>0.156384</v>
      </c>
    </row>
    <row r="2985" spans="1:16" s="33" customFormat="1" ht="30" customHeight="1" x14ac:dyDescent="0.4">
      <c r="A2985" s="41">
        <f t="shared" si="490"/>
        <v>36</v>
      </c>
      <c r="B2985" s="45" t="str">
        <f t="shared" si="491"/>
        <v>第五中学校</v>
      </c>
      <c r="C2985" s="34" t="s">
        <v>3119</v>
      </c>
      <c r="D2985" s="50" t="s">
        <v>20</v>
      </c>
      <c r="E2985" s="43">
        <v>12</v>
      </c>
      <c r="F2985" s="43">
        <v>24</v>
      </c>
      <c r="G2985" s="44">
        <v>7</v>
      </c>
      <c r="H2985" s="43">
        <v>200</v>
      </c>
      <c r="I2985" s="43">
        <v>45</v>
      </c>
      <c r="J2985" s="43">
        <f t="shared" si="485"/>
        <v>1512</v>
      </c>
      <c r="K2985" s="51">
        <v>12</v>
      </c>
      <c r="L2985" s="54"/>
      <c r="M2985" s="13">
        <f t="shared" si="487"/>
        <v>0</v>
      </c>
      <c r="N2985" s="13">
        <f t="shared" si="488"/>
        <v>1512</v>
      </c>
      <c r="O2985" s="14">
        <f t="shared" si="486"/>
        <v>1</v>
      </c>
      <c r="P2985" s="15">
        <f t="shared" si="489"/>
        <v>0.54734399999999994</v>
      </c>
    </row>
    <row r="2986" spans="1:16" s="33" customFormat="1" ht="30" customHeight="1" x14ac:dyDescent="0.4">
      <c r="A2986" s="41">
        <f t="shared" si="490"/>
        <v>36</v>
      </c>
      <c r="B2986" s="45" t="str">
        <f t="shared" si="491"/>
        <v>第五中学校</v>
      </c>
      <c r="C2986" s="34" t="s">
        <v>2243</v>
      </c>
      <c r="D2986" s="50" t="s">
        <v>20</v>
      </c>
      <c r="E2986" s="43">
        <v>1</v>
      </c>
      <c r="F2986" s="43">
        <v>2</v>
      </c>
      <c r="G2986" s="44">
        <v>7</v>
      </c>
      <c r="H2986" s="43">
        <v>200</v>
      </c>
      <c r="I2986" s="43">
        <v>45</v>
      </c>
      <c r="J2986" s="43">
        <f t="shared" si="485"/>
        <v>126</v>
      </c>
      <c r="K2986" s="51">
        <v>1</v>
      </c>
      <c r="L2986" s="54"/>
      <c r="M2986" s="13">
        <f t="shared" si="487"/>
        <v>0</v>
      </c>
      <c r="N2986" s="13">
        <f t="shared" si="488"/>
        <v>126</v>
      </c>
      <c r="O2986" s="14">
        <f t="shared" si="486"/>
        <v>1</v>
      </c>
      <c r="P2986" s="15">
        <f t="shared" si="489"/>
        <v>4.5612E-2</v>
      </c>
    </row>
    <row r="2987" spans="1:16" s="33" customFormat="1" ht="30" customHeight="1" x14ac:dyDescent="0.4">
      <c r="A2987" s="41">
        <f t="shared" si="490"/>
        <v>36</v>
      </c>
      <c r="B2987" s="45" t="str">
        <f t="shared" si="491"/>
        <v>第五中学校</v>
      </c>
      <c r="C2987" s="34" t="s">
        <v>2243</v>
      </c>
      <c r="D2987" s="50" t="s">
        <v>27</v>
      </c>
      <c r="E2987" s="43">
        <v>2</v>
      </c>
      <c r="F2987" s="43">
        <v>2</v>
      </c>
      <c r="G2987" s="44">
        <v>7</v>
      </c>
      <c r="H2987" s="43">
        <v>200</v>
      </c>
      <c r="I2987" s="43">
        <v>35</v>
      </c>
      <c r="J2987" s="43">
        <f t="shared" si="485"/>
        <v>98</v>
      </c>
      <c r="K2987" s="51">
        <v>2</v>
      </c>
      <c r="L2987" s="54"/>
      <c r="M2987" s="13">
        <f t="shared" si="487"/>
        <v>0</v>
      </c>
      <c r="N2987" s="13">
        <f t="shared" si="488"/>
        <v>98</v>
      </c>
      <c r="O2987" s="14">
        <f t="shared" si="486"/>
        <v>1</v>
      </c>
      <c r="P2987" s="15">
        <f t="shared" si="489"/>
        <v>3.5476000000000001E-2</v>
      </c>
    </row>
    <row r="2988" spans="1:16" s="33" customFormat="1" ht="30" customHeight="1" x14ac:dyDescent="0.4">
      <c r="A2988" s="41">
        <f t="shared" si="490"/>
        <v>36</v>
      </c>
      <c r="B2988" s="45" t="str">
        <f t="shared" si="491"/>
        <v>第五中学校</v>
      </c>
      <c r="C2988" s="34" t="s">
        <v>3120</v>
      </c>
      <c r="D2988" s="50" t="s">
        <v>21</v>
      </c>
      <c r="E2988" s="43">
        <v>1</v>
      </c>
      <c r="F2988" s="43">
        <v>1</v>
      </c>
      <c r="G2988" s="44">
        <v>4</v>
      </c>
      <c r="H2988" s="43">
        <v>200</v>
      </c>
      <c r="I2988" s="43">
        <v>24</v>
      </c>
      <c r="J2988" s="43">
        <f t="shared" si="485"/>
        <v>19.2</v>
      </c>
      <c r="K2988" s="51">
        <v>1</v>
      </c>
      <c r="L2988" s="54"/>
      <c r="M2988" s="13">
        <f t="shared" si="487"/>
        <v>0</v>
      </c>
      <c r="N2988" s="13">
        <f t="shared" si="488"/>
        <v>19.2</v>
      </c>
      <c r="O2988" s="14">
        <f t="shared" si="486"/>
        <v>1</v>
      </c>
      <c r="P2988" s="15">
        <f t="shared" si="489"/>
        <v>6.9503999999999989E-3</v>
      </c>
    </row>
    <row r="2989" spans="1:16" s="33" customFormat="1" ht="30" customHeight="1" x14ac:dyDescent="0.4">
      <c r="A2989" s="41">
        <f t="shared" si="490"/>
        <v>36</v>
      </c>
      <c r="B2989" s="45" t="str">
        <f t="shared" si="491"/>
        <v>第五中学校</v>
      </c>
      <c r="C2989" s="34" t="s">
        <v>3121</v>
      </c>
      <c r="D2989" s="50" t="s">
        <v>20</v>
      </c>
      <c r="E2989" s="43">
        <v>24</v>
      </c>
      <c r="F2989" s="43">
        <v>48</v>
      </c>
      <c r="G2989" s="44">
        <v>7</v>
      </c>
      <c r="H2989" s="43">
        <v>200</v>
      </c>
      <c r="I2989" s="43">
        <v>45</v>
      </c>
      <c r="J2989" s="43">
        <f t="shared" si="485"/>
        <v>3024</v>
      </c>
      <c r="K2989" s="51">
        <v>24</v>
      </c>
      <c r="L2989" s="54"/>
      <c r="M2989" s="13">
        <f t="shared" si="487"/>
        <v>0</v>
      </c>
      <c r="N2989" s="13">
        <f t="shared" si="488"/>
        <v>3024</v>
      </c>
      <c r="O2989" s="14">
        <f t="shared" si="486"/>
        <v>1</v>
      </c>
      <c r="P2989" s="15">
        <f t="shared" si="489"/>
        <v>1.0946879999999999</v>
      </c>
    </row>
    <row r="2990" spans="1:16" s="33" customFormat="1" ht="30" customHeight="1" x14ac:dyDescent="0.4">
      <c r="A2990" s="41">
        <f t="shared" si="490"/>
        <v>36</v>
      </c>
      <c r="B2990" s="45" t="str">
        <f t="shared" si="491"/>
        <v>第五中学校</v>
      </c>
      <c r="C2990" s="34" t="s">
        <v>3122</v>
      </c>
      <c r="D2990" s="50" t="s">
        <v>20</v>
      </c>
      <c r="E2990" s="43">
        <v>1</v>
      </c>
      <c r="F2990" s="43">
        <v>1</v>
      </c>
      <c r="G2990" s="44">
        <v>4</v>
      </c>
      <c r="H2990" s="43">
        <v>200</v>
      </c>
      <c r="I2990" s="43">
        <v>45</v>
      </c>
      <c r="J2990" s="43">
        <f t="shared" si="485"/>
        <v>36</v>
      </c>
      <c r="K2990" s="51">
        <v>1</v>
      </c>
      <c r="L2990" s="54"/>
      <c r="M2990" s="13">
        <f t="shared" si="487"/>
        <v>0</v>
      </c>
      <c r="N2990" s="13">
        <f t="shared" si="488"/>
        <v>36</v>
      </c>
      <c r="O2990" s="14">
        <f t="shared" si="486"/>
        <v>1</v>
      </c>
      <c r="P2990" s="15">
        <f t="shared" si="489"/>
        <v>1.3032E-2</v>
      </c>
    </row>
    <row r="2991" spans="1:16" s="33" customFormat="1" ht="30" customHeight="1" x14ac:dyDescent="0.4">
      <c r="A2991" s="41">
        <f t="shared" si="490"/>
        <v>36</v>
      </c>
      <c r="B2991" s="45" t="str">
        <f t="shared" si="491"/>
        <v>第五中学校</v>
      </c>
      <c r="C2991" s="34" t="s">
        <v>3208</v>
      </c>
      <c r="D2991" s="50" t="s">
        <v>21</v>
      </c>
      <c r="E2991" s="43">
        <v>1</v>
      </c>
      <c r="F2991" s="43">
        <v>1</v>
      </c>
      <c r="G2991" s="44">
        <v>4</v>
      </c>
      <c r="H2991" s="43">
        <v>200</v>
      </c>
      <c r="I2991" s="43">
        <v>24</v>
      </c>
      <c r="J2991" s="43">
        <f t="shared" si="485"/>
        <v>19.2</v>
      </c>
      <c r="K2991" s="51">
        <v>1</v>
      </c>
      <c r="L2991" s="54"/>
      <c r="M2991" s="13">
        <f t="shared" si="487"/>
        <v>0</v>
      </c>
      <c r="N2991" s="13">
        <f t="shared" si="488"/>
        <v>19.2</v>
      </c>
      <c r="O2991" s="14">
        <f t="shared" si="486"/>
        <v>1</v>
      </c>
      <c r="P2991" s="15">
        <f t="shared" si="489"/>
        <v>6.9503999999999989E-3</v>
      </c>
    </row>
    <row r="2992" spans="1:16" s="33" customFormat="1" ht="30" customHeight="1" x14ac:dyDescent="0.4">
      <c r="A2992" s="41">
        <f t="shared" ref="A2992:A3003" si="492">A2991</f>
        <v>36</v>
      </c>
      <c r="B2992" s="45" t="str">
        <f t="shared" ref="B2992:B3003" si="493">B2991</f>
        <v>第五中学校</v>
      </c>
      <c r="C2992" s="34" t="s">
        <v>3209</v>
      </c>
      <c r="D2992" s="50" t="s">
        <v>20</v>
      </c>
      <c r="E2992" s="43">
        <v>2</v>
      </c>
      <c r="F2992" s="43">
        <v>2</v>
      </c>
      <c r="G2992" s="44">
        <v>4</v>
      </c>
      <c r="H2992" s="43">
        <v>200</v>
      </c>
      <c r="I2992" s="43">
        <v>45</v>
      </c>
      <c r="J2992" s="43">
        <f t="shared" ref="J2992:J3003" si="494">IFERROR((F2992*H2992*G2992*I2992/1000),"")</f>
        <v>72</v>
      </c>
      <c r="K2992" s="51">
        <v>2</v>
      </c>
      <c r="L2992" s="54"/>
      <c r="M2992" s="13">
        <f t="shared" si="487"/>
        <v>0</v>
      </c>
      <c r="N2992" s="13">
        <f t="shared" si="488"/>
        <v>72</v>
      </c>
      <c r="O2992" s="14">
        <f t="shared" si="486"/>
        <v>1</v>
      </c>
      <c r="P2992" s="15">
        <f t="shared" si="489"/>
        <v>2.6064E-2</v>
      </c>
    </row>
    <row r="2993" spans="1:16" s="33" customFormat="1" ht="30" customHeight="1" x14ac:dyDescent="0.4">
      <c r="A2993" s="41">
        <f t="shared" si="492"/>
        <v>36</v>
      </c>
      <c r="B2993" s="45" t="str">
        <f t="shared" si="493"/>
        <v>第五中学校</v>
      </c>
      <c r="C2993" s="34" t="s">
        <v>3210</v>
      </c>
      <c r="D2993" s="50" t="s">
        <v>20</v>
      </c>
      <c r="E2993" s="43">
        <v>1</v>
      </c>
      <c r="F2993" s="43">
        <v>2</v>
      </c>
      <c r="G2993" s="44">
        <v>4</v>
      </c>
      <c r="H2993" s="43">
        <v>200</v>
      </c>
      <c r="I2993" s="43">
        <v>45</v>
      </c>
      <c r="J2993" s="43">
        <f t="shared" si="494"/>
        <v>72</v>
      </c>
      <c r="K2993" s="51">
        <v>1</v>
      </c>
      <c r="L2993" s="54"/>
      <c r="M2993" s="13">
        <f t="shared" si="487"/>
        <v>0</v>
      </c>
      <c r="N2993" s="13">
        <f t="shared" si="488"/>
        <v>72</v>
      </c>
      <c r="O2993" s="14">
        <f t="shared" si="486"/>
        <v>1</v>
      </c>
      <c r="P2993" s="15">
        <f t="shared" si="489"/>
        <v>2.6064E-2</v>
      </c>
    </row>
    <row r="2994" spans="1:16" s="33" customFormat="1" ht="30" customHeight="1" x14ac:dyDescent="0.4">
      <c r="A2994" s="41">
        <f t="shared" si="492"/>
        <v>36</v>
      </c>
      <c r="B2994" s="45" t="str">
        <f t="shared" si="493"/>
        <v>第五中学校</v>
      </c>
      <c r="C2994" s="34" t="s">
        <v>3123</v>
      </c>
      <c r="D2994" s="50" t="s">
        <v>20</v>
      </c>
      <c r="E2994" s="43">
        <v>3</v>
      </c>
      <c r="F2994" s="43">
        <v>6</v>
      </c>
      <c r="G2994" s="44">
        <v>7</v>
      </c>
      <c r="H2994" s="43">
        <v>200</v>
      </c>
      <c r="I2994" s="43">
        <v>45</v>
      </c>
      <c r="J2994" s="43">
        <f t="shared" si="494"/>
        <v>378</v>
      </c>
      <c r="K2994" s="51">
        <v>3</v>
      </c>
      <c r="L2994" s="54"/>
      <c r="M2994" s="13">
        <f t="shared" si="487"/>
        <v>0</v>
      </c>
      <c r="N2994" s="13">
        <f t="shared" si="488"/>
        <v>378</v>
      </c>
      <c r="O2994" s="14">
        <f t="shared" si="486"/>
        <v>1</v>
      </c>
      <c r="P2994" s="15">
        <f t="shared" si="489"/>
        <v>0.13683599999999999</v>
      </c>
    </row>
    <row r="2995" spans="1:16" s="33" customFormat="1" ht="30" customHeight="1" x14ac:dyDescent="0.4">
      <c r="A2995" s="41">
        <f t="shared" si="492"/>
        <v>36</v>
      </c>
      <c r="B2995" s="45" t="str">
        <f t="shared" si="493"/>
        <v>第五中学校</v>
      </c>
      <c r="C2995" s="34" t="s">
        <v>3124</v>
      </c>
      <c r="D2995" s="50" t="s">
        <v>20</v>
      </c>
      <c r="E2995" s="43">
        <v>3</v>
      </c>
      <c r="F2995" s="43">
        <v>6</v>
      </c>
      <c r="G2995" s="44">
        <v>4</v>
      </c>
      <c r="H2995" s="43">
        <v>200</v>
      </c>
      <c r="I2995" s="43">
        <v>45</v>
      </c>
      <c r="J2995" s="43">
        <f t="shared" si="494"/>
        <v>216</v>
      </c>
      <c r="K2995" s="51">
        <v>3</v>
      </c>
      <c r="L2995" s="54"/>
      <c r="M2995" s="13">
        <f t="shared" si="487"/>
        <v>0</v>
      </c>
      <c r="N2995" s="13">
        <f t="shared" si="488"/>
        <v>216</v>
      </c>
      <c r="O2995" s="14">
        <f t="shared" si="486"/>
        <v>1</v>
      </c>
      <c r="P2995" s="15">
        <f t="shared" si="489"/>
        <v>7.8191999999999998E-2</v>
      </c>
    </row>
    <row r="2996" spans="1:16" s="33" customFormat="1" ht="30" customHeight="1" x14ac:dyDescent="0.4">
      <c r="A2996" s="41">
        <f t="shared" si="492"/>
        <v>36</v>
      </c>
      <c r="B2996" s="45" t="str">
        <f t="shared" si="493"/>
        <v>第五中学校</v>
      </c>
      <c r="C2996" s="34" t="s">
        <v>3125</v>
      </c>
      <c r="D2996" s="50" t="s">
        <v>20</v>
      </c>
      <c r="E2996" s="43">
        <v>11</v>
      </c>
      <c r="F2996" s="43">
        <v>11</v>
      </c>
      <c r="G2996" s="44">
        <v>4</v>
      </c>
      <c r="H2996" s="43">
        <v>200</v>
      </c>
      <c r="I2996" s="43">
        <v>45</v>
      </c>
      <c r="J2996" s="43">
        <f t="shared" si="494"/>
        <v>396</v>
      </c>
      <c r="K2996" s="51">
        <v>11</v>
      </c>
      <c r="L2996" s="54"/>
      <c r="M2996" s="13">
        <f t="shared" si="487"/>
        <v>0</v>
      </c>
      <c r="N2996" s="13">
        <f t="shared" si="488"/>
        <v>396</v>
      </c>
      <c r="O2996" s="14">
        <f t="shared" si="486"/>
        <v>1</v>
      </c>
      <c r="P2996" s="15">
        <f t="shared" si="489"/>
        <v>0.14335200000000001</v>
      </c>
    </row>
    <row r="2997" spans="1:16" s="33" customFormat="1" ht="30" customHeight="1" x14ac:dyDescent="0.4">
      <c r="A2997" s="41">
        <f t="shared" si="492"/>
        <v>36</v>
      </c>
      <c r="B2997" s="45" t="str">
        <f t="shared" si="493"/>
        <v>第五中学校</v>
      </c>
      <c r="C2997" s="34" t="s">
        <v>3126</v>
      </c>
      <c r="D2997" s="50" t="s">
        <v>27</v>
      </c>
      <c r="E2997" s="43">
        <v>13</v>
      </c>
      <c r="F2997" s="43">
        <v>26</v>
      </c>
      <c r="G2997" s="44">
        <v>4</v>
      </c>
      <c r="H2997" s="43">
        <v>200</v>
      </c>
      <c r="I2997" s="43">
        <v>35</v>
      </c>
      <c r="J2997" s="43">
        <f t="shared" si="494"/>
        <v>728</v>
      </c>
      <c r="K2997" s="51">
        <v>13</v>
      </c>
      <c r="L2997" s="54"/>
      <c r="M2997" s="13">
        <f t="shared" si="487"/>
        <v>0</v>
      </c>
      <c r="N2997" s="13">
        <f t="shared" si="488"/>
        <v>728</v>
      </c>
      <c r="O2997" s="14">
        <f t="shared" si="486"/>
        <v>1</v>
      </c>
      <c r="P2997" s="15">
        <f t="shared" si="489"/>
        <v>0.26353599999999999</v>
      </c>
    </row>
    <row r="2998" spans="1:16" s="33" customFormat="1" ht="30" customHeight="1" x14ac:dyDescent="0.4">
      <c r="A2998" s="41">
        <f t="shared" si="492"/>
        <v>36</v>
      </c>
      <c r="B2998" s="45" t="str">
        <f t="shared" si="493"/>
        <v>第五中学校</v>
      </c>
      <c r="C2998" s="34" t="s">
        <v>2244</v>
      </c>
      <c r="D2998" s="50" t="s">
        <v>27</v>
      </c>
      <c r="E2998" s="43">
        <v>2</v>
      </c>
      <c r="F2998" s="43">
        <v>2</v>
      </c>
      <c r="G2998" s="44">
        <v>4</v>
      </c>
      <c r="H2998" s="43">
        <v>200</v>
      </c>
      <c r="I2998" s="43">
        <v>35</v>
      </c>
      <c r="J2998" s="43">
        <f t="shared" si="494"/>
        <v>56</v>
      </c>
      <c r="K2998" s="51">
        <v>2</v>
      </c>
      <c r="L2998" s="54"/>
      <c r="M2998" s="13">
        <f t="shared" si="487"/>
        <v>0</v>
      </c>
      <c r="N2998" s="13">
        <f t="shared" si="488"/>
        <v>56</v>
      </c>
      <c r="O2998" s="14">
        <f t="shared" si="486"/>
        <v>1</v>
      </c>
      <c r="P2998" s="15">
        <f t="shared" si="489"/>
        <v>2.0271999999999998E-2</v>
      </c>
    </row>
    <row r="2999" spans="1:16" s="33" customFormat="1" ht="30" customHeight="1" x14ac:dyDescent="0.4">
      <c r="A2999" s="41">
        <f t="shared" si="492"/>
        <v>36</v>
      </c>
      <c r="B2999" s="45" t="str">
        <f t="shared" si="493"/>
        <v>第五中学校</v>
      </c>
      <c r="C2999" s="34" t="s">
        <v>3127</v>
      </c>
      <c r="D2999" s="50" t="s">
        <v>20</v>
      </c>
      <c r="E2999" s="43">
        <v>3</v>
      </c>
      <c r="F2999" s="43">
        <v>6</v>
      </c>
      <c r="G2999" s="44">
        <v>4</v>
      </c>
      <c r="H2999" s="43">
        <v>200</v>
      </c>
      <c r="I2999" s="43">
        <v>45</v>
      </c>
      <c r="J2999" s="43">
        <f t="shared" si="494"/>
        <v>216</v>
      </c>
      <c r="K2999" s="51">
        <v>3</v>
      </c>
      <c r="L2999" s="54"/>
      <c r="M2999" s="13">
        <f t="shared" si="487"/>
        <v>0</v>
      </c>
      <c r="N2999" s="13">
        <f t="shared" si="488"/>
        <v>216</v>
      </c>
      <c r="O2999" s="14">
        <f t="shared" si="486"/>
        <v>1</v>
      </c>
      <c r="P2999" s="15">
        <f t="shared" si="489"/>
        <v>7.8191999999999998E-2</v>
      </c>
    </row>
    <row r="3000" spans="1:16" s="33" customFormat="1" ht="30" customHeight="1" x14ac:dyDescent="0.4">
      <c r="A3000" s="41">
        <f t="shared" si="492"/>
        <v>36</v>
      </c>
      <c r="B3000" s="45" t="str">
        <f t="shared" si="493"/>
        <v>第五中学校</v>
      </c>
      <c r="C3000" s="34" t="s">
        <v>2245</v>
      </c>
      <c r="D3000" s="50" t="s">
        <v>21</v>
      </c>
      <c r="E3000" s="43">
        <v>1</v>
      </c>
      <c r="F3000" s="43">
        <v>1</v>
      </c>
      <c r="G3000" s="44">
        <v>4</v>
      </c>
      <c r="H3000" s="43">
        <v>200</v>
      </c>
      <c r="I3000" s="43">
        <v>24</v>
      </c>
      <c r="J3000" s="43">
        <f t="shared" si="494"/>
        <v>19.2</v>
      </c>
      <c r="K3000" s="51">
        <v>1</v>
      </c>
      <c r="L3000" s="54"/>
      <c r="M3000" s="13">
        <f t="shared" si="487"/>
        <v>0</v>
      </c>
      <c r="N3000" s="13">
        <f t="shared" si="488"/>
        <v>19.2</v>
      </c>
      <c r="O3000" s="14">
        <f t="shared" si="486"/>
        <v>1</v>
      </c>
      <c r="P3000" s="15">
        <f t="shared" si="489"/>
        <v>6.9503999999999989E-3</v>
      </c>
    </row>
    <row r="3001" spans="1:16" s="33" customFormat="1" ht="30" customHeight="1" x14ac:dyDescent="0.4">
      <c r="A3001" s="41">
        <f t="shared" si="492"/>
        <v>36</v>
      </c>
      <c r="B3001" s="45" t="str">
        <f t="shared" si="493"/>
        <v>第五中学校</v>
      </c>
      <c r="C3001" s="34" t="s">
        <v>3128</v>
      </c>
      <c r="D3001" s="50" t="s">
        <v>20</v>
      </c>
      <c r="E3001" s="43">
        <v>1</v>
      </c>
      <c r="F3001" s="43">
        <v>2</v>
      </c>
      <c r="G3001" s="44">
        <v>4</v>
      </c>
      <c r="H3001" s="43">
        <v>200</v>
      </c>
      <c r="I3001" s="43">
        <v>45</v>
      </c>
      <c r="J3001" s="43">
        <f t="shared" si="494"/>
        <v>72</v>
      </c>
      <c r="K3001" s="51">
        <v>1</v>
      </c>
      <c r="L3001" s="54"/>
      <c r="M3001" s="13">
        <f t="shared" si="487"/>
        <v>0</v>
      </c>
      <c r="N3001" s="13">
        <f t="shared" si="488"/>
        <v>72</v>
      </c>
      <c r="O3001" s="14">
        <f t="shared" si="486"/>
        <v>1</v>
      </c>
      <c r="P3001" s="15">
        <f t="shared" si="489"/>
        <v>2.6064E-2</v>
      </c>
    </row>
    <row r="3002" spans="1:16" s="33" customFormat="1" ht="30" customHeight="1" x14ac:dyDescent="0.4">
      <c r="A3002" s="41">
        <f t="shared" si="492"/>
        <v>36</v>
      </c>
      <c r="B3002" s="45" t="str">
        <f t="shared" si="493"/>
        <v>第五中学校</v>
      </c>
      <c r="C3002" s="34" t="s">
        <v>3129</v>
      </c>
      <c r="D3002" s="50" t="s">
        <v>20</v>
      </c>
      <c r="E3002" s="43">
        <v>5</v>
      </c>
      <c r="F3002" s="43">
        <v>5</v>
      </c>
      <c r="G3002" s="44">
        <v>4</v>
      </c>
      <c r="H3002" s="43">
        <v>200</v>
      </c>
      <c r="I3002" s="43">
        <v>45</v>
      </c>
      <c r="J3002" s="43">
        <f t="shared" si="494"/>
        <v>180</v>
      </c>
      <c r="K3002" s="51">
        <v>5</v>
      </c>
      <c r="L3002" s="54"/>
      <c r="M3002" s="13">
        <f t="shared" si="487"/>
        <v>0</v>
      </c>
      <c r="N3002" s="13">
        <f t="shared" si="488"/>
        <v>180</v>
      </c>
      <c r="O3002" s="14">
        <f t="shared" si="486"/>
        <v>1</v>
      </c>
      <c r="P3002" s="15">
        <f t="shared" si="489"/>
        <v>6.5159999999999996E-2</v>
      </c>
    </row>
    <row r="3003" spans="1:16" s="33" customFormat="1" ht="30" customHeight="1" x14ac:dyDescent="0.4">
      <c r="A3003" s="41">
        <f t="shared" si="492"/>
        <v>36</v>
      </c>
      <c r="B3003" s="45" t="str">
        <f t="shared" si="493"/>
        <v>第五中学校</v>
      </c>
      <c r="C3003" s="34" t="s">
        <v>2246</v>
      </c>
      <c r="D3003" s="50" t="s">
        <v>25</v>
      </c>
      <c r="E3003" s="43">
        <v>5</v>
      </c>
      <c r="F3003" s="43">
        <v>5</v>
      </c>
      <c r="G3003" s="44">
        <v>4</v>
      </c>
      <c r="H3003" s="43">
        <v>200</v>
      </c>
      <c r="I3003" s="43">
        <v>15</v>
      </c>
      <c r="J3003" s="43">
        <f t="shared" si="494"/>
        <v>60</v>
      </c>
      <c r="K3003" s="51">
        <v>5</v>
      </c>
      <c r="L3003" s="54"/>
      <c r="M3003" s="13">
        <f t="shared" si="487"/>
        <v>0</v>
      </c>
      <c r="N3003" s="13">
        <f t="shared" si="488"/>
        <v>60</v>
      </c>
      <c r="O3003" s="14">
        <f t="shared" si="486"/>
        <v>1</v>
      </c>
      <c r="P3003" s="15">
        <f t="shared" si="489"/>
        <v>2.172E-2</v>
      </c>
    </row>
    <row r="3004" spans="1:16" s="33" customFormat="1" ht="30" customHeight="1" x14ac:dyDescent="0.4">
      <c r="A3004" s="41">
        <v>37</v>
      </c>
      <c r="B3004" s="45" t="s">
        <v>2247</v>
      </c>
      <c r="C3004" s="34" t="s">
        <v>2249</v>
      </c>
      <c r="D3004" s="50" t="s">
        <v>20</v>
      </c>
      <c r="E3004" s="43">
        <v>4</v>
      </c>
      <c r="F3004" s="43">
        <v>4</v>
      </c>
      <c r="G3004" s="44">
        <v>7</v>
      </c>
      <c r="H3004" s="43">
        <v>200</v>
      </c>
      <c r="I3004" s="43">
        <v>45</v>
      </c>
      <c r="J3004" s="43">
        <f>IFERROR((F3004*H3004*G3004*I3004/1000),"")</f>
        <v>252</v>
      </c>
      <c r="K3004" s="51">
        <v>4</v>
      </c>
      <c r="L3004" s="54"/>
      <c r="M3004" s="13">
        <f t="shared" si="487"/>
        <v>0</v>
      </c>
      <c r="N3004" s="13">
        <f t="shared" si="488"/>
        <v>252</v>
      </c>
      <c r="O3004" s="14">
        <f t="shared" si="486"/>
        <v>1</v>
      </c>
      <c r="P3004" s="15">
        <f t="shared" si="489"/>
        <v>9.1224E-2</v>
      </c>
    </row>
    <row r="3005" spans="1:16" s="33" customFormat="1" ht="30" customHeight="1" x14ac:dyDescent="0.4">
      <c r="A3005" s="41">
        <f t="shared" ref="A3005:A3036" si="495">A3004</f>
        <v>37</v>
      </c>
      <c r="B3005" s="45" t="str">
        <f t="shared" ref="B3005:B3036" si="496">B3004</f>
        <v>片山中学校</v>
      </c>
      <c r="C3005" s="34" t="s">
        <v>2248</v>
      </c>
      <c r="D3005" s="50" t="s">
        <v>20</v>
      </c>
      <c r="E3005" s="43">
        <v>6</v>
      </c>
      <c r="F3005" s="43">
        <v>12</v>
      </c>
      <c r="G3005" s="44">
        <v>7</v>
      </c>
      <c r="H3005" s="43">
        <v>200</v>
      </c>
      <c r="I3005" s="43">
        <v>45</v>
      </c>
      <c r="J3005" s="43">
        <f t="shared" ref="J3005:J3068" si="497">IFERROR((F3005*H3005*G3005*I3005/1000),"")</f>
        <v>756</v>
      </c>
      <c r="K3005" s="51">
        <v>6</v>
      </c>
      <c r="L3005" s="54"/>
      <c r="M3005" s="13">
        <f t="shared" si="487"/>
        <v>0</v>
      </c>
      <c r="N3005" s="13">
        <f t="shared" si="488"/>
        <v>756</v>
      </c>
      <c r="O3005" s="14">
        <f t="shared" si="486"/>
        <v>1</v>
      </c>
      <c r="P3005" s="15">
        <f t="shared" si="489"/>
        <v>0.27367199999999997</v>
      </c>
    </row>
    <row r="3006" spans="1:16" s="33" customFormat="1" ht="30" customHeight="1" x14ac:dyDescent="0.4">
      <c r="A3006" s="41">
        <f t="shared" si="495"/>
        <v>37</v>
      </c>
      <c r="B3006" s="45" t="str">
        <f t="shared" si="496"/>
        <v>片山中学校</v>
      </c>
      <c r="C3006" s="34" t="s">
        <v>2250</v>
      </c>
      <c r="D3006" s="50" t="s">
        <v>20</v>
      </c>
      <c r="E3006" s="43">
        <v>18</v>
      </c>
      <c r="F3006" s="43">
        <v>18</v>
      </c>
      <c r="G3006" s="44">
        <v>4</v>
      </c>
      <c r="H3006" s="43">
        <v>200</v>
      </c>
      <c r="I3006" s="43">
        <v>45</v>
      </c>
      <c r="J3006" s="43">
        <f t="shared" si="497"/>
        <v>648</v>
      </c>
      <c r="K3006" s="51">
        <v>18</v>
      </c>
      <c r="L3006" s="54"/>
      <c r="M3006" s="13">
        <f t="shared" si="487"/>
        <v>0</v>
      </c>
      <c r="N3006" s="13">
        <f t="shared" si="488"/>
        <v>648</v>
      </c>
      <c r="O3006" s="14">
        <f t="shared" si="486"/>
        <v>1</v>
      </c>
      <c r="P3006" s="15">
        <f t="shared" si="489"/>
        <v>0.23457600000000001</v>
      </c>
    </row>
    <row r="3007" spans="1:16" s="33" customFormat="1" ht="30" customHeight="1" x14ac:dyDescent="0.4">
      <c r="A3007" s="41">
        <f t="shared" si="495"/>
        <v>37</v>
      </c>
      <c r="B3007" s="45" t="str">
        <f t="shared" si="496"/>
        <v>片山中学校</v>
      </c>
      <c r="C3007" s="34" t="s">
        <v>2251</v>
      </c>
      <c r="D3007" s="50" t="s">
        <v>21</v>
      </c>
      <c r="E3007" s="43">
        <v>4</v>
      </c>
      <c r="F3007" s="43">
        <v>4</v>
      </c>
      <c r="G3007" s="44">
        <v>4</v>
      </c>
      <c r="H3007" s="43">
        <v>200</v>
      </c>
      <c r="I3007" s="43">
        <v>24</v>
      </c>
      <c r="J3007" s="43">
        <f t="shared" si="497"/>
        <v>76.8</v>
      </c>
      <c r="K3007" s="51">
        <v>4</v>
      </c>
      <c r="L3007" s="54"/>
      <c r="M3007" s="13">
        <f t="shared" si="487"/>
        <v>0</v>
      </c>
      <c r="N3007" s="13">
        <f t="shared" si="488"/>
        <v>76.8</v>
      </c>
      <c r="O3007" s="14">
        <f t="shared" si="486"/>
        <v>1</v>
      </c>
      <c r="P3007" s="15">
        <f t="shared" si="489"/>
        <v>2.7801599999999996E-2</v>
      </c>
    </row>
    <row r="3008" spans="1:16" s="33" customFormat="1" ht="30" customHeight="1" x14ac:dyDescent="0.4">
      <c r="A3008" s="41">
        <f t="shared" si="495"/>
        <v>37</v>
      </c>
      <c r="B3008" s="45" t="str">
        <f t="shared" si="496"/>
        <v>片山中学校</v>
      </c>
      <c r="C3008" s="34" t="s">
        <v>1778</v>
      </c>
      <c r="D3008" s="50" t="s">
        <v>20</v>
      </c>
      <c r="E3008" s="43">
        <v>4</v>
      </c>
      <c r="F3008" s="43">
        <v>8</v>
      </c>
      <c r="G3008" s="44">
        <v>7</v>
      </c>
      <c r="H3008" s="43">
        <v>200</v>
      </c>
      <c r="I3008" s="43">
        <v>45</v>
      </c>
      <c r="J3008" s="43">
        <f t="shared" si="497"/>
        <v>504</v>
      </c>
      <c r="K3008" s="51">
        <v>4</v>
      </c>
      <c r="L3008" s="54"/>
      <c r="M3008" s="13">
        <f t="shared" si="487"/>
        <v>0</v>
      </c>
      <c r="N3008" s="13">
        <f t="shared" si="488"/>
        <v>504</v>
      </c>
      <c r="O3008" s="14">
        <f t="shared" si="486"/>
        <v>1</v>
      </c>
      <c r="P3008" s="15">
        <f t="shared" si="489"/>
        <v>0.182448</v>
      </c>
    </row>
    <row r="3009" spans="1:16" s="33" customFormat="1" ht="30" customHeight="1" x14ac:dyDescent="0.4">
      <c r="A3009" s="41">
        <f t="shared" si="495"/>
        <v>37</v>
      </c>
      <c r="B3009" s="45" t="str">
        <f t="shared" si="496"/>
        <v>片山中学校</v>
      </c>
      <c r="C3009" s="34" t="s">
        <v>1777</v>
      </c>
      <c r="D3009" s="50" t="s">
        <v>25</v>
      </c>
      <c r="E3009" s="43">
        <v>1</v>
      </c>
      <c r="F3009" s="43">
        <v>1</v>
      </c>
      <c r="G3009" s="44">
        <v>7</v>
      </c>
      <c r="H3009" s="43">
        <v>200</v>
      </c>
      <c r="I3009" s="43">
        <v>15</v>
      </c>
      <c r="J3009" s="43">
        <f t="shared" si="497"/>
        <v>21</v>
      </c>
      <c r="K3009" s="51">
        <v>1</v>
      </c>
      <c r="L3009" s="54"/>
      <c r="M3009" s="13">
        <f t="shared" si="487"/>
        <v>0</v>
      </c>
      <c r="N3009" s="13">
        <f t="shared" si="488"/>
        <v>21</v>
      </c>
      <c r="O3009" s="14">
        <f t="shared" si="486"/>
        <v>1</v>
      </c>
      <c r="P3009" s="15">
        <f t="shared" si="489"/>
        <v>7.6019999999999994E-3</v>
      </c>
    </row>
    <row r="3010" spans="1:16" s="33" customFormat="1" ht="30" customHeight="1" x14ac:dyDescent="0.4">
      <c r="A3010" s="41">
        <f t="shared" si="495"/>
        <v>37</v>
      </c>
      <c r="B3010" s="45" t="str">
        <f t="shared" si="496"/>
        <v>片山中学校</v>
      </c>
      <c r="C3010" s="34" t="s">
        <v>1248</v>
      </c>
      <c r="D3010" s="50" t="s">
        <v>20</v>
      </c>
      <c r="E3010" s="43">
        <v>12</v>
      </c>
      <c r="F3010" s="43">
        <v>24</v>
      </c>
      <c r="G3010" s="44">
        <v>7</v>
      </c>
      <c r="H3010" s="43">
        <v>200</v>
      </c>
      <c r="I3010" s="43">
        <v>45</v>
      </c>
      <c r="J3010" s="43">
        <f t="shared" si="497"/>
        <v>1512</v>
      </c>
      <c r="K3010" s="51">
        <v>12</v>
      </c>
      <c r="L3010" s="54"/>
      <c r="M3010" s="13">
        <f t="shared" si="487"/>
        <v>0</v>
      </c>
      <c r="N3010" s="13">
        <f t="shared" si="488"/>
        <v>1512</v>
      </c>
      <c r="O3010" s="14">
        <f t="shared" si="486"/>
        <v>1</v>
      </c>
      <c r="P3010" s="15">
        <f t="shared" si="489"/>
        <v>0.54734399999999994</v>
      </c>
    </row>
    <row r="3011" spans="1:16" s="33" customFormat="1" ht="30" customHeight="1" x14ac:dyDescent="0.4">
      <c r="A3011" s="41">
        <f t="shared" si="495"/>
        <v>37</v>
      </c>
      <c r="B3011" s="45" t="str">
        <f t="shared" si="496"/>
        <v>片山中学校</v>
      </c>
      <c r="C3011" s="34" t="s">
        <v>2252</v>
      </c>
      <c r="D3011" s="50" t="s">
        <v>20</v>
      </c>
      <c r="E3011" s="43">
        <v>2</v>
      </c>
      <c r="F3011" s="43">
        <v>2</v>
      </c>
      <c r="G3011" s="44">
        <v>7</v>
      </c>
      <c r="H3011" s="43">
        <v>200</v>
      </c>
      <c r="I3011" s="43">
        <v>45</v>
      </c>
      <c r="J3011" s="43">
        <f t="shared" si="497"/>
        <v>126</v>
      </c>
      <c r="K3011" s="51">
        <v>2</v>
      </c>
      <c r="L3011" s="54"/>
      <c r="M3011" s="13">
        <f t="shared" si="487"/>
        <v>0</v>
      </c>
      <c r="N3011" s="13">
        <f t="shared" si="488"/>
        <v>126</v>
      </c>
      <c r="O3011" s="14">
        <f t="shared" si="486"/>
        <v>1</v>
      </c>
      <c r="P3011" s="15">
        <f t="shared" si="489"/>
        <v>4.5612E-2</v>
      </c>
    </row>
    <row r="3012" spans="1:16" s="33" customFormat="1" ht="30" customHeight="1" x14ac:dyDescent="0.4">
      <c r="A3012" s="41">
        <f t="shared" si="495"/>
        <v>37</v>
      </c>
      <c r="B3012" s="45" t="str">
        <f t="shared" si="496"/>
        <v>片山中学校</v>
      </c>
      <c r="C3012" s="34" t="s">
        <v>1483</v>
      </c>
      <c r="D3012" s="50" t="s">
        <v>20</v>
      </c>
      <c r="E3012" s="43">
        <v>12</v>
      </c>
      <c r="F3012" s="43">
        <v>24</v>
      </c>
      <c r="G3012" s="44">
        <v>7</v>
      </c>
      <c r="H3012" s="43">
        <v>200</v>
      </c>
      <c r="I3012" s="43">
        <v>45</v>
      </c>
      <c r="J3012" s="43">
        <f t="shared" si="497"/>
        <v>1512</v>
      </c>
      <c r="K3012" s="51">
        <v>12</v>
      </c>
      <c r="L3012" s="54"/>
      <c r="M3012" s="13">
        <f t="shared" si="487"/>
        <v>0</v>
      </c>
      <c r="N3012" s="13">
        <f t="shared" si="488"/>
        <v>1512</v>
      </c>
      <c r="O3012" s="14">
        <f t="shared" si="486"/>
        <v>1</v>
      </c>
      <c r="P3012" s="15">
        <f t="shared" si="489"/>
        <v>0.54734399999999994</v>
      </c>
    </row>
    <row r="3013" spans="1:16" s="33" customFormat="1" ht="30" customHeight="1" x14ac:dyDescent="0.4">
      <c r="A3013" s="41">
        <f t="shared" si="495"/>
        <v>37</v>
      </c>
      <c r="B3013" s="45" t="str">
        <f t="shared" si="496"/>
        <v>片山中学校</v>
      </c>
      <c r="C3013" s="34" t="s">
        <v>142</v>
      </c>
      <c r="D3013" s="50" t="s">
        <v>20</v>
      </c>
      <c r="E3013" s="43">
        <v>2</v>
      </c>
      <c r="F3013" s="43">
        <v>2</v>
      </c>
      <c r="G3013" s="44">
        <v>7</v>
      </c>
      <c r="H3013" s="43">
        <v>200</v>
      </c>
      <c r="I3013" s="43">
        <v>45</v>
      </c>
      <c r="J3013" s="43">
        <f t="shared" si="497"/>
        <v>126</v>
      </c>
      <c r="K3013" s="51">
        <v>2</v>
      </c>
      <c r="L3013" s="54"/>
      <c r="M3013" s="13">
        <f t="shared" si="487"/>
        <v>0</v>
      </c>
      <c r="N3013" s="13">
        <f t="shared" si="488"/>
        <v>126</v>
      </c>
      <c r="O3013" s="14">
        <f t="shared" si="486"/>
        <v>1</v>
      </c>
      <c r="P3013" s="15">
        <f t="shared" si="489"/>
        <v>4.5612E-2</v>
      </c>
    </row>
    <row r="3014" spans="1:16" s="33" customFormat="1" ht="30" customHeight="1" x14ac:dyDescent="0.4">
      <c r="A3014" s="41">
        <f t="shared" si="495"/>
        <v>37</v>
      </c>
      <c r="B3014" s="45" t="str">
        <f t="shared" si="496"/>
        <v>片山中学校</v>
      </c>
      <c r="C3014" s="34" t="s">
        <v>2253</v>
      </c>
      <c r="D3014" s="50" t="s">
        <v>20</v>
      </c>
      <c r="E3014" s="43">
        <v>4</v>
      </c>
      <c r="F3014" s="43">
        <v>8</v>
      </c>
      <c r="G3014" s="44">
        <v>7</v>
      </c>
      <c r="H3014" s="43">
        <v>200</v>
      </c>
      <c r="I3014" s="43">
        <v>45</v>
      </c>
      <c r="J3014" s="43">
        <f t="shared" si="497"/>
        <v>504</v>
      </c>
      <c r="K3014" s="51">
        <v>4</v>
      </c>
      <c r="L3014" s="54"/>
      <c r="M3014" s="13">
        <f t="shared" si="487"/>
        <v>0</v>
      </c>
      <c r="N3014" s="13">
        <f t="shared" si="488"/>
        <v>504</v>
      </c>
      <c r="O3014" s="14">
        <f t="shared" si="486"/>
        <v>1</v>
      </c>
      <c r="P3014" s="15">
        <f t="shared" si="489"/>
        <v>0.182448</v>
      </c>
    </row>
    <row r="3015" spans="1:16" s="33" customFormat="1" ht="30" customHeight="1" x14ac:dyDescent="0.4">
      <c r="A3015" s="41">
        <f t="shared" si="495"/>
        <v>37</v>
      </c>
      <c r="B3015" s="45" t="str">
        <f t="shared" si="496"/>
        <v>片山中学校</v>
      </c>
      <c r="C3015" s="34" t="s">
        <v>2254</v>
      </c>
      <c r="D3015" s="50" t="s">
        <v>20</v>
      </c>
      <c r="E3015" s="43">
        <v>3</v>
      </c>
      <c r="F3015" s="43">
        <v>6</v>
      </c>
      <c r="G3015" s="44">
        <v>4</v>
      </c>
      <c r="H3015" s="43">
        <v>200</v>
      </c>
      <c r="I3015" s="43">
        <v>45</v>
      </c>
      <c r="J3015" s="43">
        <f t="shared" si="497"/>
        <v>216</v>
      </c>
      <c r="K3015" s="51">
        <v>3</v>
      </c>
      <c r="L3015" s="54"/>
      <c r="M3015" s="13">
        <f t="shared" si="487"/>
        <v>0</v>
      </c>
      <c r="N3015" s="13">
        <f t="shared" si="488"/>
        <v>216</v>
      </c>
      <c r="O3015" s="14">
        <f t="shared" si="486"/>
        <v>1</v>
      </c>
      <c r="P3015" s="15">
        <f t="shared" si="489"/>
        <v>7.8191999999999998E-2</v>
      </c>
    </row>
    <row r="3016" spans="1:16" s="33" customFormat="1" ht="30" customHeight="1" x14ac:dyDescent="0.4">
      <c r="A3016" s="41">
        <f t="shared" si="495"/>
        <v>37</v>
      </c>
      <c r="B3016" s="45" t="str">
        <f t="shared" si="496"/>
        <v>片山中学校</v>
      </c>
      <c r="C3016" s="34" t="s">
        <v>2255</v>
      </c>
      <c r="D3016" s="50" t="s">
        <v>20</v>
      </c>
      <c r="E3016" s="43">
        <v>3</v>
      </c>
      <c r="F3016" s="43">
        <v>6</v>
      </c>
      <c r="G3016" s="44">
        <v>4</v>
      </c>
      <c r="H3016" s="43">
        <v>200</v>
      </c>
      <c r="I3016" s="43">
        <v>45</v>
      </c>
      <c r="J3016" s="43">
        <f t="shared" si="497"/>
        <v>216</v>
      </c>
      <c r="K3016" s="51">
        <v>3</v>
      </c>
      <c r="L3016" s="54"/>
      <c r="M3016" s="13">
        <f t="shared" si="487"/>
        <v>0</v>
      </c>
      <c r="N3016" s="13">
        <f t="shared" si="488"/>
        <v>216</v>
      </c>
      <c r="O3016" s="14">
        <f t="shared" si="486"/>
        <v>1</v>
      </c>
      <c r="P3016" s="15">
        <f t="shared" si="489"/>
        <v>7.8191999999999998E-2</v>
      </c>
    </row>
    <row r="3017" spans="1:16" s="33" customFormat="1" ht="30" customHeight="1" x14ac:dyDescent="0.4">
      <c r="A3017" s="41">
        <f t="shared" si="495"/>
        <v>37</v>
      </c>
      <c r="B3017" s="45" t="str">
        <f t="shared" si="496"/>
        <v>片山中学校</v>
      </c>
      <c r="C3017" s="34" t="s">
        <v>2257</v>
      </c>
      <c r="D3017" s="50" t="s">
        <v>20</v>
      </c>
      <c r="E3017" s="43">
        <v>6</v>
      </c>
      <c r="F3017" s="43">
        <v>12</v>
      </c>
      <c r="G3017" s="44">
        <v>4</v>
      </c>
      <c r="H3017" s="43">
        <v>200</v>
      </c>
      <c r="I3017" s="43">
        <v>45</v>
      </c>
      <c r="J3017" s="43">
        <f t="shared" si="497"/>
        <v>432</v>
      </c>
      <c r="K3017" s="51">
        <v>6</v>
      </c>
      <c r="L3017" s="54"/>
      <c r="M3017" s="13">
        <f t="shared" si="487"/>
        <v>0</v>
      </c>
      <c r="N3017" s="13">
        <f t="shared" si="488"/>
        <v>432</v>
      </c>
      <c r="O3017" s="14">
        <f t="shared" si="486"/>
        <v>1</v>
      </c>
      <c r="P3017" s="15">
        <f t="shared" si="489"/>
        <v>0.156384</v>
      </c>
    </row>
    <row r="3018" spans="1:16" s="33" customFormat="1" ht="30" customHeight="1" x14ac:dyDescent="0.4">
      <c r="A3018" s="41">
        <f t="shared" si="495"/>
        <v>37</v>
      </c>
      <c r="B3018" s="45" t="str">
        <f t="shared" si="496"/>
        <v>片山中学校</v>
      </c>
      <c r="C3018" s="34" t="s">
        <v>2256</v>
      </c>
      <c r="D3018" s="50" t="s">
        <v>27</v>
      </c>
      <c r="E3018" s="43">
        <v>2</v>
      </c>
      <c r="F3018" s="43">
        <v>2</v>
      </c>
      <c r="G3018" s="44">
        <v>4</v>
      </c>
      <c r="H3018" s="43">
        <v>200</v>
      </c>
      <c r="I3018" s="43">
        <v>35</v>
      </c>
      <c r="J3018" s="43">
        <f t="shared" si="497"/>
        <v>56</v>
      </c>
      <c r="K3018" s="51">
        <v>2</v>
      </c>
      <c r="L3018" s="54"/>
      <c r="M3018" s="13">
        <f t="shared" si="487"/>
        <v>0</v>
      </c>
      <c r="N3018" s="13">
        <f t="shared" si="488"/>
        <v>56</v>
      </c>
      <c r="O3018" s="14">
        <f t="shared" si="486"/>
        <v>1</v>
      </c>
      <c r="P3018" s="15">
        <f t="shared" si="489"/>
        <v>2.0271999999999998E-2</v>
      </c>
    </row>
    <row r="3019" spans="1:16" s="33" customFormat="1" ht="30" customHeight="1" x14ac:dyDescent="0.4">
      <c r="A3019" s="41">
        <f t="shared" si="495"/>
        <v>37</v>
      </c>
      <c r="B3019" s="45" t="str">
        <f t="shared" si="496"/>
        <v>片山中学校</v>
      </c>
      <c r="C3019" s="34" t="s">
        <v>816</v>
      </c>
      <c r="D3019" s="50" t="s">
        <v>20</v>
      </c>
      <c r="E3019" s="43">
        <v>1</v>
      </c>
      <c r="F3019" s="43">
        <v>2</v>
      </c>
      <c r="G3019" s="44">
        <v>4</v>
      </c>
      <c r="H3019" s="43">
        <v>200</v>
      </c>
      <c r="I3019" s="43">
        <v>45</v>
      </c>
      <c r="J3019" s="43">
        <f t="shared" si="497"/>
        <v>72</v>
      </c>
      <c r="K3019" s="51">
        <v>1</v>
      </c>
      <c r="L3019" s="54"/>
      <c r="M3019" s="13">
        <f t="shared" si="487"/>
        <v>0</v>
      </c>
      <c r="N3019" s="13">
        <f t="shared" si="488"/>
        <v>72</v>
      </c>
      <c r="O3019" s="14">
        <f t="shared" si="486"/>
        <v>1</v>
      </c>
      <c r="P3019" s="15">
        <f t="shared" si="489"/>
        <v>2.6064E-2</v>
      </c>
    </row>
    <row r="3020" spans="1:16" s="33" customFormat="1" ht="30" customHeight="1" x14ac:dyDescent="0.4">
      <c r="A3020" s="41">
        <f t="shared" si="495"/>
        <v>37</v>
      </c>
      <c r="B3020" s="45" t="str">
        <f t="shared" si="496"/>
        <v>片山中学校</v>
      </c>
      <c r="C3020" s="34" t="s">
        <v>625</v>
      </c>
      <c r="D3020" s="50" t="s">
        <v>20</v>
      </c>
      <c r="E3020" s="43">
        <v>1</v>
      </c>
      <c r="F3020" s="43">
        <v>1</v>
      </c>
      <c r="G3020" s="44">
        <v>4</v>
      </c>
      <c r="H3020" s="43">
        <v>200</v>
      </c>
      <c r="I3020" s="43">
        <v>45</v>
      </c>
      <c r="J3020" s="43">
        <f t="shared" si="497"/>
        <v>36</v>
      </c>
      <c r="K3020" s="51">
        <v>1</v>
      </c>
      <c r="L3020" s="54"/>
      <c r="M3020" s="13">
        <f t="shared" si="487"/>
        <v>0</v>
      </c>
      <c r="N3020" s="13">
        <f t="shared" si="488"/>
        <v>36</v>
      </c>
      <c r="O3020" s="14">
        <f t="shared" ref="O3020:O3083" si="498">N3020/J3020</f>
        <v>1</v>
      </c>
      <c r="P3020" s="15">
        <f t="shared" si="489"/>
        <v>1.3032E-2</v>
      </c>
    </row>
    <row r="3021" spans="1:16" s="33" customFormat="1" ht="30" customHeight="1" x14ac:dyDescent="0.4">
      <c r="A3021" s="41">
        <f t="shared" si="495"/>
        <v>37</v>
      </c>
      <c r="B3021" s="45" t="str">
        <f t="shared" si="496"/>
        <v>片山中学校</v>
      </c>
      <c r="C3021" s="34" t="s">
        <v>815</v>
      </c>
      <c r="D3021" s="50" t="s">
        <v>20</v>
      </c>
      <c r="E3021" s="43">
        <v>1</v>
      </c>
      <c r="F3021" s="43">
        <v>2</v>
      </c>
      <c r="G3021" s="44">
        <v>4</v>
      </c>
      <c r="H3021" s="43">
        <v>200</v>
      </c>
      <c r="I3021" s="43">
        <v>45</v>
      </c>
      <c r="J3021" s="43">
        <f t="shared" si="497"/>
        <v>72</v>
      </c>
      <c r="K3021" s="51">
        <v>1</v>
      </c>
      <c r="L3021" s="54"/>
      <c r="M3021" s="13">
        <f t="shared" ref="M3021:M3084" si="499">G3021*K3021*H3021*L3021/1000</f>
        <v>0</v>
      </c>
      <c r="N3021" s="13">
        <f t="shared" ref="N3021:N3084" si="500">J3021-M3021</f>
        <v>72</v>
      </c>
      <c r="O3021" s="14">
        <f t="shared" si="498"/>
        <v>1</v>
      </c>
      <c r="P3021" s="15">
        <f t="shared" ref="P3021:P3084" si="501">N3021*0.362/1000</f>
        <v>2.6064E-2</v>
      </c>
    </row>
    <row r="3022" spans="1:16" s="33" customFormat="1" ht="30" customHeight="1" x14ac:dyDescent="0.4">
      <c r="A3022" s="41">
        <f t="shared" si="495"/>
        <v>37</v>
      </c>
      <c r="B3022" s="45" t="str">
        <f t="shared" si="496"/>
        <v>片山中学校</v>
      </c>
      <c r="C3022" s="34" t="s">
        <v>2258</v>
      </c>
      <c r="D3022" s="50" t="s">
        <v>27</v>
      </c>
      <c r="E3022" s="43">
        <v>6</v>
      </c>
      <c r="F3022" s="43">
        <v>12</v>
      </c>
      <c r="G3022" s="44">
        <v>7</v>
      </c>
      <c r="H3022" s="43">
        <v>200</v>
      </c>
      <c r="I3022" s="43">
        <v>35</v>
      </c>
      <c r="J3022" s="43">
        <f t="shared" si="497"/>
        <v>588</v>
      </c>
      <c r="K3022" s="51">
        <v>6</v>
      </c>
      <c r="L3022" s="54"/>
      <c r="M3022" s="13">
        <f t="shared" si="499"/>
        <v>0</v>
      </c>
      <c r="N3022" s="13">
        <f t="shared" si="500"/>
        <v>588</v>
      </c>
      <c r="O3022" s="14">
        <f t="shared" si="498"/>
        <v>1</v>
      </c>
      <c r="P3022" s="15">
        <f t="shared" si="501"/>
        <v>0.21285599999999999</v>
      </c>
    </row>
    <row r="3023" spans="1:16" s="33" customFormat="1" ht="30" customHeight="1" x14ac:dyDescent="0.4">
      <c r="A3023" s="41">
        <f t="shared" si="495"/>
        <v>37</v>
      </c>
      <c r="B3023" s="45" t="str">
        <f t="shared" si="496"/>
        <v>片山中学校</v>
      </c>
      <c r="C3023" s="34" t="s">
        <v>2258</v>
      </c>
      <c r="D3023" s="50" t="s">
        <v>27</v>
      </c>
      <c r="E3023" s="43">
        <v>2</v>
      </c>
      <c r="F3023" s="43">
        <v>2</v>
      </c>
      <c r="G3023" s="44">
        <v>7</v>
      </c>
      <c r="H3023" s="43">
        <v>200</v>
      </c>
      <c r="I3023" s="43">
        <v>35</v>
      </c>
      <c r="J3023" s="43">
        <f t="shared" si="497"/>
        <v>98</v>
      </c>
      <c r="K3023" s="51">
        <v>2</v>
      </c>
      <c r="L3023" s="54"/>
      <c r="M3023" s="13">
        <f t="shared" si="499"/>
        <v>0</v>
      </c>
      <c r="N3023" s="13">
        <f t="shared" si="500"/>
        <v>98</v>
      </c>
      <c r="O3023" s="14">
        <f t="shared" si="498"/>
        <v>1</v>
      </c>
      <c r="P3023" s="15">
        <f t="shared" si="501"/>
        <v>3.5476000000000001E-2</v>
      </c>
    </row>
    <row r="3024" spans="1:16" s="33" customFormat="1" ht="30" customHeight="1" x14ac:dyDescent="0.4">
      <c r="A3024" s="41">
        <f t="shared" si="495"/>
        <v>37</v>
      </c>
      <c r="B3024" s="45" t="str">
        <f t="shared" si="496"/>
        <v>片山中学校</v>
      </c>
      <c r="C3024" s="34" t="s">
        <v>2260</v>
      </c>
      <c r="D3024" s="50" t="s">
        <v>20</v>
      </c>
      <c r="E3024" s="43">
        <v>12</v>
      </c>
      <c r="F3024" s="43">
        <v>24</v>
      </c>
      <c r="G3024" s="44">
        <v>7</v>
      </c>
      <c r="H3024" s="43">
        <v>200</v>
      </c>
      <c r="I3024" s="43">
        <v>45</v>
      </c>
      <c r="J3024" s="43">
        <f t="shared" si="497"/>
        <v>1512</v>
      </c>
      <c r="K3024" s="51">
        <v>12</v>
      </c>
      <c r="L3024" s="54"/>
      <c r="M3024" s="13">
        <f t="shared" si="499"/>
        <v>0</v>
      </c>
      <c r="N3024" s="13">
        <f t="shared" si="500"/>
        <v>1512</v>
      </c>
      <c r="O3024" s="14">
        <f t="shared" si="498"/>
        <v>1</v>
      </c>
      <c r="P3024" s="15">
        <f t="shared" si="501"/>
        <v>0.54734399999999994</v>
      </c>
    </row>
    <row r="3025" spans="1:16" s="33" customFormat="1" ht="30" customHeight="1" x14ac:dyDescent="0.4">
      <c r="A3025" s="41">
        <f t="shared" si="495"/>
        <v>37</v>
      </c>
      <c r="B3025" s="45" t="str">
        <f t="shared" si="496"/>
        <v>片山中学校</v>
      </c>
      <c r="C3025" s="34" t="s">
        <v>2259</v>
      </c>
      <c r="D3025" s="50" t="s">
        <v>27</v>
      </c>
      <c r="E3025" s="43">
        <v>2</v>
      </c>
      <c r="F3025" s="43">
        <v>2</v>
      </c>
      <c r="G3025" s="44">
        <v>7</v>
      </c>
      <c r="H3025" s="43">
        <v>200</v>
      </c>
      <c r="I3025" s="43">
        <v>35</v>
      </c>
      <c r="J3025" s="43">
        <f t="shared" si="497"/>
        <v>98</v>
      </c>
      <c r="K3025" s="51">
        <v>2</v>
      </c>
      <c r="L3025" s="54"/>
      <c r="M3025" s="13">
        <f t="shared" si="499"/>
        <v>0</v>
      </c>
      <c r="N3025" s="13">
        <f t="shared" si="500"/>
        <v>98</v>
      </c>
      <c r="O3025" s="14">
        <f t="shared" si="498"/>
        <v>1</v>
      </c>
      <c r="P3025" s="15">
        <f t="shared" si="501"/>
        <v>3.5476000000000001E-2</v>
      </c>
    </row>
    <row r="3026" spans="1:16" s="33" customFormat="1" ht="30" customHeight="1" x14ac:dyDescent="0.4">
      <c r="A3026" s="41">
        <f t="shared" si="495"/>
        <v>37</v>
      </c>
      <c r="B3026" s="45" t="str">
        <f t="shared" si="496"/>
        <v>片山中学校</v>
      </c>
      <c r="C3026" s="34" t="s">
        <v>2261</v>
      </c>
      <c r="D3026" s="50" t="s">
        <v>20</v>
      </c>
      <c r="E3026" s="43">
        <v>3</v>
      </c>
      <c r="F3026" s="43">
        <v>6</v>
      </c>
      <c r="G3026" s="44">
        <v>7</v>
      </c>
      <c r="H3026" s="43">
        <v>200</v>
      </c>
      <c r="I3026" s="43">
        <v>45</v>
      </c>
      <c r="J3026" s="43">
        <f t="shared" si="497"/>
        <v>378</v>
      </c>
      <c r="K3026" s="51">
        <v>3</v>
      </c>
      <c r="L3026" s="54"/>
      <c r="M3026" s="13">
        <f t="shared" si="499"/>
        <v>0</v>
      </c>
      <c r="N3026" s="13">
        <f t="shared" si="500"/>
        <v>378</v>
      </c>
      <c r="O3026" s="14">
        <f t="shared" si="498"/>
        <v>1</v>
      </c>
      <c r="P3026" s="15">
        <f t="shared" si="501"/>
        <v>0.13683599999999999</v>
      </c>
    </row>
    <row r="3027" spans="1:16" s="33" customFormat="1" ht="30" customHeight="1" x14ac:dyDescent="0.4">
      <c r="A3027" s="41">
        <f t="shared" si="495"/>
        <v>37</v>
      </c>
      <c r="B3027" s="45" t="str">
        <f t="shared" si="496"/>
        <v>片山中学校</v>
      </c>
      <c r="C3027" s="34" t="s">
        <v>2262</v>
      </c>
      <c r="D3027" s="50" t="s">
        <v>27</v>
      </c>
      <c r="E3027" s="43">
        <v>6</v>
      </c>
      <c r="F3027" s="43">
        <v>12</v>
      </c>
      <c r="G3027" s="44">
        <v>7</v>
      </c>
      <c r="H3027" s="43">
        <v>200</v>
      </c>
      <c r="I3027" s="43">
        <v>35</v>
      </c>
      <c r="J3027" s="43">
        <f t="shared" si="497"/>
        <v>588</v>
      </c>
      <c r="K3027" s="51">
        <v>6</v>
      </c>
      <c r="L3027" s="54"/>
      <c r="M3027" s="13">
        <f t="shared" si="499"/>
        <v>0</v>
      </c>
      <c r="N3027" s="13">
        <f t="shared" si="500"/>
        <v>588</v>
      </c>
      <c r="O3027" s="14">
        <f t="shared" si="498"/>
        <v>1</v>
      </c>
      <c r="P3027" s="15">
        <f t="shared" si="501"/>
        <v>0.21285599999999999</v>
      </c>
    </row>
    <row r="3028" spans="1:16" s="33" customFormat="1" ht="30" customHeight="1" x14ac:dyDescent="0.4">
      <c r="A3028" s="41">
        <f t="shared" si="495"/>
        <v>37</v>
      </c>
      <c r="B3028" s="45" t="str">
        <f t="shared" si="496"/>
        <v>片山中学校</v>
      </c>
      <c r="C3028" s="34" t="s">
        <v>2262</v>
      </c>
      <c r="D3028" s="50" t="s">
        <v>27</v>
      </c>
      <c r="E3028" s="43">
        <v>2</v>
      </c>
      <c r="F3028" s="43">
        <v>2</v>
      </c>
      <c r="G3028" s="44">
        <v>7</v>
      </c>
      <c r="H3028" s="43">
        <v>200</v>
      </c>
      <c r="I3028" s="43">
        <v>35</v>
      </c>
      <c r="J3028" s="43">
        <f t="shared" si="497"/>
        <v>98</v>
      </c>
      <c r="K3028" s="51">
        <v>2</v>
      </c>
      <c r="L3028" s="54"/>
      <c r="M3028" s="13">
        <f t="shared" si="499"/>
        <v>0</v>
      </c>
      <c r="N3028" s="13">
        <f t="shared" si="500"/>
        <v>98</v>
      </c>
      <c r="O3028" s="14">
        <f t="shared" si="498"/>
        <v>1</v>
      </c>
      <c r="P3028" s="15">
        <f t="shared" si="501"/>
        <v>3.5476000000000001E-2</v>
      </c>
    </row>
    <row r="3029" spans="1:16" s="33" customFormat="1" ht="30" customHeight="1" x14ac:dyDescent="0.4">
      <c r="A3029" s="41">
        <f t="shared" si="495"/>
        <v>37</v>
      </c>
      <c r="B3029" s="45" t="str">
        <f t="shared" si="496"/>
        <v>片山中学校</v>
      </c>
      <c r="C3029" s="34" t="s">
        <v>2263</v>
      </c>
      <c r="D3029" s="50" t="s">
        <v>27</v>
      </c>
      <c r="E3029" s="43">
        <v>6</v>
      </c>
      <c r="F3029" s="43">
        <v>12</v>
      </c>
      <c r="G3029" s="44">
        <v>7</v>
      </c>
      <c r="H3029" s="43">
        <v>200</v>
      </c>
      <c r="I3029" s="43">
        <v>35</v>
      </c>
      <c r="J3029" s="43">
        <f t="shared" si="497"/>
        <v>588</v>
      </c>
      <c r="K3029" s="51">
        <v>6</v>
      </c>
      <c r="L3029" s="54"/>
      <c r="M3029" s="13">
        <f t="shared" si="499"/>
        <v>0</v>
      </c>
      <c r="N3029" s="13">
        <f t="shared" si="500"/>
        <v>588</v>
      </c>
      <c r="O3029" s="14">
        <f t="shared" si="498"/>
        <v>1</v>
      </c>
      <c r="P3029" s="15">
        <f t="shared" si="501"/>
        <v>0.21285599999999999</v>
      </c>
    </row>
    <row r="3030" spans="1:16" s="33" customFormat="1" ht="30" customHeight="1" x14ac:dyDescent="0.4">
      <c r="A3030" s="41">
        <f t="shared" si="495"/>
        <v>37</v>
      </c>
      <c r="B3030" s="45" t="str">
        <f t="shared" si="496"/>
        <v>片山中学校</v>
      </c>
      <c r="C3030" s="34" t="s">
        <v>2263</v>
      </c>
      <c r="D3030" s="50" t="s">
        <v>27</v>
      </c>
      <c r="E3030" s="43">
        <v>2</v>
      </c>
      <c r="F3030" s="43">
        <v>2</v>
      </c>
      <c r="G3030" s="44">
        <v>7</v>
      </c>
      <c r="H3030" s="43">
        <v>200</v>
      </c>
      <c r="I3030" s="43">
        <v>35</v>
      </c>
      <c r="J3030" s="43">
        <f t="shared" si="497"/>
        <v>98</v>
      </c>
      <c r="K3030" s="51">
        <v>2</v>
      </c>
      <c r="L3030" s="54"/>
      <c r="M3030" s="13">
        <f t="shared" si="499"/>
        <v>0</v>
      </c>
      <c r="N3030" s="13">
        <f t="shared" si="500"/>
        <v>98</v>
      </c>
      <c r="O3030" s="14">
        <f t="shared" si="498"/>
        <v>1</v>
      </c>
      <c r="P3030" s="15">
        <f t="shared" si="501"/>
        <v>3.5476000000000001E-2</v>
      </c>
    </row>
    <row r="3031" spans="1:16" s="33" customFormat="1" ht="30" customHeight="1" x14ac:dyDescent="0.4">
      <c r="A3031" s="41">
        <f t="shared" si="495"/>
        <v>37</v>
      </c>
      <c r="B3031" s="45" t="str">
        <f t="shared" si="496"/>
        <v>片山中学校</v>
      </c>
      <c r="C3031" s="34" t="s">
        <v>2264</v>
      </c>
      <c r="D3031" s="50" t="s">
        <v>27</v>
      </c>
      <c r="E3031" s="43">
        <v>6</v>
      </c>
      <c r="F3031" s="43">
        <v>12</v>
      </c>
      <c r="G3031" s="44">
        <v>7</v>
      </c>
      <c r="H3031" s="43">
        <v>200</v>
      </c>
      <c r="I3031" s="43">
        <v>35</v>
      </c>
      <c r="J3031" s="43">
        <f t="shared" si="497"/>
        <v>588</v>
      </c>
      <c r="K3031" s="51">
        <v>6</v>
      </c>
      <c r="L3031" s="54"/>
      <c r="M3031" s="13">
        <f t="shared" si="499"/>
        <v>0</v>
      </c>
      <c r="N3031" s="13">
        <f t="shared" si="500"/>
        <v>588</v>
      </c>
      <c r="O3031" s="14">
        <f t="shared" si="498"/>
        <v>1</v>
      </c>
      <c r="P3031" s="15">
        <f t="shared" si="501"/>
        <v>0.21285599999999999</v>
      </c>
    </row>
    <row r="3032" spans="1:16" s="33" customFormat="1" ht="30" customHeight="1" x14ac:dyDescent="0.4">
      <c r="A3032" s="41">
        <f t="shared" si="495"/>
        <v>37</v>
      </c>
      <c r="B3032" s="45" t="str">
        <f t="shared" si="496"/>
        <v>片山中学校</v>
      </c>
      <c r="C3032" s="34" t="s">
        <v>2264</v>
      </c>
      <c r="D3032" s="50" t="s">
        <v>27</v>
      </c>
      <c r="E3032" s="43">
        <v>2</v>
      </c>
      <c r="F3032" s="43">
        <v>2</v>
      </c>
      <c r="G3032" s="44">
        <v>7</v>
      </c>
      <c r="H3032" s="43">
        <v>200</v>
      </c>
      <c r="I3032" s="43">
        <v>35</v>
      </c>
      <c r="J3032" s="43">
        <f t="shared" si="497"/>
        <v>98</v>
      </c>
      <c r="K3032" s="51">
        <v>2</v>
      </c>
      <c r="L3032" s="54"/>
      <c r="M3032" s="13">
        <f t="shared" si="499"/>
        <v>0</v>
      </c>
      <c r="N3032" s="13">
        <f t="shared" si="500"/>
        <v>98</v>
      </c>
      <c r="O3032" s="14">
        <f t="shared" si="498"/>
        <v>1</v>
      </c>
      <c r="P3032" s="15">
        <f t="shared" si="501"/>
        <v>3.5476000000000001E-2</v>
      </c>
    </row>
    <row r="3033" spans="1:16" s="33" customFormat="1" ht="30" customHeight="1" x14ac:dyDescent="0.4">
      <c r="A3033" s="41">
        <f t="shared" si="495"/>
        <v>37</v>
      </c>
      <c r="B3033" s="45" t="str">
        <f t="shared" si="496"/>
        <v>片山中学校</v>
      </c>
      <c r="C3033" s="34" t="s">
        <v>2265</v>
      </c>
      <c r="D3033" s="50" t="s">
        <v>27</v>
      </c>
      <c r="E3033" s="43">
        <v>6</v>
      </c>
      <c r="F3033" s="43">
        <v>12</v>
      </c>
      <c r="G3033" s="44">
        <v>7</v>
      </c>
      <c r="H3033" s="43">
        <v>200</v>
      </c>
      <c r="I3033" s="43">
        <v>35</v>
      </c>
      <c r="J3033" s="43">
        <f t="shared" si="497"/>
        <v>588</v>
      </c>
      <c r="K3033" s="51">
        <v>6</v>
      </c>
      <c r="L3033" s="54"/>
      <c r="M3033" s="13">
        <f t="shared" si="499"/>
        <v>0</v>
      </c>
      <c r="N3033" s="13">
        <f t="shared" si="500"/>
        <v>588</v>
      </c>
      <c r="O3033" s="14">
        <f t="shared" si="498"/>
        <v>1</v>
      </c>
      <c r="P3033" s="15">
        <f t="shared" si="501"/>
        <v>0.21285599999999999</v>
      </c>
    </row>
    <row r="3034" spans="1:16" s="33" customFormat="1" ht="30" customHeight="1" x14ac:dyDescent="0.4">
      <c r="A3034" s="41">
        <f t="shared" si="495"/>
        <v>37</v>
      </c>
      <c r="B3034" s="45" t="str">
        <f t="shared" si="496"/>
        <v>片山中学校</v>
      </c>
      <c r="C3034" s="34" t="s">
        <v>2265</v>
      </c>
      <c r="D3034" s="50" t="s">
        <v>27</v>
      </c>
      <c r="E3034" s="43">
        <v>2</v>
      </c>
      <c r="F3034" s="43">
        <v>2</v>
      </c>
      <c r="G3034" s="44">
        <v>7</v>
      </c>
      <c r="H3034" s="43">
        <v>200</v>
      </c>
      <c r="I3034" s="43">
        <v>35</v>
      </c>
      <c r="J3034" s="43">
        <f t="shared" si="497"/>
        <v>98</v>
      </c>
      <c r="K3034" s="51">
        <v>2</v>
      </c>
      <c r="L3034" s="54"/>
      <c r="M3034" s="13">
        <f t="shared" si="499"/>
        <v>0</v>
      </c>
      <c r="N3034" s="13">
        <f t="shared" si="500"/>
        <v>98</v>
      </c>
      <c r="O3034" s="14">
        <f t="shared" si="498"/>
        <v>1</v>
      </c>
      <c r="P3034" s="15">
        <f t="shared" si="501"/>
        <v>3.5476000000000001E-2</v>
      </c>
    </row>
    <row r="3035" spans="1:16" s="33" customFormat="1" ht="30" customHeight="1" x14ac:dyDescent="0.4">
      <c r="A3035" s="41">
        <f t="shared" si="495"/>
        <v>37</v>
      </c>
      <c r="B3035" s="45" t="str">
        <f t="shared" si="496"/>
        <v>片山中学校</v>
      </c>
      <c r="C3035" s="34" t="s">
        <v>869</v>
      </c>
      <c r="D3035" s="50" t="s">
        <v>20</v>
      </c>
      <c r="E3035" s="43">
        <v>1</v>
      </c>
      <c r="F3035" s="43">
        <v>1</v>
      </c>
      <c r="G3035" s="44">
        <v>4</v>
      </c>
      <c r="H3035" s="43">
        <v>200</v>
      </c>
      <c r="I3035" s="43">
        <v>45</v>
      </c>
      <c r="J3035" s="43">
        <f t="shared" si="497"/>
        <v>36</v>
      </c>
      <c r="K3035" s="51">
        <v>1</v>
      </c>
      <c r="L3035" s="54"/>
      <c r="M3035" s="13">
        <f t="shared" si="499"/>
        <v>0</v>
      </c>
      <c r="N3035" s="13">
        <f t="shared" si="500"/>
        <v>36</v>
      </c>
      <c r="O3035" s="14">
        <f t="shared" si="498"/>
        <v>1</v>
      </c>
      <c r="P3035" s="15">
        <f t="shared" si="501"/>
        <v>1.3032E-2</v>
      </c>
    </row>
    <row r="3036" spans="1:16" s="33" customFormat="1" ht="30" customHeight="1" x14ac:dyDescent="0.4">
      <c r="A3036" s="41">
        <f t="shared" si="495"/>
        <v>37</v>
      </c>
      <c r="B3036" s="45" t="str">
        <f t="shared" si="496"/>
        <v>片山中学校</v>
      </c>
      <c r="C3036" s="34" t="s">
        <v>870</v>
      </c>
      <c r="D3036" s="50" t="s">
        <v>20</v>
      </c>
      <c r="E3036" s="43">
        <v>1</v>
      </c>
      <c r="F3036" s="43">
        <v>2</v>
      </c>
      <c r="G3036" s="44">
        <v>4</v>
      </c>
      <c r="H3036" s="43">
        <v>200</v>
      </c>
      <c r="I3036" s="43">
        <v>45</v>
      </c>
      <c r="J3036" s="43">
        <f t="shared" si="497"/>
        <v>72</v>
      </c>
      <c r="K3036" s="51">
        <v>1</v>
      </c>
      <c r="L3036" s="54"/>
      <c r="M3036" s="13">
        <f t="shared" si="499"/>
        <v>0</v>
      </c>
      <c r="N3036" s="13">
        <f t="shared" si="500"/>
        <v>72</v>
      </c>
      <c r="O3036" s="14">
        <f t="shared" si="498"/>
        <v>1</v>
      </c>
      <c r="P3036" s="15">
        <f t="shared" si="501"/>
        <v>2.6064E-2</v>
      </c>
    </row>
    <row r="3037" spans="1:16" s="33" customFormat="1" ht="30" customHeight="1" x14ac:dyDescent="0.4">
      <c r="A3037" s="41">
        <f t="shared" ref="A3037:A3068" si="502">A3036</f>
        <v>37</v>
      </c>
      <c r="B3037" s="45" t="str">
        <f t="shared" ref="B3037:B3068" si="503">B3036</f>
        <v>片山中学校</v>
      </c>
      <c r="C3037" s="34" t="s">
        <v>2266</v>
      </c>
      <c r="D3037" s="50" t="s">
        <v>27</v>
      </c>
      <c r="E3037" s="43">
        <v>6</v>
      </c>
      <c r="F3037" s="43">
        <v>12</v>
      </c>
      <c r="G3037" s="44">
        <v>7</v>
      </c>
      <c r="H3037" s="43">
        <v>200</v>
      </c>
      <c r="I3037" s="43">
        <v>35</v>
      </c>
      <c r="J3037" s="43">
        <f t="shared" si="497"/>
        <v>588</v>
      </c>
      <c r="K3037" s="51">
        <v>6</v>
      </c>
      <c r="L3037" s="54"/>
      <c r="M3037" s="13">
        <f t="shared" si="499"/>
        <v>0</v>
      </c>
      <c r="N3037" s="13">
        <f t="shared" si="500"/>
        <v>588</v>
      </c>
      <c r="O3037" s="14">
        <f t="shared" si="498"/>
        <v>1</v>
      </c>
      <c r="P3037" s="15">
        <f t="shared" si="501"/>
        <v>0.21285599999999999</v>
      </c>
    </row>
    <row r="3038" spans="1:16" s="33" customFormat="1" ht="30" customHeight="1" x14ac:dyDescent="0.4">
      <c r="A3038" s="41">
        <f t="shared" si="502"/>
        <v>37</v>
      </c>
      <c r="B3038" s="45" t="str">
        <f t="shared" si="503"/>
        <v>片山中学校</v>
      </c>
      <c r="C3038" s="34" t="s">
        <v>2266</v>
      </c>
      <c r="D3038" s="50" t="s">
        <v>27</v>
      </c>
      <c r="E3038" s="43">
        <v>2</v>
      </c>
      <c r="F3038" s="43">
        <v>2</v>
      </c>
      <c r="G3038" s="44">
        <v>7</v>
      </c>
      <c r="H3038" s="43">
        <v>200</v>
      </c>
      <c r="I3038" s="43">
        <v>35</v>
      </c>
      <c r="J3038" s="43">
        <f t="shared" si="497"/>
        <v>98</v>
      </c>
      <c r="K3038" s="51">
        <v>2</v>
      </c>
      <c r="L3038" s="54"/>
      <c r="M3038" s="13">
        <f t="shared" si="499"/>
        <v>0</v>
      </c>
      <c r="N3038" s="13">
        <f t="shared" si="500"/>
        <v>98</v>
      </c>
      <c r="O3038" s="14">
        <f t="shared" si="498"/>
        <v>1</v>
      </c>
      <c r="P3038" s="15">
        <f t="shared" si="501"/>
        <v>3.5476000000000001E-2</v>
      </c>
    </row>
    <row r="3039" spans="1:16" s="33" customFormat="1" ht="30" customHeight="1" x14ac:dyDescent="0.4">
      <c r="A3039" s="41">
        <f t="shared" si="502"/>
        <v>37</v>
      </c>
      <c r="B3039" s="45" t="str">
        <f t="shared" si="503"/>
        <v>片山中学校</v>
      </c>
      <c r="C3039" s="34" t="s">
        <v>2267</v>
      </c>
      <c r="D3039" s="50" t="s">
        <v>27</v>
      </c>
      <c r="E3039" s="43">
        <v>6</v>
      </c>
      <c r="F3039" s="43">
        <v>12</v>
      </c>
      <c r="G3039" s="44">
        <v>7</v>
      </c>
      <c r="H3039" s="43">
        <v>200</v>
      </c>
      <c r="I3039" s="43">
        <v>35</v>
      </c>
      <c r="J3039" s="43">
        <f t="shared" si="497"/>
        <v>588</v>
      </c>
      <c r="K3039" s="51">
        <v>6</v>
      </c>
      <c r="L3039" s="54"/>
      <c r="M3039" s="13">
        <f t="shared" si="499"/>
        <v>0</v>
      </c>
      <c r="N3039" s="13">
        <f t="shared" si="500"/>
        <v>588</v>
      </c>
      <c r="O3039" s="14">
        <f t="shared" si="498"/>
        <v>1</v>
      </c>
      <c r="P3039" s="15">
        <f t="shared" si="501"/>
        <v>0.21285599999999999</v>
      </c>
    </row>
    <row r="3040" spans="1:16" s="33" customFormat="1" ht="30" customHeight="1" x14ac:dyDescent="0.4">
      <c r="A3040" s="41">
        <f t="shared" si="502"/>
        <v>37</v>
      </c>
      <c r="B3040" s="45" t="str">
        <f t="shared" si="503"/>
        <v>片山中学校</v>
      </c>
      <c r="C3040" s="34" t="s">
        <v>2267</v>
      </c>
      <c r="D3040" s="50" t="s">
        <v>27</v>
      </c>
      <c r="E3040" s="43">
        <v>2</v>
      </c>
      <c r="F3040" s="43">
        <v>2</v>
      </c>
      <c r="G3040" s="44">
        <v>7</v>
      </c>
      <c r="H3040" s="43">
        <v>200</v>
      </c>
      <c r="I3040" s="43">
        <v>35</v>
      </c>
      <c r="J3040" s="43">
        <f t="shared" si="497"/>
        <v>98</v>
      </c>
      <c r="K3040" s="51">
        <v>2</v>
      </c>
      <c r="L3040" s="54"/>
      <c r="M3040" s="13">
        <f t="shared" si="499"/>
        <v>0</v>
      </c>
      <c r="N3040" s="13">
        <f t="shared" si="500"/>
        <v>98</v>
      </c>
      <c r="O3040" s="14">
        <f t="shared" si="498"/>
        <v>1</v>
      </c>
      <c r="P3040" s="15">
        <f t="shared" si="501"/>
        <v>3.5476000000000001E-2</v>
      </c>
    </row>
    <row r="3041" spans="1:16" s="33" customFormat="1" ht="30" customHeight="1" x14ac:dyDescent="0.4">
      <c r="A3041" s="41">
        <f t="shared" si="502"/>
        <v>37</v>
      </c>
      <c r="B3041" s="45" t="str">
        <f t="shared" si="503"/>
        <v>片山中学校</v>
      </c>
      <c r="C3041" s="34" t="s">
        <v>2268</v>
      </c>
      <c r="D3041" s="50" t="s">
        <v>27</v>
      </c>
      <c r="E3041" s="43">
        <v>6</v>
      </c>
      <c r="F3041" s="43">
        <v>12</v>
      </c>
      <c r="G3041" s="44">
        <v>7</v>
      </c>
      <c r="H3041" s="43">
        <v>200</v>
      </c>
      <c r="I3041" s="43">
        <v>35</v>
      </c>
      <c r="J3041" s="43">
        <f t="shared" si="497"/>
        <v>588</v>
      </c>
      <c r="K3041" s="51">
        <v>6</v>
      </c>
      <c r="L3041" s="54"/>
      <c r="M3041" s="13">
        <f t="shared" si="499"/>
        <v>0</v>
      </c>
      <c r="N3041" s="13">
        <f t="shared" si="500"/>
        <v>588</v>
      </c>
      <c r="O3041" s="14">
        <f t="shared" si="498"/>
        <v>1</v>
      </c>
      <c r="P3041" s="15">
        <f t="shared" si="501"/>
        <v>0.21285599999999999</v>
      </c>
    </row>
    <row r="3042" spans="1:16" s="33" customFormat="1" ht="30" customHeight="1" x14ac:dyDescent="0.4">
      <c r="A3042" s="41">
        <f t="shared" si="502"/>
        <v>37</v>
      </c>
      <c r="B3042" s="45" t="str">
        <f t="shared" si="503"/>
        <v>片山中学校</v>
      </c>
      <c r="C3042" s="34" t="s">
        <v>2268</v>
      </c>
      <c r="D3042" s="50" t="s">
        <v>27</v>
      </c>
      <c r="E3042" s="43">
        <v>2</v>
      </c>
      <c r="F3042" s="43">
        <v>2</v>
      </c>
      <c r="G3042" s="44">
        <v>7</v>
      </c>
      <c r="H3042" s="43">
        <v>200</v>
      </c>
      <c r="I3042" s="43">
        <v>35</v>
      </c>
      <c r="J3042" s="43">
        <f t="shared" si="497"/>
        <v>98</v>
      </c>
      <c r="K3042" s="51">
        <v>2</v>
      </c>
      <c r="L3042" s="54"/>
      <c r="M3042" s="13">
        <f t="shared" si="499"/>
        <v>0</v>
      </c>
      <c r="N3042" s="13">
        <f t="shared" si="500"/>
        <v>98</v>
      </c>
      <c r="O3042" s="14">
        <f t="shared" si="498"/>
        <v>1</v>
      </c>
      <c r="P3042" s="15">
        <f t="shared" si="501"/>
        <v>3.5476000000000001E-2</v>
      </c>
    </row>
    <row r="3043" spans="1:16" s="33" customFormat="1" ht="30" customHeight="1" x14ac:dyDescent="0.4">
      <c r="A3043" s="41">
        <f t="shared" si="502"/>
        <v>37</v>
      </c>
      <c r="B3043" s="45" t="str">
        <f t="shared" si="503"/>
        <v>片山中学校</v>
      </c>
      <c r="C3043" s="34" t="s">
        <v>2269</v>
      </c>
      <c r="D3043" s="50" t="s">
        <v>27</v>
      </c>
      <c r="E3043" s="43">
        <v>6</v>
      </c>
      <c r="F3043" s="43">
        <v>12</v>
      </c>
      <c r="G3043" s="44">
        <v>7</v>
      </c>
      <c r="H3043" s="43">
        <v>200</v>
      </c>
      <c r="I3043" s="43">
        <v>35</v>
      </c>
      <c r="J3043" s="43">
        <f t="shared" si="497"/>
        <v>588</v>
      </c>
      <c r="K3043" s="51">
        <v>6</v>
      </c>
      <c r="L3043" s="54"/>
      <c r="M3043" s="13">
        <f t="shared" si="499"/>
        <v>0</v>
      </c>
      <c r="N3043" s="13">
        <f t="shared" si="500"/>
        <v>588</v>
      </c>
      <c r="O3043" s="14">
        <f t="shared" si="498"/>
        <v>1</v>
      </c>
      <c r="P3043" s="15">
        <f t="shared" si="501"/>
        <v>0.21285599999999999</v>
      </c>
    </row>
    <row r="3044" spans="1:16" s="33" customFormat="1" ht="30" customHeight="1" x14ac:dyDescent="0.4">
      <c r="A3044" s="41">
        <f t="shared" si="502"/>
        <v>37</v>
      </c>
      <c r="B3044" s="45" t="str">
        <f t="shared" si="503"/>
        <v>片山中学校</v>
      </c>
      <c r="C3044" s="34" t="s">
        <v>2269</v>
      </c>
      <c r="D3044" s="50" t="s">
        <v>27</v>
      </c>
      <c r="E3044" s="43">
        <v>2</v>
      </c>
      <c r="F3044" s="43">
        <v>2</v>
      </c>
      <c r="G3044" s="44">
        <v>7</v>
      </c>
      <c r="H3044" s="43">
        <v>200</v>
      </c>
      <c r="I3044" s="43">
        <v>35</v>
      </c>
      <c r="J3044" s="43">
        <f t="shared" si="497"/>
        <v>98</v>
      </c>
      <c r="K3044" s="51">
        <v>2</v>
      </c>
      <c r="L3044" s="54"/>
      <c r="M3044" s="13">
        <f t="shared" si="499"/>
        <v>0</v>
      </c>
      <c r="N3044" s="13">
        <f t="shared" si="500"/>
        <v>98</v>
      </c>
      <c r="O3044" s="14">
        <f t="shared" si="498"/>
        <v>1</v>
      </c>
      <c r="P3044" s="15">
        <f t="shared" si="501"/>
        <v>3.5476000000000001E-2</v>
      </c>
    </row>
    <row r="3045" spans="1:16" s="33" customFormat="1" ht="30" customHeight="1" x14ac:dyDescent="0.4">
      <c r="A3045" s="41">
        <f t="shared" si="502"/>
        <v>37</v>
      </c>
      <c r="B3045" s="45" t="str">
        <f t="shared" si="503"/>
        <v>片山中学校</v>
      </c>
      <c r="C3045" s="34" t="s">
        <v>2270</v>
      </c>
      <c r="D3045" s="50" t="s">
        <v>27</v>
      </c>
      <c r="E3045" s="43">
        <v>6</v>
      </c>
      <c r="F3045" s="43">
        <v>12</v>
      </c>
      <c r="G3045" s="44">
        <v>7</v>
      </c>
      <c r="H3045" s="43">
        <v>200</v>
      </c>
      <c r="I3045" s="43">
        <v>35</v>
      </c>
      <c r="J3045" s="43">
        <f t="shared" si="497"/>
        <v>588</v>
      </c>
      <c r="K3045" s="51">
        <v>6</v>
      </c>
      <c r="L3045" s="54"/>
      <c r="M3045" s="13">
        <f t="shared" si="499"/>
        <v>0</v>
      </c>
      <c r="N3045" s="13">
        <f t="shared" si="500"/>
        <v>588</v>
      </c>
      <c r="O3045" s="14">
        <f t="shared" si="498"/>
        <v>1</v>
      </c>
      <c r="P3045" s="15">
        <f t="shared" si="501"/>
        <v>0.21285599999999999</v>
      </c>
    </row>
    <row r="3046" spans="1:16" s="33" customFormat="1" ht="30" customHeight="1" x14ac:dyDescent="0.4">
      <c r="A3046" s="41">
        <f t="shared" si="502"/>
        <v>37</v>
      </c>
      <c r="B3046" s="45" t="str">
        <f t="shared" si="503"/>
        <v>片山中学校</v>
      </c>
      <c r="C3046" s="34" t="s">
        <v>2270</v>
      </c>
      <c r="D3046" s="50" t="s">
        <v>27</v>
      </c>
      <c r="E3046" s="43">
        <v>2</v>
      </c>
      <c r="F3046" s="43">
        <v>2</v>
      </c>
      <c r="G3046" s="44">
        <v>7</v>
      </c>
      <c r="H3046" s="43">
        <v>200</v>
      </c>
      <c r="I3046" s="43">
        <v>35</v>
      </c>
      <c r="J3046" s="43">
        <f t="shared" si="497"/>
        <v>98</v>
      </c>
      <c r="K3046" s="51">
        <v>2</v>
      </c>
      <c r="L3046" s="54"/>
      <c r="M3046" s="13">
        <f t="shared" si="499"/>
        <v>0</v>
      </c>
      <c r="N3046" s="13">
        <f t="shared" si="500"/>
        <v>98</v>
      </c>
      <c r="O3046" s="14">
        <f t="shared" si="498"/>
        <v>1</v>
      </c>
      <c r="P3046" s="15">
        <f t="shared" si="501"/>
        <v>3.5476000000000001E-2</v>
      </c>
    </row>
    <row r="3047" spans="1:16" s="33" customFormat="1" ht="30" customHeight="1" x14ac:dyDescent="0.4">
      <c r="A3047" s="41">
        <f t="shared" si="502"/>
        <v>37</v>
      </c>
      <c r="B3047" s="45" t="str">
        <f t="shared" si="503"/>
        <v>片山中学校</v>
      </c>
      <c r="C3047" s="34" t="s">
        <v>2271</v>
      </c>
      <c r="D3047" s="50" t="s">
        <v>27</v>
      </c>
      <c r="E3047" s="43">
        <v>6</v>
      </c>
      <c r="F3047" s="43">
        <v>12</v>
      </c>
      <c r="G3047" s="44">
        <v>7</v>
      </c>
      <c r="H3047" s="43">
        <v>200</v>
      </c>
      <c r="I3047" s="43">
        <v>35</v>
      </c>
      <c r="J3047" s="43">
        <f t="shared" si="497"/>
        <v>588</v>
      </c>
      <c r="K3047" s="51">
        <v>6</v>
      </c>
      <c r="L3047" s="54"/>
      <c r="M3047" s="13">
        <f t="shared" si="499"/>
        <v>0</v>
      </c>
      <c r="N3047" s="13">
        <f t="shared" si="500"/>
        <v>588</v>
      </c>
      <c r="O3047" s="14">
        <f t="shared" si="498"/>
        <v>1</v>
      </c>
      <c r="P3047" s="15">
        <f t="shared" si="501"/>
        <v>0.21285599999999999</v>
      </c>
    </row>
    <row r="3048" spans="1:16" s="33" customFormat="1" ht="30" customHeight="1" x14ac:dyDescent="0.4">
      <c r="A3048" s="41">
        <f t="shared" si="502"/>
        <v>37</v>
      </c>
      <c r="B3048" s="45" t="str">
        <f t="shared" si="503"/>
        <v>片山中学校</v>
      </c>
      <c r="C3048" s="34" t="s">
        <v>2271</v>
      </c>
      <c r="D3048" s="50" t="s">
        <v>27</v>
      </c>
      <c r="E3048" s="43">
        <v>2</v>
      </c>
      <c r="F3048" s="43">
        <v>2</v>
      </c>
      <c r="G3048" s="44">
        <v>7</v>
      </c>
      <c r="H3048" s="43">
        <v>200</v>
      </c>
      <c r="I3048" s="43">
        <v>35</v>
      </c>
      <c r="J3048" s="43">
        <f t="shared" si="497"/>
        <v>98</v>
      </c>
      <c r="K3048" s="51">
        <v>2</v>
      </c>
      <c r="L3048" s="54"/>
      <c r="M3048" s="13">
        <f t="shared" si="499"/>
        <v>0</v>
      </c>
      <c r="N3048" s="13">
        <f t="shared" si="500"/>
        <v>98</v>
      </c>
      <c r="O3048" s="14">
        <f t="shared" si="498"/>
        <v>1</v>
      </c>
      <c r="P3048" s="15">
        <f t="shared" si="501"/>
        <v>3.5476000000000001E-2</v>
      </c>
    </row>
    <row r="3049" spans="1:16" s="33" customFormat="1" ht="30" customHeight="1" x14ac:dyDescent="0.4">
      <c r="A3049" s="41">
        <f t="shared" si="502"/>
        <v>37</v>
      </c>
      <c r="B3049" s="45" t="str">
        <f t="shared" si="503"/>
        <v>片山中学校</v>
      </c>
      <c r="C3049" s="34" t="s">
        <v>2273</v>
      </c>
      <c r="D3049" s="50" t="s">
        <v>27</v>
      </c>
      <c r="E3049" s="43">
        <v>6</v>
      </c>
      <c r="F3049" s="43">
        <v>12</v>
      </c>
      <c r="G3049" s="44">
        <v>4</v>
      </c>
      <c r="H3049" s="43">
        <v>200</v>
      </c>
      <c r="I3049" s="43">
        <v>35</v>
      </c>
      <c r="J3049" s="43">
        <f t="shared" si="497"/>
        <v>336</v>
      </c>
      <c r="K3049" s="51">
        <v>6</v>
      </c>
      <c r="L3049" s="54"/>
      <c r="M3049" s="13">
        <f t="shared" si="499"/>
        <v>0</v>
      </c>
      <c r="N3049" s="13">
        <f t="shared" si="500"/>
        <v>336</v>
      </c>
      <c r="O3049" s="14">
        <f t="shared" si="498"/>
        <v>1</v>
      </c>
      <c r="P3049" s="15">
        <f t="shared" si="501"/>
        <v>0.12163199999999999</v>
      </c>
    </row>
    <row r="3050" spans="1:16" s="33" customFormat="1" ht="30" customHeight="1" x14ac:dyDescent="0.4">
      <c r="A3050" s="41">
        <f t="shared" si="502"/>
        <v>37</v>
      </c>
      <c r="B3050" s="45" t="str">
        <f t="shared" si="503"/>
        <v>片山中学校</v>
      </c>
      <c r="C3050" s="34" t="s">
        <v>2272</v>
      </c>
      <c r="D3050" s="50" t="s">
        <v>27</v>
      </c>
      <c r="E3050" s="43">
        <v>2</v>
      </c>
      <c r="F3050" s="43">
        <v>2</v>
      </c>
      <c r="G3050" s="44">
        <v>4</v>
      </c>
      <c r="H3050" s="43">
        <v>200</v>
      </c>
      <c r="I3050" s="43">
        <v>35</v>
      </c>
      <c r="J3050" s="43">
        <f t="shared" si="497"/>
        <v>56</v>
      </c>
      <c r="K3050" s="51">
        <v>2</v>
      </c>
      <c r="L3050" s="54"/>
      <c r="M3050" s="13">
        <f t="shared" si="499"/>
        <v>0</v>
      </c>
      <c r="N3050" s="13">
        <f t="shared" si="500"/>
        <v>56</v>
      </c>
      <c r="O3050" s="14">
        <f t="shared" si="498"/>
        <v>1</v>
      </c>
      <c r="P3050" s="15">
        <f t="shared" si="501"/>
        <v>2.0271999999999998E-2</v>
      </c>
    </row>
    <row r="3051" spans="1:16" s="33" customFormat="1" ht="30" customHeight="1" x14ac:dyDescent="0.4">
      <c r="A3051" s="41">
        <f t="shared" si="502"/>
        <v>37</v>
      </c>
      <c r="B3051" s="45" t="str">
        <f t="shared" si="503"/>
        <v>片山中学校</v>
      </c>
      <c r="C3051" s="34" t="s">
        <v>2274</v>
      </c>
      <c r="D3051" s="50" t="s">
        <v>20</v>
      </c>
      <c r="E3051" s="43">
        <v>16</v>
      </c>
      <c r="F3051" s="43">
        <v>16</v>
      </c>
      <c r="G3051" s="44">
        <v>4</v>
      </c>
      <c r="H3051" s="43">
        <v>200</v>
      </c>
      <c r="I3051" s="43">
        <v>45</v>
      </c>
      <c r="J3051" s="43">
        <f t="shared" si="497"/>
        <v>576</v>
      </c>
      <c r="K3051" s="51">
        <v>16</v>
      </c>
      <c r="L3051" s="54"/>
      <c r="M3051" s="13">
        <f t="shared" si="499"/>
        <v>0</v>
      </c>
      <c r="N3051" s="13">
        <f t="shared" si="500"/>
        <v>576</v>
      </c>
      <c r="O3051" s="14">
        <f t="shared" si="498"/>
        <v>1</v>
      </c>
      <c r="P3051" s="15">
        <f t="shared" si="501"/>
        <v>0.208512</v>
      </c>
    </row>
    <row r="3052" spans="1:16" s="33" customFormat="1" ht="30" customHeight="1" x14ac:dyDescent="0.4">
      <c r="A3052" s="41">
        <f t="shared" si="502"/>
        <v>37</v>
      </c>
      <c r="B3052" s="45" t="str">
        <f t="shared" si="503"/>
        <v>片山中学校</v>
      </c>
      <c r="C3052" s="34" t="s">
        <v>2275</v>
      </c>
      <c r="D3052" s="50" t="s">
        <v>21</v>
      </c>
      <c r="E3052" s="43">
        <v>4</v>
      </c>
      <c r="F3052" s="43">
        <v>4</v>
      </c>
      <c r="G3052" s="44">
        <v>4</v>
      </c>
      <c r="H3052" s="43">
        <v>200</v>
      </c>
      <c r="I3052" s="43">
        <v>24</v>
      </c>
      <c r="J3052" s="43">
        <f t="shared" si="497"/>
        <v>76.8</v>
      </c>
      <c r="K3052" s="51">
        <v>4</v>
      </c>
      <c r="L3052" s="54"/>
      <c r="M3052" s="13">
        <f t="shared" si="499"/>
        <v>0</v>
      </c>
      <c r="N3052" s="13">
        <f t="shared" si="500"/>
        <v>76.8</v>
      </c>
      <c r="O3052" s="14">
        <f t="shared" si="498"/>
        <v>1</v>
      </c>
      <c r="P3052" s="15">
        <f t="shared" si="501"/>
        <v>2.7801599999999996E-2</v>
      </c>
    </row>
    <row r="3053" spans="1:16" s="33" customFormat="1" ht="30" customHeight="1" x14ac:dyDescent="0.4">
      <c r="A3053" s="41">
        <f t="shared" si="502"/>
        <v>37</v>
      </c>
      <c r="B3053" s="45" t="str">
        <f t="shared" si="503"/>
        <v>片山中学校</v>
      </c>
      <c r="C3053" s="34" t="s">
        <v>2277</v>
      </c>
      <c r="D3053" s="50" t="s">
        <v>27</v>
      </c>
      <c r="E3053" s="43">
        <v>6</v>
      </c>
      <c r="F3053" s="43">
        <v>12</v>
      </c>
      <c r="G3053" s="44">
        <v>7</v>
      </c>
      <c r="H3053" s="43">
        <v>200</v>
      </c>
      <c r="I3053" s="43">
        <v>35</v>
      </c>
      <c r="J3053" s="43">
        <f t="shared" si="497"/>
        <v>588</v>
      </c>
      <c r="K3053" s="51">
        <v>6</v>
      </c>
      <c r="L3053" s="54"/>
      <c r="M3053" s="13">
        <f t="shared" si="499"/>
        <v>0</v>
      </c>
      <c r="N3053" s="13">
        <f t="shared" si="500"/>
        <v>588</v>
      </c>
      <c r="O3053" s="14">
        <f t="shared" si="498"/>
        <v>1</v>
      </c>
      <c r="P3053" s="15">
        <f t="shared" si="501"/>
        <v>0.21285599999999999</v>
      </c>
    </row>
    <row r="3054" spans="1:16" s="33" customFormat="1" ht="30" customHeight="1" x14ac:dyDescent="0.4">
      <c r="A3054" s="41">
        <f t="shared" si="502"/>
        <v>37</v>
      </c>
      <c r="B3054" s="45" t="str">
        <f t="shared" si="503"/>
        <v>片山中学校</v>
      </c>
      <c r="C3054" s="34" t="s">
        <v>2276</v>
      </c>
      <c r="D3054" s="50" t="s">
        <v>27</v>
      </c>
      <c r="E3054" s="43">
        <v>2</v>
      </c>
      <c r="F3054" s="43">
        <v>2</v>
      </c>
      <c r="G3054" s="44">
        <v>7</v>
      </c>
      <c r="H3054" s="43">
        <v>200</v>
      </c>
      <c r="I3054" s="43">
        <v>35</v>
      </c>
      <c r="J3054" s="43">
        <f t="shared" si="497"/>
        <v>98</v>
      </c>
      <c r="K3054" s="51">
        <v>2</v>
      </c>
      <c r="L3054" s="54"/>
      <c r="M3054" s="13">
        <f t="shared" si="499"/>
        <v>0</v>
      </c>
      <c r="N3054" s="13">
        <f t="shared" si="500"/>
        <v>98</v>
      </c>
      <c r="O3054" s="14">
        <f t="shared" si="498"/>
        <v>1</v>
      </c>
      <c r="P3054" s="15">
        <f t="shared" si="501"/>
        <v>3.5476000000000001E-2</v>
      </c>
    </row>
    <row r="3055" spans="1:16" s="33" customFormat="1" ht="30" customHeight="1" x14ac:dyDescent="0.4">
      <c r="A3055" s="41">
        <f t="shared" si="502"/>
        <v>37</v>
      </c>
      <c r="B3055" s="45" t="str">
        <f t="shared" si="503"/>
        <v>片山中学校</v>
      </c>
      <c r="C3055" s="34" t="s">
        <v>1095</v>
      </c>
      <c r="D3055" s="50" t="s">
        <v>20</v>
      </c>
      <c r="E3055" s="43">
        <v>1</v>
      </c>
      <c r="F3055" s="43">
        <v>2</v>
      </c>
      <c r="G3055" s="44">
        <v>4</v>
      </c>
      <c r="H3055" s="43">
        <v>200</v>
      </c>
      <c r="I3055" s="43">
        <v>45</v>
      </c>
      <c r="J3055" s="43">
        <f t="shared" si="497"/>
        <v>72</v>
      </c>
      <c r="K3055" s="51">
        <v>1</v>
      </c>
      <c r="L3055" s="54"/>
      <c r="M3055" s="13">
        <f t="shared" si="499"/>
        <v>0</v>
      </c>
      <c r="N3055" s="13">
        <f t="shared" si="500"/>
        <v>72</v>
      </c>
      <c r="O3055" s="14">
        <f t="shared" si="498"/>
        <v>1</v>
      </c>
      <c r="P3055" s="15">
        <f t="shared" si="501"/>
        <v>2.6064E-2</v>
      </c>
    </row>
    <row r="3056" spans="1:16" s="33" customFormat="1" ht="30" customHeight="1" x14ac:dyDescent="0.4">
      <c r="A3056" s="41">
        <f t="shared" si="502"/>
        <v>37</v>
      </c>
      <c r="B3056" s="45" t="str">
        <f t="shared" si="503"/>
        <v>片山中学校</v>
      </c>
      <c r="C3056" s="34" t="s">
        <v>1305</v>
      </c>
      <c r="D3056" s="50" t="s">
        <v>20</v>
      </c>
      <c r="E3056" s="43">
        <v>1</v>
      </c>
      <c r="F3056" s="43">
        <v>2</v>
      </c>
      <c r="G3056" s="44">
        <v>4</v>
      </c>
      <c r="H3056" s="43">
        <v>200</v>
      </c>
      <c r="I3056" s="43">
        <v>45</v>
      </c>
      <c r="J3056" s="43">
        <f t="shared" si="497"/>
        <v>72</v>
      </c>
      <c r="K3056" s="51">
        <v>1</v>
      </c>
      <c r="L3056" s="54"/>
      <c r="M3056" s="13">
        <f t="shared" si="499"/>
        <v>0</v>
      </c>
      <c r="N3056" s="13">
        <f t="shared" si="500"/>
        <v>72</v>
      </c>
      <c r="O3056" s="14">
        <f t="shared" si="498"/>
        <v>1</v>
      </c>
      <c r="P3056" s="15">
        <f t="shared" si="501"/>
        <v>2.6064E-2</v>
      </c>
    </row>
    <row r="3057" spans="1:16" s="33" customFormat="1" ht="30" customHeight="1" x14ac:dyDescent="0.4">
      <c r="A3057" s="41">
        <f t="shared" si="502"/>
        <v>37</v>
      </c>
      <c r="B3057" s="45" t="str">
        <f t="shared" si="503"/>
        <v>片山中学校</v>
      </c>
      <c r="C3057" s="34" t="s">
        <v>2280</v>
      </c>
      <c r="D3057" s="50" t="s">
        <v>20</v>
      </c>
      <c r="E3057" s="43">
        <v>6</v>
      </c>
      <c r="F3057" s="43">
        <v>12</v>
      </c>
      <c r="G3057" s="44">
        <v>4</v>
      </c>
      <c r="H3057" s="43">
        <v>200</v>
      </c>
      <c r="I3057" s="43">
        <v>45</v>
      </c>
      <c r="J3057" s="43">
        <f t="shared" si="497"/>
        <v>432</v>
      </c>
      <c r="K3057" s="51">
        <v>6</v>
      </c>
      <c r="L3057" s="54"/>
      <c r="M3057" s="13">
        <f t="shared" si="499"/>
        <v>0</v>
      </c>
      <c r="N3057" s="13">
        <f t="shared" si="500"/>
        <v>432</v>
      </c>
      <c r="O3057" s="14">
        <f t="shared" si="498"/>
        <v>1</v>
      </c>
      <c r="P3057" s="15">
        <f t="shared" si="501"/>
        <v>0.156384</v>
      </c>
    </row>
    <row r="3058" spans="1:16" s="33" customFormat="1" ht="30" customHeight="1" x14ac:dyDescent="0.4">
      <c r="A3058" s="41">
        <f t="shared" si="502"/>
        <v>37</v>
      </c>
      <c r="B3058" s="45" t="str">
        <f t="shared" si="503"/>
        <v>片山中学校</v>
      </c>
      <c r="C3058" s="34" t="s">
        <v>2279</v>
      </c>
      <c r="D3058" s="50" t="s">
        <v>27</v>
      </c>
      <c r="E3058" s="43">
        <v>2</v>
      </c>
      <c r="F3058" s="43">
        <v>2</v>
      </c>
      <c r="G3058" s="44">
        <v>4</v>
      </c>
      <c r="H3058" s="43">
        <v>200</v>
      </c>
      <c r="I3058" s="43">
        <v>35</v>
      </c>
      <c r="J3058" s="43">
        <f t="shared" si="497"/>
        <v>56</v>
      </c>
      <c r="K3058" s="51">
        <v>2</v>
      </c>
      <c r="L3058" s="54"/>
      <c r="M3058" s="13">
        <f t="shared" si="499"/>
        <v>0</v>
      </c>
      <c r="N3058" s="13">
        <f t="shared" si="500"/>
        <v>56</v>
      </c>
      <c r="O3058" s="14">
        <f t="shared" si="498"/>
        <v>1</v>
      </c>
      <c r="P3058" s="15">
        <f t="shared" si="501"/>
        <v>2.0271999999999998E-2</v>
      </c>
    </row>
    <row r="3059" spans="1:16" s="33" customFormat="1" ht="30" customHeight="1" x14ac:dyDescent="0.4">
      <c r="A3059" s="41">
        <f t="shared" si="502"/>
        <v>37</v>
      </c>
      <c r="B3059" s="45" t="str">
        <f t="shared" si="503"/>
        <v>片山中学校</v>
      </c>
      <c r="C3059" s="34" t="s">
        <v>2282</v>
      </c>
      <c r="D3059" s="50" t="s">
        <v>20</v>
      </c>
      <c r="E3059" s="43">
        <v>9</v>
      </c>
      <c r="F3059" s="43">
        <v>18</v>
      </c>
      <c r="G3059" s="44">
        <v>4</v>
      </c>
      <c r="H3059" s="43">
        <v>200</v>
      </c>
      <c r="I3059" s="43">
        <v>45</v>
      </c>
      <c r="J3059" s="43">
        <f t="shared" si="497"/>
        <v>648</v>
      </c>
      <c r="K3059" s="51">
        <v>9</v>
      </c>
      <c r="L3059" s="54"/>
      <c r="M3059" s="13">
        <f t="shared" si="499"/>
        <v>0</v>
      </c>
      <c r="N3059" s="13">
        <f t="shared" si="500"/>
        <v>648</v>
      </c>
      <c r="O3059" s="14">
        <f t="shared" si="498"/>
        <v>1</v>
      </c>
      <c r="P3059" s="15">
        <f t="shared" si="501"/>
        <v>0.23457600000000001</v>
      </c>
    </row>
    <row r="3060" spans="1:16" s="33" customFormat="1" ht="30" customHeight="1" x14ac:dyDescent="0.4">
      <c r="A3060" s="41">
        <f t="shared" si="502"/>
        <v>37</v>
      </c>
      <c r="B3060" s="45" t="str">
        <f t="shared" si="503"/>
        <v>片山中学校</v>
      </c>
      <c r="C3060" s="34" t="s">
        <v>2281</v>
      </c>
      <c r="D3060" s="50" t="s">
        <v>20</v>
      </c>
      <c r="E3060" s="43">
        <v>2</v>
      </c>
      <c r="F3060" s="43">
        <v>2</v>
      </c>
      <c r="G3060" s="44">
        <v>4</v>
      </c>
      <c r="H3060" s="43">
        <v>200</v>
      </c>
      <c r="I3060" s="43">
        <v>45</v>
      </c>
      <c r="J3060" s="43">
        <f t="shared" si="497"/>
        <v>72</v>
      </c>
      <c r="K3060" s="51">
        <v>2</v>
      </c>
      <c r="L3060" s="54"/>
      <c r="M3060" s="13">
        <f t="shared" si="499"/>
        <v>0</v>
      </c>
      <c r="N3060" s="13">
        <f t="shared" si="500"/>
        <v>72</v>
      </c>
      <c r="O3060" s="14">
        <f t="shared" si="498"/>
        <v>1</v>
      </c>
      <c r="P3060" s="15">
        <f t="shared" si="501"/>
        <v>2.6064E-2</v>
      </c>
    </row>
    <row r="3061" spans="1:16" s="33" customFormat="1" ht="30" customHeight="1" x14ac:dyDescent="0.4">
      <c r="A3061" s="41">
        <f t="shared" si="502"/>
        <v>37</v>
      </c>
      <c r="B3061" s="45" t="str">
        <f t="shared" si="503"/>
        <v>片山中学校</v>
      </c>
      <c r="C3061" s="34" t="s">
        <v>2283</v>
      </c>
      <c r="D3061" s="50" t="s">
        <v>20</v>
      </c>
      <c r="E3061" s="43">
        <v>3</v>
      </c>
      <c r="F3061" s="43">
        <v>6</v>
      </c>
      <c r="G3061" s="44">
        <v>4</v>
      </c>
      <c r="H3061" s="43">
        <v>200</v>
      </c>
      <c r="I3061" s="43">
        <v>45</v>
      </c>
      <c r="J3061" s="43">
        <f t="shared" si="497"/>
        <v>216</v>
      </c>
      <c r="K3061" s="51">
        <v>3</v>
      </c>
      <c r="L3061" s="54"/>
      <c r="M3061" s="13">
        <f t="shared" si="499"/>
        <v>0</v>
      </c>
      <c r="N3061" s="13">
        <f t="shared" si="500"/>
        <v>216</v>
      </c>
      <c r="O3061" s="14">
        <f t="shared" si="498"/>
        <v>1</v>
      </c>
      <c r="P3061" s="15">
        <f t="shared" si="501"/>
        <v>7.8191999999999998E-2</v>
      </c>
    </row>
    <row r="3062" spans="1:16" s="33" customFormat="1" ht="30" customHeight="1" x14ac:dyDescent="0.4">
      <c r="A3062" s="41">
        <f t="shared" si="502"/>
        <v>37</v>
      </c>
      <c r="B3062" s="45" t="str">
        <f t="shared" si="503"/>
        <v>片山中学校</v>
      </c>
      <c r="C3062" s="34" t="s">
        <v>2285</v>
      </c>
      <c r="D3062" s="50" t="s">
        <v>20</v>
      </c>
      <c r="E3062" s="43">
        <v>12</v>
      </c>
      <c r="F3062" s="43">
        <v>24</v>
      </c>
      <c r="G3062" s="44">
        <v>4</v>
      </c>
      <c r="H3062" s="43">
        <v>200</v>
      </c>
      <c r="I3062" s="43">
        <v>45</v>
      </c>
      <c r="J3062" s="43">
        <f t="shared" si="497"/>
        <v>864</v>
      </c>
      <c r="K3062" s="51">
        <v>12</v>
      </c>
      <c r="L3062" s="54"/>
      <c r="M3062" s="13">
        <f t="shared" si="499"/>
        <v>0</v>
      </c>
      <c r="N3062" s="13">
        <f t="shared" si="500"/>
        <v>864</v>
      </c>
      <c r="O3062" s="14">
        <f t="shared" si="498"/>
        <v>1</v>
      </c>
      <c r="P3062" s="15">
        <f t="shared" si="501"/>
        <v>0.31276799999999999</v>
      </c>
    </row>
    <row r="3063" spans="1:16" s="33" customFormat="1" ht="30" customHeight="1" x14ac:dyDescent="0.4">
      <c r="A3063" s="41">
        <f t="shared" si="502"/>
        <v>37</v>
      </c>
      <c r="B3063" s="45" t="str">
        <f t="shared" si="503"/>
        <v>片山中学校</v>
      </c>
      <c r="C3063" s="34" t="s">
        <v>2284</v>
      </c>
      <c r="D3063" s="50" t="s">
        <v>20</v>
      </c>
      <c r="E3063" s="43">
        <v>2</v>
      </c>
      <c r="F3063" s="43">
        <v>2</v>
      </c>
      <c r="G3063" s="44">
        <v>4</v>
      </c>
      <c r="H3063" s="43">
        <v>200</v>
      </c>
      <c r="I3063" s="43">
        <v>45</v>
      </c>
      <c r="J3063" s="43">
        <f t="shared" si="497"/>
        <v>72</v>
      </c>
      <c r="K3063" s="51">
        <v>2</v>
      </c>
      <c r="L3063" s="54"/>
      <c r="M3063" s="13">
        <f t="shared" si="499"/>
        <v>0</v>
      </c>
      <c r="N3063" s="13">
        <f t="shared" si="500"/>
        <v>72</v>
      </c>
      <c r="O3063" s="14">
        <f t="shared" si="498"/>
        <v>1</v>
      </c>
      <c r="P3063" s="15">
        <f t="shared" si="501"/>
        <v>2.6064E-2</v>
      </c>
    </row>
    <row r="3064" spans="1:16" s="33" customFormat="1" ht="30" customHeight="1" x14ac:dyDescent="0.4">
      <c r="A3064" s="41">
        <f t="shared" si="502"/>
        <v>37</v>
      </c>
      <c r="B3064" s="45" t="str">
        <f t="shared" si="503"/>
        <v>片山中学校</v>
      </c>
      <c r="C3064" s="34" t="s">
        <v>2287</v>
      </c>
      <c r="D3064" s="50" t="s">
        <v>27</v>
      </c>
      <c r="E3064" s="43">
        <v>6</v>
      </c>
      <c r="F3064" s="43">
        <v>12</v>
      </c>
      <c r="G3064" s="44">
        <v>7</v>
      </c>
      <c r="H3064" s="43">
        <v>200</v>
      </c>
      <c r="I3064" s="43">
        <v>35</v>
      </c>
      <c r="J3064" s="43">
        <f t="shared" si="497"/>
        <v>588</v>
      </c>
      <c r="K3064" s="51">
        <v>6</v>
      </c>
      <c r="L3064" s="54"/>
      <c r="M3064" s="13">
        <f t="shared" si="499"/>
        <v>0</v>
      </c>
      <c r="N3064" s="13">
        <f t="shared" si="500"/>
        <v>588</v>
      </c>
      <c r="O3064" s="14">
        <f t="shared" si="498"/>
        <v>1</v>
      </c>
      <c r="P3064" s="15">
        <f t="shared" si="501"/>
        <v>0.21285599999999999</v>
      </c>
    </row>
    <row r="3065" spans="1:16" s="33" customFormat="1" ht="30" customHeight="1" x14ac:dyDescent="0.4">
      <c r="A3065" s="41">
        <f t="shared" si="502"/>
        <v>37</v>
      </c>
      <c r="B3065" s="45" t="str">
        <f t="shared" si="503"/>
        <v>片山中学校</v>
      </c>
      <c r="C3065" s="34" t="s">
        <v>2286</v>
      </c>
      <c r="D3065" s="50" t="s">
        <v>27</v>
      </c>
      <c r="E3065" s="43">
        <v>2</v>
      </c>
      <c r="F3065" s="43">
        <v>2</v>
      </c>
      <c r="G3065" s="44">
        <v>7</v>
      </c>
      <c r="H3065" s="43">
        <v>200</v>
      </c>
      <c r="I3065" s="43">
        <v>35</v>
      </c>
      <c r="J3065" s="43">
        <f t="shared" si="497"/>
        <v>98</v>
      </c>
      <c r="K3065" s="51">
        <v>2</v>
      </c>
      <c r="L3065" s="54"/>
      <c r="M3065" s="13">
        <f t="shared" si="499"/>
        <v>0</v>
      </c>
      <c r="N3065" s="13">
        <f t="shared" si="500"/>
        <v>98</v>
      </c>
      <c r="O3065" s="14">
        <f t="shared" si="498"/>
        <v>1</v>
      </c>
      <c r="P3065" s="15">
        <f t="shared" si="501"/>
        <v>3.5476000000000001E-2</v>
      </c>
    </row>
    <row r="3066" spans="1:16" s="33" customFormat="1" ht="30" customHeight="1" x14ac:dyDescent="0.4">
      <c r="A3066" s="41">
        <f t="shared" si="502"/>
        <v>37</v>
      </c>
      <c r="B3066" s="45" t="str">
        <f t="shared" si="503"/>
        <v>片山中学校</v>
      </c>
      <c r="C3066" s="34" t="s">
        <v>2289</v>
      </c>
      <c r="D3066" s="50" t="s">
        <v>27</v>
      </c>
      <c r="E3066" s="43">
        <v>6</v>
      </c>
      <c r="F3066" s="43">
        <v>12</v>
      </c>
      <c r="G3066" s="44">
        <v>7</v>
      </c>
      <c r="H3066" s="43">
        <v>200</v>
      </c>
      <c r="I3066" s="43">
        <v>35</v>
      </c>
      <c r="J3066" s="43">
        <f t="shared" si="497"/>
        <v>588</v>
      </c>
      <c r="K3066" s="51">
        <v>6</v>
      </c>
      <c r="L3066" s="54"/>
      <c r="M3066" s="13">
        <f t="shared" si="499"/>
        <v>0</v>
      </c>
      <c r="N3066" s="13">
        <f t="shared" si="500"/>
        <v>588</v>
      </c>
      <c r="O3066" s="14">
        <f t="shared" si="498"/>
        <v>1</v>
      </c>
      <c r="P3066" s="15">
        <f t="shared" si="501"/>
        <v>0.21285599999999999</v>
      </c>
    </row>
    <row r="3067" spans="1:16" s="33" customFormat="1" ht="30" customHeight="1" x14ac:dyDescent="0.4">
      <c r="A3067" s="41">
        <f t="shared" si="502"/>
        <v>37</v>
      </c>
      <c r="B3067" s="45" t="str">
        <f t="shared" si="503"/>
        <v>片山中学校</v>
      </c>
      <c r="C3067" s="34" t="s">
        <v>2288</v>
      </c>
      <c r="D3067" s="50" t="s">
        <v>27</v>
      </c>
      <c r="E3067" s="43">
        <v>2</v>
      </c>
      <c r="F3067" s="43">
        <v>2</v>
      </c>
      <c r="G3067" s="44">
        <v>7</v>
      </c>
      <c r="H3067" s="43">
        <v>200</v>
      </c>
      <c r="I3067" s="43">
        <v>35</v>
      </c>
      <c r="J3067" s="43">
        <f t="shared" si="497"/>
        <v>98</v>
      </c>
      <c r="K3067" s="51">
        <v>2</v>
      </c>
      <c r="L3067" s="54"/>
      <c r="M3067" s="13">
        <f t="shared" si="499"/>
        <v>0</v>
      </c>
      <c r="N3067" s="13">
        <f t="shared" si="500"/>
        <v>98</v>
      </c>
      <c r="O3067" s="14">
        <f t="shared" si="498"/>
        <v>1</v>
      </c>
      <c r="P3067" s="15">
        <f t="shared" si="501"/>
        <v>3.5476000000000001E-2</v>
      </c>
    </row>
    <row r="3068" spans="1:16" s="33" customFormat="1" ht="30" customHeight="1" x14ac:dyDescent="0.4">
      <c r="A3068" s="41">
        <f t="shared" si="502"/>
        <v>37</v>
      </c>
      <c r="B3068" s="45" t="str">
        <f t="shared" si="503"/>
        <v>片山中学校</v>
      </c>
      <c r="C3068" s="34" t="s">
        <v>2291</v>
      </c>
      <c r="D3068" s="50" t="s">
        <v>20</v>
      </c>
      <c r="E3068" s="43">
        <v>12</v>
      </c>
      <c r="F3068" s="43">
        <v>24</v>
      </c>
      <c r="G3068" s="44">
        <v>7</v>
      </c>
      <c r="H3068" s="43">
        <v>200</v>
      </c>
      <c r="I3068" s="43">
        <v>45</v>
      </c>
      <c r="J3068" s="43">
        <f t="shared" si="497"/>
        <v>1512</v>
      </c>
      <c r="K3068" s="51">
        <v>12</v>
      </c>
      <c r="L3068" s="54"/>
      <c r="M3068" s="13">
        <f t="shared" si="499"/>
        <v>0</v>
      </c>
      <c r="N3068" s="13">
        <f t="shared" si="500"/>
        <v>1512</v>
      </c>
      <c r="O3068" s="14">
        <f t="shared" si="498"/>
        <v>1</v>
      </c>
      <c r="P3068" s="15">
        <f t="shared" si="501"/>
        <v>0.54734399999999994</v>
      </c>
    </row>
    <row r="3069" spans="1:16" s="33" customFormat="1" ht="30" customHeight="1" x14ac:dyDescent="0.4">
      <c r="A3069" s="41">
        <f t="shared" ref="A3069:A3100" si="504">A3068</f>
        <v>37</v>
      </c>
      <c r="B3069" s="45" t="str">
        <f t="shared" ref="B3069:B3100" si="505">B3068</f>
        <v>片山中学校</v>
      </c>
      <c r="C3069" s="34" t="s">
        <v>2290</v>
      </c>
      <c r="D3069" s="50" t="s">
        <v>20</v>
      </c>
      <c r="E3069" s="43">
        <v>2</v>
      </c>
      <c r="F3069" s="43">
        <v>2</v>
      </c>
      <c r="G3069" s="44">
        <v>7</v>
      </c>
      <c r="H3069" s="43">
        <v>200</v>
      </c>
      <c r="I3069" s="43">
        <v>45</v>
      </c>
      <c r="J3069" s="43">
        <f t="shared" ref="J3069:J3132" si="506">IFERROR((F3069*H3069*G3069*I3069/1000),"")</f>
        <v>126</v>
      </c>
      <c r="K3069" s="51">
        <v>2</v>
      </c>
      <c r="L3069" s="54"/>
      <c r="M3069" s="13">
        <f t="shared" si="499"/>
        <v>0</v>
      </c>
      <c r="N3069" s="13">
        <f t="shared" si="500"/>
        <v>126</v>
      </c>
      <c r="O3069" s="14">
        <f t="shared" si="498"/>
        <v>1</v>
      </c>
      <c r="P3069" s="15">
        <f t="shared" si="501"/>
        <v>4.5612E-2</v>
      </c>
    </row>
    <row r="3070" spans="1:16" s="33" customFormat="1" ht="30" customHeight="1" x14ac:dyDescent="0.4">
      <c r="A3070" s="41">
        <f t="shared" si="504"/>
        <v>37</v>
      </c>
      <c r="B3070" s="45" t="str">
        <f t="shared" si="505"/>
        <v>片山中学校</v>
      </c>
      <c r="C3070" s="34" t="s">
        <v>2293</v>
      </c>
      <c r="D3070" s="50" t="s">
        <v>20</v>
      </c>
      <c r="E3070" s="43">
        <v>6</v>
      </c>
      <c r="F3070" s="43">
        <v>12</v>
      </c>
      <c r="G3070" s="44">
        <v>7</v>
      </c>
      <c r="H3070" s="43">
        <v>200</v>
      </c>
      <c r="I3070" s="43">
        <v>45</v>
      </c>
      <c r="J3070" s="43">
        <f t="shared" si="506"/>
        <v>756</v>
      </c>
      <c r="K3070" s="51">
        <v>6</v>
      </c>
      <c r="L3070" s="54"/>
      <c r="M3070" s="13">
        <f t="shared" si="499"/>
        <v>0</v>
      </c>
      <c r="N3070" s="13">
        <f t="shared" si="500"/>
        <v>756</v>
      </c>
      <c r="O3070" s="14">
        <f t="shared" si="498"/>
        <v>1</v>
      </c>
      <c r="P3070" s="15">
        <f t="shared" si="501"/>
        <v>0.27367199999999997</v>
      </c>
    </row>
    <row r="3071" spans="1:16" s="33" customFormat="1" ht="30" customHeight="1" x14ac:dyDescent="0.4">
      <c r="A3071" s="41">
        <f t="shared" si="504"/>
        <v>37</v>
      </c>
      <c r="B3071" s="45" t="str">
        <f t="shared" si="505"/>
        <v>片山中学校</v>
      </c>
      <c r="C3071" s="34" t="s">
        <v>2295</v>
      </c>
      <c r="D3071" s="50" t="s">
        <v>20</v>
      </c>
      <c r="E3071" s="43">
        <v>12</v>
      </c>
      <c r="F3071" s="43">
        <v>24</v>
      </c>
      <c r="G3071" s="44">
        <v>7</v>
      </c>
      <c r="H3071" s="43">
        <v>200</v>
      </c>
      <c r="I3071" s="43">
        <v>45</v>
      </c>
      <c r="J3071" s="43">
        <f t="shared" si="506"/>
        <v>1512</v>
      </c>
      <c r="K3071" s="51">
        <v>12</v>
      </c>
      <c r="L3071" s="54"/>
      <c r="M3071" s="13">
        <f t="shared" si="499"/>
        <v>0</v>
      </c>
      <c r="N3071" s="13">
        <f t="shared" si="500"/>
        <v>1512</v>
      </c>
      <c r="O3071" s="14">
        <f t="shared" si="498"/>
        <v>1</v>
      </c>
      <c r="P3071" s="15">
        <f t="shared" si="501"/>
        <v>0.54734399999999994</v>
      </c>
    </row>
    <row r="3072" spans="1:16" s="33" customFormat="1" ht="30" customHeight="1" x14ac:dyDescent="0.4">
      <c r="A3072" s="41">
        <f t="shared" si="504"/>
        <v>37</v>
      </c>
      <c r="B3072" s="45" t="str">
        <f t="shared" si="505"/>
        <v>片山中学校</v>
      </c>
      <c r="C3072" s="34" t="s">
        <v>2294</v>
      </c>
      <c r="D3072" s="50" t="s">
        <v>20</v>
      </c>
      <c r="E3072" s="43">
        <v>2</v>
      </c>
      <c r="F3072" s="43">
        <v>2</v>
      </c>
      <c r="G3072" s="44">
        <v>7</v>
      </c>
      <c r="H3072" s="43">
        <v>200</v>
      </c>
      <c r="I3072" s="43">
        <v>45</v>
      </c>
      <c r="J3072" s="43">
        <f t="shared" si="506"/>
        <v>126</v>
      </c>
      <c r="K3072" s="51">
        <v>2</v>
      </c>
      <c r="L3072" s="54"/>
      <c r="M3072" s="13">
        <f t="shared" si="499"/>
        <v>0</v>
      </c>
      <c r="N3072" s="13">
        <f t="shared" si="500"/>
        <v>126</v>
      </c>
      <c r="O3072" s="14">
        <f t="shared" si="498"/>
        <v>1</v>
      </c>
      <c r="P3072" s="15">
        <f t="shared" si="501"/>
        <v>4.5612E-2</v>
      </c>
    </row>
    <row r="3073" spans="1:16" s="33" customFormat="1" ht="30" customHeight="1" x14ac:dyDescent="0.4">
      <c r="A3073" s="41">
        <f t="shared" si="504"/>
        <v>37</v>
      </c>
      <c r="B3073" s="45" t="str">
        <f t="shared" si="505"/>
        <v>片山中学校</v>
      </c>
      <c r="C3073" s="34" t="s">
        <v>1318</v>
      </c>
      <c r="D3073" s="50" t="s">
        <v>20</v>
      </c>
      <c r="E3073" s="43">
        <v>3</v>
      </c>
      <c r="F3073" s="43">
        <v>6</v>
      </c>
      <c r="G3073" s="44">
        <v>4</v>
      </c>
      <c r="H3073" s="43">
        <v>200</v>
      </c>
      <c r="I3073" s="43">
        <v>45</v>
      </c>
      <c r="J3073" s="43">
        <f t="shared" si="506"/>
        <v>216</v>
      </c>
      <c r="K3073" s="51">
        <v>3</v>
      </c>
      <c r="L3073" s="54"/>
      <c r="M3073" s="13">
        <f t="shared" si="499"/>
        <v>0</v>
      </c>
      <c r="N3073" s="13">
        <f t="shared" si="500"/>
        <v>216</v>
      </c>
      <c r="O3073" s="14">
        <f t="shared" si="498"/>
        <v>1</v>
      </c>
      <c r="P3073" s="15">
        <f t="shared" si="501"/>
        <v>7.8191999999999998E-2</v>
      </c>
    </row>
    <row r="3074" spans="1:16" s="33" customFormat="1" ht="30" customHeight="1" x14ac:dyDescent="0.4">
      <c r="A3074" s="41">
        <f t="shared" si="504"/>
        <v>37</v>
      </c>
      <c r="B3074" s="45" t="str">
        <f t="shared" si="505"/>
        <v>片山中学校</v>
      </c>
      <c r="C3074" s="34" t="s">
        <v>2296</v>
      </c>
      <c r="D3074" s="50" t="s">
        <v>20</v>
      </c>
      <c r="E3074" s="43">
        <v>3</v>
      </c>
      <c r="F3074" s="43">
        <v>6</v>
      </c>
      <c r="G3074" s="44">
        <v>4</v>
      </c>
      <c r="H3074" s="43">
        <v>200</v>
      </c>
      <c r="I3074" s="43">
        <v>45</v>
      </c>
      <c r="J3074" s="43">
        <f t="shared" si="506"/>
        <v>216</v>
      </c>
      <c r="K3074" s="51">
        <v>3</v>
      </c>
      <c r="L3074" s="54"/>
      <c r="M3074" s="13">
        <f t="shared" si="499"/>
        <v>0</v>
      </c>
      <c r="N3074" s="13">
        <f t="shared" si="500"/>
        <v>216</v>
      </c>
      <c r="O3074" s="14">
        <f t="shared" si="498"/>
        <v>1</v>
      </c>
      <c r="P3074" s="15">
        <f t="shared" si="501"/>
        <v>7.8191999999999998E-2</v>
      </c>
    </row>
    <row r="3075" spans="1:16" s="33" customFormat="1" ht="30" customHeight="1" x14ac:dyDescent="0.4">
      <c r="A3075" s="41">
        <f t="shared" si="504"/>
        <v>37</v>
      </c>
      <c r="B3075" s="45" t="str">
        <f t="shared" si="505"/>
        <v>片山中学校</v>
      </c>
      <c r="C3075" s="34" t="s">
        <v>2298</v>
      </c>
      <c r="D3075" s="50" t="s">
        <v>20</v>
      </c>
      <c r="E3075" s="43">
        <v>7</v>
      </c>
      <c r="F3075" s="43">
        <v>14</v>
      </c>
      <c r="G3075" s="44">
        <v>4</v>
      </c>
      <c r="H3075" s="43">
        <v>200</v>
      </c>
      <c r="I3075" s="43">
        <v>45</v>
      </c>
      <c r="J3075" s="43">
        <f t="shared" si="506"/>
        <v>504</v>
      </c>
      <c r="K3075" s="51">
        <v>7</v>
      </c>
      <c r="L3075" s="54"/>
      <c r="M3075" s="13">
        <f t="shared" si="499"/>
        <v>0</v>
      </c>
      <c r="N3075" s="13">
        <f t="shared" si="500"/>
        <v>504</v>
      </c>
      <c r="O3075" s="14">
        <f t="shared" si="498"/>
        <v>1</v>
      </c>
      <c r="P3075" s="15">
        <f t="shared" si="501"/>
        <v>0.182448</v>
      </c>
    </row>
    <row r="3076" spans="1:16" s="33" customFormat="1" ht="30" customHeight="1" x14ac:dyDescent="0.4">
      <c r="A3076" s="41">
        <f t="shared" si="504"/>
        <v>37</v>
      </c>
      <c r="B3076" s="45" t="str">
        <f t="shared" si="505"/>
        <v>片山中学校</v>
      </c>
      <c r="C3076" s="34" t="s">
        <v>2297</v>
      </c>
      <c r="D3076" s="50" t="s">
        <v>3190</v>
      </c>
      <c r="E3076" s="43">
        <v>1</v>
      </c>
      <c r="F3076" s="43">
        <v>1</v>
      </c>
      <c r="G3076" s="44">
        <v>4</v>
      </c>
      <c r="H3076" s="43">
        <v>200</v>
      </c>
      <c r="I3076" s="43">
        <v>70</v>
      </c>
      <c r="J3076" s="43">
        <f t="shared" si="506"/>
        <v>56</v>
      </c>
      <c r="K3076" s="51">
        <v>1</v>
      </c>
      <c r="L3076" s="54"/>
      <c r="M3076" s="13">
        <f t="shared" si="499"/>
        <v>0</v>
      </c>
      <c r="N3076" s="13">
        <f t="shared" si="500"/>
        <v>56</v>
      </c>
      <c r="O3076" s="14">
        <f t="shared" si="498"/>
        <v>1</v>
      </c>
      <c r="P3076" s="15">
        <f t="shared" si="501"/>
        <v>2.0271999999999998E-2</v>
      </c>
    </row>
    <row r="3077" spans="1:16" s="33" customFormat="1" ht="30" customHeight="1" x14ac:dyDescent="0.4">
      <c r="A3077" s="41">
        <f t="shared" si="504"/>
        <v>37</v>
      </c>
      <c r="B3077" s="45" t="str">
        <f t="shared" si="505"/>
        <v>片山中学校</v>
      </c>
      <c r="C3077" s="34" t="s">
        <v>710</v>
      </c>
      <c r="D3077" s="50" t="s">
        <v>20</v>
      </c>
      <c r="E3077" s="43">
        <v>1</v>
      </c>
      <c r="F3077" s="43">
        <v>2</v>
      </c>
      <c r="G3077" s="44">
        <v>4</v>
      </c>
      <c r="H3077" s="43">
        <v>200</v>
      </c>
      <c r="I3077" s="43">
        <v>45</v>
      </c>
      <c r="J3077" s="43">
        <f t="shared" si="506"/>
        <v>72</v>
      </c>
      <c r="K3077" s="51">
        <v>1</v>
      </c>
      <c r="L3077" s="54"/>
      <c r="M3077" s="13">
        <f t="shared" si="499"/>
        <v>0</v>
      </c>
      <c r="N3077" s="13">
        <f t="shared" si="500"/>
        <v>72</v>
      </c>
      <c r="O3077" s="14">
        <f t="shared" si="498"/>
        <v>1</v>
      </c>
      <c r="P3077" s="15">
        <f t="shared" si="501"/>
        <v>2.6064E-2</v>
      </c>
    </row>
    <row r="3078" spans="1:16" s="33" customFormat="1" ht="30" customHeight="1" x14ac:dyDescent="0.4">
      <c r="A3078" s="41">
        <f t="shared" si="504"/>
        <v>37</v>
      </c>
      <c r="B3078" s="45" t="str">
        <f t="shared" si="505"/>
        <v>片山中学校</v>
      </c>
      <c r="C3078" s="34" t="s">
        <v>347</v>
      </c>
      <c r="D3078" s="50" t="s">
        <v>20</v>
      </c>
      <c r="E3078" s="43">
        <v>1</v>
      </c>
      <c r="F3078" s="43">
        <v>1</v>
      </c>
      <c r="G3078" s="44">
        <v>4</v>
      </c>
      <c r="H3078" s="43">
        <v>200</v>
      </c>
      <c r="I3078" s="43">
        <v>45</v>
      </c>
      <c r="J3078" s="43">
        <f t="shared" si="506"/>
        <v>36</v>
      </c>
      <c r="K3078" s="51">
        <v>1</v>
      </c>
      <c r="L3078" s="54"/>
      <c r="M3078" s="13">
        <f t="shared" si="499"/>
        <v>0</v>
      </c>
      <c r="N3078" s="13">
        <f t="shared" si="500"/>
        <v>36</v>
      </c>
      <c r="O3078" s="14">
        <f t="shared" si="498"/>
        <v>1</v>
      </c>
      <c r="P3078" s="15">
        <f t="shared" si="501"/>
        <v>1.3032E-2</v>
      </c>
    </row>
    <row r="3079" spans="1:16" s="33" customFormat="1" ht="30" customHeight="1" x14ac:dyDescent="0.4">
      <c r="A3079" s="41">
        <f t="shared" si="504"/>
        <v>37</v>
      </c>
      <c r="B3079" s="45" t="str">
        <f t="shared" si="505"/>
        <v>片山中学校</v>
      </c>
      <c r="C3079" s="34" t="s">
        <v>2299</v>
      </c>
      <c r="D3079" s="50" t="s">
        <v>20</v>
      </c>
      <c r="E3079" s="43">
        <v>14</v>
      </c>
      <c r="F3079" s="43">
        <v>14</v>
      </c>
      <c r="G3079" s="44">
        <v>4</v>
      </c>
      <c r="H3079" s="43">
        <v>200</v>
      </c>
      <c r="I3079" s="43">
        <v>45</v>
      </c>
      <c r="J3079" s="43">
        <f t="shared" si="506"/>
        <v>504</v>
      </c>
      <c r="K3079" s="51">
        <v>14</v>
      </c>
      <c r="L3079" s="54"/>
      <c r="M3079" s="13">
        <f t="shared" si="499"/>
        <v>0</v>
      </c>
      <c r="N3079" s="13">
        <f t="shared" si="500"/>
        <v>504</v>
      </c>
      <c r="O3079" s="14">
        <f t="shared" si="498"/>
        <v>1</v>
      </c>
      <c r="P3079" s="15">
        <f t="shared" si="501"/>
        <v>0.182448</v>
      </c>
    </row>
    <row r="3080" spans="1:16" s="33" customFormat="1" ht="30" customHeight="1" x14ac:dyDescent="0.4">
      <c r="A3080" s="41">
        <f t="shared" si="504"/>
        <v>37</v>
      </c>
      <c r="B3080" s="45" t="str">
        <f t="shared" si="505"/>
        <v>片山中学校</v>
      </c>
      <c r="C3080" s="34" t="s">
        <v>2300</v>
      </c>
      <c r="D3080" s="50" t="s">
        <v>21</v>
      </c>
      <c r="E3080" s="43">
        <v>5</v>
      </c>
      <c r="F3080" s="43">
        <v>5</v>
      </c>
      <c r="G3080" s="44">
        <v>4</v>
      </c>
      <c r="H3080" s="43">
        <v>200</v>
      </c>
      <c r="I3080" s="43">
        <v>24</v>
      </c>
      <c r="J3080" s="43">
        <f t="shared" si="506"/>
        <v>96</v>
      </c>
      <c r="K3080" s="51">
        <v>5</v>
      </c>
      <c r="L3080" s="54"/>
      <c r="M3080" s="13">
        <f t="shared" si="499"/>
        <v>0</v>
      </c>
      <c r="N3080" s="13">
        <f t="shared" si="500"/>
        <v>96</v>
      </c>
      <c r="O3080" s="14">
        <f t="shared" si="498"/>
        <v>1</v>
      </c>
      <c r="P3080" s="15">
        <f t="shared" si="501"/>
        <v>3.4751999999999998E-2</v>
      </c>
    </row>
    <row r="3081" spans="1:16" s="33" customFormat="1" ht="30" customHeight="1" x14ac:dyDescent="0.4">
      <c r="A3081" s="41">
        <f t="shared" si="504"/>
        <v>37</v>
      </c>
      <c r="B3081" s="45" t="str">
        <f t="shared" si="505"/>
        <v>片山中学校</v>
      </c>
      <c r="C3081" s="34" t="s">
        <v>2302</v>
      </c>
      <c r="D3081" s="50" t="s">
        <v>27</v>
      </c>
      <c r="E3081" s="43">
        <v>6</v>
      </c>
      <c r="F3081" s="43">
        <v>12</v>
      </c>
      <c r="G3081" s="44">
        <v>7</v>
      </c>
      <c r="H3081" s="43">
        <v>200</v>
      </c>
      <c r="I3081" s="43">
        <v>35</v>
      </c>
      <c r="J3081" s="43">
        <f t="shared" si="506"/>
        <v>588</v>
      </c>
      <c r="K3081" s="51">
        <v>6</v>
      </c>
      <c r="L3081" s="54"/>
      <c r="M3081" s="13">
        <f t="shared" si="499"/>
        <v>0</v>
      </c>
      <c r="N3081" s="13">
        <f t="shared" si="500"/>
        <v>588</v>
      </c>
      <c r="O3081" s="14">
        <f t="shared" si="498"/>
        <v>1</v>
      </c>
      <c r="P3081" s="15">
        <f t="shared" si="501"/>
        <v>0.21285599999999999</v>
      </c>
    </row>
    <row r="3082" spans="1:16" s="33" customFormat="1" ht="30" customHeight="1" x14ac:dyDescent="0.4">
      <c r="A3082" s="41">
        <f t="shared" si="504"/>
        <v>37</v>
      </c>
      <c r="B3082" s="45" t="str">
        <f t="shared" si="505"/>
        <v>片山中学校</v>
      </c>
      <c r="C3082" s="34" t="s">
        <v>2301</v>
      </c>
      <c r="D3082" s="50" t="s">
        <v>27</v>
      </c>
      <c r="E3082" s="43">
        <v>2</v>
      </c>
      <c r="F3082" s="43">
        <v>2</v>
      </c>
      <c r="G3082" s="44">
        <v>7</v>
      </c>
      <c r="H3082" s="43">
        <v>200</v>
      </c>
      <c r="I3082" s="43">
        <v>35</v>
      </c>
      <c r="J3082" s="43">
        <f t="shared" si="506"/>
        <v>98</v>
      </c>
      <c r="K3082" s="51">
        <v>2</v>
      </c>
      <c r="L3082" s="54"/>
      <c r="M3082" s="13">
        <f t="shared" si="499"/>
        <v>0</v>
      </c>
      <c r="N3082" s="13">
        <f t="shared" si="500"/>
        <v>98</v>
      </c>
      <c r="O3082" s="14">
        <f t="shared" si="498"/>
        <v>1</v>
      </c>
      <c r="P3082" s="15">
        <f t="shared" si="501"/>
        <v>3.5476000000000001E-2</v>
      </c>
    </row>
    <row r="3083" spans="1:16" s="33" customFormat="1" ht="30" customHeight="1" x14ac:dyDescent="0.4">
      <c r="A3083" s="41">
        <f t="shared" si="504"/>
        <v>37</v>
      </c>
      <c r="B3083" s="45" t="str">
        <f t="shared" si="505"/>
        <v>片山中学校</v>
      </c>
      <c r="C3083" s="34" t="s">
        <v>2304</v>
      </c>
      <c r="D3083" s="50" t="s">
        <v>20</v>
      </c>
      <c r="E3083" s="43">
        <v>18</v>
      </c>
      <c r="F3083" s="43">
        <v>36</v>
      </c>
      <c r="G3083" s="44">
        <v>4</v>
      </c>
      <c r="H3083" s="43">
        <v>200</v>
      </c>
      <c r="I3083" s="43">
        <v>45</v>
      </c>
      <c r="J3083" s="43">
        <f t="shared" si="506"/>
        <v>1296</v>
      </c>
      <c r="K3083" s="51">
        <v>18</v>
      </c>
      <c r="L3083" s="54"/>
      <c r="M3083" s="13">
        <f t="shared" si="499"/>
        <v>0</v>
      </c>
      <c r="N3083" s="13">
        <f t="shared" si="500"/>
        <v>1296</v>
      </c>
      <c r="O3083" s="14">
        <f t="shared" si="498"/>
        <v>1</v>
      </c>
      <c r="P3083" s="15">
        <f t="shared" si="501"/>
        <v>0.46915200000000001</v>
      </c>
    </row>
    <row r="3084" spans="1:16" s="33" customFormat="1" ht="30" customHeight="1" x14ac:dyDescent="0.4">
      <c r="A3084" s="41">
        <f t="shared" si="504"/>
        <v>37</v>
      </c>
      <c r="B3084" s="45" t="str">
        <f t="shared" si="505"/>
        <v>片山中学校</v>
      </c>
      <c r="C3084" s="34" t="s">
        <v>2303</v>
      </c>
      <c r="D3084" s="50" t="s">
        <v>20</v>
      </c>
      <c r="E3084" s="43">
        <v>2</v>
      </c>
      <c r="F3084" s="43">
        <v>2</v>
      </c>
      <c r="G3084" s="44">
        <v>4</v>
      </c>
      <c r="H3084" s="43">
        <v>200</v>
      </c>
      <c r="I3084" s="43">
        <v>45</v>
      </c>
      <c r="J3084" s="43">
        <f t="shared" si="506"/>
        <v>72</v>
      </c>
      <c r="K3084" s="51">
        <v>2</v>
      </c>
      <c r="L3084" s="54"/>
      <c r="M3084" s="13">
        <f t="shared" si="499"/>
        <v>0</v>
      </c>
      <c r="N3084" s="13">
        <f t="shared" si="500"/>
        <v>72</v>
      </c>
      <c r="O3084" s="14">
        <f t="shared" ref="O3084:O3147" si="507">N3084/J3084</f>
        <v>1</v>
      </c>
      <c r="P3084" s="15">
        <f t="shared" si="501"/>
        <v>2.6064E-2</v>
      </c>
    </row>
    <row r="3085" spans="1:16" s="33" customFormat="1" ht="30" customHeight="1" x14ac:dyDescent="0.4">
      <c r="A3085" s="41">
        <f t="shared" si="504"/>
        <v>37</v>
      </c>
      <c r="B3085" s="45" t="str">
        <f t="shared" si="505"/>
        <v>片山中学校</v>
      </c>
      <c r="C3085" s="34" t="s">
        <v>2305</v>
      </c>
      <c r="D3085" s="50" t="s">
        <v>20</v>
      </c>
      <c r="E3085" s="43">
        <v>3</v>
      </c>
      <c r="F3085" s="43">
        <v>6</v>
      </c>
      <c r="G3085" s="44">
        <v>4</v>
      </c>
      <c r="H3085" s="43">
        <v>200</v>
      </c>
      <c r="I3085" s="43">
        <v>45</v>
      </c>
      <c r="J3085" s="43">
        <f t="shared" si="506"/>
        <v>216</v>
      </c>
      <c r="K3085" s="51">
        <v>3</v>
      </c>
      <c r="L3085" s="54"/>
      <c r="M3085" s="13">
        <f t="shared" ref="M3085:M3148" si="508">G3085*K3085*H3085*L3085/1000</f>
        <v>0</v>
      </c>
      <c r="N3085" s="13">
        <f t="shared" ref="N3085:N3148" si="509">J3085-M3085</f>
        <v>216</v>
      </c>
      <c r="O3085" s="14">
        <f t="shared" si="507"/>
        <v>1</v>
      </c>
      <c r="P3085" s="15">
        <f t="shared" ref="P3085:P3148" si="510">N3085*0.362/1000</f>
        <v>7.8191999999999998E-2</v>
      </c>
    </row>
    <row r="3086" spans="1:16" s="33" customFormat="1" ht="30" customHeight="1" x14ac:dyDescent="0.4">
      <c r="A3086" s="41">
        <f t="shared" si="504"/>
        <v>37</v>
      </c>
      <c r="B3086" s="45" t="str">
        <f t="shared" si="505"/>
        <v>片山中学校</v>
      </c>
      <c r="C3086" s="34" t="s">
        <v>2306</v>
      </c>
      <c r="D3086" s="50" t="s">
        <v>27</v>
      </c>
      <c r="E3086" s="43">
        <v>6</v>
      </c>
      <c r="F3086" s="43">
        <v>12</v>
      </c>
      <c r="G3086" s="44">
        <v>7</v>
      </c>
      <c r="H3086" s="43">
        <v>200</v>
      </c>
      <c r="I3086" s="43">
        <v>35</v>
      </c>
      <c r="J3086" s="43">
        <f t="shared" si="506"/>
        <v>588</v>
      </c>
      <c r="K3086" s="51">
        <v>6</v>
      </c>
      <c r="L3086" s="54"/>
      <c r="M3086" s="13">
        <f t="shared" si="508"/>
        <v>0</v>
      </c>
      <c r="N3086" s="13">
        <f t="shared" si="509"/>
        <v>588</v>
      </c>
      <c r="O3086" s="14">
        <f t="shared" si="507"/>
        <v>1</v>
      </c>
      <c r="P3086" s="15">
        <f t="shared" si="510"/>
        <v>0.21285599999999999</v>
      </c>
    </row>
    <row r="3087" spans="1:16" s="33" customFormat="1" ht="30" customHeight="1" x14ac:dyDescent="0.4">
      <c r="A3087" s="41">
        <f t="shared" si="504"/>
        <v>37</v>
      </c>
      <c r="B3087" s="45" t="str">
        <f t="shared" si="505"/>
        <v>片山中学校</v>
      </c>
      <c r="C3087" s="34" t="s">
        <v>2306</v>
      </c>
      <c r="D3087" s="50" t="s">
        <v>27</v>
      </c>
      <c r="E3087" s="43">
        <v>2</v>
      </c>
      <c r="F3087" s="43">
        <v>2</v>
      </c>
      <c r="G3087" s="44">
        <v>7</v>
      </c>
      <c r="H3087" s="43">
        <v>200</v>
      </c>
      <c r="I3087" s="43">
        <v>35</v>
      </c>
      <c r="J3087" s="43">
        <f t="shared" si="506"/>
        <v>98</v>
      </c>
      <c r="K3087" s="51">
        <v>2</v>
      </c>
      <c r="L3087" s="54"/>
      <c r="M3087" s="13">
        <f t="shared" si="508"/>
        <v>0</v>
      </c>
      <c r="N3087" s="13">
        <f t="shared" si="509"/>
        <v>98</v>
      </c>
      <c r="O3087" s="14">
        <f t="shared" si="507"/>
        <v>1</v>
      </c>
      <c r="P3087" s="15">
        <f t="shared" si="510"/>
        <v>3.5476000000000001E-2</v>
      </c>
    </row>
    <row r="3088" spans="1:16" s="33" customFormat="1" ht="30" customHeight="1" x14ac:dyDescent="0.4">
      <c r="A3088" s="41">
        <f t="shared" si="504"/>
        <v>37</v>
      </c>
      <c r="B3088" s="45" t="str">
        <f t="shared" si="505"/>
        <v>片山中学校</v>
      </c>
      <c r="C3088" s="34" t="s">
        <v>2307</v>
      </c>
      <c r="D3088" s="50" t="s">
        <v>27</v>
      </c>
      <c r="E3088" s="43">
        <v>6</v>
      </c>
      <c r="F3088" s="43">
        <v>12</v>
      </c>
      <c r="G3088" s="44">
        <v>7</v>
      </c>
      <c r="H3088" s="43">
        <v>200</v>
      </c>
      <c r="I3088" s="43">
        <v>35</v>
      </c>
      <c r="J3088" s="43">
        <f t="shared" si="506"/>
        <v>588</v>
      </c>
      <c r="K3088" s="51">
        <v>6</v>
      </c>
      <c r="L3088" s="54"/>
      <c r="M3088" s="13">
        <f t="shared" si="508"/>
        <v>0</v>
      </c>
      <c r="N3088" s="13">
        <f t="shared" si="509"/>
        <v>588</v>
      </c>
      <c r="O3088" s="14">
        <f t="shared" si="507"/>
        <v>1</v>
      </c>
      <c r="P3088" s="15">
        <f t="shared" si="510"/>
        <v>0.21285599999999999</v>
      </c>
    </row>
    <row r="3089" spans="1:16" s="33" customFormat="1" ht="30" customHeight="1" x14ac:dyDescent="0.4">
      <c r="A3089" s="41">
        <f t="shared" si="504"/>
        <v>37</v>
      </c>
      <c r="B3089" s="45" t="str">
        <f t="shared" si="505"/>
        <v>片山中学校</v>
      </c>
      <c r="C3089" s="34" t="s">
        <v>2307</v>
      </c>
      <c r="D3089" s="50" t="s">
        <v>27</v>
      </c>
      <c r="E3089" s="43">
        <v>2</v>
      </c>
      <c r="F3089" s="43">
        <v>2</v>
      </c>
      <c r="G3089" s="44">
        <v>7</v>
      </c>
      <c r="H3089" s="43">
        <v>200</v>
      </c>
      <c r="I3089" s="43">
        <v>35</v>
      </c>
      <c r="J3089" s="43">
        <f t="shared" si="506"/>
        <v>98</v>
      </c>
      <c r="K3089" s="51">
        <v>2</v>
      </c>
      <c r="L3089" s="54"/>
      <c r="M3089" s="13">
        <f t="shared" si="508"/>
        <v>0</v>
      </c>
      <c r="N3089" s="13">
        <f t="shared" si="509"/>
        <v>98</v>
      </c>
      <c r="O3089" s="14">
        <f t="shared" si="507"/>
        <v>1</v>
      </c>
      <c r="P3089" s="15">
        <f t="shared" si="510"/>
        <v>3.5476000000000001E-2</v>
      </c>
    </row>
    <row r="3090" spans="1:16" s="33" customFormat="1" ht="30" customHeight="1" x14ac:dyDescent="0.4">
      <c r="A3090" s="41">
        <f t="shared" si="504"/>
        <v>37</v>
      </c>
      <c r="B3090" s="45" t="str">
        <f t="shared" si="505"/>
        <v>片山中学校</v>
      </c>
      <c r="C3090" s="34" t="s">
        <v>2308</v>
      </c>
      <c r="D3090" s="50" t="s">
        <v>27</v>
      </c>
      <c r="E3090" s="43">
        <v>6</v>
      </c>
      <c r="F3090" s="43">
        <v>12</v>
      </c>
      <c r="G3090" s="44">
        <v>7</v>
      </c>
      <c r="H3090" s="43">
        <v>200</v>
      </c>
      <c r="I3090" s="43">
        <v>35</v>
      </c>
      <c r="J3090" s="43">
        <f t="shared" si="506"/>
        <v>588</v>
      </c>
      <c r="K3090" s="51">
        <v>6</v>
      </c>
      <c r="L3090" s="54"/>
      <c r="M3090" s="13">
        <f t="shared" si="508"/>
        <v>0</v>
      </c>
      <c r="N3090" s="13">
        <f t="shared" si="509"/>
        <v>588</v>
      </c>
      <c r="O3090" s="14">
        <f t="shared" si="507"/>
        <v>1</v>
      </c>
      <c r="P3090" s="15">
        <f t="shared" si="510"/>
        <v>0.21285599999999999</v>
      </c>
    </row>
    <row r="3091" spans="1:16" s="33" customFormat="1" ht="30" customHeight="1" x14ac:dyDescent="0.4">
      <c r="A3091" s="41">
        <f t="shared" si="504"/>
        <v>37</v>
      </c>
      <c r="B3091" s="45" t="str">
        <f t="shared" si="505"/>
        <v>片山中学校</v>
      </c>
      <c r="C3091" s="34" t="s">
        <v>2308</v>
      </c>
      <c r="D3091" s="50" t="s">
        <v>27</v>
      </c>
      <c r="E3091" s="43">
        <v>2</v>
      </c>
      <c r="F3091" s="43">
        <v>2</v>
      </c>
      <c r="G3091" s="44">
        <v>7</v>
      </c>
      <c r="H3091" s="43">
        <v>200</v>
      </c>
      <c r="I3091" s="43">
        <v>35</v>
      </c>
      <c r="J3091" s="43">
        <f t="shared" si="506"/>
        <v>98</v>
      </c>
      <c r="K3091" s="51">
        <v>2</v>
      </c>
      <c r="L3091" s="54"/>
      <c r="M3091" s="13">
        <f t="shared" si="508"/>
        <v>0</v>
      </c>
      <c r="N3091" s="13">
        <f t="shared" si="509"/>
        <v>98</v>
      </c>
      <c r="O3091" s="14">
        <f t="shared" si="507"/>
        <v>1</v>
      </c>
      <c r="P3091" s="15">
        <f t="shared" si="510"/>
        <v>3.5476000000000001E-2</v>
      </c>
    </row>
    <row r="3092" spans="1:16" s="33" customFormat="1" ht="30" customHeight="1" x14ac:dyDescent="0.4">
      <c r="A3092" s="41">
        <f t="shared" si="504"/>
        <v>37</v>
      </c>
      <c r="B3092" s="45" t="str">
        <f t="shared" si="505"/>
        <v>片山中学校</v>
      </c>
      <c r="C3092" s="34" t="s">
        <v>2309</v>
      </c>
      <c r="D3092" s="50" t="s">
        <v>27</v>
      </c>
      <c r="E3092" s="43">
        <v>6</v>
      </c>
      <c r="F3092" s="43">
        <v>12</v>
      </c>
      <c r="G3092" s="44">
        <v>7</v>
      </c>
      <c r="H3092" s="43">
        <v>200</v>
      </c>
      <c r="I3092" s="43">
        <v>35</v>
      </c>
      <c r="J3092" s="43">
        <f t="shared" si="506"/>
        <v>588</v>
      </c>
      <c r="K3092" s="51">
        <v>6</v>
      </c>
      <c r="L3092" s="54"/>
      <c r="M3092" s="13">
        <f t="shared" si="508"/>
        <v>0</v>
      </c>
      <c r="N3092" s="13">
        <f t="shared" si="509"/>
        <v>588</v>
      </c>
      <c r="O3092" s="14">
        <f t="shared" si="507"/>
        <v>1</v>
      </c>
      <c r="P3092" s="15">
        <f t="shared" si="510"/>
        <v>0.21285599999999999</v>
      </c>
    </row>
    <row r="3093" spans="1:16" s="33" customFormat="1" ht="30" customHeight="1" x14ac:dyDescent="0.4">
      <c r="A3093" s="41">
        <f t="shared" si="504"/>
        <v>37</v>
      </c>
      <c r="B3093" s="45" t="str">
        <f t="shared" si="505"/>
        <v>片山中学校</v>
      </c>
      <c r="C3093" s="34" t="s">
        <v>2309</v>
      </c>
      <c r="D3093" s="50" t="s">
        <v>27</v>
      </c>
      <c r="E3093" s="43">
        <v>2</v>
      </c>
      <c r="F3093" s="43">
        <v>2</v>
      </c>
      <c r="G3093" s="44">
        <v>7</v>
      </c>
      <c r="H3093" s="43">
        <v>200</v>
      </c>
      <c r="I3093" s="43">
        <v>35</v>
      </c>
      <c r="J3093" s="43">
        <f t="shared" si="506"/>
        <v>98</v>
      </c>
      <c r="K3093" s="51">
        <v>2</v>
      </c>
      <c r="L3093" s="54"/>
      <c r="M3093" s="13">
        <f t="shared" si="508"/>
        <v>0</v>
      </c>
      <c r="N3093" s="13">
        <f t="shared" si="509"/>
        <v>98</v>
      </c>
      <c r="O3093" s="14">
        <f t="shared" si="507"/>
        <v>1</v>
      </c>
      <c r="P3093" s="15">
        <f t="shared" si="510"/>
        <v>3.5476000000000001E-2</v>
      </c>
    </row>
    <row r="3094" spans="1:16" s="33" customFormat="1" ht="30" customHeight="1" x14ac:dyDescent="0.4">
      <c r="A3094" s="41">
        <f t="shared" si="504"/>
        <v>37</v>
      </c>
      <c r="B3094" s="45" t="str">
        <f t="shared" si="505"/>
        <v>片山中学校</v>
      </c>
      <c r="C3094" s="34" t="s">
        <v>1604</v>
      </c>
      <c r="D3094" s="50" t="s">
        <v>27</v>
      </c>
      <c r="E3094" s="43">
        <v>16</v>
      </c>
      <c r="F3094" s="43">
        <v>16</v>
      </c>
      <c r="G3094" s="44">
        <v>4</v>
      </c>
      <c r="H3094" s="43">
        <v>200</v>
      </c>
      <c r="I3094" s="43">
        <v>35</v>
      </c>
      <c r="J3094" s="43">
        <f t="shared" si="506"/>
        <v>448</v>
      </c>
      <c r="K3094" s="51">
        <v>16</v>
      </c>
      <c r="L3094" s="54"/>
      <c r="M3094" s="13">
        <f t="shared" si="508"/>
        <v>0</v>
      </c>
      <c r="N3094" s="13">
        <f t="shared" si="509"/>
        <v>448</v>
      </c>
      <c r="O3094" s="14">
        <f t="shared" si="507"/>
        <v>1</v>
      </c>
      <c r="P3094" s="15">
        <f t="shared" si="510"/>
        <v>0.16217599999999999</v>
      </c>
    </row>
    <row r="3095" spans="1:16" s="33" customFormat="1" ht="30" customHeight="1" x14ac:dyDescent="0.4">
      <c r="A3095" s="41">
        <f t="shared" si="504"/>
        <v>37</v>
      </c>
      <c r="B3095" s="45" t="str">
        <f t="shared" si="505"/>
        <v>片山中学校</v>
      </c>
      <c r="C3095" s="34" t="s">
        <v>2311</v>
      </c>
      <c r="D3095" s="50" t="s">
        <v>20</v>
      </c>
      <c r="E3095" s="43">
        <v>1</v>
      </c>
      <c r="F3095" s="43">
        <v>1</v>
      </c>
      <c r="G3095" s="44">
        <v>4</v>
      </c>
      <c r="H3095" s="43">
        <v>200</v>
      </c>
      <c r="I3095" s="43">
        <v>45</v>
      </c>
      <c r="J3095" s="43">
        <f t="shared" si="506"/>
        <v>36</v>
      </c>
      <c r="K3095" s="51">
        <v>1</v>
      </c>
      <c r="L3095" s="54"/>
      <c r="M3095" s="13">
        <f t="shared" si="508"/>
        <v>0</v>
      </c>
      <c r="N3095" s="13">
        <f t="shared" si="509"/>
        <v>36</v>
      </c>
      <c r="O3095" s="14">
        <f t="shared" si="507"/>
        <v>1</v>
      </c>
      <c r="P3095" s="15">
        <f t="shared" si="510"/>
        <v>1.3032E-2</v>
      </c>
    </row>
    <row r="3096" spans="1:16" s="33" customFormat="1" ht="30" customHeight="1" x14ac:dyDescent="0.4">
      <c r="A3096" s="41">
        <f t="shared" si="504"/>
        <v>37</v>
      </c>
      <c r="B3096" s="45" t="str">
        <f t="shared" si="505"/>
        <v>片山中学校</v>
      </c>
      <c r="C3096" s="34" t="s">
        <v>2310</v>
      </c>
      <c r="D3096" s="50" t="s">
        <v>25</v>
      </c>
      <c r="E3096" s="43">
        <v>2</v>
      </c>
      <c r="F3096" s="43">
        <v>2</v>
      </c>
      <c r="G3096" s="44">
        <v>4</v>
      </c>
      <c r="H3096" s="43">
        <v>200</v>
      </c>
      <c r="I3096" s="43">
        <v>15</v>
      </c>
      <c r="J3096" s="43">
        <f t="shared" si="506"/>
        <v>24</v>
      </c>
      <c r="K3096" s="51">
        <v>2</v>
      </c>
      <c r="L3096" s="54"/>
      <c r="M3096" s="13">
        <f t="shared" si="508"/>
        <v>0</v>
      </c>
      <c r="N3096" s="13">
        <f t="shared" si="509"/>
        <v>24</v>
      </c>
      <c r="O3096" s="14">
        <f t="shared" si="507"/>
        <v>1</v>
      </c>
      <c r="P3096" s="15">
        <f t="shared" si="510"/>
        <v>8.6879999999999995E-3</v>
      </c>
    </row>
    <row r="3097" spans="1:16" s="33" customFormat="1" ht="30" customHeight="1" x14ac:dyDescent="0.4">
      <c r="A3097" s="41">
        <f t="shared" si="504"/>
        <v>37</v>
      </c>
      <c r="B3097" s="45" t="str">
        <f t="shared" si="505"/>
        <v>片山中学校</v>
      </c>
      <c r="C3097" s="34" t="s">
        <v>2313</v>
      </c>
      <c r="D3097" s="50" t="s">
        <v>20</v>
      </c>
      <c r="E3097" s="43">
        <v>1</v>
      </c>
      <c r="F3097" s="43">
        <v>2</v>
      </c>
      <c r="G3097" s="44">
        <v>4</v>
      </c>
      <c r="H3097" s="43">
        <v>200</v>
      </c>
      <c r="I3097" s="43">
        <v>45</v>
      </c>
      <c r="J3097" s="43">
        <f t="shared" si="506"/>
        <v>72</v>
      </c>
      <c r="K3097" s="51">
        <v>1</v>
      </c>
      <c r="L3097" s="54"/>
      <c r="M3097" s="13">
        <f t="shared" si="508"/>
        <v>0</v>
      </c>
      <c r="N3097" s="13">
        <f t="shared" si="509"/>
        <v>72</v>
      </c>
      <c r="O3097" s="14">
        <f t="shared" si="507"/>
        <v>1</v>
      </c>
      <c r="P3097" s="15">
        <f t="shared" si="510"/>
        <v>2.6064E-2</v>
      </c>
    </row>
    <row r="3098" spans="1:16" s="33" customFormat="1" ht="30" customHeight="1" x14ac:dyDescent="0.4">
      <c r="A3098" s="41">
        <f t="shared" si="504"/>
        <v>37</v>
      </c>
      <c r="B3098" s="45" t="str">
        <f t="shared" si="505"/>
        <v>片山中学校</v>
      </c>
      <c r="C3098" s="34" t="s">
        <v>2312</v>
      </c>
      <c r="D3098" s="50" t="s">
        <v>20</v>
      </c>
      <c r="E3098" s="43">
        <v>1</v>
      </c>
      <c r="F3098" s="43">
        <v>1</v>
      </c>
      <c r="G3098" s="44">
        <v>4</v>
      </c>
      <c r="H3098" s="43">
        <v>200</v>
      </c>
      <c r="I3098" s="43">
        <v>45</v>
      </c>
      <c r="J3098" s="43">
        <f t="shared" si="506"/>
        <v>36</v>
      </c>
      <c r="K3098" s="51">
        <v>1</v>
      </c>
      <c r="L3098" s="54"/>
      <c r="M3098" s="13">
        <f t="shared" si="508"/>
        <v>0</v>
      </c>
      <c r="N3098" s="13">
        <f t="shared" si="509"/>
        <v>36</v>
      </c>
      <c r="O3098" s="14">
        <f t="shared" si="507"/>
        <v>1</v>
      </c>
      <c r="P3098" s="15">
        <f t="shared" si="510"/>
        <v>1.3032E-2</v>
      </c>
    </row>
    <row r="3099" spans="1:16" s="33" customFormat="1" ht="30" customHeight="1" x14ac:dyDescent="0.4">
      <c r="A3099" s="41">
        <f t="shared" si="504"/>
        <v>37</v>
      </c>
      <c r="B3099" s="45" t="str">
        <f t="shared" si="505"/>
        <v>片山中学校</v>
      </c>
      <c r="C3099" s="34" t="s">
        <v>2312</v>
      </c>
      <c r="D3099" s="50" t="s">
        <v>25</v>
      </c>
      <c r="E3099" s="43">
        <v>2</v>
      </c>
      <c r="F3099" s="43">
        <v>2</v>
      </c>
      <c r="G3099" s="44">
        <v>4</v>
      </c>
      <c r="H3099" s="43">
        <v>200</v>
      </c>
      <c r="I3099" s="43">
        <v>15</v>
      </c>
      <c r="J3099" s="43">
        <f t="shared" si="506"/>
        <v>24</v>
      </c>
      <c r="K3099" s="51">
        <v>2</v>
      </c>
      <c r="L3099" s="54"/>
      <c r="M3099" s="13">
        <f t="shared" si="508"/>
        <v>0</v>
      </c>
      <c r="N3099" s="13">
        <f t="shared" si="509"/>
        <v>24</v>
      </c>
      <c r="O3099" s="14">
        <f t="shared" si="507"/>
        <v>1</v>
      </c>
      <c r="P3099" s="15">
        <f t="shared" si="510"/>
        <v>8.6879999999999995E-3</v>
      </c>
    </row>
    <row r="3100" spans="1:16" s="33" customFormat="1" ht="30" customHeight="1" x14ac:dyDescent="0.4">
      <c r="A3100" s="41">
        <f t="shared" si="504"/>
        <v>37</v>
      </c>
      <c r="B3100" s="45" t="str">
        <f t="shared" si="505"/>
        <v>片山中学校</v>
      </c>
      <c r="C3100" s="34" t="s">
        <v>2314</v>
      </c>
      <c r="D3100" s="50" t="s">
        <v>20</v>
      </c>
      <c r="E3100" s="43">
        <v>3</v>
      </c>
      <c r="F3100" s="43">
        <v>6</v>
      </c>
      <c r="G3100" s="44">
        <v>4</v>
      </c>
      <c r="H3100" s="43">
        <v>200</v>
      </c>
      <c r="I3100" s="43">
        <v>45</v>
      </c>
      <c r="J3100" s="43">
        <f t="shared" si="506"/>
        <v>216</v>
      </c>
      <c r="K3100" s="51">
        <v>3</v>
      </c>
      <c r="L3100" s="54"/>
      <c r="M3100" s="13">
        <f t="shared" si="508"/>
        <v>0</v>
      </c>
      <c r="N3100" s="13">
        <f t="shared" si="509"/>
        <v>216</v>
      </c>
      <c r="O3100" s="14">
        <f t="shared" si="507"/>
        <v>1</v>
      </c>
      <c r="P3100" s="15">
        <f t="shared" si="510"/>
        <v>7.8191999999999998E-2</v>
      </c>
    </row>
    <row r="3101" spans="1:16" s="33" customFormat="1" ht="30" customHeight="1" x14ac:dyDescent="0.4">
      <c r="A3101" s="41">
        <f t="shared" ref="A3101:A3132" si="511">A3100</f>
        <v>37</v>
      </c>
      <c r="B3101" s="45" t="str">
        <f t="shared" ref="B3101:B3132" si="512">B3100</f>
        <v>片山中学校</v>
      </c>
      <c r="C3101" s="34" t="s">
        <v>2314</v>
      </c>
      <c r="D3101" s="50" t="s">
        <v>25</v>
      </c>
      <c r="E3101" s="43">
        <v>1</v>
      </c>
      <c r="F3101" s="43">
        <v>1</v>
      </c>
      <c r="G3101" s="44">
        <v>4</v>
      </c>
      <c r="H3101" s="43">
        <v>200</v>
      </c>
      <c r="I3101" s="43">
        <v>15</v>
      </c>
      <c r="J3101" s="43">
        <f t="shared" si="506"/>
        <v>12</v>
      </c>
      <c r="K3101" s="51">
        <v>1</v>
      </c>
      <c r="L3101" s="54"/>
      <c r="M3101" s="13">
        <f t="shared" si="508"/>
        <v>0</v>
      </c>
      <c r="N3101" s="13">
        <f t="shared" si="509"/>
        <v>12</v>
      </c>
      <c r="O3101" s="14">
        <f t="shared" si="507"/>
        <v>1</v>
      </c>
      <c r="P3101" s="15">
        <f t="shared" si="510"/>
        <v>4.3439999999999998E-3</v>
      </c>
    </row>
    <row r="3102" spans="1:16" s="33" customFormat="1" ht="30" customHeight="1" x14ac:dyDescent="0.4">
      <c r="A3102" s="41">
        <f t="shared" si="511"/>
        <v>37</v>
      </c>
      <c r="B3102" s="45" t="str">
        <f t="shared" si="512"/>
        <v>片山中学校</v>
      </c>
      <c r="C3102" s="34" t="s">
        <v>2316</v>
      </c>
      <c r="D3102" s="50" t="s">
        <v>20</v>
      </c>
      <c r="E3102" s="43">
        <v>4</v>
      </c>
      <c r="F3102" s="43">
        <v>4</v>
      </c>
      <c r="G3102" s="44">
        <v>4</v>
      </c>
      <c r="H3102" s="43">
        <v>200</v>
      </c>
      <c r="I3102" s="43">
        <v>45</v>
      </c>
      <c r="J3102" s="43">
        <f t="shared" si="506"/>
        <v>144</v>
      </c>
      <c r="K3102" s="51">
        <v>4</v>
      </c>
      <c r="L3102" s="54"/>
      <c r="M3102" s="13">
        <f t="shared" si="508"/>
        <v>0</v>
      </c>
      <c r="N3102" s="13">
        <f t="shared" si="509"/>
        <v>144</v>
      </c>
      <c r="O3102" s="14">
        <f t="shared" si="507"/>
        <v>1</v>
      </c>
      <c r="P3102" s="15">
        <f t="shared" si="510"/>
        <v>5.2128000000000001E-2</v>
      </c>
    </row>
    <row r="3103" spans="1:16" s="33" customFormat="1" ht="30" customHeight="1" x14ac:dyDescent="0.4">
      <c r="A3103" s="41">
        <f t="shared" si="511"/>
        <v>37</v>
      </c>
      <c r="B3103" s="45" t="str">
        <f t="shared" si="512"/>
        <v>片山中学校</v>
      </c>
      <c r="C3103" s="34" t="s">
        <v>2315</v>
      </c>
      <c r="D3103" s="50" t="s">
        <v>25</v>
      </c>
      <c r="E3103" s="43">
        <v>2</v>
      </c>
      <c r="F3103" s="43">
        <v>2</v>
      </c>
      <c r="G3103" s="44">
        <v>4</v>
      </c>
      <c r="H3103" s="43">
        <v>200</v>
      </c>
      <c r="I3103" s="43">
        <v>15</v>
      </c>
      <c r="J3103" s="43">
        <f t="shared" si="506"/>
        <v>24</v>
      </c>
      <c r="K3103" s="51">
        <v>2</v>
      </c>
      <c r="L3103" s="54"/>
      <c r="M3103" s="13">
        <f t="shared" si="508"/>
        <v>0</v>
      </c>
      <c r="N3103" s="13">
        <f t="shared" si="509"/>
        <v>24</v>
      </c>
      <c r="O3103" s="14">
        <f t="shared" si="507"/>
        <v>1</v>
      </c>
      <c r="P3103" s="15">
        <f t="shared" si="510"/>
        <v>8.6879999999999995E-3</v>
      </c>
    </row>
    <row r="3104" spans="1:16" s="33" customFormat="1" ht="30" customHeight="1" x14ac:dyDescent="0.4">
      <c r="A3104" s="41">
        <f t="shared" si="511"/>
        <v>37</v>
      </c>
      <c r="B3104" s="45" t="str">
        <f t="shared" si="512"/>
        <v>片山中学校</v>
      </c>
      <c r="C3104" s="34" t="s">
        <v>2315</v>
      </c>
      <c r="D3104" s="50" t="s">
        <v>3190</v>
      </c>
      <c r="E3104" s="43">
        <v>2</v>
      </c>
      <c r="F3104" s="43">
        <v>2</v>
      </c>
      <c r="G3104" s="44">
        <v>4</v>
      </c>
      <c r="H3104" s="43">
        <v>200</v>
      </c>
      <c r="I3104" s="43">
        <v>70</v>
      </c>
      <c r="J3104" s="43">
        <f t="shared" si="506"/>
        <v>112</v>
      </c>
      <c r="K3104" s="51">
        <v>2</v>
      </c>
      <c r="L3104" s="54"/>
      <c r="M3104" s="13">
        <f t="shared" si="508"/>
        <v>0</v>
      </c>
      <c r="N3104" s="13">
        <f t="shared" si="509"/>
        <v>112</v>
      </c>
      <c r="O3104" s="14">
        <f t="shared" si="507"/>
        <v>1</v>
      </c>
      <c r="P3104" s="15">
        <f t="shared" si="510"/>
        <v>4.0543999999999997E-2</v>
      </c>
    </row>
    <row r="3105" spans="1:16" s="33" customFormat="1" ht="30" customHeight="1" x14ac:dyDescent="0.4">
      <c r="A3105" s="41">
        <f t="shared" si="511"/>
        <v>37</v>
      </c>
      <c r="B3105" s="45" t="str">
        <f t="shared" si="512"/>
        <v>片山中学校</v>
      </c>
      <c r="C3105" s="34" t="s">
        <v>2318</v>
      </c>
      <c r="D3105" s="50" t="s">
        <v>20</v>
      </c>
      <c r="E3105" s="43">
        <v>14</v>
      </c>
      <c r="F3105" s="43">
        <v>28</v>
      </c>
      <c r="G3105" s="44">
        <v>7</v>
      </c>
      <c r="H3105" s="43">
        <v>200</v>
      </c>
      <c r="I3105" s="43">
        <v>45</v>
      </c>
      <c r="J3105" s="43">
        <f t="shared" si="506"/>
        <v>1764</v>
      </c>
      <c r="K3105" s="51">
        <v>14</v>
      </c>
      <c r="L3105" s="54"/>
      <c r="M3105" s="13">
        <f t="shared" si="508"/>
        <v>0</v>
      </c>
      <c r="N3105" s="13">
        <f t="shared" si="509"/>
        <v>1764</v>
      </c>
      <c r="O3105" s="14">
        <f t="shared" si="507"/>
        <v>1</v>
      </c>
      <c r="P3105" s="15">
        <f t="shared" si="510"/>
        <v>0.63856800000000002</v>
      </c>
    </row>
    <row r="3106" spans="1:16" s="33" customFormat="1" ht="30" customHeight="1" x14ac:dyDescent="0.4">
      <c r="A3106" s="41">
        <f t="shared" si="511"/>
        <v>37</v>
      </c>
      <c r="B3106" s="45" t="str">
        <f t="shared" si="512"/>
        <v>片山中学校</v>
      </c>
      <c r="C3106" s="34" t="s">
        <v>2317</v>
      </c>
      <c r="D3106" s="50" t="s">
        <v>21</v>
      </c>
      <c r="E3106" s="43">
        <v>1</v>
      </c>
      <c r="F3106" s="43">
        <v>2</v>
      </c>
      <c r="G3106" s="44">
        <v>7</v>
      </c>
      <c r="H3106" s="43">
        <v>200</v>
      </c>
      <c r="I3106" s="43">
        <v>24</v>
      </c>
      <c r="J3106" s="43">
        <f t="shared" si="506"/>
        <v>67.2</v>
      </c>
      <c r="K3106" s="51">
        <v>1</v>
      </c>
      <c r="L3106" s="54"/>
      <c r="M3106" s="13">
        <f t="shared" si="508"/>
        <v>0</v>
      </c>
      <c r="N3106" s="13">
        <f t="shared" si="509"/>
        <v>67.2</v>
      </c>
      <c r="O3106" s="14">
        <f t="shared" si="507"/>
        <v>1</v>
      </c>
      <c r="P3106" s="15">
        <f t="shared" si="510"/>
        <v>2.4326399999999998E-2</v>
      </c>
    </row>
    <row r="3107" spans="1:16" s="33" customFormat="1" ht="30" customHeight="1" x14ac:dyDescent="0.4">
      <c r="A3107" s="41">
        <f t="shared" si="511"/>
        <v>37</v>
      </c>
      <c r="B3107" s="45" t="str">
        <f t="shared" si="512"/>
        <v>片山中学校</v>
      </c>
      <c r="C3107" s="34" t="s">
        <v>2317</v>
      </c>
      <c r="D3107" s="50" t="s">
        <v>25</v>
      </c>
      <c r="E3107" s="43">
        <v>1</v>
      </c>
      <c r="F3107" s="43">
        <v>1</v>
      </c>
      <c r="G3107" s="44">
        <v>7</v>
      </c>
      <c r="H3107" s="43">
        <v>200</v>
      </c>
      <c r="I3107" s="43">
        <v>15</v>
      </c>
      <c r="J3107" s="43">
        <f t="shared" si="506"/>
        <v>21</v>
      </c>
      <c r="K3107" s="51">
        <v>1</v>
      </c>
      <c r="L3107" s="54"/>
      <c r="M3107" s="13">
        <f t="shared" si="508"/>
        <v>0</v>
      </c>
      <c r="N3107" s="13">
        <f t="shared" si="509"/>
        <v>21</v>
      </c>
      <c r="O3107" s="14">
        <f t="shared" si="507"/>
        <v>1</v>
      </c>
      <c r="P3107" s="15">
        <f t="shared" si="510"/>
        <v>7.6019999999999994E-3</v>
      </c>
    </row>
    <row r="3108" spans="1:16" s="33" customFormat="1" ht="30" customHeight="1" x14ac:dyDescent="0.4">
      <c r="A3108" s="41">
        <f t="shared" si="511"/>
        <v>37</v>
      </c>
      <c r="B3108" s="45" t="str">
        <f t="shared" si="512"/>
        <v>片山中学校</v>
      </c>
      <c r="C3108" s="34" t="s">
        <v>2317</v>
      </c>
      <c r="D3108" s="50" t="s">
        <v>20</v>
      </c>
      <c r="E3108" s="43">
        <v>2</v>
      </c>
      <c r="F3108" s="43">
        <v>2</v>
      </c>
      <c r="G3108" s="44">
        <v>7</v>
      </c>
      <c r="H3108" s="43">
        <v>200</v>
      </c>
      <c r="I3108" s="43">
        <v>45</v>
      </c>
      <c r="J3108" s="43">
        <f t="shared" si="506"/>
        <v>126</v>
      </c>
      <c r="K3108" s="51">
        <v>2</v>
      </c>
      <c r="L3108" s="54"/>
      <c r="M3108" s="13">
        <f t="shared" si="508"/>
        <v>0</v>
      </c>
      <c r="N3108" s="13">
        <f t="shared" si="509"/>
        <v>126</v>
      </c>
      <c r="O3108" s="14">
        <f t="shared" si="507"/>
        <v>1</v>
      </c>
      <c r="P3108" s="15">
        <f t="shared" si="510"/>
        <v>4.5612E-2</v>
      </c>
    </row>
    <row r="3109" spans="1:16" s="33" customFormat="1" ht="30" customHeight="1" x14ac:dyDescent="0.4">
      <c r="A3109" s="41">
        <f t="shared" si="511"/>
        <v>37</v>
      </c>
      <c r="B3109" s="45" t="str">
        <f t="shared" si="512"/>
        <v>片山中学校</v>
      </c>
      <c r="C3109" s="34" t="s">
        <v>2320</v>
      </c>
      <c r="D3109" s="50" t="s">
        <v>20</v>
      </c>
      <c r="E3109" s="43">
        <v>3</v>
      </c>
      <c r="F3109" s="43">
        <v>6</v>
      </c>
      <c r="G3109" s="44">
        <v>7</v>
      </c>
      <c r="H3109" s="43">
        <v>200</v>
      </c>
      <c r="I3109" s="43">
        <v>45</v>
      </c>
      <c r="J3109" s="43">
        <f t="shared" si="506"/>
        <v>378</v>
      </c>
      <c r="K3109" s="51">
        <v>3</v>
      </c>
      <c r="L3109" s="54"/>
      <c r="M3109" s="13">
        <f t="shared" si="508"/>
        <v>0</v>
      </c>
      <c r="N3109" s="13">
        <f t="shared" si="509"/>
        <v>378</v>
      </c>
      <c r="O3109" s="14">
        <f t="shared" si="507"/>
        <v>1</v>
      </c>
      <c r="P3109" s="15">
        <f t="shared" si="510"/>
        <v>0.13683599999999999</v>
      </c>
    </row>
    <row r="3110" spans="1:16" s="33" customFormat="1" ht="30" customHeight="1" x14ac:dyDescent="0.4">
      <c r="A3110" s="41">
        <f t="shared" si="511"/>
        <v>37</v>
      </c>
      <c r="B3110" s="45" t="str">
        <f t="shared" si="512"/>
        <v>片山中学校</v>
      </c>
      <c r="C3110" s="34" t="s">
        <v>2319</v>
      </c>
      <c r="D3110" s="50" t="s">
        <v>25</v>
      </c>
      <c r="E3110" s="43">
        <v>1</v>
      </c>
      <c r="F3110" s="43">
        <v>1</v>
      </c>
      <c r="G3110" s="44">
        <v>7</v>
      </c>
      <c r="H3110" s="43">
        <v>200</v>
      </c>
      <c r="I3110" s="43">
        <v>15</v>
      </c>
      <c r="J3110" s="43">
        <f t="shared" si="506"/>
        <v>21</v>
      </c>
      <c r="K3110" s="51">
        <v>1</v>
      </c>
      <c r="L3110" s="54"/>
      <c r="M3110" s="13">
        <f t="shared" si="508"/>
        <v>0</v>
      </c>
      <c r="N3110" s="13">
        <f t="shared" si="509"/>
        <v>21</v>
      </c>
      <c r="O3110" s="14">
        <f t="shared" si="507"/>
        <v>1</v>
      </c>
      <c r="P3110" s="15">
        <f t="shared" si="510"/>
        <v>7.6019999999999994E-3</v>
      </c>
    </row>
    <row r="3111" spans="1:16" s="33" customFormat="1" ht="30" customHeight="1" x14ac:dyDescent="0.4">
      <c r="A3111" s="41">
        <f t="shared" si="511"/>
        <v>37</v>
      </c>
      <c r="B3111" s="45" t="str">
        <f t="shared" si="512"/>
        <v>片山中学校</v>
      </c>
      <c r="C3111" s="34" t="s">
        <v>2322</v>
      </c>
      <c r="D3111" s="50" t="s">
        <v>20</v>
      </c>
      <c r="E3111" s="43">
        <v>31</v>
      </c>
      <c r="F3111" s="43">
        <v>62</v>
      </c>
      <c r="G3111" s="44">
        <v>7</v>
      </c>
      <c r="H3111" s="43">
        <v>200</v>
      </c>
      <c r="I3111" s="43">
        <v>45</v>
      </c>
      <c r="J3111" s="43">
        <f t="shared" si="506"/>
        <v>3906</v>
      </c>
      <c r="K3111" s="51">
        <v>31</v>
      </c>
      <c r="L3111" s="54"/>
      <c r="M3111" s="13">
        <f t="shared" si="508"/>
        <v>0</v>
      </c>
      <c r="N3111" s="13">
        <f t="shared" si="509"/>
        <v>3906</v>
      </c>
      <c r="O3111" s="14">
        <f t="shared" si="507"/>
        <v>1</v>
      </c>
      <c r="P3111" s="15">
        <f t="shared" si="510"/>
        <v>1.413972</v>
      </c>
    </row>
    <row r="3112" spans="1:16" s="33" customFormat="1" ht="30" customHeight="1" x14ac:dyDescent="0.4">
      <c r="A3112" s="41">
        <f t="shared" si="511"/>
        <v>37</v>
      </c>
      <c r="B3112" s="45" t="str">
        <f t="shared" si="512"/>
        <v>片山中学校</v>
      </c>
      <c r="C3112" s="34" t="s">
        <v>2321</v>
      </c>
      <c r="D3112" s="50" t="s">
        <v>21</v>
      </c>
      <c r="E3112" s="43">
        <v>5</v>
      </c>
      <c r="F3112" s="43">
        <v>10</v>
      </c>
      <c r="G3112" s="44">
        <v>7</v>
      </c>
      <c r="H3112" s="43">
        <v>200</v>
      </c>
      <c r="I3112" s="43">
        <v>24</v>
      </c>
      <c r="J3112" s="43">
        <f t="shared" si="506"/>
        <v>336</v>
      </c>
      <c r="K3112" s="51">
        <v>5</v>
      </c>
      <c r="L3112" s="54"/>
      <c r="M3112" s="13">
        <f t="shared" si="508"/>
        <v>0</v>
      </c>
      <c r="N3112" s="13">
        <f t="shared" si="509"/>
        <v>336</v>
      </c>
      <c r="O3112" s="14">
        <f t="shared" si="507"/>
        <v>1</v>
      </c>
      <c r="P3112" s="15">
        <f t="shared" si="510"/>
        <v>0.12163199999999999</v>
      </c>
    </row>
    <row r="3113" spans="1:16" s="33" customFormat="1" ht="30" customHeight="1" x14ac:dyDescent="0.4">
      <c r="A3113" s="41">
        <f t="shared" si="511"/>
        <v>37</v>
      </c>
      <c r="B3113" s="45" t="str">
        <f t="shared" si="512"/>
        <v>片山中学校</v>
      </c>
      <c r="C3113" s="34" t="s">
        <v>2321</v>
      </c>
      <c r="D3113" s="50" t="s">
        <v>25</v>
      </c>
      <c r="E3113" s="43">
        <v>1</v>
      </c>
      <c r="F3113" s="43">
        <v>1</v>
      </c>
      <c r="G3113" s="44">
        <v>7</v>
      </c>
      <c r="H3113" s="43">
        <v>200</v>
      </c>
      <c r="I3113" s="43">
        <v>15</v>
      </c>
      <c r="J3113" s="43">
        <f t="shared" si="506"/>
        <v>21</v>
      </c>
      <c r="K3113" s="51">
        <v>1</v>
      </c>
      <c r="L3113" s="54"/>
      <c r="M3113" s="13">
        <f t="shared" si="508"/>
        <v>0</v>
      </c>
      <c r="N3113" s="13">
        <f t="shared" si="509"/>
        <v>21</v>
      </c>
      <c r="O3113" s="14">
        <f t="shared" si="507"/>
        <v>1</v>
      </c>
      <c r="P3113" s="15">
        <f t="shared" si="510"/>
        <v>7.6019999999999994E-3</v>
      </c>
    </row>
    <row r="3114" spans="1:16" s="33" customFormat="1" ht="30" customHeight="1" x14ac:dyDescent="0.4">
      <c r="A3114" s="41">
        <f t="shared" si="511"/>
        <v>37</v>
      </c>
      <c r="B3114" s="45" t="str">
        <f t="shared" si="512"/>
        <v>片山中学校</v>
      </c>
      <c r="C3114" s="34" t="s">
        <v>2323</v>
      </c>
      <c r="D3114" s="50" t="s">
        <v>20</v>
      </c>
      <c r="E3114" s="43">
        <v>2</v>
      </c>
      <c r="F3114" s="43">
        <v>4</v>
      </c>
      <c r="G3114" s="44">
        <v>4</v>
      </c>
      <c r="H3114" s="43">
        <v>200</v>
      </c>
      <c r="I3114" s="43">
        <v>45</v>
      </c>
      <c r="J3114" s="43">
        <f t="shared" si="506"/>
        <v>144</v>
      </c>
      <c r="K3114" s="51">
        <v>2</v>
      </c>
      <c r="L3114" s="54"/>
      <c r="M3114" s="13">
        <f t="shared" si="508"/>
        <v>0</v>
      </c>
      <c r="N3114" s="13">
        <f t="shared" si="509"/>
        <v>144</v>
      </c>
      <c r="O3114" s="14">
        <f t="shared" si="507"/>
        <v>1</v>
      </c>
      <c r="P3114" s="15">
        <f t="shared" si="510"/>
        <v>5.2128000000000001E-2</v>
      </c>
    </row>
    <row r="3115" spans="1:16" s="33" customFormat="1" ht="30" customHeight="1" x14ac:dyDescent="0.4">
      <c r="A3115" s="41">
        <f t="shared" si="511"/>
        <v>37</v>
      </c>
      <c r="B3115" s="45" t="str">
        <f t="shared" si="512"/>
        <v>片山中学校</v>
      </c>
      <c r="C3115" s="34" t="s">
        <v>2324</v>
      </c>
      <c r="D3115" s="50" t="s">
        <v>20</v>
      </c>
      <c r="E3115" s="43">
        <v>1</v>
      </c>
      <c r="F3115" s="43">
        <v>1</v>
      </c>
      <c r="G3115" s="44">
        <v>4</v>
      </c>
      <c r="H3115" s="43">
        <v>200</v>
      </c>
      <c r="I3115" s="43">
        <v>45</v>
      </c>
      <c r="J3115" s="43">
        <f t="shared" si="506"/>
        <v>36</v>
      </c>
      <c r="K3115" s="51">
        <v>1</v>
      </c>
      <c r="L3115" s="54"/>
      <c r="M3115" s="13">
        <f t="shared" si="508"/>
        <v>0</v>
      </c>
      <c r="N3115" s="13">
        <f t="shared" si="509"/>
        <v>36</v>
      </c>
      <c r="O3115" s="14">
        <f t="shared" si="507"/>
        <v>1</v>
      </c>
      <c r="P3115" s="15">
        <f t="shared" si="510"/>
        <v>1.3032E-2</v>
      </c>
    </row>
    <row r="3116" spans="1:16" s="33" customFormat="1" ht="30" customHeight="1" x14ac:dyDescent="0.4">
      <c r="A3116" s="41">
        <f t="shared" si="511"/>
        <v>37</v>
      </c>
      <c r="B3116" s="45" t="str">
        <f t="shared" si="512"/>
        <v>片山中学校</v>
      </c>
      <c r="C3116" s="34" t="s">
        <v>2325</v>
      </c>
      <c r="D3116" s="50" t="s">
        <v>21</v>
      </c>
      <c r="E3116" s="43">
        <v>1</v>
      </c>
      <c r="F3116" s="43">
        <v>1</v>
      </c>
      <c r="G3116" s="44">
        <v>4</v>
      </c>
      <c r="H3116" s="43">
        <v>200</v>
      </c>
      <c r="I3116" s="43">
        <v>24</v>
      </c>
      <c r="J3116" s="43">
        <f t="shared" si="506"/>
        <v>19.2</v>
      </c>
      <c r="K3116" s="51">
        <v>1</v>
      </c>
      <c r="L3116" s="54"/>
      <c r="M3116" s="13">
        <f t="shared" si="508"/>
        <v>0</v>
      </c>
      <c r="N3116" s="13">
        <f t="shared" si="509"/>
        <v>19.2</v>
      </c>
      <c r="O3116" s="14">
        <f t="shared" si="507"/>
        <v>1</v>
      </c>
      <c r="P3116" s="15">
        <f t="shared" si="510"/>
        <v>6.9503999999999989E-3</v>
      </c>
    </row>
    <row r="3117" spans="1:16" s="33" customFormat="1" ht="30" customHeight="1" x14ac:dyDescent="0.4">
      <c r="A3117" s="41">
        <f t="shared" si="511"/>
        <v>37</v>
      </c>
      <c r="B3117" s="45" t="str">
        <f t="shared" si="512"/>
        <v>片山中学校</v>
      </c>
      <c r="C3117" s="34" t="s">
        <v>2327</v>
      </c>
      <c r="D3117" s="50" t="s">
        <v>21</v>
      </c>
      <c r="E3117" s="43">
        <v>1</v>
      </c>
      <c r="F3117" s="43">
        <v>1</v>
      </c>
      <c r="G3117" s="44">
        <v>4</v>
      </c>
      <c r="H3117" s="43">
        <v>200</v>
      </c>
      <c r="I3117" s="43">
        <v>24</v>
      </c>
      <c r="J3117" s="43">
        <f t="shared" si="506"/>
        <v>19.2</v>
      </c>
      <c r="K3117" s="51">
        <v>1</v>
      </c>
      <c r="L3117" s="54"/>
      <c r="M3117" s="13">
        <f t="shared" si="508"/>
        <v>0</v>
      </c>
      <c r="N3117" s="13">
        <f t="shared" si="509"/>
        <v>19.2</v>
      </c>
      <c r="O3117" s="14">
        <f t="shared" si="507"/>
        <v>1</v>
      </c>
      <c r="P3117" s="15">
        <f t="shared" si="510"/>
        <v>6.9503999999999989E-3</v>
      </c>
    </row>
    <row r="3118" spans="1:16" s="33" customFormat="1" ht="30" customHeight="1" x14ac:dyDescent="0.4">
      <c r="A3118" s="41">
        <f t="shared" si="511"/>
        <v>37</v>
      </c>
      <c r="B3118" s="45" t="str">
        <f t="shared" si="512"/>
        <v>片山中学校</v>
      </c>
      <c r="C3118" s="34" t="s">
        <v>2326</v>
      </c>
      <c r="D3118" s="50" t="s">
        <v>25</v>
      </c>
      <c r="E3118" s="43">
        <v>1</v>
      </c>
      <c r="F3118" s="43">
        <v>1</v>
      </c>
      <c r="G3118" s="44">
        <v>4</v>
      </c>
      <c r="H3118" s="43">
        <v>200</v>
      </c>
      <c r="I3118" s="43">
        <v>15</v>
      </c>
      <c r="J3118" s="43">
        <f t="shared" si="506"/>
        <v>12</v>
      </c>
      <c r="K3118" s="51">
        <v>1</v>
      </c>
      <c r="L3118" s="54"/>
      <c r="M3118" s="13">
        <f t="shared" si="508"/>
        <v>0</v>
      </c>
      <c r="N3118" s="13">
        <f t="shared" si="509"/>
        <v>12</v>
      </c>
      <c r="O3118" s="14">
        <f t="shared" si="507"/>
        <v>1</v>
      </c>
      <c r="P3118" s="15">
        <f t="shared" si="510"/>
        <v>4.3439999999999998E-3</v>
      </c>
    </row>
    <row r="3119" spans="1:16" s="33" customFormat="1" ht="30" customHeight="1" x14ac:dyDescent="0.4">
      <c r="A3119" s="41">
        <f t="shared" si="511"/>
        <v>37</v>
      </c>
      <c r="B3119" s="45" t="str">
        <f t="shared" si="512"/>
        <v>片山中学校</v>
      </c>
      <c r="C3119" s="34" t="s">
        <v>2329</v>
      </c>
      <c r="D3119" s="50" t="s">
        <v>20</v>
      </c>
      <c r="E3119" s="43">
        <v>4</v>
      </c>
      <c r="F3119" s="43">
        <v>8</v>
      </c>
      <c r="G3119" s="44">
        <v>4</v>
      </c>
      <c r="H3119" s="43">
        <v>200</v>
      </c>
      <c r="I3119" s="43">
        <v>45</v>
      </c>
      <c r="J3119" s="43">
        <f t="shared" si="506"/>
        <v>288</v>
      </c>
      <c r="K3119" s="51">
        <v>4</v>
      </c>
      <c r="L3119" s="54"/>
      <c r="M3119" s="13">
        <f t="shared" si="508"/>
        <v>0</v>
      </c>
      <c r="N3119" s="13">
        <f t="shared" si="509"/>
        <v>288</v>
      </c>
      <c r="O3119" s="14">
        <f t="shared" si="507"/>
        <v>1</v>
      </c>
      <c r="P3119" s="15">
        <f t="shared" si="510"/>
        <v>0.104256</v>
      </c>
    </row>
    <row r="3120" spans="1:16" s="33" customFormat="1" ht="30" customHeight="1" x14ac:dyDescent="0.4">
      <c r="A3120" s="41">
        <f t="shared" si="511"/>
        <v>37</v>
      </c>
      <c r="B3120" s="45" t="str">
        <f t="shared" si="512"/>
        <v>片山中学校</v>
      </c>
      <c r="C3120" s="34" t="s">
        <v>2328</v>
      </c>
      <c r="D3120" s="50" t="s">
        <v>25</v>
      </c>
      <c r="E3120" s="43">
        <v>1</v>
      </c>
      <c r="F3120" s="43">
        <v>1</v>
      </c>
      <c r="G3120" s="44">
        <v>4</v>
      </c>
      <c r="H3120" s="43">
        <v>200</v>
      </c>
      <c r="I3120" s="43">
        <v>15</v>
      </c>
      <c r="J3120" s="43">
        <f t="shared" si="506"/>
        <v>12</v>
      </c>
      <c r="K3120" s="51">
        <v>1</v>
      </c>
      <c r="L3120" s="54"/>
      <c r="M3120" s="13">
        <f t="shared" si="508"/>
        <v>0</v>
      </c>
      <c r="N3120" s="13">
        <f t="shared" si="509"/>
        <v>12</v>
      </c>
      <c r="O3120" s="14">
        <f t="shared" si="507"/>
        <v>1</v>
      </c>
      <c r="P3120" s="15">
        <f t="shared" si="510"/>
        <v>4.3439999999999998E-3</v>
      </c>
    </row>
    <row r="3121" spans="1:16" s="33" customFormat="1" ht="30" customHeight="1" x14ac:dyDescent="0.4">
      <c r="A3121" s="41">
        <f t="shared" si="511"/>
        <v>37</v>
      </c>
      <c r="B3121" s="45" t="str">
        <f t="shared" si="512"/>
        <v>片山中学校</v>
      </c>
      <c r="C3121" s="34" t="s">
        <v>2328</v>
      </c>
      <c r="D3121" s="50" t="s">
        <v>21</v>
      </c>
      <c r="E3121" s="43">
        <v>3</v>
      </c>
      <c r="F3121" s="43">
        <v>18</v>
      </c>
      <c r="G3121" s="44">
        <v>4</v>
      </c>
      <c r="H3121" s="43">
        <v>200</v>
      </c>
      <c r="I3121" s="43">
        <v>24</v>
      </c>
      <c r="J3121" s="43">
        <f t="shared" si="506"/>
        <v>345.6</v>
      </c>
      <c r="K3121" s="51">
        <v>3</v>
      </c>
      <c r="L3121" s="54"/>
      <c r="M3121" s="13">
        <f t="shared" si="508"/>
        <v>0</v>
      </c>
      <c r="N3121" s="13">
        <f t="shared" si="509"/>
        <v>345.6</v>
      </c>
      <c r="O3121" s="14">
        <f t="shared" si="507"/>
        <v>1</v>
      </c>
      <c r="P3121" s="15">
        <f t="shared" si="510"/>
        <v>0.1251072</v>
      </c>
    </row>
    <row r="3122" spans="1:16" s="33" customFormat="1" ht="30" customHeight="1" x14ac:dyDescent="0.4">
      <c r="A3122" s="41">
        <f t="shared" si="511"/>
        <v>37</v>
      </c>
      <c r="B3122" s="45" t="str">
        <f t="shared" si="512"/>
        <v>片山中学校</v>
      </c>
      <c r="C3122" s="34" t="s">
        <v>2331</v>
      </c>
      <c r="D3122" s="50" t="s">
        <v>20</v>
      </c>
      <c r="E3122" s="43">
        <v>4</v>
      </c>
      <c r="F3122" s="43">
        <v>8</v>
      </c>
      <c r="G3122" s="44">
        <v>4</v>
      </c>
      <c r="H3122" s="43">
        <v>200</v>
      </c>
      <c r="I3122" s="43">
        <v>45</v>
      </c>
      <c r="J3122" s="43">
        <f t="shared" si="506"/>
        <v>288</v>
      </c>
      <c r="K3122" s="51">
        <v>4</v>
      </c>
      <c r="L3122" s="54"/>
      <c r="M3122" s="13">
        <f t="shared" si="508"/>
        <v>0</v>
      </c>
      <c r="N3122" s="13">
        <f t="shared" si="509"/>
        <v>288</v>
      </c>
      <c r="O3122" s="14">
        <f t="shared" si="507"/>
        <v>1</v>
      </c>
      <c r="P3122" s="15">
        <f t="shared" si="510"/>
        <v>0.104256</v>
      </c>
    </row>
    <row r="3123" spans="1:16" s="33" customFormat="1" ht="30" customHeight="1" x14ac:dyDescent="0.4">
      <c r="A3123" s="41">
        <f t="shared" si="511"/>
        <v>37</v>
      </c>
      <c r="B3123" s="45" t="str">
        <f t="shared" si="512"/>
        <v>片山中学校</v>
      </c>
      <c r="C3123" s="34" t="s">
        <v>2330</v>
      </c>
      <c r="D3123" s="50" t="s">
        <v>25</v>
      </c>
      <c r="E3123" s="43">
        <v>1</v>
      </c>
      <c r="F3123" s="43">
        <v>1</v>
      </c>
      <c r="G3123" s="44">
        <v>4</v>
      </c>
      <c r="H3123" s="43">
        <v>200</v>
      </c>
      <c r="I3123" s="43">
        <v>15</v>
      </c>
      <c r="J3123" s="43">
        <f t="shared" si="506"/>
        <v>12</v>
      </c>
      <c r="K3123" s="51">
        <v>1</v>
      </c>
      <c r="L3123" s="54"/>
      <c r="M3123" s="13">
        <f t="shared" si="508"/>
        <v>0</v>
      </c>
      <c r="N3123" s="13">
        <f t="shared" si="509"/>
        <v>12</v>
      </c>
      <c r="O3123" s="14">
        <f t="shared" si="507"/>
        <v>1</v>
      </c>
      <c r="P3123" s="15">
        <f t="shared" si="510"/>
        <v>4.3439999999999998E-3</v>
      </c>
    </row>
    <row r="3124" spans="1:16" s="33" customFormat="1" ht="30" customHeight="1" x14ac:dyDescent="0.4">
      <c r="A3124" s="41">
        <f t="shared" si="511"/>
        <v>37</v>
      </c>
      <c r="B3124" s="45" t="str">
        <f t="shared" si="512"/>
        <v>片山中学校</v>
      </c>
      <c r="C3124" s="34" t="s">
        <v>2330</v>
      </c>
      <c r="D3124" s="50" t="s">
        <v>21</v>
      </c>
      <c r="E3124" s="43">
        <v>3</v>
      </c>
      <c r="F3124" s="43">
        <v>18</v>
      </c>
      <c r="G3124" s="44">
        <v>4</v>
      </c>
      <c r="H3124" s="43">
        <v>200</v>
      </c>
      <c r="I3124" s="43">
        <v>24</v>
      </c>
      <c r="J3124" s="43">
        <f t="shared" si="506"/>
        <v>345.6</v>
      </c>
      <c r="K3124" s="51">
        <v>3</v>
      </c>
      <c r="L3124" s="54"/>
      <c r="M3124" s="13">
        <f t="shared" si="508"/>
        <v>0</v>
      </c>
      <c r="N3124" s="13">
        <f t="shared" si="509"/>
        <v>345.6</v>
      </c>
      <c r="O3124" s="14">
        <f t="shared" si="507"/>
        <v>1</v>
      </c>
      <c r="P3124" s="15">
        <f t="shared" si="510"/>
        <v>0.1251072</v>
      </c>
    </row>
    <row r="3125" spans="1:16" s="33" customFormat="1" ht="30" customHeight="1" x14ac:dyDescent="0.4">
      <c r="A3125" s="41">
        <f t="shared" si="511"/>
        <v>37</v>
      </c>
      <c r="B3125" s="45" t="str">
        <f t="shared" si="512"/>
        <v>片山中学校</v>
      </c>
      <c r="C3125" s="34" t="s">
        <v>2332</v>
      </c>
      <c r="D3125" s="50" t="s">
        <v>21</v>
      </c>
      <c r="E3125" s="43">
        <v>5</v>
      </c>
      <c r="F3125" s="43">
        <v>10</v>
      </c>
      <c r="G3125" s="44">
        <v>4</v>
      </c>
      <c r="H3125" s="43">
        <v>200</v>
      </c>
      <c r="I3125" s="43">
        <v>24</v>
      </c>
      <c r="J3125" s="43">
        <f t="shared" si="506"/>
        <v>192</v>
      </c>
      <c r="K3125" s="51">
        <v>5</v>
      </c>
      <c r="L3125" s="54"/>
      <c r="M3125" s="13">
        <f t="shared" si="508"/>
        <v>0</v>
      </c>
      <c r="N3125" s="13">
        <f t="shared" si="509"/>
        <v>192</v>
      </c>
      <c r="O3125" s="14">
        <f t="shared" si="507"/>
        <v>1</v>
      </c>
      <c r="P3125" s="15">
        <f t="shared" si="510"/>
        <v>6.9503999999999996E-2</v>
      </c>
    </row>
    <row r="3126" spans="1:16" s="33" customFormat="1" ht="30" customHeight="1" x14ac:dyDescent="0.4">
      <c r="A3126" s="41">
        <f t="shared" si="511"/>
        <v>37</v>
      </c>
      <c r="B3126" s="45" t="str">
        <f t="shared" si="512"/>
        <v>片山中学校</v>
      </c>
      <c r="C3126" s="34" t="s">
        <v>2333</v>
      </c>
      <c r="D3126" s="50" t="s">
        <v>27</v>
      </c>
      <c r="E3126" s="43">
        <v>12</v>
      </c>
      <c r="F3126" s="43">
        <v>12</v>
      </c>
      <c r="G3126" s="44">
        <v>4</v>
      </c>
      <c r="H3126" s="43">
        <v>200</v>
      </c>
      <c r="I3126" s="43">
        <v>35</v>
      </c>
      <c r="J3126" s="43">
        <f t="shared" si="506"/>
        <v>336</v>
      </c>
      <c r="K3126" s="51">
        <v>12</v>
      </c>
      <c r="L3126" s="54"/>
      <c r="M3126" s="13">
        <f t="shared" si="508"/>
        <v>0</v>
      </c>
      <c r="N3126" s="13">
        <f t="shared" si="509"/>
        <v>336</v>
      </c>
      <c r="O3126" s="14">
        <f t="shared" si="507"/>
        <v>1</v>
      </c>
      <c r="P3126" s="15">
        <f t="shared" si="510"/>
        <v>0.12163199999999999</v>
      </c>
    </row>
    <row r="3127" spans="1:16" s="33" customFormat="1" ht="30" customHeight="1" x14ac:dyDescent="0.4">
      <c r="A3127" s="41">
        <f t="shared" si="511"/>
        <v>37</v>
      </c>
      <c r="B3127" s="45" t="str">
        <f t="shared" si="512"/>
        <v>片山中学校</v>
      </c>
      <c r="C3127" s="34" t="s">
        <v>2335</v>
      </c>
      <c r="D3127" s="50" t="s">
        <v>20</v>
      </c>
      <c r="E3127" s="43">
        <v>2</v>
      </c>
      <c r="F3127" s="43">
        <v>2</v>
      </c>
      <c r="G3127" s="44">
        <v>4</v>
      </c>
      <c r="H3127" s="43">
        <v>200</v>
      </c>
      <c r="I3127" s="43">
        <v>45</v>
      </c>
      <c r="J3127" s="43">
        <f t="shared" si="506"/>
        <v>72</v>
      </c>
      <c r="K3127" s="51">
        <v>2</v>
      </c>
      <c r="L3127" s="54"/>
      <c r="M3127" s="13">
        <f t="shared" si="508"/>
        <v>0</v>
      </c>
      <c r="N3127" s="13">
        <f t="shared" si="509"/>
        <v>72</v>
      </c>
      <c r="O3127" s="14">
        <f t="shared" si="507"/>
        <v>1</v>
      </c>
      <c r="P3127" s="15">
        <f t="shared" si="510"/>
        <v>2.6064E-2</v>
      </c>
    </row>
    <row r="3128" spans="1:16" s="33" customFormat="1" ht="30" customHeight="1" x14ac:dyDescent="0.4">
      <c r="A3128" s="41">
        <f t="shared" si="511"/>
        <v>37</v>
      </c>
      <c r="B3128" s="45" t="str">
        <f t="shared" si="512"/>
        <v>片山中学校</v>
      </c>
      <c r="C3128" s="34" t="s">
        <v>2334</v>
      </c>
      <c r="D3128" s="50" t="s">
        <v>27</v>
      </c>
      <c r="E3128" s="43">
        <v>1</v>
      </c>
      <c r="F3128" s="43">
        <v>1</v>
      </c>
      <c r="G3128" s="44">
        <v>4</v>
      </c>
      <c r="H3128" s="43">
        <v>200</v>
      </c>
      <c r="I3128" s="43">
        <v>35</v>
      </c>
      <c r="J3128" s="43">
        <f t="shared" si="506"/>
        <v>28</v>
      </c>
      <c r="K3128" s="51">
        <v>1</v>
      </c>
      <c r="L3128" s="54"/>
      <c r="M3128" s="13">
        <f t="shared" si="508"/>
        <v>0</v>
      </c>
      <c r="N3128" s="13">
        <f t="shared" si="509"/>
        <v>28</v>
      </c>
      <c r="O3128" s="14">
        <f t="shared" si="507"/>
        <v>1</v>
      </c>
      <c r="P3128" s="15">
        <f t="shared" si="510"/>
        <v>1.0135999999999999E-2</v>
      </c>
    </row>
    <row r="3129" spans="1:16" s="33" customFormat="1" ht="30" customHeight="1" x14ac:dyDescent="0.4">
      <c r="A3129" s="41">
        <f t="shared" si="511"/>
        <v>37</v>
      </c>
      <c r="B3129" s="45" t="str">
        <f t="shared" si="512"/>
        <v>片山中学校</v>
      </c>
      <c r="C3129" s="34" t="s">
        <v>2337</v>
      </c>
      <c r="D3129" s="50" t="s">
        <v>27</v>
      </c>
      <c r="E3129" s="43">
        <v>14</v>
      </c>
      <c r="F3129" s="43">
        <v>28</v>
      </c>
      <c r="G3129" s="44">
        <v>4</v>
      </c>
      <c r="H3129" s="43">
        <v>200</v>
      </c>
      <c r="I3129" s="43">
        <v>35</v>
      </c>
      <c r="J3129" s="43">
        <f t="shared" si="506"/>
        <v>784</v>
      </c>
      <c r="K3129" s="51">
        <v>14</v>
      </c>
      <c r="L3129" s="54"/>
      <c r="M3129" s="13">
        <f t="shared" si="508"/>
        <v>0</v>
      </c>
      <c r="N3129" s="13">
        <f t="shared" si="509"/>
        <v>784</v>
      </c>
      <c r="O3129" s="14">
        <f t="shared" si="507"/>
        <v>1</v>
      </c>
      <c r="P3129" s="15">
        <f t="shared" si="510"/>
        <v>0.283808</v>
      </c>
    </row>
    <row r="3130" spans="1:16" s="33" customFormat="1" ht="30" customHeight="1" x14ac:dyDescent="0.4">
      <c r="A3130" s="41">
        <f t="shared" si="511"/>
        <v>37</v>
      </c>
      <c r="B3130" s="45" t="str">
        <f t="shared" si="512"/>
        <v>片山中学校</v>
      </c>
      <c r="C3130" s="34" t="s">
        <v>2336</v>
      </c>
      <c r="D3130" s="50" t="s">
        <v>20</v>
      </c>
      <c r="E3130" s="43">
        <v>3</v>
      </c>
      <c r="F3130" s="43">
        <v>6</v>
      </c>
      <c r="G3130" s="44">
        <v>4</v>
      </c>
      <c r="H3130" s="43">
        <v>200</v>
      </c>
      <c r="I3130" s="43">
        <v>45</v>
      </c>
      <c r="J3130" s="43">
        <f t="shared" si="506"/>
        <v>216</v>
      </c>
      <c r="K3130" s="51">
        <v>3</v>
      </c>
      <c r="L3130" s="54"/>
      <c r="M3130" s="13">
        <f t="shared" si="508"/>
        <v>0</v>
      </c>
      <c r="N3130" s="13">
        <f t="shared" si="509"/>
        <v>216</v>
      </c>
      <c r="O3130" s="14">
        <f t="shared" si="507"/>
        <v>1</v>
      </c>
      <c r="P3130" s="15">
        <f t="shared" si="510"/>
        <v>7.8191999999999998E-2</v>
      </c>
    </row>
    <row r="3131" spans="1:16" s="33" customFormat="1" ht="30" customHeight="1" x14ac:dyDescent="0.4">
      <c r="A3131" s="41">
        <f t="shared" si="511"/>
        <v>37</v>
      </c>
      <c r="B3131" s="45" t="str">
        <f t="shared" si="512"/>
        <v>片山中学校</v>
      </c>
      <c r="C3131" s="34" t="s">
        <v>2338</v>
      </c>
      <c r="D3131" s="50" t="s">
        <v>27</v>
      </c>
      <c r="E3131" s="43">
        <v>20</v>
      </c>
      <c r="F3131" s="43">
        <v>40</v>
      </c>
      <c r="G3131" s="44">
        <v>4</v>
      </c>
      <c r="H3131" s="43">
        <v>200</v>
      </c>
      <c r="I3131" s="43">
        <v>35</v>
      </c>
      <c r="J3131" s="43">
        <f t="shared" si="506"/>
        <v>1120</v>
      </c>
      <c r="K3131" s="51">
        <v>20</v>
      </c>
      <c r="L3131" s="54"/>
      <c r="M3131" s="13">
        <f t="shared" si="508"/>
        <v>0</v>
      </c>
      <c r="N3131" s="13">
        <f t="shared" si="509"/>
        <v>1120</v>
      </c>
      <c r="O3131" s="14">
        <f t="shared" si="507"/>
        <v>1</v>
      </c>
      <c r="P3131" s="15">
        <f t="shared" si="510"/>
        <v>0.40544000000000002</v>
      </c>
    </row>
    <row r="3132" spans="1:16" s="33" customFormat="1" ht="30" customHeight="1" x14ac:dyDescent="0.4">
      <c r="A3132" s="41">
        <f t="shared" si="511"/>
        <v>37</v>
      </c>
      <c r="B3132" s="45" t="str">
        <f t="shared" si="512"/>
        <v>片山中学校</v>
      </c>
      <c r="C3132" s="34" t="s">
        <v>2340</v>
      </c>
      <c r="D3132" s="50" t="s">
        <v>101</v>
      </c>
      <c r="E3132" s="43">
        <v>2</v>
      </c>
      <c r="F3132" s="43">
        <v>6</v>
      </c>
      <c r="G3132" s="44">
        <v>4</v>
      </c>
      <c r="H3132" s="43">
        <v>200</v>
      </c>
      <c r="I3132" s="43">
        <v>45</v>
      </c>
      <c r="J3132" s="43">
        <f t="shared" si="506"/>
        <v>216</v>
      </c>
      <c r="K3132" s="51">
        <v>2</v>
      </c>
      <c r="L3132" s="54"/>
      <c r="M3132" s="13">
        <f t="shared" si="508"/>
        <v>0</v>
      </c>
      <c r="N3132" s="13">
        <f t="shared" si="509"/>
        <v>216</v>
      </c>
      <c r="O3132" s="14">
        <f t="shared" si="507"/>
        <v>1</v>
      </c>
      <c r="P3132" s="15">
        <f t="shared" si="510"/>
        <v>7.8191999999999998E-2</v>
      </c>
    </row>
    <row r="3133" spans="1:16" s="33" customFormat="1" ht="30" customHeight="1" x14ac:dyDescent="0.4">
      <c r="A3133" s="41">
        <f t="shared" ref="A3133:A3164" si="513">A3132</f>
        <v>37</v>
      </c>
      <c r="B3133" s="45" t="str">
        <f t="shared" ref="B3133:B3164" si="514">B3132</f>
        <v>片山中学校</v>
      </c>
      <c r="C3133" s="34" t="s">
        <v>2339</v>
      </c>
      <c r="D3133" s="50" t="s">
        <v>2232</v>
      </c>
      <c r="E3133" s="43">
        <v>1</v>
      </c>
      <c r="F3133" s="43">
        <v>1</v>
      </c>
      <c r="G3133" s="44">
        <v>4</v>
      </c>
      <c r="H3133" s="43">
        <v>200</v>
      </c>
      <c r="I3133" s="43">
        <v>27</v>
      </c>
      <c r="J3133" s="43">
        <f t="shared" ref="J3133:J3177" si="515">IFERROR((F3133*H3133*G3133*I3133/1000),"")</f>
        <v>21.6</v>
      </c>
      <c r="K3133" s="51">
        <v>1</v>
      </c>
      <c r="L3133" s="54"/>
      <c r="M3133" s="13">
        <f t="shared" si="508"/>
        <v>0</v>
      </c>
      <c r="N3133" s="13">
        <f t="shared" si="509"/>
        <v>21.6</v>
      </c>
      <c r="O3133" s="14">
        <f t="shared" si="507"/>
        <v>1</v>
      </c>
      <c r="P3133" s="15">
        <f t="shared" si="510"/>
        <v>7.8192000000000001E-3</v>
      </c>
    </row>
    <row r="3134" spans="1:16" s="33" customFormat="1" ht="30" customHeight="1" x14ac:dyDescent="0.4">
      <c r="A3134" s="41">
        <f t="shared" si="513"/>
        <v>37</v>
      </c>
      <c r="B3134" s="45" t="str">
        <f t="shared" si="514"/>
        <v>片山中学校</v>
      </c>
      <c r="C3134" s="34" t="s">
        <v>2339</v>
      </c>
      <c r="D3134" s="50" t="s">
        <v>26</v>
      </c>
      <c r="E3134" s="43">
        <v>6</v>
      </c>
      <c r="F3134" s="43">
        <v>6</v>
      </c>
      <c r="G3134" s="44">
        <v>4</v>
      </c>
      <c r="H3134" s="43">
        <v>200</v>
      </c>
      <c r="I3134" s="43">
        <v>20</v>
      </c>
      <c r="J3134" s="43">
        <f t="shared" si="515"/>
        <v>96</v>
      </c>
      <c r="K3134" s="51">
        <v>6</v>
      </c>
      <c r="L3134" s="54"/>
      <c r="M3134" s="13">
        <f t="shared" si="508"/>
        <v>0</v>
      </c>
      <c r="N3134" s="13">
        <f t="shared" si="509"/>
        <v>96</v>
      </c>
      <c r="O3134" s="14">
        <f t="shared" si="507"/>
        <v>1</v>
      </c>
      <c r="P3134" s="15">
        <f t="shared" si="510"/>
        <v>3.4751999999999998E-2</v>
      </c>
    </row>
    <row r="3135" spans="1:16" s="33" customFormat="1" ht="30" customHeight="1" x14ac:dyDescent="0.4">
      <c r="A3135" s="41">
        <f t="shared" si="513"/>
        <v>37</v>
      </c>
      <c r="B3135" s="45" t="str">
        <f t="shared" si="514"/>
        <v>片山中学校</v>
      </c>
      <c r="C3135" s="34" t="s">
        <v>2339</v>
      </c>
      <c r="D3135" s="50" t="s">
        <v>3197</v>
      </c>
      <c r="E3135" s="43">
        <v>2</v>
      </c>
      <c r="F3135" s="43">
        <v>2</v>
      </c>
      <c r="G3135" s="44">
        <v>4</v>
      </c>
      <c r="H3135" s="43">
        <v>200</v>
      </c>
      <c r="I3135" s="43">
        <v>100</v>
      </c>
      <c r="J3135" s="43">
        <f t="shared" si="515"/>
        <v>160</v>
      </c>
      <c r="K3135" s="51">
        <v>2</v>
      </c>
      <c r="L3135" s="54"/>
      <c r="M3135" s="13">
        <f t="shared" si="508"/>
        <v>0</v>
      </c>
      <c r="N3135" s="13">
        <f t="shared" si="509"/>
        <v>160</v>
      </c>
      <c r="O3135" s="14">
        <f t="shared" si="507"/>
        <v>1</v>
      </c>
      <c r="P3135" s="15">
        <f t="shared" si="510"/>
        <v>5.7919999999999999E-2</v>
      </c>
    </row>
    <row r="3136" spans="1:16" s="33" customFormat="1" ht="30" customHeight="1" x14ac:dyDescent="0.4">
      <c r="A3136" s="41">
        <f t="shared" si="513"/>
        <v>37</v>
      </c>
      <c r="B3136" s="45" t="str">
        <f t="shared" si="514"/>
        <v>片山中学校</v>
      </c>
      <c r="C3136" s="34" t="s">
        <v>2341</v>
      </c>
      <c r="D3136" s="50" t="s">
        <v>20</v>
      </c>
      <c r="E3136" s="43">
        <v>3</v>
      </c>
      <c r="F3136" s="43">
        <v>6</v>
      </c>
      <c r="G3136" s="44">
        <v>4</v>
      </c>
      <c r="H3136" s="43">
        <v>200</v>
      </c>
      <c r="I3136" s="43">
        <v>45</v>
      </c>
      <c r="J3136" s="43">
        <f t="shared" si="515"/>
        <v>216</v>
      </c>
      <c r="K3136" s="51">
        <v>3</v>
      </c>
      <c r="L3136" s="54"/>
      <c r="M3136" s="13">
        <f t="shared" si="508"/>
        <v>0</v>
      </c>
      <c r="N3136" s="13">
        <f t="shared" si="509"/>
        <v>216</v>
      </c>
      <c r="O3136" s="14">
        <f t="shared" si="507"/>
        <v>1</v>
      </c>
      <c r="P3136" s="15">
        <f t="shared" si="510"/>
        <v>7.8191999999999998E-2</v>
      </c>
    </row>
    <row r="3137" spans="1:16" s="33" customFormat="1" ht="30" customHeight="1" x14ac:dyDescent="0.4">
      <c r="A3137" s="41">
        <f t="shared" si="513"/>
        <v>37</v>
      </c>
      <c r="B3137" s="45" t="str">
        <f t="shared" si="514"/>
        <v>片山中学校</v>
      </c>
      <c r="C3137" s="34" t="s">
        <v>2343</v>
      </c>
      <c r="D3137" s="50" t="s">
        <v>20</v>
      </c>
      <c r="E3137" s="43">
        <v>2</v>
      </c>
      <c r="F3137" s="43">
        <v>4</v>
      </c>
      <c r="G3137" s="44">
        <v>4</v>
      </c>
      <c r="H3137" s="43">
        <v>200</v>
      </c>
      <c r="I3137" s="43">
        <v>45</v>
      </c>
      <c r="J3137" s="43">
        <f t="shared" si="515"/>
        <v>144</v>
      </c>
      <c r="K3137" s="51">
        <v>2</v>
      </c>
      <c r="L3137" s="54"/>
      <c r="M3137" s="13">
        <f t="shared" si="508"/>
        <v>0</v>
      </c>
      <c r="N3137" s="13">
        <f t="shared" si="509"/>
        <v>144</v>
      </c>
      <c r="O3137" s="14">
        <f t="shared" si="507"/>
        <v>1</v>
      </c>
      <c r="P3137" s="15">
        <f t="shared" si="510"/>
        <v>5.2128000000000001E-2</v>
      </c>
    </row>
    <row r="3138" spans="1:16" s="33" customFormat="1" ht="30" customHeight="1" x14ac:dyDescent="0.4">
      <c r="A3138" s="41">
        <f t="shared" si="513"/>
        <v>37</v>
      </c>
      <c r="B3138" s="45" t="str">
        <f t="shared" si="514"/>
        <v>片山中学校</v>
      </c>
      <c r="C3138" s="34" t="s">
        <v>2342</v>
      </c>
      <c r="D3138" s="50" t="s">
        <v>20</v>
      </c>
      <c r="E3138" s="43">
        <v>1</v>
      </c>
      <c r="F3138" s="43">
        <v>1</v>
      </c>
      <c r="G3138" s="44">
        <v>4</v>
      </c>
      <c r="H3138" s="43">
        <v>200</v>
      </c>
      <c r="I3138" s="43">
        <v>45</v>
      </c>
      <c r="J3138" s="43">
        <f t="shared" si="515"/>
        <v>36</v>
      </c>
      <c r="K3138" s="51">
        <v>1</v>
      </c>
      <c r="L3138" s="54"/>
      <c r="M3138" s="13">
        <f t="shared" si="508"/>
        <v>0</v>
      </c>
      <c r="N3138" s="13">
        <f t="shared" si="509"/>
        <v>36</v>
      </c>
      <c r="O3138" s="14">
        <f t="shared" si="507"/>
        <v>1</v>
      </c>
      <c r="P3138" s="15">
        <f t="shared" si="510"/>
        <v>1.3032E-2</v>
      </c>
    </row>
    <row r="3139" spans="1:16" s="33" customFormat="1" ht="30" customHeight="1" x14ac:dyDescent="0.4">
      <c r="A3139" s="41">
        <f t="shared" si="513"/>
        <v>37</v>
      </c>
      <c r="B3139" s="45" t="str">
        <f t="shared" si="514"/>
        <v>片山中学校</v>
      </c>
      <c r="C3139" s="34" t="s">
        <v>2342</v>
      </c>
      <c r="D3139" s="50" t="s">
        <v>22</v>
      </c>
      <c r="E3139" s="43">
        <v>1</v>
      </c>
      <c r="F3139" s="43">
        <v>2</v>
      </c>
      <c r="G3139" s="44">
        <v>4</v>
      </c>
      <c r="H3139" s="43">
        <v>200</v>
      </c>
      <c r="I3139" s="43">
        <v>19</v>
      </c>
      <c r="J3139" s="43">
        <f t="shared" si="515"/>
        <v>30.4</v>
      </c>
      <c r="K3139" s="51">
        <v>1</v>
      </c>
      <c r="L3139" s="54"/>
      <c r="M3139" s="13">
        <f t="shared" si="508"/>
        <v>0</v>
      </c>
      <c r="N3139" s="13">
        <f t="shared" si="509"/>
        <v>30.4</v>
      </c>
      <c r="O3139" s="14">
        <f t="shared" si="507"/>
        <v>1</v>
      </c>
      <c r="P3139" s="15">
        <f t="shared" si="510"/>
        <v>1.1004799999999999E-2</v>
      </c>
    </row>
    <row r="3140" spans="1:16" s="33" customFormat="1" ht="30" customHeight="1" x14ac:dyDescent="0.4">
      <c r="A3140" s="41">
        <f t="shared" si="513"/>
        <v>37</v>
      </c>
      <c r="B3140" s="45" t="str">
        <f t="shared" si="514"/>
        <v>片山中学校</v>
      </c>
      <c r="C3140" s="34" t="s">
        <v>2345</v>
      </c>
      <c r="D3140" s="50" t="s">
        <v>25</v>
      </c>
      <c r="E3140" s="43">
        <v>2</v>
      </c>
      <c r="F3140" s="43">
        <v>2</v>
      </c>
      <c r="G3140" s="44">
        <v>4</v>
      </c>
      <c r="H3140" s="43">
        <v>200</v>
      </c>
      <c r="I3140" s="43">
        <v>15</v>
      </c>
      <c r="J3140" s="43">
        <f t="shared" si="515"/>
        <v>24</v>
      </c>
      <c r="K3140" s="51">
        <v>2</v>
      </c>
      <c r="L3140" s="54"/>
      <c r="M3140" s="13">
        <f t="shared" si="508"/>
        <v>0</v>
      </c>
      <c r="N3140" s="13">
        <f t="shared" si="509"/>
        <v>24</v>
      </c>
      <c r="O3140" s="14">
        <f t="shared" si="507"/>
        <v>1</v>
      </c>
      <c r="P3140" s="15">
        <f t="shared" si="510"/>
        <v>8.6879999999999995E-3</v>
      </c>
    </row>
    <row r="3141" spans="1:16" s="33" customFormat="1" ht="30" customHeight="1" x14ac:dyDescent="0.4">
      <c r="A3141" s="41">
        <f t="shared" si="513"/>
        <v>37</v>
      </c>
      <c r="B3141" s="45" t="str">
        <f t="shared" si="514"/>
        <v>片山中学校</v>
      </c>
      <c r="C3141" s="34" t="s">
        <v>2344</v>
      </c>
      <c r="D3141" s="50" t="s">
        <v>20</v>
      </c>
      <c r="E3141" s="43">
        <v>7</v>
      </c>
      <c r="F3141" s="43">
        <v>14</v>
      </c>
      <c r="G3141" s="44">
        <v>4</v>
      </c>
      <c r="H3141" s="43">
        <v>200</v>
      </c>
      <c r="I3141" s="43">
        <v>45</v>
      </c>
      <c r="J3141" s="43">
        <f t="shared" si="515"/>
        <v>504</v>
      </c>
      <c r="K3141" s="51">
        <v>7</v>
      </c>
      <c r="L3141" s="54"/>
      <c r="M3141" s="13">
        <f t="shared" si="508"/>
        <v>0</v>
      </c>
      <c r="N3141" s="13">
        <f t="shared" si="509"/>
        <v>504</v>
      </c>
      <c r="O3141" s="14">
        <f t="shared" si="507"/>
        <v>1</v>
      </c>
      <c r="P3141" s="15">
        <f t="shared" si="510"/>
        <v>0.182448</v>
      </c>
    </row>
    <row r="3142" spans="1:16" s="33" customFormat="1" ht="30" customHeight="1" x14ac:dyDescent="0.4">
      <c r="A3142" s="41">
        <f t="shared" si="513"/>
        <v>37</v>
      </c>
      <c r="B3142" s="45" t="str">
        <f t="shared" si="514"/>
        <v>片山中学校</v>
      </c>
      <c r="C3142" s="34" t="s">
        <v>2346</v>
      </c>
      <c r="D3142" s="50" t="s">
        <v>20</v>
      </c>
      <c r="E3142" s="43">
        <v>7</v>
      </c>
      <c r="F3142" s="43">
        <v>7</v>
      </c>
      <c r="G3142" s="44">
        <v>4</v>
      </c>
      <c r="H3142" s="43">
        <v>200</v>
      </c>
      <c r="I3142" s="43">
        <v>45</v>
      </c>
      <c r="J3142" s="43">
        <f t="shared" si="515"/>
        <v>252</v>
      </c>
      <c r="K3142" s="51">
        <v>7</v>
      </c>
      <c r="L3142" s="54"/>
      <c r="M3142" s="13">
        <f t="shared" si="508"/>
        <v>0</v>
      </c>
      <c r="N3142" s="13">
        <f t="shared" si="509"/>
        <v>252</v>
      </c>
      <c r="O3142" s="14">
        <f t="shared" si="507"/>
        <v>1</v>
      </c>
      <c r="P3142" s="15">
        <f t="shared" si="510"/>
        <v>9.1224E-2</v>
      </c>
    </row>
    <row r="3143" spans="1:16" s="33" customFormat="1" ht="30" customHeight="1" x14ac:dyDescent="0.4">
      <c r="A3143" s="41">
        <f t="shared" si="513"/>
        <v>37</v>
      </c>
      <c r="B3143" s="45" t="str">
        <f t="shared" si="514"/>
        <v>片山中学校</v>
      </c>
      <c r="C3143" s="34" t="s">
        <v>2347</v>
      </c>
      <c r="D3143" s="50" t="s">
        <v>20</v>
      </c>
      <c r="E3143" s="43">
        <v>1</v>
      </c>
      <c r="F3143" s="43">
        <v>2</v>
      </c>
      <c r="G3143" s="44">
        <v>4</v>
      </c>
      <c r="H3143" s="43">
        <v>200</v>
      </c>
      <c r="I3143" s="43">
        <v>45</v>
      </c>
      <c r="J3143" s="43">
        <f t="shared" si="515"/>
        <v>72</v>
      </c>
      <c r="K3143" s="51">
        <v>1</v>
      </c>
      <c r="L3143" s="54"/>
      <c r="M3143" s="13">
        <f t="shared" si="508"/>
        <v>0</v>
      </c>
      <c r="N3143" s="13">
        <f t="shared" si="509"/>
        <v>72</v>
      </c>
      <c r="O3143" s="14">
        <f t="shared" si="507"/>
        <v>1</v>
      </c>
      <c r="P3143" s="15">
        <f t="shared" si="510"/>
        <v>2.6064E-2</v>
      </c>
    </row>
    <row r="3144" spans="1:16" s="33" customFormat="1" ht="30" customHeight="1" x14ac:dyDescent="0.4">
      <c r="A3144" s="41">
        <f t="shared" si="513"/>
        <v>37</v>
      </c>
      <c r="B3144" s="45" t="str">
        <f t="shared" si="514"/>
        <v>片山中学校</v>
      </c>
      <c r="C3144" s="34" t="s">
        <v>2348</v>
      </c>
      <c r="D3144" s="50" t="s">
        <v>20</v>
      </c>
      <c r="E3144" s="43">
        <v>1</v>
      </c>
      <c r="F3144" s="43">
        <v>1</v>
      </c>
      <c r="G3144" s="44">
        <v>4</v>
      </c>
      <c r="H3144" s="43">
        <v>200</v>
      </c>
      <c r="I3144" s="43">
        <v>45</v>
      </c>
      <c r="J3144" s="43">
        <f t="shared" si="515"/>
        <v>36</v>
      </c>
      <c r="K3144" s="51">
        <v>1</v>
      </c>
      <c r="L3144" s="54"/>
      <c r="M3144" s="13">
        <f t="shared" si="508"/>
        <v>0</v>
      </c>
      <c r="N3144" s="13">
        <f t="shared" si="509"/>
        <v>36</v>
      </c>
      <c r="O3144" s="14">
        <f t="shared" si="507"/>
        <v>1</v>
      </c>
      <c r="P3144" s="15">
        <f t="shared" si="510"/>
        <v>1.3032E-2</v>
      </c>
    </row>
    <row r="3145" spans="1:16" s="33" customFormat="1" ht="30" customHeight="1" x14ac:dyDescent="0.4">
      <c r="A3145" s="41">
        <f t="shared" si="513"/>
        <v>37</v>
      </c>
      <c r="B3145" s="45" t="str">
        <f t="shared" si="514"/>
        <v>片山中学校</v>
      </c>
      <c r="C3145" s="34" t="s">
        <v>2349</v>
      </c>
      <c r="D3145" s="50" t="s">
        <v>21</v>
      </c>
      <c r="E3145" s="43">
        <v>5</v>
      </c>
      <c r="F3145" s="43">
        <v>5</v>
      </c>
      <c r="G3145" s="44">
        <v>4</v>
      </c>
      <c r="H3145" s="43">
        <v>200</v>
      </c>
      <c r="I3145" s="43">
        <v>24</v>
      </c>
      <c r="J3145" s="43">
        <f t="shared" si="515"/>
        <v>96</v>
      </c>
      <c r="K3145" s="51">
        <v>5</v>
      </c>
      <c r="L3145" s="54"/>
      <c r="M3145" s="13">
        <f t="shared" si="508"/>
        <v>0</v>
      </c>
      <c r="N3145" s="13">
        <f t="shared" si="509"/>
        <v>96</v>
      </c>
      <c r="O3145" s="14">
        <f t="shared" si="507"/>
        <v>1</v>
      </c>
      <c r="P3145" s="15">
        <f t="shared" si="510"/>
        <v>3.4751999999999998E-2</v>
      </c>
    </row>
    <row r="3146" spans="1:16" s="33" customFormat="1" ht="30" customHeight="1" x14ac:dyDescent="0.4">
      <c r="A3146" s="41">
        <f t="shared" si="513"/>
        <v>37</v>
      </c>
      <c r="B3146" s="45" t="str">
        <f t="shared" si="514"/>
        <v>片山中学校</v>
      </c>
      <c r="C3146" s="34" t="s">
        <v>2350</v>
      </c>
      <c r="D3146" s="50" t="s">
        <v>27</v>
      </c>
      <c r="E3146" s="43">
        <v>16</v>
      </c>
      <c r="F3146" s="43">
        <v>16</v>
      </c>
      <c r="G3146" s="44">
        <v>4</v>
      </c>
      <c r="H3146" s="43">
        <v>200</v>
      </c>
      <c r="I3146" s="43">
        <v>35</v>
      </c>
      <c r="J3146" s="43">
        <f t="shared" si="515"/>
        <v>448</v>
      </c>
      <c r="K3146" s="51">
        <v>16</v>
      </c>
      <c r="L3146" s="54"/>
      <c r="M3146" s="13">
        <f t="shared" si="508"/>
        <v>0</v>
      </c>
      <c r="N3146" s="13">
        <f t="shared" si="509"/>
        <v>448</v>
      </c>
      <c r="O3146" s="14">
        <f t="shared" si="507"/>
        <v>1</v>
      </c>
      <c r="P3146" s="15">
        <f t="shared" si="510"/>
        <v>0.16217599999999999</v>
      </c>
    </row>
    <row r="3147" spans="1:16" s="33" customFormat="1" ht="30" customHeight="1" x14ac:dyDescent="0.4">
      <c r="A3147" s="41">
        <f t="shared" si="513"/>
        <v>37</v>
      </c>
      <c r="B3147" s="45" t="str">
        <f t="shared" si="514"/>
        <v>片山中学校</v>
      </c>
      <c r="C3147" s="34" t="s">
        <v>2351</v>
      </c>
      <c r="D3147" s="50" t="s">
        <v>27</v>
      </c>
      <c r="E3147" s="43">
        <v>6</v>
      </c>
      <c r="F3147" s="43">
        <v>12</v>
      </c>
      <c r="G3147" s="44">
        <v>7</v>
      </c>
      <c r="H3147" s="43">
        <v>200</v>
      </c>
      <c r="I3147" s="43">
        <v>35</v>
      </c>
      <c r="J3147" s="43">
        <f t="shared" si="515"/>
        <v>588</v>
      </c>
      <c r="K3147" s="51">
        <v>6</v>
      </c>
      <c r="L3147" s="54"/>
      <c r="M3147" s="13">
        <f t="shared" si="508"/>
        <v>0</v>
      </c>
      <c r="N3147" s="13">
        <f t="shared" si="509"/>
        <v>588</v>
      </c>
      <c r="O3147" s="14">
        <f t="shared" si="507"/>
        <v>1</v>
      </c>
      <c r="P3147" s="15">
        <f t="shared" si="510"/>
        <v>0.21285599999999999</v>
      </c>
    </row>
    <row r="3148" spans="1:16" s="33" customFormat="1" ht="30" customHeight="1" x14ac:dyDescent="0.4">
      <c r="A3148" s="41">
        <f t="shared" si="513"/>
        <v>37</v>
      </c>
      <c r="B3148" s="45" t="str">
        <f t="shared" si="514"/>
        <v>片山中学校</v>
      </c>
      <c r="C3148" s="34" t="s">
        <v>2351</v>
      </c>
      <c r="D3148" s="50" t="s">
        <v>27</v>
      </c>
      <c r="E3148" s="43">
        <v>2</v>
      </c>
      <c r="F3148" s="43">
        <v>2</v>
      </c>
      <c r="G3148" s="44">
        <v>7</v>
      </c>
      <c r="H3148" s="43">
        <v>200</v>
      </c>
      <c r="I3148" s="43">
        <v>35</v>
      </c>
      <c r="J3148" s="43">
        <f t="shared" si="515"/>
        <v>98</v>
      </c>
      <c r="K3148" s="51">
        <v>2</v>
      </c>
      <c r="L3148" s="54"/>
      <c r="M3148" s="13">
        <f t="shared" si="508"/>
        <v>0</v>
      </c>
      <c r="N3148" s="13">
        <f t="shared" si="509"/>
        <v>98</v>
      </c>
      <c r="O3148" s="14">
        <f t="shared" ref="O3148:O3211" si="516">N3148/J3148</f>
        <v>1</v>
      </c>
      <c r="P3148" s="15">
        <f t="shared" si="510"/>
        <v>3.5476000000000001E-2</v>
      </c>
    </row>
    <row r="3149" spans="1:16" s="33" customFormat="1" ht="30" customHeight="1" x14ac:dyDescent="0.4">
      <c r="A3149" s="41">
        <f t="shared" si="513"/>
        <v>37</v>
      </c>
      <c r="B3149" s="45" t="str">
        <f t="shared" si="514"/>
        <v>片山中学校</v>
      </c>
      <c r="C3149" s="34" t="s">
        <v>2352</v>
      </c>
      <c r="D3149" s="50" t="s">
        <v>27</v>
      </c>
      <c r="E3149" s="43">
        <v>6</v>
      </c>
      <c r="F3149" s="43">
        <v>12</v>
      </c>
      <c r="G3149" s="44">
        <v>7</v>
      </c>
      <c r="H3149" s="43">
        <v>200</v>
      </c>
      <c r="I3149" s="43">
        <v>35</v>
      </c>
      <c r="J3149" s="43">
        <f t="shared" si="515"/>
        <v>588</v>
      </c>
      <c r="K3149" s="51">
        <v>6</v>
      </c>
      <c r="L3149" s="54"/>
      <c r="M3149" s="13">
        <f t="shared" ref="M3149:M3212" si="517">G3149*K3149*H3149*L3149/1000</f>
        <v>0</v>
      </c>
      <c r="N3149" s="13">
        <f t="shared" ref="N3149:N3212" si="518">J3149-M3149</f>
        <v>588</v>
      </c>
      <c r="O3149" s="14">
        <f t="shared" si="516"/>
        <v>1</v>
      </c>
      <c r="P3149" s="15">
        <f t="shared" ref="P3149:P3212" si="519">N3149*0.362/1000</f>
        <v>0.21285599999999999</v>
      </c>
    </row>
    <row r="3150" spans="1:16" s="33" customFormat="1" ht="30" customHeight="1" x14ac:dyDescent="0.4">
      <c r="A3150" s="41">
        <f t="shared" si="513"/>
        <v>37</v>
      </c>
      <c r="B3150" s="45" t="str">
        <f t="shared" si="514"/>
        <v>片山中学校</v>
      </c>
      <c r="C3150" s="34" t="s">
        <v>2352</v>
      </c>
      <c r="D3150" s="50" t="s">
        <v>27</v>
      </c>
      <c r="E3150" s="43">
        <v>2</v>
      </c>
      <c r="F3150" s="43">
        <v>2</v>
      </c>
      <c r="G3150" s="44">
        <v>7</v>
      </c>
      <c r="H3150" s="43">
        <v>200</v>
      </c>
      <c r="I3150" s="43">
        <v>35</v>
      </c>
      <c r="J3150" s="43">
        <f t="shared" si="515"/>
        <v>98</v>
      </c>
      <c r="K3150" s="51">
        <v>2</v>
      </c>
      <c r="L3150" s="54"/>
      <c r="M3150" s="13">
        <f t="shared" si="517"/>
        <v>0</v>
      </c>
      <c r="N3150" s="13">
        <f t="shared" si="518"/>
        <v>98</v>
      </c>
      <c r="O3150" s="14">
        <f t="shared" si="516"/>
        <v>1</v>
      </c>
      <c r="P3150" s="15">
        <f t="shared" si="519"/>
        <v>3.5476000000000001E-2</v>
      </c>
    </row>
    <row r="3151" spans="1:16" s="33" customFormat="1" ht="30" customHeight="1" x14ac:dyDescent="0.4">
      <c r="A3151" s="41">
        <f t="shared" si="513"/>
        <v>37</v>
      </c>
      <c r="B3151" s="45" t="str">
        <f t="shared" si="514"/>
        <v>片山中学校</v>
      </c>
      <c r="C3151" s="34" t="s">
        <v>2353</v>
      </c>
      <c r="D3151" s="50" t="s">
        <v>27</v>
      </c>
      <c r="E3151" s="43">
        <v>6</v>
      </c>
      <c r="F3151" s="43">
        <v>12</v>
      </c>
      <c r="G3151" s="44">
        <v>7</v>
      </c>
      <c r="H3151" s="43">
        <v>200</v>
      </c>
      <c r="I3151" s="43">
        <v>35</v>
      </c>
      <c r="J3151" s="43">
        <f t="shared" si="515"/>
        <v>588</v>
      </c>
      <c r="K3151" s="51">
        <v>6</v>
      </c>
      <c r="L3151" s="54"/>
      <c r="M3151" s="13">
        <f t="shared" si="517"/>
        <v>0</v>
      </c>
      <c r="N3151" s="13">
        <f t="shared" si="518"/>
        <v>588</v>
      </c>
      <c r="O3151" s="14">
        <f t="shared" si="516"/>
        <v>1</v>
      </c>
      <c r="P3151" s="15">
        <f t="shared" si="519"/>
        <v>0.21285599999999999</v>
      </c>
    </row>
    <row r="3152" spans="1:16" s="33" customFormat="1" ht="30" customHeight="1" x14ac:dyDescent="0.4">
      <c r="A3152" s="41">
        <f t="shared" si="513"/>
        <v>37</v>
      </c>
      <c r="B3152" s="45" t="str">
        <f t="shared" si="514"/>
        <v>片山中学校</v>
      </c>
      <c r="C3152" s="34" t="s">
        <v>2353</v>
      </c>
      <c r="D3152" s="50" t="s">
        <v>27</v>
      </c>
      <c r="E3152" s="43">
        <v>2</v>
      </c>
      <c r="F3152" s="43">
        <v>2</v>
      </c>
      <c r="G3152" s="44">
        <v>7</v>
      </c>
      <c r="H3152" s="43">
        <v>200</v>
      </c>
      <c r="I3152" s="43">
        <v>35</v>
      </c>
      <c r="J3152" s="43">
        <f t="shared" si="515"/>
        <v>98</v>
      </c>
      <c r="K3152" s="51">
        <v>2</v>
      </c>
      <c r="L3152" s="54"/>
      <c r="M3152" s="13">
        <f t="shared" si="517"/>
        <v>0</v>
      </c>
      <c r="N3152" s="13">
        <f t="shared" si="518"/>
        <v>98</v>
      </c>
      <c r="O3152" s="14">
        <f t="shared" si="516"/>
        <v>1</v>
      </c>
      <c r="P3152" s="15">
        <f t="shared" si="519"/>
        <v>3.5476000000000001E-2</v>
      </c>
    </row>
    <row r="3153" spans="1:16" s="33" customFormat="1" ht="30" customHeight="1" x14ac:dyDescent="0.4">
      <c r="A3153" s="41">
        <f t="shared" si="513"/>
        <v>37</v>
      </c>
      <c r="B3153" s="45" t="str">
        <f t="shared" si="514"/>
        <v>片山中学校</v>
      </c>
      <c r="C3153" s="34" t="s">
        <v>2354</v>
      </c>
      <c r="D3153" s="50" t="s">
        <v>27</v>
      </c>
      <c r="E3153" s="43">
        <v>6</v>
      </c>
      <c r="F3153" s="43">
        <v>12</v>
      </c>
      <c r="G3153" s="44">
        <v>7</v>
      </c>
      <c r="H3153" s="43">
        <v>200</v>
      </c>
      <c r="I3153" s="43">
        <v>35</v>
      </c>
      <c r="J3153" s="43">
        <f t="shared" si="515"/>
        <v>588</v>
      </c>
      <c r="K3153" s="51">
        <v>6</v>
      </c>
      <c r="L3153" s="54"/>
      <c r="M3153" s="13">
        <f t="shared" si="517"/>
        <v>0</v>
      </c>
      <c r="N3153" s="13">
        <f t="shared" si="518"/>
        <v>588</v>
      </c>
      <c r="O3153" s="14">
        <f t="shared" si="516"/>
        <v>1</v>
      </c>
      <c r="P3153" s="15">
        <f t="shared" si="519"/>
        <v>0.21285599999999999</v>
      </c>
    </row>
    <row r="3154" spans="1:16" s="33" customFormat="1" ht="30" customHeight="1" x14ac:dyDescent="0.4">
      <c r="A3154" s="41">
        <f t="shared" si="513"/>
        <v>37</v>
      </c>
      <c r="B3154" s="45" t="str">
        <f t="shared" si="514"/>
        <v>片山中学校</v>
      </c>
      <c r="C3154" s="34" t="s">
        <v>2354</v>
      </c>
      <c r="D3154" s="50" t="s">
        <v>27</v>
      </c>
      <c r="E3154" s="43">
        <v>2</v>
      </c>
      <c r="F3154" s="43">
        <v>2</v>
      </c>
      <c r="G3154" s="44">
        <v>7</v>
      </c>
      <c r="H3154" s="43">
        <v>200</v>
      </c>
      <c r="I3154" s="43">
        <v>35</v>
      </c>
      <c r="J3154" s="43">
        <f t="shared" si="515"/>
        <v>98</v>
      </c>
      <c r="K3154" s="51">
        <v>2</v>
      </c>
      <c r="L3154" s="54"/>
      <c r="M3154" s="13">
        <f t="shared" si="517"/>
        <v>0</v>
      </c>
      <c r="N3154" s="13">
        <f t="shared" si="518"/>
        <v>98</v>
      </c>
      <c r="O3154" s="14">
        <f t="shared" si="516"/>
        <v>1</v>
      </c>
      <c r="P3154" s="15">
        <f t="shared" si="519"/>
        <v>3.5476000000000001E-2</v>
      </c>
    </row>
    <row r="3155" spans="1:16" s="33" customFormat="1" ht="30" customHeight="1" x14ac:dyDescent="0.4">
      <c r="A3155" s="41">
        <f t="shared" si="513"/>
        <v>37</v>
      </c>
      <c r="B3155" s="45" t="str">
        <f t="shared" si="514"/>
        <v>片山中学校</v>
      </c>
      <c r="C3155" s="34" t="s">
        <v>2355</v>
      </c>
      <c r="D3155" s="50" t="s">
        <v>20</v>
      </c>
      <c r="E3155" s="43">
        <v>8</v>
      </c>
      <c r="F3155" s="43">
        <v>16</v>
      </c>
      <c r="G3155" s="44">
        <v>7</v>
      </c>
      <c r="H3155" s="43">
        <v>200</v>
      </c>
      <c r="I3155" s="43">
        <v>45</v>
      </c>
      <c r="J3155" s="43">
        <f t="shared" si="515"/>
        <v>1008</v>
      </c>
      <c r="K3155" s="51">
        <v>8</v>
      </c>
      <c r="L3155" s="54"/>
      <c r="M3155" s="13">
        <f t="shared" si="517"/>
        <v>0</v>
      </c>
      <c r="N3155" s="13">
        <f t="shared" si="518"/>
        <v>1008</v>
      </c>
      <c r="O3155" s="14">
        <f t="shared" si="516"/>
        <v>1</v>
      </c>
      <c r="P3155" s="15">
        <f t="shared" si="519"/>
        <v>0.364896</v>
      </c>
    </row>
    <row r="3156" spans="1:16" s="33" customFormat="1" ht="30" customHeight="1" x14ac:dyDescent="0.4">
      <c r="A3156" s="41">
        <f t="shared" si="513"/>
        <v>37</v>
      </c>
      <c r="B3156" s="45" t="str">
        <f t="shared" si="514"/>
        <v>片山中学校</v>
      </c>
      <c r="C3156" s="34" t="s">
        <v>2357</v>
      </c>
      <c r="D3156" s="50" t="s">
        <v>20</v>
      </c>
      <c r="E3156" s="43">
        <v>1</v>
      </c>
      <c r="F3156" s="43">
        <v>1</v>
      </c>
      <c r="G3156" s="44">
        <v>4</v>
      </c>
      <c r="H3156" s="43">
        <v>200</v>
      </c>
      <c r="I3156" s="43">
        <v>45</v>
      </c>
      <c r="J3156" s="43">
        <f t="shared" si="515"/>
        <v>36</v>
      </c>
      <c r="K3156" s="51">
        <v>1</v>
      </c>
      <c r="L3156" s="54"/>
      <c r="M3156" s="13">
        <f t="shared" si="517"/>
        <v>0</v>
      </c>
      <c r="N3156" s="13">
        <f t="shared" si="518"/>
        <v>36</v>
      </c>
      <c r="O3156" s="14">
        <f t="shared" si="516"/>
        <v>1</v>
      </c>
      <c r="P3156" s="15">
        <f t="shared" si="519"/>
        <v>1.3032E-2</v>
      </c>
    </row>
    <row r="3157" spans="1:16" s="33" customFormat="1" ht="30" customHeight="1" x14ac:dyDescent="0.4">
      <c r="A3157" s="41">
        <f t="shared" si="513"/>
        <v>37</v>
      </c>
      <c r="B3157" s="45" t="str">
        <f t="shared" si="514"/>
        <v>片山中学校</v>
      </c>
      <c r="C3157" s="34" t="s">
        <v>2356</v>
      </c>
      <c r="D3157" s="50" t="s">
        <v>20</v>
      </c>
      <c r="E3157" s="43">
        <v>4</v>
      </c>
      <c r="F3157" s="43">
        <v>8</v>
      </c>
      <c r="G3157" s="44">
        <v>4</v>
      </c>
      <c r="H3157" s="43">
        <v>200</v>
      </c>
      <c r="I3157" s="43">
        <v>45</v>
      </c>
      <c r="J3157" s="43">
        <f t="shared" si="515"/>
        <v>288</v>
      </c>
      <c r="K3157" s="51">
        <v>4</v>
      </c>
      <c r="L3157" s="54"/>
      <c r="M3157" s="13">
        <f t="shared" si="517"/>
        <v>0</v>
      </c>
      <c r="N3157" s="13">
        <f t="shared" si="518"/>
        <v>288</v>
      </c>
      <c r="O3157" s="14">
        <f t="shared" si="516"/>
        <v>1</v>
      </c>
      <c r="P3157" s="15">
        <f t="shared" si="519"/>
        <v>0.104256</v>
      </c>
    </row>
    <row r="3158" spans="1:16" s="33" customFormat="1" ht="30" customHeight="1" x14ac:dyDescent="0.4">
      <c r="A3158" s="41">
        <f t="shared" si="513"/>
        <v>37</v>
      </c>
      <c r="B3158" s="45" t="str">
        <f t="shared" si="514"/>
        <v>片山中学校</v>
      </c>
      <c r="C3158" s="34" t="s">
        <v>2358</v>
      </c>
      <c r="D3158" s="50" t="s">
        <v>20</v>
      </c>
      <c r="E3158" s="43">
        <v>3</v>
      </c>
      <c r="F3158" s="43">
        <v>6</v>
      </c>
      <c r="G3158" s="44">
        <v>4</v>
      </c>
      <c r="H3158" s="43">
        <v>200</v>
      </c>
      <c r="I3158" s="43">
        <v>45</v>
      </c>
      <c r="J3158" s="43">
        <f t="shared" si="515"/>
        <v>216</v>
      </c>
      <c r="K3158" s="51">
        <v>3</v>
      </c>
      <c r="L3158" s="54"/>
      <c r="M3158" s="13">
        <f t="shared" si="517"/>
        <v>0</v>
      </c>
      <c r="N3158" s="13">
        <f t="shared" si="518"/>
        <v>216</v>
      </c>
      <c r="O3158" s="14">
        <f t="shared" si="516"/>
        <v>1</v>
      </c>
      <c r="P3158" s="15">
        <f t="shared" si="519"/>
        <v>7.8191999999999998E-2</v>
      </c>
    </row>
    <row r="3159" spans="1:16" s="33" customFormat="1" ht="30" customHeight="1" x14ac:dyDescent="0.4">
      <c r="A3159" s="41">
        <f t="shared" si="513"/>
        <v>37</v>
      </c>
      <c r="B3159" s="45" t="str">
        <f t="shared" si="514"/>
        <v>片山中学校</v>
      </c>
      <c r="C3159" s="34" t="s">
        <v>2360</v>
      </c>
      <c r="D3159" s="50" t="s">
        <v>20</v>
      </c>
      <c r="E3159" s="43">
        <v>6</v>
      </c>
      <c r="F3159" s="43">
        <v>12</v>
      </c>
      <c r="G3159" s="44">
        <v>7</v>
      </c>
      <c r="H3159" s="43">
        <v>200</v>
      </c>
      <c r="I3159" s="43">
        <v>45</v>
      </c>
      <c r="J3159" s="43">
        <f t="shared" si="515"/>
        <v>756</v>
      </c>
      <c r="K3159" s="51">
        <v>6</v>
      </c>
      <c r="L3159" s="54"/>
      <c r="M3159" s="13">
        <f t="shared" si="517"/>
        <v>0</v>
      </c>
      <c r="N3159" s="13">
        <f t="shared" si="518"/>
        <v>756</v>
      </c>
      <c r="O3159" s="14">
        <f t="shared" si="516"/>
        <v>1</v>
      </c>
      <c r="P3159" s="15">
        <f t="shared" si="519"/>
        <v>0.27367199999999997</v>
      </c>
    </row>
    <row r="3160" spans="1:16" s="33" customFormat="1" ht="30" customHeight="1" x14ac:dyDescent="0.4">
      <c r="A3160" s="41">
        <f t="shared" si="513"/>
        <v>37</v>
      </c>
      <c r="B3160" s="45" t="str">
        <f t="shared" si="514"/>
        <v>片山中学校</v>
      </c>
      <c r="C3160" s="34" t="s">
        <v>2359</v>
      </c>
      <c r="D3160" s="50" t="s">
        <v>20</v>
      </c>
      <c r="E3160" s="43">
        <v>2</v>
      </c>
      <c r="F3160" s="43">
        <v>2</v>
      </c>
      <c r="G3160" s="44">
        <v>4</v>
      </c>
      <c r="H3160" s="43">
        <v>200</v>
      </c>
      <c r="I3160" s="43">
        <v>45</v>
      </c>
      <c r="J3160" s="43">
        <f t="shared" si="515"/>
        <v>72</v>
      </c>
      <c r="K3160" s="51">
        <v>2</v>
      </c>
      <c r="L3160" s="54"/>
      <c r="M3160" s="13">
        <f t="shared" si="517"/>
        <v>0</v>
      </c>
      <c r="N3160" s="13">
        <f t="shared" si="518"/>
        <v>72</v>
      </c>
      <c r="O3160" s="14">
        <f t="shared" si="516"/>
        <v>1</v>
      </c>
      <c r="P3160" s="15">
        <f t="shared" si="519"/>
        <v>2.6064E-2</v>
      </c>
    </row>
    <row r="3161" spans="1:16" s="33" customFormat="1" ht="30" customHeight="1" x14ac:dyDescent="0.4">
      <c r="A3161" s="41">
        <f t="shared" si="513"/>
        <v>37</v>
      </c>
      <c r="B3161" s="45" t="str">
        <f t="shared" si="514"/>
        <v>片山中学校</v>
      </c>
      <c r="C3161" s="34" t="s">
        <v>2361</v>
      </c>
      <c r="D3161" s="50" t="s">
        <v>20</v>
      </c>
      <c r="E3161" s="43">
        <v>14</v>
      </c>
      <c r="F3161" s="43">
        <v>14</v>
      </c>
      <c r="G3161" s="44">
        <v>4</v>
      </c>
      <c r="H3161" s="43">
        <v>200</v>
      </c>
      <c r="I3161" s="43">
        <v>45</v>
      </c>
      <c r="J3161" s="43">
        <f t="shared" si="515"/>
        <v>504</v>
      </c>
      <c r="K3161" s="51">
        <v>14</v>
      </c>
      <c r="L3161" s="54"/>
      <c r="M3161" s="13">
        <f t="shared" si="517"/>
        <v>0</v>
      </c>
      <c r="N3161" s="13">
        <f t="shared" si="518"/>
        <v>504</v>
      </c>
      <c r="O3161" s="14">
        <f t="shared" si="516"/>
        <v>1</v>
      </c>
      <c r="P3161" s="15">
        <f t="shared" si="519"/>
        <v>0.182448</v>
      </c>
    </row>
    <row r="3162" spans="1:16" s="33" customFormat="1" ht="30" customHeight="1" x14ac:dyDescent="0.4">
      <c r="A3162" s="41">
        <f t="shared" si="513"/>
        <v>37</v>
      </c>
      <c r="B3162" s="45" t="str">
        <f t="shared" si="514"/>
        <v>片山中学校</v>
      </c>
      <c r="C3162" s="34" t="s">
        <v>2363</v>
      </c>
      <c r="D3162" s="50" t="s">
        <v>20</v>
      </c>
      <c r="E3162" s="43">
        <v>6</v>
      </c>
      <c r="F3162" s="43">
        <v>12</v>
      </c>
      <c r="G3162" s="44">
        <v>7</v>
      </c>
      <c r="H3162" s="43">
        <v>200</v>
      </c>
      <c r="I3162" s="43">
        <v>45</v>
      </c>
      <c r="J3162" s="43">
        <f t="shared" si="515"/>
        <v>756</v>
      </c>
      <c r="K3162" s="51">
        <v>6</v>
      </c>
      <c r="L3162" s="54"/>
      <c r="M3162" s="13">
        <f t="shared" si="517"/>
        <v>0</v>
      </c>
      <c r="N3162" s="13">
        <f t="shared" si="518"/>
        <v>756</v>
      </c>
      <c r="O3162" s="14">
        <f t="shared" si="516"/>
        <v>1</v>
      </c>
      <c r="P3162" s="15">
        <f t="shared" si="519"/>
        <v>0.27367199999999997</v>
      </c>
    </row>
    <row r="3163" spans="1:16" s="33" customFormat="1" ht="30" customHeight="1" x14ac:dyDescent="0.4">
      <c r="A3163" s="41">
        <f t="shared" si="513"/>
        <v>37</v>
      </c>
      <c r="B3163" s="45" t="str">
        <f t="shared" si="514"/>
        <v>片山中学校</v>
      </c>
      <c r="C3163" s="34" t="s">
        <v>2362</v>
      </c>
      <c r="D3163" s="50" t="s">
        <v>20</v>
      </c>
      <c r="E3163" s="43">
        <v>2</v>
      </c>
      <c r="F3163" s="43">
        <v>2</v>
      </c>
      <c r="G3163" s="44">
        <v>7</v>
      </c>
      <c r="H3163" s="43">
        <v>200</v>
      </c>
      <c r="I3163" s="43">
        <v>45</v>
      </c>
      <c r="J3163" s="43">
        <f t="shared" si="515"/>
        <v>126</v>
      </c>
      <c r="K3163" s="51">
        <v>2</v>
      </c>
      <c r="L3163" s="54"/>
      <c r="M3163" s="13">
        <f t="shared" si="517"/>
        <v>0</v>
      </c>
      <c r="N3163" s="13">
        <f t="shared" si="518"/>
        <v>126</v>
      </c>
      <c r="O3163" s="14">
        <f t="shared" si="516"/>
        <v>1</v>
      </c>
      <c r="P3163" s="15">
        <f t="shared" si="519"/>
        <v>4.5612E-2</v>
      </c>
    </row>
    <row r="3164" spans="1:16" s="33" customFormat="1" ht="30" customHeight="1" x14ac:dyDescent="0.4">
      <c r="A3164" s="41">
        <f t="shared" si="513"/>
        <v>37</v>
      </c>
      <c r="B3164" s="45" t="str">
        <f t="shared" si="514"/>
        <v>片山中学校</v>
      </c>
      <c r="C3164" s="34" t="s">
        <v>2364</v>
      </c>
      <c r="D3164" s="50" t="s">
        <v>20</v>
      </c>
      <c r="E3164" s="43">
        <v>1</v>
      </c>
      <c r="F3164" s="43">
        <v>1</v>
      </c>
      <c r="G3164" s="44">
        <v>4</v>
      </c>
      <c r="H3164" s="43">
        <v>200</v>
      </c>
      <c r="I3164" s="43">
        <v>45</v>
      </c>
      <c r="J3164" s="43">
        <f t="shared" si="515"/>
        <v>36</v>
      </c>
      <c r="K3164" s="51">
        <v>1</v>
      </c>
      <c r="L3164" s="54"/>
      <c r="M3164" s="13">
        <f t="shared" si="517"/>
        <v>0</v>
      </c>
      <c r="N3164" s="13">
        <f t="shared" si="518"/>
        <v>36</v>
      </c>
      <c r="O3164" s="14">
        <f t="shared" si="516"/>
        <v>1</v>
      </c>
      <c r="P3164" s="15">
        <f t="shared" si="519"/>
        <v>1.3032E-2</v>
      </c>
    </row>
    <row r="3165" spans="1:16" s="33" customFormat="1" ht="30" customHeight="1" x14ac:dyDescent="0.4">
      <c r="A3165" s="41">
        <f t="shared" ref="A3165:A3177" si="520">A3164</f>
        <v>37</v>
      </c>
      <c r="B3165" s="45" t="str">
        <f t="shared" ref="B3165:B3177" si="521">B3164</f>
        <v>片山中学校</v>
      </c>
      <c r="C3165" s="34" t="s">
        <v>2365</v>
      </c>
      <c r="D3165" s="50" t="s">
        <v>20</v>
      </c>
      <c r="E3165" s="43">
        <v>1</v>
      </c>
      <c r="F3165" s="43">
        <v>2</v>
      </c>
      <c r="G3165" s="44">
        <v>4</v>
      </c>
      <c r="H3165" s="43">
        <v>200</v>
      </c>
      <c r="I3165" s="43">
        <v>45</v>
      </c>
      <c r="J3165" s="43">
        <f t="shared" si="515"/>
        <v>72</v>
      </c>
      <c r="K3165" s="51">
        <v>1</v>
      </c>
      <c r="L3165" s="54"/>
      <c r="M3165" s="13">
        <f t="shared" si="517"/>
        <v>0</v>
      </c>
      <c r="N3165" s="13">
        <f t="shared" si="518"/>
        <v>72</v>
      </c>
      <c r="O3165" s="14">
        <f t="shared" si="516"/>
        <v>1</v>
      </c>
      <c r="P3165" s="15">
        <f t="shared" si="519"/>
        <v>2.6064E-2</v>
      </c>
    </row>
    <row r="3166" spans="1:16" s="33" customFormat="1" ht="30" customHeight="1" x14ac:dyDescent="0.4">
      <c r="A3166" s="41">
        <f t="shared" si="520"/>
        <v>37</v>
      </c>
      <c r="B3166" s="45" t="str">
        <f t="shared" si="521"/>
        <v>片山中学校</v>
      </c>
      <c r="C3166" s="34" t="s">
        <v>2366</v>
      </c>
      <c r="D3166" s="50" t="s">
        <v>20</v>
      </c>
      <c r="E3166" s="43">
        <v>3</v>
      </c>
      <c r="F3166" s="43">
        <v>6</v>
      </c>
      <c r="G3166" s="44">
        <v>4</v>
      </c>
      <c r="H3166" s="43">
        <v>200</v>
      </c>
      <c r="I3166" s="43">
        <v>45</v>
      </c>
      <c r="J3166" s="43">
        <f t="shared" si="515"/>
        <v>216</v>
      </c>
      <c r="K3166" s="51">
        <v>3</v>
      </c>
      <c r="L3166" s="54"/>
      <c r="M3166" s="13">
        <f t="shared" si="517"/>
        <v>0</v>
      </c>
      <c r="N3166" s="13">
        <f t="shared" si="518"/>
        <v>216</v>
      </c>
      <c r="O3166" s="14">
        <f t="shared" si="516"/>
        <v>1</v>
      </c>
      <c r="P3166" s="15">
        <f t="shared" si="519"/>
        <v>7.8191999999999998E-2</v>
      </c>
    </row>
    <row r="3167" spans="1:16" s="33" customFormat="1" ht="30" customHeight="1" x14ac:dyDescent="0.4">
      <c r="A3167" s="41">
        <f t="shared" si="520"/>
        <v>37</v>
      </c>
      <c r="B3167" s="45" t="str">
        <f t="shared" si="521"/>
        <v>片山中学校</v>
      </c>
      <c r="C3167" s="34" t="s">
        <v>2368</v>
      </c>
      <c r="D3167" s="50" t="s">
        <v>20</v>
      </c>
      <c r="E3167" s="43">
        <v>15</v>
      </c>
      <c r="F3167" s="43">
        <v>30</v>
      </c>
      <c r="G3167" s="44">
        <v>4</v>
      </c>
      <c r="H3167" s="43">
        <v>200</v>
      </c>
      <c r="I3167" s="43">
        <v>45</v>
      </c>
      <c r="J3167" s="43">
        <f t="shared" si="515"/>
        <v>1080</v>
      </c>
      <c r="K3167" s="51">
        <v>15</v>
      </c>
      <c r="L3167" s="54"/>
      <c r="M3167" s="13">
        <f t="shared" si="517"/>
        <v>0</v>
      </c>
      <c r="N3167" s="13">
        <f t="shared" si="518"/>
        <v>1080</v>
      </c>
      <c r="O3167" s="14">
        <f t="shared" si="516"/>
        <v>1</v>
      </c>
      <c r="P3167" s="15">
        <f t="shared" si="519"/>
        <v>0.39095999999999997</v>
      </c>
    </row>
    <row r="3168" spans="1:16" s="33" customFormat="1" ht="30" customHeight="1" x14ac:dyDescent="0.4">
      <c r="A3168" s="41">
        <f t="shared" si="520"/>
        <v>37</v>
      </c>
      <c r="B3168" s="45" t="str">
        <f t="shared" si="521"/>
        <v>片山中学校</v>
      </c>
      <c r="C3168" s="34" t="s">
        <v>2367</v>
      </c>
      <c r="D3168" s="50" t="s">
        <v>27</v>
      </c>
      <c r="E3168" s="43">
        <v>2</v>
      </c>
      <c r="F3168" s="43">
        <v>2</v>
      </c>
      <c r="G3168" s="44">
        <v>4</v>
      </c>
      <c r="H3168" s="43">
        <v>200</v>
      </c>
      <c r="I3168" s="43">
        <v>35</v>
      </c>
      <c r="J3168" s="43">
        <f t="shared" si="515"/>
        <v>56</v>
      </c>
      <c r="K3168" s="51">
        <v>2</v>
      </c>
      <c r="L3168" s="54"/>
      <c r="M3168" s="13">
        <f t="shared" si="517"/>
        <v>0</v>
      </c>
      <c r="N3168" s="13">
        <f t="shared" si="518"/>
        <v>56</v>
      </c>
      <c r="O3168" s="14">
        <f t="shared" si="516"/>
        <v>1</v>
      </c>
      <c r="P3168" s="15">
        <f t="shared" si="519"/>
        <v>2.0271999999999998E-2</v>
      </c>
    </row>
    <row r="3169" spans="1:16" s="33" customFormat="1" ht="30" customHeight="1" x14ac:dyDescent="0.4">
      <c r="A3169" s="41">
        <f t="shared" si="520"/>
        <v>37</v>
      </c>
      <c r="B3169" s="45" t="str">
        <f t="shared" si="521"/>
        <v>片山中学校</v>
      </c>
      <c r="C3169" s="34" t="s">
        <v>2370</v>
      </c>
      <c r="D3169" s="50" t="s">
        <v>20</v>
      </c>
      <c r="E3169" s="43">
        <v>3</v>
      </c>
      <c r="F3169" s="43">
        <v>6</v>
      </c>
      <c r="G3169" s="44">
        <v>7</v>
      </c>
      <c r="H3169" s="43">
        <v>200</v>
      </c>
      <c r="I3169" s="43">
        <v>45</v>
      </c>
      <c r="J3169" s="43">
        <f t="shared" si="515"/>
        <v>378</v>
      </c>
      <c r="K3169" s="51">
        <v>3</v>
      </c>
      <c r="L3169" s="54"/>
      <c r="M3169" s="13">
        <f t="shared" si="517"/>
        <v>0</v>
      </c>
      <c r="N3169" s="13">
        <f t="shared" si="518"/>
        <v>378</v>
      </c>
      <c r="O3169" s="14">
        <f t="shared" si="516"/>
        <v>1</v>
      </c>
      <c r="P3169" s="15">
        <f t="shared" si="519"/>
        <v>0.13683599999999999</v>
      </c>
    </row>
    <row r="3170" spans="1:16" s="33" customFormat="1" ht="30" customHeight="1" x14ac:dyDescent="0.4">
      <c r="A3170" s="41">
        <f t="shared" si="520"/>
        <v>37</v>
      </c>
      <c r="B3170" s="45" t="str">
        <f t="shared" si="521"/>
        <v>片山中学校</v>
      </c>
      <c r="C3170" s="34" t="s">
        <v>2369</v>
      </c>
      <c r="D3170" s="50" t="s">
        <v>25</v>
      </c>
      <c r="E3170" s="43">
        <v>1</v>
      </c>
      <c r="F3170" s="43">
        <v>1</v>
      </c>
      <c r="G3170" s="44">
        <v>7</v>
      </c>
      <c r="H3170" s="43">
        <v>200</v>
      </c>
      <c r="I3170" s="43">
        <v>15</v>
      </c>
      <c r="J3170" s="43">
        <f t="shared" si="515"/>
        <v>21</v>
      </c>
      <c r="K3170" s="51">
        <v>1</v>
      </c>
      <c r="L3170" s="54"/>
      <c r="M3170" s="13">
        <f t="shared" si="517"/>
        <v>0</v>
      </c>
      <c r="N3170" s="13">
        <f t="shared" si="518"/>
        <v>21</v>
      </c>
      <c r="O3170" s="14">
        <f t="shared" si="516"/>
        <v>1</v>
      </c>
      <c r="P3170" s="15">
        <f t="shared" si="519"/>
        <v>7.6019999999999994E-3</v>
      </c>
    </row>
    <row r="3171" spans="1:16" s="33" customFormat="1" ht="30" customHeight="1" x14ac:dyDescent="0.4">
      <c r="A3171" s="41">
        <f t="shared" si="520"/>
        <v>37</v>
      </c>
      <c r="B3171" s="45" t="str">
        <f t="shared" si="521"/>
        <v>片山中学校</v>
      </c>
      <c r="C3171" s="34" t="s">
        <v>2372</v>
      </c>
      <c r="D3171" s="50" t="s">
        <v>20</v>
      </c>
      <c r="E3171" s="43">
        <v>12</v>
      </c>
      <c r="F3171" s="43">
        <v>24</v>
      </c>
      <c r="G3171" s="44">
        <v>7</v>
      </c>
      <c r="H3171" s="43">
        <v>200</v>
      </c>
      <c r="I3171" s="43">
        <v>45</v>
      </c>
      <c r="J3171" s="43">
        <f t="shared" si="515"/>
        <v>1512</v>
      </c>
      <c r="K3171" s="51">
        <v>12</v>
      </c>
      <c r="L3171" s="54"/>
      <c r="M3171" s="13">
        <f t="shared" si="517"/>
        <v>0</v>
      </c>
      <c r="N3171" s="13">
        <f t="shared" si="518"/>
        <v>1512</v>
      </c>
      <c r="O3171" s="14">
        <f t="shared" si="516"/>
        <v>1</v>
      </c>
      <c r="P3171" s="15">
        <f t="shared" si="519"/>
        <v>0.54734399999999994</v>
      </c>
    </row>
    <row r="3172" spans="1:16" s="33" customFormat="1" ht="30" customHeight="1" x14ac:dyDescent="0.4">
      <c r="A3172" s="41">
        <f t="shared" si="520"/>
        <v>37</v>
      </c>
      <c r="B3172" s="45" t="str">
        <f t="shared" si="521"/>
        <v>片山中学校</v>
      </c>
      <c r="C3172" s="34" t="s">
        <v>2371</v>
      </c>
      <c r="D3172" s="50" t="s">
        <v>27</v>
      </c>
      <c r="E3172" s="43">
        <v>2</v>
      </c>
      <c r="F3172" s="43">
        <v>2</v>
      </c>
      <c r="G3172" s="44">
        <v>7</v>
      </c>
      <c r="H3172" s="43">
        <v>200</v>
      </c>
      <c r="I3172" s="43">
        <v>35</v>
      </c>
      <c r="J3172" s="43">
        <f t="shared" si="515"/>
        <v>98</v>
      </c>
      <c r="K3172" s="51">
        <v>2</v>
      </c>
      <c r="L3172" s="54"/>
      <c r="M3172" s="13">
        <f t="shared" si="517"/>
        <v>0</v>
      </c>
      <c r="N3172" s="13">
        <f t="shared" si="518"/>
        <v>98</v>
      </c>
      <c r="O3172" s="14">
        <f t="shared" si="516"/>
        <v>1</v>
      </c>
      <c r="P3172" s="15">
        <f t="shared" si="519"/>
        <v>3.5476000000000001E-2</v>
      </c>
    </row>
    <row r="3173" spans="1:16" s="33" customFormat="1" ht="30" customHeight="1" x14ac:dyDescent="0.4">
      <c r="A3173" s="41">
        <f t="shared" si="520"/>
        <v>37</v>
      </c>
      <c r="B3173" s="45" t="str">
        <f t="shared" si="521"/>
        <v>片山中学校</v>
      </c>
      <c r="C3173" s="34" t="s">
        <v>2371</v>
      </c>
      <c r="D3173" s="50" t="s">
        <v>29</v>
      </c>
      <c r="E3173" s="43">
        <v>2</v>
      </c>
      <c r="F3173" s="43">
        <v>2</v>
      </c>
      <c r="G3173" s="44">
        <v>7</v>
      </c>
      <c r="H3173" s="43">
        <v>200</v>
      </c>
      <c r="I3173" s="43">
        <v>130</v>
      </c>
      <c r="J3173" s="43">
        <f t="shared" si="515"/>
        <v>364</v>
      </c>
      <c r="K3173" s="51">
        <v>2</v>
      </c>
      <c r="L3173" s="54"/>
      <c r="M3173" s="13">
        <f t="shared" si="517"/>
        <v>0</v>
      </c>
      <c r="N3173" s="13">
        <f t="shared" si="518"/>
        <v>364</v>
      </c>
      <c r="O3173" s="14">
        <f t="shared" si="516"/>
        <v>1</v>
      </c>
      <c r="P3173" s="15">
        <f t="shared" si="519"/>
        <v>0.131768</v>
      </c>
    </row>
    <row r="3174" spans="1:16" s="33" customFormat="1" ht="30" customHeight="1" x14ac:dyDescent="0.4">
      <c r="A3174" s="41">
        <f t="shared" si="520"/>
        <v>37</v>
      </c>
      <c r="B3174" s="45" t="str">
        <f t="shared" si="521"/>
        <v>片山中学校</v>
      </c>
      <c r="C3174" s="34" t="s">
        <v>2373</v>
      </c>
      <c r="D3174" s="50" t="s">
        <v>20</v>
      </c>
      <c r="E3174" s="43">
        <v>3</v>
      </c>
      <c r="F3174" s="43">
        <v>6</v>
      </c>
      <c r="G3174" s="44">
        <v>7</v>
      </c>
      <c r="H3174" s="43">
        <v>200</v>
      </c>
      <c r="I3174" s="43">
        <v>45</v>
      </c>
      <c r="J3174" s="43">
        <f t="shared" si="515"/>
        <v>378</v>
      </c>
      <c r="K3174" s="51">
        <v>3</v>
      </c>
      <c r="L3174" s="54"/>
      <c r="M3174" s="13">
        <f t="shared" si="517"/>
        <v>0</v>
      </c>
      <c r="N3174" s="13">
        <f t="shared" si="518"/>
        <v>378</v>
      </c>
      <c r="O3174" s="14">
        <f t="shared" si="516"/>
        <v>1</v>
      </c>
      <c r="P3174" s="15">
        <f t="shared" si="519"/>
        <v>0.13683599999999999</v>
      </c>
    </row>
    <row r="3175" spans="1:16" s="33" customFormat="1" ht="30" customHeight="1" x14ac:dyDescent="0.4">
      <c r="A3175" s="41">
        <f t="shared" si="520"/>
        <v>37</v>
      </c>
      <c r="B3175" s="45" t="str">
        <f t="shared" si="521"/>
        <v>片山中学校</v>
      </c>
      <c r="C3175" s="34" t="s">
        <v>2375</v>
      </c>
      <c r="D3175" s="50" t="s">
        <v>20</v>
      </c>
      <c r="E3175" s="43">
        <v>6</v>
      </c>
      <c r="F3175" s="43">
        <v>12</v>
      </c>
      <c r="G3175" s="44">
        <v>4</v>
      </c>
      <c r="H3175" s="43">
        <v>200</v>
      </c>
      <c r="I3175" s="43">
        <v>45</v>
      </c>
      <c r="J3175" s="43">
        <f t="shared" si="515"/>
        <v>432</v>
      </c>
      <c r="K3175" s="51">
        <v>6</v>
      </c>
      <c r="L3175" s="54"/>
      <c r="M3175" s="13">
        <f t="shared" si="517"/>
        <v>0</v>
      </c>
      <c r="N3175" s="13">
        <f t="shared" si="518"/>
        <v>432</v>
      </c>
      <c r="O3175" s="14">
        <f t="shared" si="516"/>
        <v>1</v>
      </c>
      <c r="P3175" s="15">
        <f t="shared" si="519"/>
        <v>0.156384</v>
      </c>
    </row>
    <row r="3176" spans="1:16" s="33" customFormat="1" ht="30" customHeight="1" x14ac:dyDescent="0.4">
      <c r="A3176" s="41">
        <f t="shared" si="520"/>
        <v>37</v>
      </c>
      <c r="B3176" s="45" t="str">
        <f t="shared" si="521"/>
        <v>片山中学校</v>
      </c>
      <c r="C3176" s="34" t="s">
        <v>2374</v>
      </c>
      <c r="D3176" s="50" t="s">
        <v>27</v>
      </c>
      <c r="E3176" s="43">
        <v>2</v>
      </c>
      <c r="F3176" s="43">
        <v>2</v>
      </c>
      <c r="G3176" s="44">
        <v>4</v>
      </c>
      <c r="H3176" s="43">
        <v>200</v>
      </c>
      <c r="I3176" s="43">
        <v>35</v>
      </c>
      <c r="J3176" s="43">
        <f t="shared" si="515"/>
        <v>56</v>
      </c>
      <c r="K3176" s="51">
        <v>2</v>
      </c>
      <c r="L3176" s="54"/>
      <c r="M3176" s="13">
        <f t="shared" si="517"/>
        <v>0</v>
      </c>
      <c r="N3176" s="13">
        <f t="shared" si="518"/>
        <v>56</v>
      </c>
      <c r="O3176" s="14">
        <f t="shared" si="516"/>
        <v>1</v>
      </c>
      <c r="P3176" s="15">
        <f t="shared" si="519"/>
        <v>2.0271999999999998E-2</v>
      </c>
    </row>
    <row r="3177" spans="1:16" s="33" customFormat="1" ht="30" customHeight="1" x14ac:dyDescent="0.4">
      <c r="A3177" s="41">
        <f t="shared" si="520"/>
        <v>37</v>
      </c>
      <c r="B3177" s="45" t="str">
        <f t="shared" si="521"/>
        <v>片山中学校</v>
      </c>
      <c r="C3177" s="34" t="s">
        <v>2376</v>
      </c>
      <c r="D3177" s="50" t="s">
        <v>20</v>
      </c>
      <c r="E3177" s="43">
        <v>1</v>
      </c>
      <c r="F3177" s="43">
        <v>1</v>
      </c>
      <c r="G3177" s="44">
        <v>4</v>
      </c>
      <c r="H3177" s="43">
        <v>200</v>
      </c>
      <c r="I3177" s="43">
        <v>45</v>
      </c>
      <c r="J3177" s="43">
        <f t="shared" si="515"/>
        <v>36</v>
      </c>
      <c r="K3177" s="51">
        <v>1</v>
      </c>
      <c r="L3177" s="54"/>
      <c r="M3177" s="13">
        <f t="shared" si="517"/>
        <v>0</v>
      </c>
      <c r="N3177" s="13">
        <f t="shared" si="518"/>
        <v>36</v>
      </c>
      <c r="O3177" s="14">
        <f t="shared" si="516"/>
        <v>1</v>
      </c>
      <c r="P3177" s="15">
        <f t="shared" si="519"/>
        <v>1.3032E-2</v>
      </c>
    </row>
    <row r="3178" spans="1:16" s="33" customFormat="1" ht="30" customHeight="1" x14ac:dyDescent="0.4">
      <c r="A3178" s="41">
        <v>38</v>
      </c>
      <c r="B3178" s="45" t="s">
        <v>2377</v>
      </c>
      <c r="C3178" s="34" t="s">
        <v>2379</v>
      </c>
      <c r="D3178" s="50" t="s">
        <v>20</v>
      </c>
      <c r="E3178" s="43">
        <v>6</v>
      </c>
      <c r="F3178" s="43">
        <v>12</v>
      </c>
      <c r="G3178" s="44">
        <v>4</v>
      </c>
      <c r="H3178" s="43">
        <v>200</v>
      </c>
      <c r="I3178" s="43">
        <v>45</v>
      </c>
      <c r="J3178" s="43">
        <f>IFERROR((F3178*H3178*G3178*I3178/1000),"")</f>
        <v>432</v>
      </c>
      <c r="K3178" s="51">
        <v>6</v>
      </c>
      <c r="L3178" s="54"/>
      <c r="M3178" s="13">
        <f t="shared" si="517"/>
        <v>0</v>
      </c>
      <c r="N3178" s="13">
        <f t="shared" si="518"/>
        <v>432</v>
      </c>
      <c r="O3178" s="14">
        <f t="shared" si="516"/>
        <v>1</v>
      </c>
      <c r="P3178" s="15">
        <f t="shared" si="519"/>
        <v>0.156384</v>
      </c>
    </row>
    <row r="3179" spans="1:16" s="33" customFormat="1" ht="30" customHeight="1" x14ac:dyDescent="0.4">
      <c r="A3179" s="41">
        <f t="shared" ref="A3179:A3210" si="522">A3178</f>
        <v>38</v>
      </c>
      <c r="B3179" s="45" t="str">
        <f t="shared" ref="B3179:B3210" si="523">B3178</f>
        <v>佐井寺中学校</v>
      </c>
      <c r="C3179" s="34" t="s">
        <v>2378</v>
      </c>
      <c r="D3179" s="50" t="s">
        <v>20</v>
      </c>
      <c r="E3179" s="43">
        <v>2</v>
      </c>
      <c r="F3179" s="43">
        <v>2</v>
      </c>
      <c r="G3179" s="44">
        <v>4</v>
      </c>
      <c r="H3179" s="43">
        <v>200</v>
      </c>
      <c r="I3179" s="43">
        <v>45</v>
      </c>
      <c r="J3179" s="43">
        <f t="shared" ref="J3179:J3242" si="524">IFERROR((F3179*H3179*G3179*I3179/1000),"")</f>
        <v>72</v>
      </c>
      <c r="K3179" s="51">
        <v>2</v>
      </c>
      <c r="L3179" s="54"/>
      <c r="M3179" s="13">
        <f t="shared" si="517"/>
        <v>0</v>
      </c>
      <c r="N3179" s="13">
        <f t="shared" si="518"/>
        <v>72</v>
      </c>
      <c r="O3179" s="14">
        <f t="shared" si="516"/>
        <v>1</v>
      </c>
      <c r="P3179" s="15">
        <f t="shared" si="519"/>
        <v>2.6064E-2</v>
      </c>
    </row>
    <row r="3180" spans="1:16" s="33" customFormat="1" ht="30" customHeight="1" x14ac:dyDescent="0.4">
      <c r="A3180" s="41">
        <f t="shared" si="522"/>
        <v>38</v>
      </c>
      <c r="B3180" s="45" t="str">
        <f t="shared" si="523"/>
        <v>佐井寺中学校</v>
      </c>
      <c r="C3180" s="34" t="s">
        <v>2381</v>
      </c>
      <c r="D3180" s="50" t="s">
        <v>20</v>
      </c>
      <c r="E3180" s="43">
        <v>9</v>
      </c>
      <c r="F3180" s="43">
        <v>18</v>
      </c>
      <c r="G3180" s="44">
        <v>7</v>
      </c>
      <c r="H3180" s="43">
        <v>200</v>
      </c>
      <c r="I3180" s="43">
        <v>45</v>
      </c>
      <c r="J3180" s="43">
        <f t="shared" si="524"/>
        <v>1134</v>
      </c>
      <c r="K3180" s="51">
        <v>9</v>
      </c>
      <c r="L3180" s="54"/>
      <c r="M3180" s="13">
        <f t="shared" si="517"/>
        <v>0</v>
      </c>
      <c r="N3180" s="13">
        <f t="shared" si="518"/>
        <v>1134</v>
      </c>
      <c r="O3180" s="14">
        <f t="shared" si="516"/>
        <v>1</v>
      </c>
      <c r="P3180" s="15">
        <f t="shared" si="519"/>
        <v>0.41050799999999998</v>
      </c>
    </row>
    <row r="3181" spans="1:16" s="33" customFormat="1" ht="30" customHeight="1" x14ac:dyDescent="0.4">
      <c r="A3181" s="41">
        <f t="shared" si="522"/>
        <v>38</v>
      </c>
      <c r="B3181" s="45" t="str">
        <f t="shared" si="523"/>
        <v>佐井寺中学校</v>
      </c>
      <c r="C3181" s="34" t="s">
        <v>2380</v>
      </c>
      <c r="D3181" s="50" t="s">
        <v>20</v>
      </c>
      <c r="E3181" s="43">
        <v>2</v>
      </c>
      <c r="F3181" s="43">
        <v>2</v>
      </c>
      <c r="G3181" s="44">
        <v>7</v>
      </c>
      <c r="H3181" s="43">
        <v>200</v>
      </c>
      <c r="I3181" s="43">
        <v>45</v>
      </c>
      <c r="J3181" s="43">
        <f t="shared" si="524"/>
        <v>126</v>
      </c>
      <c r="K3181" s="51">
        <v>2</v>
      </c>
      <c r="L3181" s="54"/>
      <c r="M3181" s="13">
        <f t="shared" si="517"/>
        <v>0</v>
      </c>
      <c r="N3181" s="13">
        <f t="shared" si="518"/>
        <v>126</v>
      </c>
      <c r="O3181" s="14">
        <f t="shared" si="516"/>
        <v>1</v>
      </c>
      <c r="P3181" s="15">
        <f t="shared" si="519"/>
        <v>4.5612E-2</v>
      </c>
    </row>
    <row r="3182" spans="1:16" s="33" customFormat="1" ht="30" customHeight="1" x14ac:dyDescent="0.4">
      <c r="A3182" s="41">
        <f t="shared" si="522"/>
        <v>38</v>
      </c>
      <c r="B3182" s="45" t="str">
        <f t="shared" si="523"/>
        <v>佐井寺中学校</v>
      </c>
      <c r="C3182" s="34" t="s">
        <v>2383</v>
      </c>
      <c r="D3182" s="50" t="s">
        <v>20</v>
      </c>
      <c r="E3182" s="43">
        <v>4</v>
      </c>
      <c r="F3182" s="43">
        <v>8</v>
      </c>
      <c r="G3182" s="44">
        <v>7</v>
      </c>
      <c r="H3182" s="43">
        <v>200</v>
      </c>
      <c r="I3182" s="43">
        <v>45</v>
      </c>
      <c r="J3182" s="43">
        <f t="shared" si="524"/>
        <v>504</v>
      </c>
      <c r="K3182" s="51">
        <v>4</v>
      </c>
      <c r="L3182" s="54"/>
      <c r="M3182" s="13">
        <f t="shared" si="517"/>
        <v>0</v>
      </c>
      <c r="N3182" s="13">
        <f t="shared" si="518"/>
        <v>504</v>
      </c>
      <c r="O3182" s="14">
        <f t="shared" si="516"/>
        <v>1</v>
      </c>
      <c r="P3182" s="15">
        <f t="shared" si="519"/>
        <v>0.182448</v>
      </c>
    </row>
    <row r="3183" spans="1:16" s="33" customFormat="1" ht="30" customHeight="1" x14ac:dyDescent="0.4">
      <c r="A3183" s="41">
        <f t="shared" si="522"/>
        <v>38</v>
      </c>
      <c r="B3183" s="45" t="str">
        <f t="shared" si="523"/>
        <v>佐井寺中学校</v>
      </c>
      <c r="C3183" s="34" t="s">
        <v>2382</v>
      </c>
      <c r="D3183" s="50" t="s">
        <v>25</v>
      </c>
      <c r="E3183" s="43">
        <v>1</v>
      </c>
      <c r="F3183" s="43">
        <v>1</v>
      </c>
      <c r="G3183" s="44">
        <v>7</v>
      </c>
      <c r="H3183" s="43">
        <v>200</v>
      </c>
      <c r="I3183" s="43">
        <v>15</v>
      </c>
      <c r="J3183" s="43">
        <f t="shared" si="524"/>
        <v>21</v>
      </c>
      <c r="K3183" s="51">
        <v>1</v>
      </c>
      <c r="L3183" s="54"/>
      <c r="M3183" s="13">
        <f t="shared" si="517"/>
        <v>0</v>
      </c>
      <c r="N3183" s="13">
        <f t="shared" si="518"/>
        <v>21</v>
      </c>
      <c r="O3183" s="14">
        <f t="shared" si="516"/>
        <v>1</v>
      </c>
      <c r="P3183" s="15">
        <f t="shared" si="519"/>
        <v>7.6019999999999994E-3</v>
      </c>
    </row>
    <row r="3184" spans="1:16" s="33" customFormat="1" ht="30" customHeight="1" x14ac:dyDescent="0.4">
      <c r="A3184" s="41">
        <f t="shared" si="522"/>
        <v>38</v>
      </c>
      <c r="B3184" s="45" t="str">
        <f t="shared" si="523"/>
        <v>佐井寺中学校</v>
      </c>
      <c r="C3184" s="34" t="s">
        <v>1949</v>
      </c>
      <c r="D3184" s="50" t="s">
        <v>20</v>
      </c>
      <c r="E3184" s="43">
        <v>9</v>
      </c>
      <c r="F3184" s="43">
        <v>18</v>
      </c>
      <c r="G3184" s="44">
        <v>7</v>
      </c>
      <c r="H3184" s="43">
        <v>200</v>
      </c>
      <c r="I3184" s="43">
        <v>45</v>
      </c>
      <c r="J3184" s="43">
        <f t="shared" si="524"/>
        <v>1134</v>
      </c>
      <c r="K3184" s="51">
        <v>9</v>
      </c>
      <c r="L3184" s="54"/>
      <c r="M3184" s="13">
        <f t="shared" si="517"/>
        <v>0</v>
      </c>
      <c r="N3184" s="13">
        <f t="shared" si="518"/>
        <v>1134</v>
      </c>
      <c r="O3184" s="14">
        <f t="shared" si="516"/>
        <v>1</v>
      </c>
      <c r="P3184" s="15">
        <f t="shared" si="519"/>
        <v>0.41050799999999998</v>
      </c>
    </row>
    <row r="3185" spans="1:16" s="33" customFormat="1" ht="30" customHeight="1" x14ac:dyDescent="0.4">
      <c r="A3185" s="41">
        <f t="shared" si="522"/>
        <v>38</v>
      </c>
      <c r="B3185" s="45" t="str">
        <f t="shared" si="523"/>
        <v>佐井寺中学校</v>
      </c>
      <c r="C3185" s="34" t="s">
        <v>1948</v>
      </c>
      <c r="D3185" s="50" t="s">
        <v>20</v>
      </c>
      <c r="E3185" s="43">
        <v>2</v>
      </c>
      <c r="F3185" s="43">
        <v>2</v>
      </c>
      <c r="G3185" s="44">
        <v>7</v>
      </c>
      <c r="H3185" s="43">
        <v>200</v>
      </c>
      <c r="I3185" s="43">
        <v>45</v>
      </c>
      <c r="J3185" s="43">
        <f t="shared" si="524"/>
        <v>126</v>
      </c>
      <c r="K3185" s="51">
        <v>2</v>
      </c>
      <c r="L3185" s="54"/>
      <c r="M3185" s="13">
        <f t="shared" si="517"/>
        <v>0</v>
      </c>
      <c r="N3185" s="13">
        <f t="shared" si="518"/>
        <v>126</v>
      </c>
      <c r="O3185" s="14">
        <f t="shared" si="516"/>
        <v>1</v>
      </c>
      <c r="P3185" s="15">
        <f t="shared" si="519"/>
        <v>4.5612E-2</v>
      </c>
    </row>
    <row r="3186" spans="1:16" s="33" customFormat="1" ht="30" customHeight="1" x14ac:dyDescent="0.4">
      <c r="A3186" s="41">
        <f t="shared" si="522"/>
        <v>38</v>
      </c>
      <c r="B3186" s="45" t="str">
        <f t="shared" si="523"/>
        <v>佐井寺中学校</v>
      </c>
      <c r="C3186" s="34" t="s">
        <v>1951</v>
      </c>
      <c r="D3186" s="50" t="s">
        <v>20</v>
      </c>
      <c r="E3186" s="43">
        <v>4</v>
      </c>
      <c r="F3186" s="43">
        <v>8</v>
      </c>
      <c r="G3186" s="44">
        <v>7</v>
      </c>
      <c r="H3186" s="43">
        <v>200</v>
      </c>
      <c r="I3186" s="43">
        <v>45</v>
      </c>
      <c r="J3186" s="43">
        <f t="shared" si="524"/>
        <v>504</v>
      </c>
      <c r="K3186" s="51">
        <v>4</v>
      </c>
      <c r="L3186" s="54"/>
      <c r="M3186" s="13">
        <f t="shared" si="517"/>
        <v>0</v>
      </c>
      <c r="N3186" s="13">
        <f t="shared" si="518"/>
        <v>504</v>
      </c>
      <c r="O3186" s="14">
        <f t="shared" si="516"/>
        <v>1</v>
      </c>
      <c r="P3186" s="15">
        <f t="shared" si="519"/>
        <v>0.182448</v>
      </c>
    </row>
    <row r="3187" spans="1:16" s="33" customFormat="1" ht="30" customHeight="1" x14ac:dyDescent="0.4">
      <c r="A3187" s="41">
        <f t="shared" si="522"/>
        <v>38</v>
      </c>
      <c r="B3187" s="45" t="str">
        <f t="shared" si="523"/>
        <v>佐井寺中学校</v>
      </c>
      <c r="C3187" s="34" t="s">
        <v>1950</v>
      </c>
      <c r="D3187" s="50" t="s">
        <v>25</v>
      </c>
      <c r="E3187" s="43">
        <v>1</v>
      </c>
      <c r="F3187" s="43">
        <v>1</v>
      </c>
      <c r="G3187" s="44">
        <v>7</v>
      </c>
      <c r="H3187" s="43">
        <v>200</v>
      </c>
      <c r="I3187" s="43">
        <v>15</v>
      </c>
      <c r="J3187" s="43">
        <f t="shared" si="524"/>
        <v>21</v>
      </c>
      <c r="K3187" s="51">
        <v>1</v>
      </c>
      <c r="L3187" s="54"/>
      <c r="M3187" s="13">
        <f t="shared" si="517"/>
        <v>0</v>
      </c>
      <c r="N3187" s="13">
        <f t="shared" si="518"/>
        <v>21</v>
      </c>
      <c r="O3187" s="14">
        <f t="shared" si="516"/>
        <v>1</v>
      </c>
      <c r="P3187" s="15">
        <f t="shared" si="519"/>
        <v>7.6019999999999994E-3</v>
      </c>
    </row>
    <row r="3188" spans="1:16" s="33" customFormat="1" ht="30" customHeight="1" x14ac:dyDescent="0.4">
      <c r="A3188" s="41">
        <f t="shared" si="522"/>
        <v>38</v>
      </c>
      <c r="B3188" s="45" t="str">
        <f t="shared" si="523"/>
        <v>佐井寺中学校</v>
      </c>
      <c r="C3188" s="34" t="s">
        <v>2385</v>
      </c>
      <c r="D3188" s="50" t="s">
        <v>20</v>
      </c>
      <c r="E3188" s="43">
        <v>12</v>
      </c>
      <c r="F3188" s="43">
        <v>24</v>
      </c>
      <c r="G3188" s="44">
        <v>7</v>
      </c>
      <c r="H3188" s="43">
        <v>200</v>
      </c>
      <c r="I3188" s="43">
        <v>45</v>
      </c>
      <c r="J3188" s="43">
        <f t="shared" si="524"/>
        <v>1512</v>
      </c>
      <c r="K3188" s="51">
        <v>12</v>
      </c>
      <c r="L3188" s="54"/>
      <c r="M3188" s="13">
        <f t="shared" si="517"/>
        <v>0</v>
      </c>
      <c r="N3188" s="13">
        <f t="shared" si="518"/>
        <v>1512</v>
      </c>
      <c r="O3188" s="14">
        <f t="shared" si="516"/>
        <v>1</v>
      </c>
      <c r="P3188" s="15">
        <f t="shared" si="519"/>
        <v>0.54734399999999994</v>
      </c>
    </row>
    <row r="3189" spans="1:16" s="33" customFormat="1" ht="30" customHeight="1" x14ac:dyDescent="0.4">
      <c r="A3189" s="41">
        <f t="shared" si="522"/>
        <v>38</v>
      </c>
      <c r="B3189" s="45" t="str">
        <f t="shared" si="523"/>
        <v>佐井寺中学校</v>
      </c>
      <c r="C3189" s="34" t="s">
        <v>2384</v>
      </c>
      <c r="D3189" s="50" t="s">
        <v>20</v>
      </c>
      <c r="E3189" s="43">
        <v>2</v>
      </c>
      <c r="F3189" s="43">
        <v>2</v>
      </c>
      <c r="G3189" s="44">
        <v>7</v>
      </c>
      <c r="H3189" s="43">
        <v>200</v>
      </c>
      <c r="I3189" s="43">
        <v>45</v>
      </c>
      <c r="J3189" s="43">
        <f t="shared" si="524"/>
        <v>126</v>
      </c>
      <c r="K3189" s="51">
        <v>2</v>
      </c>
      <c r="L3189" s="54"/>
      <c r="M3189" s="13">
        <f t="shared" si="517"/>
        <v>0</v>
      </c>
      <c r="N3189" s="13">
        <f t="shared" si="518"/>
        <v>126</v>
      </c>
      <c r="O3189" s="14">
        <f t="shared" si="516"/>
        <v>1</v>
      </c>
      <c r="P3189" s="15">
        <f t="shared" si="519"/>
        <v>4.5612E-2</v>
      </c>
    </row>
    <row r="3190" spans="1:16" s="33" customFormat="1" ht="30" customHeight="1" x14ac:dyDescent="0.4">
      <c r="A3190" s="41">
        <f t="shared" si="522"/>
        <v>38</v>
      </c>
      <c r="B3190" s="45" t="str">
        <f t="shared" si="523"/>
        <v>佐井寺中学校</v>
      </c>
      <c r="C3190" s="34" t="s">
        <v>2386</v>
      </c>
      <c r="D3190" s="50" t="s">
        <v>20</v>
      </c>
      <c r="E3190" s="43">
        <v>3</v>
      </c>
      <c r="F3190" s="43">
        <v>6</v>
      </c>
      <c r="G3190" s="44">
        <v>7</v>
      </c>
      <c r="H3190" s="43">
        <v>200</v>
      </c>
      <c r="I3190" s="43">
        <v>45</v>
      </c>
      <c r="J3190" s="43">
        <f t="shared" si="524"/>
        <v>378</v>
      </c>
      <c r="K3190" s="51">
        <v>3</v>
      </c>
      <c r="L3190" s="54"/>
      <c r="M3190" s="13">
        <f t="shared" si="517"/>
        <v>0</v>
      </c>
      <c r="N3190" s="13">
        <f t="shared" si="518"/>
        <v>378</v>
      </c>
      <c r="O3190" s="14">
        <f t="shared" si="516"/>
        <v>1</v>
      </c>
      <c r="P3190" s="15">
        <f t="shared" si="519"/>
        <v>0.13683599999999999</v>
      </c>
    </row>
    <row r="3191" spans="1:16" s="33" customFormat="1" ht="30" customHeight="1" x14ac:dyDescent="0.4">
      <c r="A3191" s="41">
        <f t="shared" si="522"/>
        <v>38</v>
      </c>
      <c r="B3191" s="45" t="str">
        <f t="shared" si="523"/>
        <v>佐井寺中学校</v>
      </c>
      <c r="C3191" s="34" t="s">
        <v>658</v>
      </c>
      <c r="D3191" s="50" t="s">
        <v>20</v>
      </c>
      <c r="E3191" s="43">
        <v>2</v>
      </c>
      <c r="F3191" s="43">
        <v>4</v>
      </c>
      <c r="G3191" s="44">
        <v>4</v>
      </c>
      <c r="H3191" s="43">
        <v>200</v>
      </c>
      <c r="I3191" s="43">
        <v>45</v>
      </c>
      <c r="J3191" s="43">
        <f t="shared" si="524"/>
        <v>144</v>
      </c>
      <c r="K3191" s="51">
        <v>2</v>
      </c>
      <c r="L3191" s="54"/>
      <c r="M3191" s="13">
        <f t="shared" si="517"/>
        <v>0</v>
      </c>
      <c r="N3191" s="13">
        <f t="shared" si="518"/>
        <v>144</v>
      </c>
      <c r="O3191" s="14">
        <f t="shared" si="516"/>
        <v>1</v>
      </c>
      <c r="P3191" s="15">
        <f t="shared" si="519"/>
        <v>5.2128000000000001E-2</v>
      </c>
    </row>
    <row r="3192" spans="1:16" s="33" customFormat="1" ht="30" customHeight="1" x14ac:dyDescent="0.4">
      <c r="A3192" s="41">
        <f t="shared" si="522"/>
        <v>38</v>
      </c>
      <c r="B3192" s="45" t="str">
        <f t="shared" si="523"/>
        <v>佐井寺中学校</v>
      </c>
      <c r="C3192" s="34" t="s">
        <v>659</v>
      </c>
      <c r="D3192" s="50" t="s">
        <v>20</v>
      </c>
      <c r="E3192" s="43">
        <v>2</v>
      </c>
      <c r="F3192" s="43">
        <v>4</v>
      </c>
      <c r="G3192" s="44">
        <v>4</v>
      </c>
      <c r="H3192" s="43">
        <v>200</v>
      </c>
      <c r="I3192" s="43">
        <v>45</v>
      </c>
      <c r="J3192" s="43">
        <f t="shared" si="524"/>
        <v>144</v>
      </c>
      <c r="K3192" s="51">
        <v>2</v>
      </c>
      <c r="L3192" s="54"/>
      <c r="M3192" s="13">
        <f t="shared" si="517"/>
        <v>0</v>
      </c>
      <c r="N3192" s="13">
        <f t="shared" si="518"/>
        <v>144</v>
      </c>
      <c r="O3192" s="14">
        <f t="shared" si="516"/>
        <v>1</v>
      </c>
      <c r="P3192" s="15">
        <f t="shared" si="519"/>
        <v>5.2128000000000001E-2</v>
      </c>
    </row>
    <row r="3193" spans="1:16" s="33" customFormat="1" ht="30" customHeight="1" x14ac:dyDescent="0.4">
      <c r="A3193" s="41">
        <f t="shared" si="522"/>
        <v>38</v>
      </c>
      <c r="B3193" s="45" t="str">
        <f t="shared" si="523"/>
        <v>佐井寺中学校</v>
      </c>
      <c r="C3193" s="34" t="s">
        <v>994</v>
      </c>
      <c r="D3193" s="50" t="s">
        <v>20</v>
      </c>
      <c r="E3193" s="43">
        <v>2</v>
      </c>
      <c r="F3193" s="43">
        <v>4</v>
      </c>
      <c r="G3193" s="44">
        <v>4</v>
      </c>
      <c r="H3193" s="43">
        <v>200</v>
      </c>
      <c r="I3193" s="43">
        <v>45</v>
      </c>
      <c r="J3193" s="43">
        <f t="shared" si="524"/>
        <v>144</v>
      </c>
      <c r="K3193" s="51">
        <v>2</v>
      </c>
      <c r="L3193" s="54"/>
      <c r="M3193" s="13">
        <f t="shared" si="517"/>
        <v>0</v>
      </c>
      <c r="N3193" s="13">
        <f t="shared" si="518"/>
        <v>144</v>
      </c>
      <c r="O3193" s="14">
        <f t="shared" si="516"/>
        <v>1</v>
      </c>
      <c r="P3193" s="15">
        <f t="shared" si="519"/>
        <v>5.2128000000000001E-2</v>
      </c>
    </row>
    <row r="3194" spans="1:16" s="33" customFormat="1" ht="30" customHeight="1" x14ac:dyDescent="0.4">
      <c r="A3194" s="41">
        <f t="shared" si="522"/>
        <v>38</v>
      </c>
      <c r="B3194" s="45" t="str">
        <f t="shared" si="523"/>
        <v>佐井寺中学校</v>
      </c>
      <c r="C3194" s="34" t="s">
        <v>679</v>
      </c>
      <c r="D3194" s="50" t="s">
        <v>20</v>
      </c>
      <c r="E3194" s="43">
        <v>2</v>
      </c>
      <c r="F3194" s="43">
        <v>4</v>
      </c>
      <c r="G3194" s="44">
        <v>4</v>
      </c>
      <c r="H3194" s="43">
        <v>200</v>
      </c>
      <c r="I3194" s="43">
        <v>45</v>
      </c>
      <c r="J3194" s="43">
        <f t="shared" si="524"/>
        <v>144</v>
      </c>
      <c r="K3194" s="51">
        <v>2</v>
      </c>
      <c r="L3194" s="54"/>
      <c r="M3194" s="13">
        <f t="shared" si="517"/>
        <v>0</v>
      </c>
      <c r="N3194" s="13">
        <f t="shared" si="518"/>
        <v>144</v>
      </c>
      <c r="O3194" s="14">
        <f t="shared" si="516"/>
        <v>1</v>
      </c>
      <c r="P3194" s="15">
        <f t="shared" si="519"/>
        <v>5.2128000000000001E-2</v>
      </c>
    </row>
    <row r="3195" spans="1:16" s="33" customFormat="1" ht="30" customHeight="1" x14ac:dyDescent="0.4">
      <c r="A3195" s="41">
        <f t="shared" si="522"/>
        <v>38</v>
      </c>
      <c r="B3195" s="45" t="str">
        <f t="shared" si="523"/>
        <v>佐井寺中学校</v>
      </c>
      <c r="C3195" s="34" t="s">
        <v>2388</v>
      </c>
      <c r="D3195" s="50" t="s">
        <v>20</v>
      </c>
      <c r="E3195" s="43">
        <v>10</v>
      </c>
      <c r="F3195" s="43">
        <v>20</v>
      </c>
      <c r="G3195" s="44">
        <v>7</v>
      </c>
      <c r="H3195" s="43">
        <v>200</v>
      </c>
      <c r="I3195" s="43">
        <v>45</v>
      </c>
      <c r="J3195" s="43">
        <f t="shared" si="524"/>
        <v>1260</v>
      </c>
      <c r="K3195" s="51">
        <v>10</v>
      </c>
      <c r="L3195" s="54"/>
      <c r="M3195" s="13">
        <f t="shared" si="517"/>
        <v>0</v>
      </c>
      <c r="N3195" s="13">
        <f t="shared" si="518"/>
        <v>1260</v>
      </c>
      <c r="O3195" s="14">
        <f t="shared" si="516"/>
        <v>1</v>
      </c>
      <c r="P3195" s="15">
        <f t="shared" si="519"/>
        <v>0.45612000000000003</v>
      </c>
    </row>
    <row r="3196" spans="1:16" s="33" customFormat="1" ht="30" customHeight="1" x14ac:dyDescent="0.4">
      <c r="A3196" s="41">
        <f t="shared" si="522"/>
        <v>38</v>
      </c>
      <c r="B3196" s="45" t="str">
        <f t="shared" si="523"/>
        <v>佐井寺中学校</v>
      </c>
      <c r="C3196" s="34" t="s">
        <v>2387</v>
      </c>
      <c r="D3196" s="50" t="s">
        <v>21</v>
      </c>
      <c r="E3196" s="43">
        <v>2</v>
      </c>
      <c r="F3196" s="43">
        <v>4</v>
      </c>
      <c r="G3196" s="44">
        <v>7</v>
      </c>
      <c r="H3196" s="43">
        <v>200</v>
      </c>
      <c r="I3196" s="43">
        <v>24</v>
      </c>
      <c r="J3196" s="43">
        <f t="shared" si="524"/>
        <v>134.4</v>
      </c>
      <c r="K3196" s="51">
        <v>2</v>
      </c>
      <c r="L3196" s="54"/>
      <c r="M3196" s="13">
        <f t="shared" si="517"/>
        <v>0</v>
      </c>
      <c r="N3196" s="13">
        <f t="shared" si="518"/>
        <v>134.4</v>
      </c>
      <c r="O3196" s="14">
        <f t="shared" si="516"/>
        <v>1</v>
      </c>
      <c r="P3196" s="15">
        <f t="shared" si="519"/>
        <v>4.8652799999999996E-2</v>
      </c>
    </row>
    <row r="3197" spans="1:16" s="33" customFormat="1" ht="30" customHeight="1" x14ac:dyDescent="0.4">
      <c r="A3197" s="41">
        <f t="shared" si="522"/>
        <v>38</v>
      </c>
      <c r="B3197" s="45" t="str">
        <f t="shared" si="523"/>
        <v>佐井寺中学校</v>
      </c>
      <c r="C3197" s="34" t="s">
        <v>2387</v>
      </c>
      <c r="D3197" s="50" t="s">
        <v>20</v>
      </c>
      <c r="E3197" s="43">
        <v>2</v>
      </c>
      <c r="F3197" s="43">
        <v>2</v>
      </c>
      <c r="G3197" s="44">
        <v>7</v>
      </c>
      <c r="H3197" s="43">
        <v>200</v>
      </c>
      <c r="I3197" s="43">
        <v>45</v>
      </c>
      <c r="J3197" s="43">
        <f t="shared" si="524"/>
        <v>126</v>
      </c>
      <c r="K3197" s="51">
        <v>2</v>
      </c>
      <c r="L3197" s="54"/>
      <c r="M3197" s="13">
        <f t="shared" si="517"/>
        <v>0</v>
      </c>
      <c r="N3197" s="13">
        <f t="shared" si="518"/>
        <v>126</v>
      </c>
      <c r="O3197" s="14">
        <f t="shared" si="516"/>
        <v>1</v>
      </c>
      <c r="P3197" s="15">
        <f t="shared" si="519"/>
        <v>4.5612E-2</v>
      </c>
    </row>
    <row r="3198" spans="1:16" s="33" customFormat="1" ht="30" customHeight="1" x14ac:dyDescent="0.4">
      <c r="A3198" s="41">
        <f t="shared" si="522"/>
        <v>38</v>
      </c>
      <c r="B3198" s="45" t="str">
        <f t="shared" si="523"/>
        <v>佐井寺中学校</v>
      </c>
      <c r="C3198" s="34" t="s">
        <v>2390</v>
      </c>
      <c r="D3198" s="50" t="s">
        <v>20</v>
      </c>
      <c r="E3198" s="43">
        <v>6</v>
      </c>
      <c r="F3198" s="43">
        <v>12</v>
      </c>
      <c r="G3198" s="44">
        <v>7</v>
      </c>
      <c r="H3198" s="43">
        <v>200</v>
      </c>
      <c r="I3198" s="43">
        <v>45</v>
      </c>
      <c r="J3198" s="43">
        <f t="shared" si="524"/>
        <v>756</v>
      </c>
      <c r="K3198" s="51">
        <v>6</v>
      </c>
      <c r="L3198" s="54"/>
      <c r="M3198" s="13">
        <f t="shared" si="517"/>
        <v>0</v>
      </c>
      <c r="N3198" s="13">
        <f t="shared" si="518"/>
        <v>756</v>
      </c>
      <c r="O3198" s="14">
        <f t="shared" si="516"/>
        <v>1</v>
      </c>
      <c r="P3198" s="15">
        <f t="shared" si="519"/>
        <v>0.27367199999999997</v>
      </c>
    </row>
    <row r="3199" spans="1:16" s="33" customFormat="1" ht="30" customHeight="1" x14ac:dyDescent="0.4">
      <c r="A3199" s="41">
        <f t="shared" si="522"/>
        <v>38</v>
      </c>
      <c r="B3199" s="45" t="str">
        <f t="shared" si="523"/>
        <v>佐井寺中学校</v>
      </c>
      <c r="C3199" s="34" t="s">
        <v>2389</v>
      </c>
      <c r="D3199" s="50" t="s">
        <v>26</v>
      </c>
      <c r="E3199" s="43">
        <v>1</v>
      </c>
      <c r="F3199" s="43">
        <v>1</v>
      </c>
      <c r="G3199" s="44">
        <v>7</v>
      </c>
      <c r="H3199" s="43">
        <v>200</v>
      </c>
      <c r="I3199" s="43">
        <v>20</v>
      </c>
      <c r="J3199" s="43">
        <f t="shared" si="524"/>
        <v>28</v>
      </c>
      <c r="K3199" s="51">
        <v>1</v>
      </c>
      <c r="L3199" s="54"/>
      <c r="M3199" s="13">
        <f t="shared" si="517"/>
        <v>0</v>
      </c>
      <c r="N3199" s="13">
        <f t="shared" si="518"/>
        <v>28</v>
      </c>
      <c r="O3199" s="14">
        <f t="shared" si="516"/>
        <v>1</v>
      </c>
      <c r="P3199" s="15">
        <f t="shared" si="519"/>
        <v>1.0135999999999999E-2</v>
      </c>
    </row>
    <row r="3200" spans="1:16" s="33" customFormat="1" ht="30" customHeight="1" x14ac:dyDescent="0.4">
      <c r="A3200" s="41">
        <f t="shared" si="522"/>
        <v>38</v>
      </c>
      <c r="B3200" s="45" t="str">
        <f t="shared" si="523"/>
        <v>佐井寺中学校</v>
      </c>
      <c r="C3200" s="34" t="s">
        <v>1909</v>
      </c>
      <c r="D3200" s="50" t="s">
        <v>20</v>
      </c>
      <c r="E3200" s="43">
        <v>9</v>
      </c>
      <c r="F3200" s="43">
        <v>18</v>
      </c>
      <c r="G3200" s="44">
        <v>7</v>
      </c>
      <c r="H3200" s="43">
        <v>200</v>
      </c>
      <c r="I3200" s="43">
        <v>45</v>
      </c>
      <c r="J3200" s="43">
        <f t="shared" si="524"/>
        <v>1134</v>
      </c>
      <c r="K3200" s="51">
        <v>9</v>
      </c>
      <c r="L3200" s="54"/>
      <c r="M3200" s="13">
        <f t="shared" si="517"/>
        <v>0</v>
      </c>
      <c r="N3200" s="13">
        <f t="shared" si="518"/>
        <v>1134</v>
      </c>
      <c r="O3200" s="14">
        <f t="shared" si="516"/>
        <v>1</v>
      </c>
      <c r="P3200" s="15">
        <f t="shared" si="519"/>
        <v>0.41050799999999998</v>
      </c>
    </row>
    <row r="3201" spans="1:16" s="33" customFormat="1" ht="30" customHeight="1" x14ac:dyDescent="0.4">
      <c r="A3201" s="41">
        <f t="shared" si="522"/>
        <v>38</v>
      </c>
      <c r="B3201" s="45" t="str">
        <f t="shared" si="523"/>
        <v>佐井寺中学校</v>
      </c>
      <c r="C3201" s="34" t="s">
        <v>1908</v>
      </c>
      <c r="D3201" s="50" t="s">
        <v>21</v>
      </c>
      <c r="E3201" s="43">
        <v>2</v>
      </c>
      <c r="F3201" s="43">
        <v>4</v>
      </c>
      <c r="G3201" s="44">
        <v>7</v>
      </c>
      <c r="H3201" s="43">
        <v>200</v>
      </c>
      <c r="I3201" s="43">
        <v>24</v>
      </c>
      <c r="J3201" s="43">
        <f t="shared" si="524"/>
        <v>134.4</v>
      </c>
      <c r="K3201" s="51">
        <v>2</v>
      </c>
      <c r="L3201" s="54"/>
      <c r="M3201" s="13">
        <f t="shared" si="517"/>
        <v>0</v>
      </c>
      <c r="N3201" s="13">
        <f t="shared" si="518"/>
        <v>134.4</v>
      </c>
      <c r="O3201" s="14">
        <f t="shared" si="516"/>
        <v>1</v>
      </c>
      <c r="P3201" s="15">
        <f t="shared" si="519"/>
        <v>4.8652799999999996E-2</v>
      </c>
    </row>
    <row r="3202" spans="1:16" s="33" customFormat="1" ht="30" customHeight="1" x14ac:dyDescent="0.4">
      <c r="A3202" s="41">
        <f t="shared" si="522"/>
        <v>38</v>
      </c>
      <c r="B3202" s="45" t="str">
        <f t="shared" si="523"/>
        <v>佐井寺中学校</v>
      </c>
      <c r="C3202" s="34" t="s">
        <v>1908</v>
      </c>
      <c r="D3202" s="50" t="s">
        <v>20</v>
      </c>
      <c r="E3202" s="43">
        <v>2</v>
      </c>
      <c r="F3202" s="43">
        <v>2</v>
      </c>
      <c r="G3202" s="44">
        <v>7</v>
      </c>
      <c r="H3202" s="43">
        <v>200</v>
      </c>
      <c r="I3202" s="43">
        <v>45</v>
      </c>
      <c r="J3202" s="43">
        <f t="shared" si="524"/>
        <v>126</v>
      </c>
      <c r="K3202" s="51">
        <v>2</v>
      </c>
      <c r="L3202" s="54"/>
      <c r="M3202" s="13">
        <f t="shared" si="517"/>
        <v>0</v>
      </c>
      <c r="N3202" s="13">
        <f t="shared" si="518"/>
        <v>126</v>
      </c>
      <c r="O3202" s="14">
        <f t="shared" si="516"/>
        <v>1</v>
      </c>
      <c r="P3202" s="15">
        <f t="shared" si="519"/>
        <v>4.5612E-2</v>
      </c>
    </row>
    <row r="3203" spans="1:16" s="33" customFormat="1" ht="30" customHeight="1" x14ac:dyDescent="0.4">
      <c r="A3203" s="41">
        <f t="shared" si="522"/>
        <v>38</v>
      </c>
      <c r="B3203" s="45" t="str">
        <f t="shared" si="523"/>
        <v>佐井寺中学校</v>
      </c>
      <c r="C3203" s="34" t="s">
        <v>2392</v>
      </c>
      <c r="D3203" s="50" t="s">
        <v>20</v>
      </c>
      <c r="E3203" s="43">
        <v>6</v>
      </c>
      <c r="F3203" s="43">
        <v>12</v>
      </c>
      <c r="G3203" s="44">
        <v>7</v>
      </c>
      <c r="H3203" s="43">
        <v>200</v>
      </c>
      <c r="I3203" s="43">
        <v>45</v>
      </c>
      <c r="J3203" s="43">
        <f t="shared" si="524"/>
        <v>756</v>
      </c>
      <c r="K3203" s="51">
        <v>6</v>
      </c>
      <c r="L3203" s="54"/>
      <c r="M3203" s="13">
        <f t="shared" si="517"/>
        <v>0</v>
      </c>
      <c r="N3203" s="13">
        <f t="shared" si="518"/>
        <v>756</v>
      </c>
      <c r="O3203" s="14">
        <f t="shared" si="516"/>
        <v>1</v>
      </c>
      <c r="P3203" s="15">
        <f t="shared" si="519"/>
        <v>0.27367199999999997</v>
      </c>
    </row>
    <row r="3204" spans="1:16" s="33" customFormat="1" ht="30" customHeight="1" x14ac:dyDescent="0.4">
      <c r="A3204" s="41">
        <f t="shared" si="522"/>
        <v>38</v>
      </c>
      <c r="B3204" s="45" t="str">
        <f t="shared" si="523"/>
        <v>佐井寺中学校</v>
      </c>
      <c r="C3204" s="34" t="s">
        <v>2391</v>
      </c>
      <c r="D3204" s="50" t="s">
        <v>20</v>
      </c>
      <c r="E3204" s="43">
        <v>2</v>
      </c>
      <c r="F3204" s="43">
        <v>2</v>
      </c>
      <c r="G3204" s="44">
        <v>7</v>
      </c>
      <c r="H3204" s="43">
        <v>200</v>
      </c>
      <c r="I3204" s="43">
        <v>45</v>
      </c>
      <c r="J3204" s="43">
        <f t="shared" si="524"/>
        <v>126</v>
      </c>
      <c r="K3204" s="51">
        <v>2</v>
      </c>
      <c r="L3204" s="54"/>
      <c r="M3204" s="13">
        <f t="shared" si="517"/>
        <v>0</v>
      </c>
      <c r="N3204" s="13">
        <f t="shared" si="518"/>
        <v>126</v>
      </c>
      <c r="O3204" s="14">
        <f t="shared" si="516"/>
        <v>1</v>
      </c>
      <c r="P3204" s="15">
        <f t="shared" si="519"/>
        <v>4.5612E-2</v>
      </c>
    </row>
    <row r="3205" spans="1:16" s="33" customFormat="1" ht="30" customHeight="1" x14ac:dyDescent="0.4">
      <c r="A3205" s="41">
        <f t="shared" si="522"/>
        <v>38</v>
      </c>
      <c r="B3205" s="45" t="str">
        <f t="shared" si="523"/>
        <v>佐井寺中学校</v>
      </c>
      <c r="C3205" s="34" t="s">
        <v>1792</v>
      </c>
      <c r="D3205" s="50" t="s">
        <v>20</v>
      </c>
      <c r="E3205" s="43">
        <v>6</v>
      </c>
      <c r="F3205" s="43">
        <v>12</v>
      </c>
      <c r="G3205" s="44">
        <v>7</v>
      </c>
      <c r="H3205" s="43">
        <v>200</v>
      </c>
      <c r="I3205" s="43">
        <v>45</v>
      </c>
      <c r="J3205" s="43">
        <f t="shared" si="524"/>
        <v>756</v>
      </c>
      <c r="K3205" s="51">
        <v>6</v>
      </c>
      <c r="L3205" s="54"/>
      <c r="M3205" s="13">
        <f t="shared" si="517"/>
        <v>0</v>
      </c>
      <c r="N3205" s="13">
        <f t="shared" si="518"/>
        <v>756</v>
      </c>
      <c r="O3205" s="14">
        <f t="shared" si="516"/>
        <v>1</v>
      </c>
      <c r="P3205" s="15">
        <f t="shared" si="519"/>
        <v>0.27367199999999997</v>
      </c>
    </row>
    <row r="3206" spans="1:16" s="33" customFormat="1" ht="30" customHeight="1" x14ac:dyDescent="0.4">
      <c r="A3206" s="41">
        <f t="shared" si="522"/>
        <v>38</v>
      </c>
      <c r="B3206" s="45" t="str">
        <f t="shared" si="523"/>
        <v>佐井寺中学校</v>
      </c>
      <c r="C3206" s="34" t="s">
        <v>1791</v>
      </c>
      <c r="D3206" s="50" t="s">
        <v>20</v>
      </c>
      <c r="E3206" s="43">
        <v>2</v>
      </c>
      <c r="F3206" s="43">
        <v>2</v>
      </c>
      <c r="G3206" s="44">
        <v>7</v>
      </c>
      <c r="H3206" s="43">
        <v>200</v>
      </c>
      <c r="I3206" s="43">
        <v>45</v>
      </c>
      <c r="J3206" s="43">
        <f t="shared" si="524"/>
        <v>126</v>
      </c>
      <c r="K3206" s="51">
        <v>2</v>
      </c>
      <c r="L3206" s="54"/>
      <c r="M3206" s="13">
        <f t="shared" si="517"/>
        <v>0</v>
      </c>
      <c r="N3206" s="13">
        <f t="shared" si="518"/>
        <v>126</v>
      </c>
      <c r="O3206" s="14">
        <f t="shared" si="516"/>
        <v>1</v>
      </c>
      <c r="P3206" s="15">
        <f t="shared" si="519"/>
        <v>4.5612E-2</v>
      </c>
    </row>
    <row r="3207" spans="1:16" s="33" customFormat="1" ht="30" customHeight="1" x14ac:dyDescent="0.4">
      <c r="A3207" s="41">
        <f t="shared" si="522"/>
        <v>38</v>
      </c>
      <c r="B3207" s="45" t="str">
        <f t="shared" si="523"/>
        <v>佐井寺中学校</v>
      </c>
      <c r="C3207" s="34" t="s">
        <v>2394</v>
      </c>
      <c r="D3207" s="50" t="s">
        <v>20</v>
      </c>
      <c r="E3207" s="43">
        <v>7</v>
      </c>
      <c r="F3207" s="43">
        <v>14</v>
      </c>
      <c r="G3207" s="44">
        <v>7</v>
      </c>
      <c r="H3207" s="43">
        <v>200</v>
      </c>
      <c r="I3207" s="43">
        <v>45</v>
      </c>
      <c r="J3207" s="43">
        <f t="shared" si="524"/>
        <v>882</v>
      </c>
      <c r="K3207" s="51">
        <v>7</v>
      </c>
      <c r="L3207" s="54"/>
      <c r="M3207" s="13">
        <f t="shared" si="517"/>
        <v>0</v>
      </c>
      <c r="N3207" s="13">
        <f t="shared" si="518"/>
        <v>882</v>
      </c>
      <c r="O3207" s="14">
        <f t="shared" si="516"/>
        <v>1</v>
      </c>
      <c r="P3207" s="15">
        <f t="shared" si="519"/>
        <v>0.31928400000000001</v>
      </c>
    </row>
    <row r="3208" spans="1:16" s="33" customFormat="1" ht="30" customHeight="1" x14ac:dyDescent="0.4">
      <c r="A3208" s="41">
        <f t="shared" si="522"/>
        <v>38</v>
      </c>
      <c r="B3208" s="45" t="str">
        <f t="shared" si="523"/>
        <v>佐井寺中学校</v>
      </c>
      <c r="C3208" s="34" t="s">
        <v>2393</v>
      </c>
      <c r="D3208" s="50" t="s">
        <v>20</v>
      </c>
      <c r="E3208" s="43">
        <v>2</v>
      </c>
      <c r="F3208" s="43">
        <v>2</v>
      </c>
      <c r="G3208" s="44">
        <v>7</v>
      </c>
      <c r="H3208" s="43">
        <v>200</v>
      </c>
      <c r="I3208" s="43">
        <v>45</v>
      </c>
      <c r="J3208" s="43">
        <f t="shared" si="524"/>
        <v>126</v>
      </c>
      <c r="K3208" s="51">
        <v>2</v>
      </c>
      <c r="L3208" s="54"/>
      <c r="M3208" s="13">
        <f t="shared" si="517"/>
        <v>0</v>
      </c>
      <c r="N3208" s="13">
        <f t="shared" si="518"/>
        <v>126</v>
      </c>
      <c r="O3208" s="14">
        <f t="shared" si="516"/>
        <v>1</v>
      </c>
      <c r="P3208" s="15">
        <f t="shared" si="519"/>
        <v>4.5612E-2</v>
      </c>
    </row>
    <row r="3209" spans="1:16" s="33" customFormat="1" ht="30" customHeight="1" x14ac:dyDescent="0.4">
      <c r="A3209" s="41">
        <f t="shared" si="522"/>
        <v>38</v>
      </c>
      <c r="B3209" s="45" t="str">
        <f t="shared" si="523"/>
        <v>佐井寺中学校</v>
      </c>
      <c r="C3209" s="34" t="s">
        <v>1001</v>
      </c>
      <c r="D3209" s="50" t="s">
        <v>20</v>
      </c>
      <c r="E3209" s="43">
        <v>2</v>
      </c>
      <c r="F3209" s="43">
        <v>2</v>
      </c>
      <c r="G3209" s="44">
        <v>4</v>
      </c>
      <c r="H3209" s="43">
        <v>200</v>
      </c>
      <c r="I3209" s="43">
        <v>45</v>
      </c>
      <c r="J3209" s="43">
        <f t="shared" si="524"/>
        <v>72</v>
      </c>
      <c r="K3209" s="51">
        <v>2</v>
      </c>
      <c r="L3209" s="54"/>
      <c r="M3209" s="13">
        <f t="shared" si="517"/>
        <v>0</v>
      </c>
      <c r="N3209" s="13">
        <f t="shared" si="518"/>
        <v>72</v>
      </c>
      <c r="O3209" s="14">
        <f t="shared" si="516"/>
        <v>1</v>
      </c>
      <c r="P3209" s="15">
        <f t="shared" si="519"/>
        <v>2.6064E-2</v>
      </c>
    </row>
    <row r="3210" spans="1:16" s="33" customFormat="1" ht="30" customHeight="1" x14ac:dyDescent="0.4">
      <c r="A3210" s="41">
        <f t="shared" si="522"/>
        <v>38</v>
      </c>
      <c r="B3210" s="45" t="str">
        <f t="shared" si="523"/>
        <v>佐井寺中学校</v>
      </c>
      <c r="C3210" s="34" t="s">
        <v>394</v>
      </c>
      <c r="D3210" s="50" t="s">
        <v>20</v>
      </c>
      <c r="E3210" s="43">
        <v>1</v>
      </c>
      <c r="F3210" s="43">
        <v>2</v>
      </c>
      <c r="G3210" s="44">
        <v>4</v>
      </c>
      <c r="H3210" s="43">
        <v>200</v>
      </c>
      <c r="I3210" s="43">
        <v>45</v>
      </c>
      <c r="J3210" s="43">
        <f t="shared" si="524"/>
        <v>72</v>
      </c>
      <c r="K3210" s="51">
        <v>1</v>
      </c>
      <c r="L3210" s="54"/>
      <c r="M3210" s="13">
        <f t="shared" si="517"/>
        <v>0</v>
      </c>
      <c r="N3210" s="13">
        <f t="shared" si="518"/>
        <v>72</v>
      </c>
      <c r="O3210" s="14">
        <f t="shared" si="516"/>
        <v>1</v>
      </c>
      <c r="P3210" s="15">
        <f t="shared" si="519"/>
        <v>2.6064E-2</v>
      </c>
    </row>
    <row r="3211" spans="1:16" s="33" customFormat="1" ht="30" customHeight="1" x14ac:dyDescent="0.4">
      <c r="A3211" s="41">
        <f t="shared" ref="A3211:A3242" si="525">A3210</f>
        <v>38</v>
      </c>
      <c r="B3211" s="45" t="str">
        <f t="shared" ref="B3211:B3242" si="526">B3210</f>
        <v>佐井寺中学校</v>
      </c>
      <c r="C3211" s="34" t="s">
        <v>867</v>
      </c>
      <c r="D3211" s="50" t="s">
        <v>20</v>
      </c>
      <c r="E3211" s="43">
        <v>2</v>
      </c>
      <c r="F3211" s="43">
        <v>4</v>
      </c>
      <c r="G3211" s="44">
        <v>4</v>
      </c>
      <c r="H3211" s="43">
        <v>200</v>
      </c>
      <c r="I3211" s="43">
        <v>45</v>
      </c>
      <c r="J3211" s="43">
        <f t="shared" si="524"/>
        <v>144</v>
      </c>
      <c r="K3211" s="51">
        <v>2</v>
      </c>
      <c r="L3211" s="54"/>
      <c r="M3211" s="13">
        <f t="shared" si="517"/>
        <v>0</v>
      </c>
      <c r="N3211" s="13">
        <f t="shared" si="518"/>
        <v>144</v>
      </c>
      <c r="O3211" s="14">
        <f t="shared" si="516"/>
        <v>1</v>
      </c>
      <c r="P3211" s="15">
        <f t="shared" si="519"/>
        <v>5.2128000000000001E-2</v>
      </c>
    </row>
    <row r="3212" spans="1:16" s="33" customFormat="1" ht="30" customHeight="1" x14ac:dyDescent="0.4">
      <c r="A3212" s="41">
        <f t="shared" si="525"/>
        <v>38</v>
      </c>
      <c r="B3212" s="45" t="str">
        <f t="shared" si="526"/>
        <v>佐井寺中学校</v>
      </c>
      <c r="C3212" s="34" t="s">
        <v>2396</v>
      </c>
      <c r="D3212" s="50" t="s">
        <v>20</v>
      </c>
      <c r="E3212" s="43">
        <v>2</v>
      </c>
      <c r="F3212" s="43">
        <v>2</v>
      </c>
      <c r="G3212" s="44">
        <v>4</v>
      </c>
      <c r="H3212" s="43">
        <v>200</v>
      </c>
      <c r="I3212" s="43">
        <v>45</v>
      </c>
      <c r="J3212" s="43">
        <f t="shared" si="524"/>
        <v>72</v>
      </c>
      <c r="K3212" s="51">
        <v>2</v>
      </c>
      <c r="L3212" s="54"/>
      <c r="M3212" s="13">
        <f t="shared" si="517"/>
        <v>0</v>
      </c>
      <c r="N3212" s="13">
        <f t="shared" si="518"/>
        <v>72</v>
      </c>
      <c r="O3212" s="14">
        <f t="shared" ref="O3212:O3275" si="527">N3212/J3212</f>
        <v>1</v>
      </c>
      <c r="P3212" s="15">
        <f t="shared" si="519"/>
        <v>2.6064E-2</v>
      </c>
    </row>
    <row r="3213" spans="1:16" s="33" customFormat="1" ht="30" customHeight="1" x14ac:dyDescent="0.4">
      <c r="A3213" s="41">
        <f t="shared" si="525"/>
        <v>38</v>
      </c>
      <c r="B3213" s="45" t="str">
        <f t="shared" si="526"/>
        <v>佐井寺中学校</v>
      </c>
      <c r="C3213" s="34" t="s">
        <v>2395</v>
      </c>
      <c r="D3213" s="50" t="s">
        <v>20</v>
      </c>
      <c r="E3213" s="43">
        <v>1</v>
      </c>
      <c r="F3213" s="43">
        <v>2</v>
      </c>
      <c r="G3213" s="44">
        <v>4</v>
      </c>
      <c r="H3213" s="43">
        <v>200</v>
      </c>
      <c r="I3213" s="43">
        <v>45</v>
      </c>
      <c r="J3213" s="43">
        <f t="shared" si="524"/>
        <v>72</v>
      </c>
      <c r="K3213" s="51">
        <v>1</v>
      </c>
      <c r="L3213" s="54"/>
      <c r="M3213" s="13">
        <f t="shared" ref="M3213:M3276" si="528">G3213*K3213*H3213*L3213/1000</f>
        <v>0</v>
      </c>
      <c r="N3213" s="13">
        <f t="shared" ref="N3213:N3276" si="529">J3213-M3213</f>
        <v>72</v>
      </c>
      <c r="O3213" s="14">
        <f t="shared" si="527"/>
        <v>1</v>
      </c>
      <c r="P3213" s="15">
        <f t="shared" ref="P3213:P3276" si="530">N3213*0.362/1000</f>
        <v>2.6064E-2</v>
      </c>
    </row>
    <row r="3214" spans="1:16" s="33" customFormat="1" ht="30" customHeight="1" x14ac:dyDescent="0.4">
      <c r="A3214" s="41">
        <f t="shared" si="525"/>
        <v>38</v>
      </c>
      <c r="B3214" s="45" t="str">
        <f t="shared" si="526"/>
        <v>佐井寺中学校</v>
      </c>
      <c r="C3214" s="34" t="s">
        <v>2398</v>
      </c>
      <c r="D3214" s="50" t="s">
        <v>20</v>
      </c>
      <c r="E3214" s="43">
        <v>2</v>
      </c>
      <c r="F3214" s="43">
        <v>4</v>
      </c>
      <c r="G3214" s="44">
        <v>4</v>
      </c>
      <c r="H3214" s="43">
        <v>200</v>
      </c>
      <c r="I3214" s="43">
        <v>45</v>
      </c>
      <c r="J3214" s="43">
        <f t="shared" si="524"/>
        <v>144</v>
      </c>
      <c r="K3214" s="51">
        <v>2</v>
      </c>
      <c r="L3214" s="54"/>
      <c r="M3214" s="13">
        <f t="shared" si="528"/>
        <v>0</v>
      </c>
      <c r="N3214" s="13">
        <f t="shared" si="529"/>
        <v>144</v>
      </c>
      <c r="O3214" s="14">
        <f t="shared" si="527"/>
        <v>1</v>
      </c>
      <c r="P3214" s="15">
        <f t="shared" si="530"/>
        <v>5.2128000000000001E-2</v>
      </c>
    </row>
    <row r="3215" spans="1:16" s="33" customFormat="1" ht="30" customHeight="1" x14ac:dyDescent="0.4">
      <c r="A3215" s="41">
        <f t="shared" si="525"/>
        <v>38</v>
      </c>
      <c r="B3215" s="45" t="str">
        <f t="shared" si="526"/>
        <v>佐井寺中学校</v>
      </c>
      <c r="C3215" s="34" t="s">
        <v>2400</v>
      </c>
      <c r="D3215" s="50" t="s">
        <v>20</v>
      </c>
      <c r="E3215" s="43">
        <v>9</v>
      </c>
      <c r="F3215" s="43">
        <v>18</v>
      </c>
      <c r="G3215" s="44">
        <v>7</v>
      </c>
      <c r="H3215" s="43">
        <v>200</v>
      </c>
      <c r="I3215" s="43">
        <v>45</v>
      </c>
      <c r="J3215" s="43">
        <f t="shared" si="524"/>
        <v>1134</v>
      </c>
      <c r="K3215" s="51">
        <v>9</v>
      </c>
      <c r="L3215" s="54"/>
      <c r="M3215" s="13">
        <f t="shared" si="528"/>
        <v>0</v>
      </c>
      <c r="N3215" s="13">
        <f t="shared" si="529"/>
        <v>1134</v>
      </c>
      <c r="O3215" s="14">
        <f t="shared" si="527"/>
        <v>1</v>
      </c>
      <c r="P3215" s="15">
        <f t="shared" si="530"/>
        <v>0.41050799999999998</v>
      </c>
    </row>
    <row r="3216" spans="1:16" s="33" customFormat="1" ht="30" customHeight="1" x14ac:dyDescent="0.4">
      <c r="A3216" s="41">
        <f t="shared" si="525"/>
        <v>38</v>
      </c>
      <c r="B3216" s="45" t="str">
        <f t="shared" si="526"/>
        <v>佐井寺中学校</v>
      </c>
      <c r="C3216" s="34" t="s">
        <v>2399</v>
      </c>
      <c r="D3216" s="50" t="s">
        <v>20</v>
      </c>
      <c r="E3216" s="43">
        <v>2</v>
      </c>
      <c r="F3216" s="43">
        <v>2</v>
      </c>
      <c r="G3216" s="44">
        <v>7</v>
      </c>
      <c r="H3216" s="43">
        <v>200</v>
      </c>
      <c r="I3216" s="43">
        <v>45</v>
      </c>
      <c r="J3216" s="43">
        <f t="shared" si="524"/>
        <v>126</v>
      </c>
      <c r="K3216" s="51">
        <v>2</v>
      </c>
      <c r="L3216" s="54"/>
      <c r="M3216" s="13">
        <f t="shared" si="528"/>
        <v>0</v>
      </c>
      <c r="N3216" s="13">
        <f t="shared" si="529"/>
        <v>126</v>
      </c>
      <c r="O3216" s="14">
        <f t="shared" si="527"/>
        <v>1</v>
      </c>
      <c r="P3216" s="15">
        <f t="shared" si="530"/>
        <v>4.5612E-2</v>
      </c>
    </row>
    <row r="3217" spans="1:16" s="33" customFormat="1" ht="30" customHeight="1" x14ac:dyDescent="0.4">
      <c r="A3217" s="41">
        <f t="shared" si="525"/>
        <v>38</v>
      </c>
      <c r="B3217" s="45" t="str">
        <f t="shared" si="526"/>
        <v>佐井寺中学校</v>
      </c>
      <c r="C3217" s="34" t="s">
        <v>1722</v>
      </c>
      <c r="D3217" s="50" t="s">
        <v>20</v>
      </c>
      <c r="E3217" s="43">
        <v>3</v>
      </c>
      <c r="F3217" s="43">
        <v>6</v>
      </c>
      <c r="G3217" s="44">
        <v>7</v>
      </c>
      <c r="H3217" s="43">
        <v>200</v>
      </c>
      <c r="I3217" s="43">
        <v>45</v>
      </c>
      <c r="J3217" s="43">
        <f t="shared" si="524"/>
        <v>378</v>
      </c>
      <c r="K3217" s="51">
        <v>3</v>
      </c>
      <c r="L3217" s="54"/>
      <c r="M3217" s="13">
        <f t="shared" si="528"/>
        <v>0</v>
      </c>
      <c r="N3217" s="13">
        <f t="shared" si="529"/>
        <v>378</v>
      </c>
      <c r="O3217" s="14">
        <f t="shared" si="527"/>
        <v>1</v>
      </c>
      <c r="P3217" s="15">
        <f t="shared" si="530"/>
        <v>0.13683599999999999</v>
      </c>
    </row>
    <row r="3218" spans="1:16" s="33" customFormat="1" ht="30" customHeight="1" x14ac:dyDescent="0.4">
      <c r="A3218" s="41">
        <f t="shared" si="525"/>
        <v>38</v>
      </c>
      <c r="B3218" s="45" t="str">
        <f t="shared" si="526"/>
        <v>佐井寺中学校</v>
      </c>
      <c r="C3218" s="34" t="s">
        <v>3130</v>
      </c>
      <c r="D3218" s="50" t="s">
        <v>21</v>
      </c>
      <c r="E3218" s="43">
        <v>3</v>
      </c>
      <c r="F3218" s="43">
        <v>3</v>
      </c>
      <c r="G3218" s="44">
        <v>4</v>
      </c>
      <c r="H3218" s="43">
        <v>200</v>
      </c>
      <c r="I3218" s="43">
        <v>24</v>
      </c>
      <c r="J3218" s="43">
        <f t="shared" si="524"/>
        <v>57.6</v>
      </c>
      <c r="K3218" s="51">
        <v>3</v>
      </c>
      <c r="L3218" s="54"/>
      <c r="M3218" s="13">
        <f t="shared" si="528"/>
        <v>0</v>
      </c>
      <c r="N3218" s="13">
        <f t="shared" si="529"/>
        <v>57.6</v>
      </c>
      <c r="O3218" s="14">
        <f t="shared" si="527"/>
        <v>1</v>
      </c>
      <c r="P3218" s="15">
        <f t="shared" si="530"/>
        <v>2.08512E-2</v>
      </c>
    </row>
    <row r="3219" spans="1:16" s="33" customFormat="1" ht="30" customHeight="1" x14ac:dyDescent="0.4">
      <c r="A3219" s="41">
        <f t="shared" si="525"/>
        <v>38</v>
      </c>
      <c r="B3219" s="45" t="str">
        <f t="shared" si="526"/>
        <v>佐井寺中学校</v>
      </c>
      <c r="C3219" s="34" t="s">
        <v>2401</v>
      </c>
      <c r="D3219" s="50" t="s">
        <v>20</v>
      </c>
      <c r="E3219" s="43">
        <v>9</v>
      </c>
      <c r="F3219" s="43">
        <v>18</v>
      </c>
      <c r="G3219" s="44">
        <v>7</v>
      </c>
      <c r="H3219" s="43">
        <v>200</v>
      </c>
      <c r="I3219" s="43">
        <v>45</v>
      </c>
      <c r="J3219" s="43">
        <f t="shared" si="524"/>
        <v>1134</v>
      </c>
      <c r="K3219" s="51">
        <v>9</v>
      </c>
      <c r="L3219" s="54"/>
      <c r="M3219" s="13">
        <f t="shared" si="528"/>
        <v>0</v>
      </c>
      <c r="N3219" s="13">
        <f t="shared" si="529"/>
        <v>1134</v>
      </c>
      <c r="O3219" s="14">
        <f t="shared" si="527"/>
        <v>1</v>
      </c>
      <c r="P3219" s="15">
        <f t="shared" si="530"/>
        <v>0.41050799999999998</v>
      </c>
    </row>
    <row r="3220" spans="1:16" s="33" customFormat="1" ht="30" customHeight="1" x14ac:dyDescent="0.4">
      <c r="A3220" s="41">
        <f t="shared" si="525"/>
        <v>38</v>
      </c>
      <c r="B3220" s="45" t="str">
        <f t="shared" si="526"/>
        <v>佐井寺中学校</v>
      </c>
      <c r="C3220" s="34" t="s">
        <v>563</v>
      </c>
      <c r="D3220" s="50" t="s">
        <v>20</v>
      </c>
      <c r="E3220" s="43">
        <v>2</v>
      </c>
      <c r="F3220" s="43">
        <v>2</v>
      </c>
      <c r="G3220" s="44">
        <v>7</v>
      </c>
      <c r="H3220" s="43">
        <v>200</v>
      </c>
      <c r="I3220" s="43">
        <v>45</v>
      </c>
      <c r="J3220" s="43">
        <f t="shared" si="524"/>
        <v>126</v>
      </c>
      <c r="K3220" s="51">
        <v>2</v>
      </c>
      <c r="L3220" s="54"/>
      <c r="M3220" s="13">
        <f t="shared" si="528"/>
        <v>0</v>
      </c>
      <c r="N3220" s="13">
        <f t="shared" si="529"/>
        <v>126</v>
      </c>
      <c r="O3220" s="14">
        <f t="shared" si="527"/>
        <v>1</v>
      </c>
      <c r="P3220" s="15">
        <f t="shared" si="530"/>
        <v>4.5612E-2</v>
      </c>
    </row>
    <row r="3221" spans="1:16" s="33" customFormat="1" ht="30" customHeight="1" x14ac:dyDescent="0.4">
      <c r="A3221" s="41">
        <f t="shared" si="525"/>
        <v>38</v>
      </c>
      <c r="B3221" s="45" t="str">
        <f t="shared" si="526"/>
        <v>佐井寺中学校</v>
      </c>
      <c r="C3221" s="34" t="s">
        <v>2403</v>
      </c>
      <c r="D3221" s="50" t="s">
        <v>20</v>
      </c>
      <c r="E3221" s="43">
        <v>3</v>
      </c>
      <c r="F3221" s="43">
        <v>6</v>
      </c>
      <c r="G3221" s="44">
        <v>7</v>
      </c>
      <c r="H3221" s="43">
        <v>200</v>
      </c>
      <c r="I3221" s="43">
        <v>45</v>
      </c>
      <c r="J3221" s="43">
        <f t="shared" si="524"/>
        <v>378</v>
      </c>
      <c r="K3221" s="51">
        <v>3</v>
      </c>
      <c r="L3221" s="54"/>
      <c r="M3221" s="13">
        <f t="shared" si="528"/>
        <v>0</v>
      </c>
      <c r="N3221" s="13">
        <f t="shared" si="529"/>
        <v>378</v>
      </c>
      <c r="O3221" s="14">
        <f t="shared" si="527"/>
        <v>1</v>
      </c>
      <c r="P3221" s="15">
        <f t="shared" si="530"/>
        <v>0.13683599999999999</v>
      </c>
    </row>
    <row r="3222" spans="1:16" s="33" customFormat="1" ht="30" customHeight="1" x14ac:dyDescent="0.4">
      <c r="A3222" s="41">
        <f t="shared" si="525"/>
        <v>38</v>
      </c>
      <c r="B3222" s="45" t="str">
        <f t="shared" si="526"/>
        <v>佐井寺中学校</v>
      </c>
      <c r="C3222" s="34" t="s">
        <v>2402</v>
      </c>
      <c r="D3222" s="50" t="s">
        <v>25</v>
      </c>
      <c r="E3222" s="43">
        <v>2</v>
      </c>
      <c r="F3222" s="43">
        <v>2</v>
      </c>
      <c r="G3222" s="44">
        <v>7</v>
      </c>
      <c r="H3222" s="43">
        <v>200</v>
      </c>
      <c r="I3222" s="43">
        <v>15</v>
      </c>
      <c r="J3222" s="43">
        <f t="shared" si="524"/>
        <v>42</v>
      </c>
      <c r="K3222" s="51">
        <v>2</v>
      </c>
      <c r="L3222" s="54"/>
      <c r="M3222" s="13">
        <f t="shared" si="528"/>
        <v>0</v>
      </c>
      <c r="N3222" s="13">
        <f t="shared" si="529"/>
        <v>42</v>
      </c>
      <c r="O3222" s="14">
        <f t="shared" si="527"/>
        <v>1</v>
      </c>
      <c r="P3222" s="15">
        <f t="shared" si="530"/>
        <v>1.5203999999999999E-2</v>
      </c>
    </row>
    <row r="3223" spans="1:16" s="33" customFormat="1" ht="30" customHeight="1" x14ac:dyDescent="0.4">
      <c r="A3223" s="41">
        <f t="shared" si="525"/>
        <v>38</v>
      </c>
      <c r="B3223" s="45" t="str">
        <f t="shared" si="526"/>
        <v>佐井寺中学校</v>
      </c>
      <c r="C3223" s="34" t="s">
        <v>2405</v>
      </c>
      <c r="D3223" s="50" t="s">
        <v>20</v>
      </c>
      <c r="E3223" s="43">
        <v>13</v>
      </c>
      <c r="F3223" s="43">
        <v>26</v>
      </c>
      <c r="G3223" s="44">
        <v>7</v>
      </c>
      <c r="H3223" s="43">
        <v>200</v>
      </c>
      <c r="I3223" s="43">
        <v>45</v>
      </c>
      <c r="J3223" s="43">
        <f t="shared" si="524"/>
        <v>1638</v>
      </c>
      <c r="K3223" s="51">
        <v>13</v>
      </c>
      <c r="L3223" s="54"/>
      <c r="M3223" s="13">
        <f t="shared" si="528"/>
        <v>0</v>
      </c>
      <c r="N3223" s="13">
        <f t="shared" si="529"/>
        <v>1638</v>
      </c>
      <c r="O3223" s="14">
        <f t="shared" si="527"/>
        <v>1</v>
      </c>
      <c r="P3223" s="15">
        <f t="shared" si="530"/>
        <v>0.59295600000000004</v>
      </c>
    </row>
    <row r="3224" spans="1:16" s="33" customFormat="1" ht="30" customHeight="1" x14ac:dyDescent="0.4">
      <c r="A3224" s="41">
        <f t="shared" si="525"/>
        <v>38</v>
      </c>
      <c r="B3224" s="45" t="str">
        <f t="shared" si="526"/>
        <v>佐井寺中学校</v>
      </c>
      <c r="C3224" s="34" t="s">
        <v>2404</v>
      </c>
      <c r="D3224" s="50" t="s">
        <v>20</v>
      </c>
      <c r="E3224" s="43">
        <v>2</v>
      </c>
      <c r="F3224" s="43">
        <v>2</v>
      </c>
      <c r="G3224" s="44">
        <v>7</v>
      </c>
      <c r="H3224" s="43">
        <v>200</v>
      </c>
      <c r="I3224" s="43">
        <v>45</v>
      </c>
      <c r="J3224" s="43">
        <f t="shared" si="524"/>
        <v>126</v>
      </c>
      <c r="K3224" s="51">
        <v>2</v>
      </c>
      <c r="L3224" s="54"/>
      <c r="M3224" s="13">
        <f t="shared" si="528"/>
        <v>0</v>
      </c>
      <c r="N3224" s="13">
        <f t="shared" si="529"/>
        <v>126</v>
      </c>
      <c r="O3224" s="14">
        <f t="shared" si="527"/>
        <v>1</v>
      </c>
      <c r="P3224" s="15">
        <f t="shared" si="530"/>
        <v>4.5612E-2</v>
      </c>
    </row>
    <row r="3225" spans="1:16" s="33" customFormat="1" ht="30" customHeight="1" x14ac:dyDescent="0.4">
      <c r="A3225" s="41">
        <f t="shared" si="525"/>
        <v>38</v>
      </c>
      <c r="B3225" s="45" t="str">
        <f t="shared" si="526"/>
        <v>佐井寺中学校</v>
      </c>
      <c r="C3225" s="34" t="s">
        <v>2406</v>
      </c>
      <c r="D3225" s="50" t="s">
        <v>20</v>
      </c>
      <c r="E3225" s="43">
        <v>3</v>
      </c>
      <c r="F3225" s="43">
        <v>6</v>
      </c>
      <c r="G3225" s="44">
        <v>7</v>
      </c>
      <c r="H3225" s="43">
        <v>200</v>
      </c>
      <c r="I3225" s="43">
        <v>45</v>
      </c>
      <c r="J3225" s="43">
        <f t="shared" si="524"/>
        <v>378</v>
      </c>
      <c r="K3225" s="51">
        <v>3</v>
      </c>
      <c r="L3225" s="54"/>
      <c r="M3225" s="13">
        <f t="shared" si="528"/>
        <v>0</v>
      </c>
      <c r="N3225" s="13">
        <f t="shared" si="529"/>
        <v>378</v>
      </c>
      <c r="O3225" s="14">
        <f t="shared" si="527"/>
        <v>1</v>
      </c>
      <c r="P3225" s="15">
        <f t="shared" si="530"/>
        <v>0.13683599999999999</v>
      </c>
    </row>
    <row r="3226" spans="1:16" s="33" customFormat="1" ht="30" customHeight="1" x14ac:dyDescent="0.4">
      <c r="A3226" s="41">
        <f t="shared" si="525"/>
        <v>38</v>
      </c>
      <c r="B3226" s="45" t="str">
        <f t="shared" si="526"/>
        <v>佐井寺中学校</v>
      </c>
      <c r="C3226" s="34" t="s">
        <v>961</v>
      </c>
      <c r="D3226" s="50" t="s">
        <v>20</v>
      </c>
      <c r="E3226" s="43">
        <v>10</v>
      </c>
      <c r="F3226" s="43">
        <v>20</v>
      </c>
      <c r="G3226" s="44">
        <v>7</v>
      </c>
      <c r="H3226" s="43">
        <v>200</v>
      </c>
      <c r="I3226" s="43">
        <v>45</v>
      </c>
      <c r="J3226" s="43">
        <f t="shared" si="524"/>
        <v>1260</v>
      </c>
      <c r="K3226" s="51">
        <v>10</v>
      </c>
      <c r="L3226" s="54"/>
      <c r="M3226" s="13">
        <f t="shared" si="528"/>
        <v>0</v>
      </c>
      <c r="N3226" s="13">
        <f t="shared" si="529"/>
        <v>1260</v>
      </c>
      <c r="O3226" s="14">
        <f t="shared" si="527"/>
        <v>1</v>
      </c>
      <c r="P3226" s="15">
        <f t="shared" si="530"/>
        <v>0.45612000000000003</v>
      </c>
    </row>
    <row r="3227" spans="1:16" s="33" customFormat="1" ht="30" customHeight="1" x14ac:dyDescent="0.4">
      <c r="A3227" s="41">
        <f t="shared" si="525"/>
        <v>38</v>
      </c>
      <c r="B3227" s="45" t="str">
        <f t="shared" si="526"/>
        <v>佐井寺中学校</v>
      </c>
      <c r="C3227" s="34" t="s">
        <v>368</v>
      </c>
      <c r="D3227" s="50" t="s">
        <v>21</v>
      </c>
      <c r="E3227" s="43">
        <v>2</v>
      </c>
      <c r="F3227" s="43">
        <v>4</v>
      </c>
      <c r="G3227" s="44">
        <v>7</v>
      </c>
      <c r="H3227" s="43">
        <v>200</v>
      </c>
      <c r="I3227" s="43">
        <v>24</v>
      </c>
      <c r="J3227" s="43">
        <f t="shared" si="524"/>
        <v>134.4</v>
      </c>
      <c r="K3227" s="51">
        <v>2</v>
      </c>
      <c r="L3227" s="54"/>
      <c r="M3227" s="13">
        <f t="shared" si="528"/>
        <v>0</v>
      </c>
      <c r="N3227" s="13">
        <f t="shared" si="529"/>
        <v>134.4</v>
      </c>
      <c r="O3227" s="14">
        <f t="shared" si="527"/>
        <v>1</v>
      </c>
      <c r="P3227" s="15">
        <f t="shared" si="530"/>
        <v>4.8652799999999996E-2</v>
      </c>
    </row>
    <row r="3228" spans="1:16" s="33" customFormat="1" ht="30" customHeight="1" x14ac:dyDescent="0.4">
      <c r="A3228" s="41">
        <f t="shared" si="525"/>
        <v>38</v>
      </c>
      <c r="B3228" s="45" t="str">
        <f t="shared" si="526"/>
        <v>佐井寺中学校</v>
      </c>
      <c r="C3228" s="34" t="s">
        <v>368</v>
      </c>
      <c r="D3228" s="50" t="s">
        <v>20</v>
      </c>
      <c r="E3228" s="43">
        <v>2</v>
      </c>
      <c r="F3228" s="43">
        <v>2</v>
      </c>
      <c r="G3228" s="44">
        <v>7</v>
      </c>
      <c r="H3228" s="43">
        <v>200</v>
      </c>
      <c r="I3228" s="43">
        <v>45</v>
      </c>
      <c r="J3228" s="43">
        <f t="shared" si="524"/>
        <v>126</v>
      </c>
      <c r="K3228" s="51">
        <v>2</v>
      </c>
      <c r="L3228" s="54"/>
      <c r="M3228" s="13">
        <f t="shared" si="528"/>
        <v>0</v>
      </c>
      <c r="N3228" s="13">
        <f t="shared" si="529"/>
        <v>126</v>
      </c>
      <c r="O3228" s="14">
        <f t="shared" si="527"/>
        <v>1</v>
      </c>
      <c r="P3228" s="15">
        <f t="shared" si="530"/>
        <v>4.5612E-2</v>
      </c>
    </row>
    <row r="3229" spans="1:16" s="33" customFormat="1" ht="30" customHeight="1" x14ac:dyDescent="0.4">
      <c r="A3229" s="41">
        <f t="shared" si="525"/>
        <v>38</v>
      </c>
      <c r="B3229" s="45" t="str">
        <f t="shared" si="526"/>
        <v>佐井寺中学校</v>
      </c>
      <c r="C3229" s="34" t="s">
        <v>2407</v>
      </c>
      <c r="D3229" s="50" t="s">
        <v>20</v>
      </c>
      <c r="E3229" s="43">
        <v>6</v>
      </c>
      <c r="F3229" s="43">
        <v>12</v>
      </c>
      <c r="G3229" s="44">
        <v>4</v>
      </c>
      <c r="H3229" s="43">
        <v>200</v>
      </c>
      <c r="I3229" s="43">
        <v>45</v>
      </c>
      <c r="J3229" s="43">
        <f t="shared" si="524"/>
        <v>432</v>
      </c>
      <c r="K3229" s="51">
        <v>6</v>
      </c>
      <c r="L3229" s="54"/>
      <c r="M3229" s="13">
        <f t="shared" si="528"/>
        <v>0</v>
      </c>
      <c r="N3229" s="13">
        <f t="shared" si="529"/>
        <v>432</v>
      </c>
      <c r="O3229" s="14">
        <f t="shared" si="527"/>
        <v>1</v>
      </c>
      <c r="P3229" s="15">
        <f t="shared" si="530"/>
        <v>0.156384</v>
      </c>
    </row>
    <row r="3230" spans="1:16" s="33" customFormat="1" ht="30" customHeight="1" x14ac:dyDescent="0.4">
      <c r="A3230" s="41">
        <f t="shared" si="525"/>
        <v>38</v>
      </c>
      <c r="B3230" s="45" t="str">
        <f t="shared" si="526"/>
        <v>佐井寺中学校</v>
      </c>
      <c r="C3230" s="34" t="s">
        <v>2055</v>
      </c>
      <c r="D3230" s="50" t="s">
        <v>20</v>
      </c>
      <c r="E3230" s="43">
        <v>2</v>
      </c>
      <c r="F3230" s="43">
        <v>4</v>
      </c>
      <c r="G3230" s="44">
        <v>4</v>
      </c>
      <c r="H3230" s="43">
        <v>200</v>
      </c>
      <c r="I3230" s="43">
        <v>45</v>
      </c>
      <c r="J3230" s="43">
        <f t="shared" si="524"/>
        <v>144</v>
      </c>
      <c r="K3230" s="51">
        <v>2</v>
      </c>
      <c r="L3230" s="54"/>
      <c r="M3230" s="13">
        <f t="shared" si="528"/>
        <v>0</v>
      </c>
      <c r="N3230" s="13">
        <f t="shared" si="529"/>
        <v>144</v>
      </c>
      <c r="O3230" s="14">
        <f t="shared" si="527"/>
        <v>1</v>
      </c>
      <c r="P3230" s="15">
        <f t="shared" si="530"/>
        <v>5.2128000000000001E-2</v>
      </c>
    </row>
    <row r="3231" spans="1:16" s="33" customFormat="1" ht="30" customHeight="1" x14ac:dyDescent="0.4">
      <c r="A3231" s="41">
        <f t="shared" si="525"/>
        <v>38</v>
      </c>
      <c r="B3231" s="45" t="str">
        <f t="shared" si="526"/>
        <v>佐井寺中学校</v>
      </c>
      <c r="C3231" s="34" t="s">
        <v>1245</v>
      </c>
      <c r="D3231" s="50" t="s">
        <v>20</v>
      </c>
      <c r="E3231" s="43">
        <v>2</v>
      </c>
      <c r="F3231" s="43">
        <v>4</v>
      </c>
      <c r="G3231" s="44">
        <v>4</v>
      </c>
      <c r="H3231" s="43">
        <v>200</v>
      </c>
      <c r="I3231" s="43">
        <v>45</v>
      </c>
      <c r="J3231" s="43">
        <f t="shared" si="524"/>
        <v>144</v>
      </c>
      <c r="K3231" s="51">
        <v>2</v>
      </c>
      <c r="L3231" s="54"/>
      <c r="M3231" s="13">
        <f t="shared" si="528"/>
        <v>0</v>
      </c>
      <c r="N3231" s="13">
        <f t="shared" si="529"/>
        <v>144</v>
      </c>
      <c r="O3231" s="14">
        <f t="shared" si="527"/>
        <v>1</v>
      </c>
      <c r="P3231" s="15">
        <f t="shared" si="530"/>
        <v>5.2128000000000001E-2</v>
      </c>
    </row>
    <row r="3232" spans="1:16" s="33" customFormat="1" ht="30" customHeight="1" x14ac:dyDescent="0.4">
      <c r="A3232" s="41">
        <f t="shared" si="525"/>
        <v>38</v>
      </c>
      <c r="B3232" s="45" t="str">
        <f t="shared" si="526"/>
        <v>佐井寺中学校</v>
      </c>
      <c r="C3232" s="34" t="s">
        <v>1587</v>
      </c>
      <c r="D3232" s="50" t="s">
        <v>20</v>
      </c>
      <c r="E3232" s="43">
        <v>2</v>
      </c>
      <c r="F3232" s="43">
        <v>2</v>
      </c>
      <c r="G3232" s="44">
        <v>4</v>
      </c>
      <c r="H3232" s="43">
        <v>200</v>
      </c>
      <c r="I3232" s="43">
        <v>45</v>
      </c>
      <c r="J3232" s="43">
        <f t="shared" si="524"/>
        <v>72</v>
      </c>
      <c r="K3232" s="51">
        <v>2</v>
      </c>
      <c r="L3232" s="54"/>
      <c r="M3232" s="13">
        <f t="shared" si="528"/>
        <v>0</v>
      </c>
      <c r="N3232" s="13">
        <f t="shared" si="529"/>
        <v>72</v>
      </c>
      <c r="O3232" s="14">
        <f t="shared" si="527"/>
        <v>1</v>
      </c>
      <c r="P3232" s="15">
        <f t="shared" si="530"/>
        <v>2.6064E-2</v>
      </c>
    </row>
    <row r="3233" spans="1:16" s="33" customFormat="1" ht="30" customHeight="1" x14ac:dyDescent="0.4">
      <c r="A3233" s="41">
        <f t="shared" si="525"/>
        <v>38</v>
      </c>
      <c r="B3233" s="45" t="str">
        <f t="shared" si="526"/>
        <v>佐井寺中学校</v>
      </c>
      <c r="C3233" s="34" t="s">
        <v>1065</v>
      </c>
      <c r="D3233" s="50" t="s">
        <v>20</v>
      </c>
      <c r="E3233" s="43">
        <v>2</v>
      </c>
      <c r="F3233" s="43">
        <v>2</v>
      </c>
      <c r="G3233" s="44">
        <v>4</v>
      </c>
      <c r="H3233" s="43">
        <v>200</v>
      </c>
      <c r="I3233" s="43">
        <v>45</v>
      </c>
      <c r="J3233" s="43">
        <f t="shared" si="524"/>
        <v>72</v>
      </c>
      <c r="K3233" s="51">
        <v>2</v>
      </c>
      <c r="L3233" s="54"/>
      <c r="M3233" s="13">
        <f t="shared" si="528"/>
        <v>0</v>
      </c>
      <c r="N3233" s="13">
        <f t="shared" si="529"/>
        <v>72</v>
      </c>
      <c r="O3233" s="14">
        <f t="shared" si="527"/>
        <v>1</v>
      </c>
      <c r="P3233" s="15">
        <f t="shared" si="530"/>
        <v>2.6064E-2</v>
      </c>
    </row>
    <row r="3234" spans="1:16" s="33" customFormat="1" ht="30" customHeight="1" x14ac:dyDescent="0.4">
      <c r="A3234" s="41">
        <f t="shared" si="525"/>
        <v>38</v>
      </c>
      <c r="B3234" s="45" t="str">
        <f t="shared" si="526"/>
        <v>佐井寺中学校</v>
      </c>
      <c r="C3234" s="34" t="s">
        <v>2409</v>
      </c>
      <c r="D3234" s="50" t="s">
        <v>20</v>
      </c>
      <c r="E3234" s="43">
        <v>4</v>
      </c>
      <c r="F3234" s="43">
        <v>4</v>
      </c>
      <c r="G3234" s="44">
        <v>4</v>
      </c>
      <c r="H3234" s="43">
        <v>200</v>
      </c>
      <c r="I3234" s="43">
        <v>45</v>
      </c>
      <c r="J3234" s="43">
        <f t="shared" si="524"/>
        <v>144</v>
      </c>
      <c r="K3234" s="51">
        <v>4</v>
      </c>
      <c r="L3234" s="54"/>
      <c r="M3234" s="13">
        <f t="shared" si="528"/>
        <v>0</v>
      </c>
      <c r="N3234" s="13">
        <f t="shared" si="529"/>
        <v>144</v>
      </c>
      <c r="O3234" s="14">
        <f t="shared" si="527"/>
        <v>1</v>
      </c>
      <c r="P3234" s="15">
        <f t="shared" si="530"/>
        <v>5.2128000000000001E-2</v>
      </c>
    </row>
    <row r="3235" spans="1:16" s="33" customFormat="1" ht="30" customHeight="1" x14ac:dyDescent="0.4">
      <c r="A3235" s="41">
        <f t="shared" si="525"/>
        <v>38</v>
      </c>
      <c r="B3235" s="45" t="str">
        <f t="shared" si="526"/>
        <v>佐井寺中学校</v>
      </c>
      <c r="C3235" s="34" t="s">
        <v>2408</v>
      </c>
      <c r="D3235" s="50" t="s">
        <v>25</v>
      </c>
      <c r="E3235" s="43">
        <v>2</v>
      </c>
      <c r="F3235" s="43">
        <v>2</v>
      </c>
      <c r="G3235" s="44">
        <v>4</v>
      </c>
      <c r="H3235" s="43">
        <v>200</v>
      </c>
      <c r="I3235" s="43">
        <v>15</v>
      </c>
      <c r="J3235" s="43">
        <f t="shared" si="524"/>
        <v>24</v>
      </c>
      <c r="K3235" s="51">
        <v>2</v>
      </c>
      <c r="L3235" s="54"/>
      <c r="M3235" s="13">
        <f t="shared" si="528"/>
        <v>0</v>
      </c>
      <c r="N3235" s="13">
        <f t="shared" si="529"/>
        <v>24</v>
      </c>
      <c r="O3235" s="14">
        <f t="shared" si="527"/>
        <v>1</v>
      </c>
      <c r="P3235" s="15">
        <f t="shared" si="530"/>
        <v>8.6879999999999995E-3</v>
      </c>
    </row>
    <row r="3236" spans="1:16" s="33" customFormat="1" ht="30" customHeight="1" x14ac:dyDescent="0.4">
      <c r="A3236" s="41">
        <f t="shared" si="525"/>
        <v>38</v>
      </c>
      <c r="B3236" s="45" t="str">
        <f t="shared" si="526"/>
        <v>佐井寺中学校</v>
      </c>
      <c r="C3236" s="34" t="s">
        <v>2408</v>
      </c>
      <c r="D3236" s="50" t="s">
        <v>3190</v>
      </c>
      <c r="E3236" s="43">
        <v>2</v>
      </c>
      <c r="F3236" s="43">
        <v>2</v>
      </c>
      <c r="G3236" s="44">
        <v>4</v>
      </c>
      <c r="H3236" s="43">
        <v>200</v>
      </c>
      <c r="I3236" s="43">
        <v>70</v>
      </c>
      <c r="J3236" s="43">
        <f t="shared" si="524"/>
        <v>112</v>
      </c>
      <c r="K3236" s="51">
        <v>2</v>
      </c>
      <c r="L3236" s="54"/>
      <c r="M3236" s="13">
        <f t="shared" si="528"/>
        <v>0</v>
      </c>
      <c r="N3236" s="13">
        <f t="shared" si="529"/>
        <v>112</v>
      </c>
      <c r="O3236" s="14">
        <f t="shared" si="527"/>
        <v>1</v>
      </c>
      <c r="P3236" s="15">
        <f t="shared" si="530"/>
        <v>4.0543999999999997E-2</v>
      </c>
    </row>
    <row r="3237" spans="1:16" s="33" customFormat="1" ht="30" customHeight="1" x14ac:dyDescent="0.4">
      <c r="A3237" s="41">
        <f t="shared" si="525"/>
        <v>38</v>
      </c>
      <c r="B3237" s="45" t="str">
        <f t="shared" si="526"/>
        <v>佐井寺中学校</v>
      </c>
      <c r="C3237" s="34" t="s">
        <v>2410</v>
      </c>
      <c r="D3237" s="50" t="s">
        <v>20</v>
      </c>
      <c r="E3237" s="43">
        <v>3</v>
      </c>
      <c r="F3237" s="43">
        <v>6</v>
      </c>
      <c r="G3237" s="44">
        <v>7</v>
      </c>
      <c r="H3237" s="43">
        <v>200</v>
      </c>
      <c r="I3237" s="43">
        <v>45</v>
      </c>
      <c r="J3237" s="43">
        <f t="shared" si="524"/>
        <v>378</v>
      </c>
      <c r="K3237" s="51">
        <v>3</v>
      </c>
      <c r="L3237" s="54"/>
      <c r="M3237" s="13">
        <f t="shared" si="528"/>
        <v>0</v>
      </c>
      <c r="N3237" s="13">
        <f t="shared" si="529"/>
        <v>378</v>
      </c>
      <c r="O3237" s="14">
        <f t="shared" si="527"/>
        <v>1</v>
      </c>
      <c r="P3237" s="15">
        <f t="shared" si="530"/>
        <v>0.13683599999999999</v>
      </c>
    </row>
    <row r="3238" spans="1:16" s="33" customFormat="1" ht="30" customHeight="1" x14ac:dyDescent="0.4">
      <c r="A3238" s="41">
        <f t="shared" si="525"/>
        <v>38</v>
      </c>
      <c r="B3238" s="45" t="str">
        <f t="shared" si="526"/>
        <v>佐井寺中学校</v>
      </c>
      <c r="C3238" s="34" t="s">
        <v>1096</v>
      </c>
      <c r="D3238" s="50" t="s">
        <v>20</v>
      </c>
      <c r="E3238" s="43">
        <v>3</v>
      </c>
      <c r="F3238" s="43">
        <v>6</v>
      </c>
      <c r="G3238" s="44">
        <v>7</v>
      </c>
      <c r="H3238" s="43">
        <v>200</v>
      </c>
      <c r="I3238" s="43">
        <v>45</v>
      </c>
      <c r="J3238" s="43">
        <f t="shared" si="524"/>
        <v>378</v>
      </c>
      <c r="K3238" s="51">
        <v>3</v>
      </c>
      <c r="L3238" s="54"/>
      <c r="M3238" s="13">
        <f t="shared" si="528"/>
        <v>0</v>
      </c>
      <c r="N3238" s="13">
        <f t="shared" si="529"/>
        <v>378</v>
      </c>
      <c r="O3238" s="14">
        <f t="shared" si="527"/>
        <v>1</v>
      </c>
      <c r="P3238" s="15">
        <f t="shared" si="530"/>
        <v>0.13683599999999999</v>
      </c>
    </row>
    <row r="3239" spans="1:16" s="33" customFormat="1" ht="30" customHeight="1" x14ac:dyDescent="0.4">
      <c r="A3239" s="41">
        <f t="shared" si="525"/>
        <v>38</v>
      </c>
      <c r="B3239" s="45" t="str">
        <f t="shared" si="526"/>
        <v>佐井寺中学校</v>
      </c>
      <c r="C3239" s="34" t="s">
        <v>2412</v>
      </c>
      <c r="D3239" s="50" t="s">
        <v>20</v>
      </c>
      <c r="E3239" s="43">
        <v>6</v>
      </c>
      <c r="F3239" s="43">
        <v>12</v>
      </c>
      <c r="G3239" s="44">
        <v>7</v>
      </c>
      <c r="H3239" s="43">
        <v>200</v>
      </c>
      <c r="I3239" s="43">
        <v>45</v>
      </c>
      <c r="J3239" s="43">
        <f t="shared" si="524"/>
        <v>756</v>
      </c>
      <c r="K3239" s="51">
        <v>6</v>
      </c>
      <c r="L3239" s="54"/>
      <c r="M3239" s="13">
        <f t="shared" si="528"/>
        <v>0</v>
      </c>
      <c r="N3239" s="13">
        <f t="shared" si="529"/>
        <v>756</v>
      </c>
      <c r="O3239" s="14">
        <f t="shared" si="527"/>
        <v>1</v>
      </c>
      <c r="P3239" s="15">
        <f t="shared" si="530"/>
        <v>0.27367199999999997</v>
      </c>
    </row>
    <row r="3240" spans="1:16" s="33" customFormat="1" ht="30" customHeight="1" x14ac:dyDescent="0.4">
      <c r="A3240" s="41">
        <f t="shared" si="525"/>
        <v>38</v>
      </c>
      <c r="B3240" s="45" t="str">
        <f t="shared" si="526"/>
        <v>佐井寺中学校</v>
      </c>
      <c r="C3240" s="34" t="s">
        <v>2411</v>
      </c>
      <c r="D3240" s="50" t="s">
        <v>25</v>
      </c>
      <c r="E3240" s="43">
        <v>1</v>
      </c>
      <c r="F3240" s="43">
        <v>1</v>
      </c>
      <c r="G3240" s="44">
        <v>7</v>
      </c>
      <c r="H3240" s="43">
        <v>200</v>
      </c>
      <c r="I3240" s="43">
        <v>15</v>
      </c>
      <c r="J3240" s="43">
        <f t="shared" si="524"/>
        <v>21</v>
      </c>
      <c r="K3240" s="51">
        <v>1</v>
      </c>
      <c r="L3240" s="54"/>
      <c r="M3240" s="13">
        <f t="shared" si="528"/>
        <v>0</v>
      </c>
      <c r="N3240" s="13">
        <f t="shared" si="529"/>
        <v>21</v>
      </c>
      <c r="O3240" s="14">
        <f t="shared" si="527"/>
        <v>1</v>
      </c>
      <c r="P3240" s="15">
        <f t="shared" si="530"/>
        <v>7.6019999999999994E-3</v>
      </c>
    </row>
    <row r="3241" spans="1:16" s="33" customFormat="1" ht="30" customHeight="1" x14ac:dyDescent="0.4">
      <c r="A3241" s="41">
        <f t="shared" si="525"/>
        <v>38</v>
      </c>
      <c r="B3241" s="45" t="str">
        <f t="shared" si="526"/>
        <v>佐井寺中学校</v>
      </c>
      <c r="C3241" s="34" t="s">
        <v>2414</v>
      </c>
      <c r="D3241" s="50" t="s">
        <v>20</v>
      </c>
      <c r="E3241" s="43">
        <v>25</v>
      </c>
      <c r="F3241" s="43">
        <v>50</v>
      </c>
      <c r="G3241" s="44">
        <v>7</v>
      </c>
      <c r="H3241" s="43">
        <v>200</v>
      </c>
      <c r="I3241" s="43">
        <v>45</v>
      </c>
      <c r="J3241" s="43">
        <f t="shared" si="524"/>
        <v>3150</v>
      </c>
      <c r="K3241" s="51">
        <v>25</v>
      </c>
      <c r="L3241" s="54"/>
      <c r="M3241" s="13">
        <f t="shared" si="528"/>
        <v>0</v>
      </c>
      <c r="N3241" s="13">
        <f t="shared" si="529"/>
        <v>3150</v>
      </c>
      <c r="O3241" s="14">
        <f t="shared" si="527"/>
        <v>1</v>
      </c>
      <c r="P3241" s="15">
        <f t="shared" si="530"/>
        <v>1.1402999999999999</v>
      </c>
    </row>
    <row r="3242" spans="1:16" s="33" customFormat="1" ht="30" customHeight="1" x14ac:dyDescent="0.4">
      <c r="A3242" s="41">
        <f t="shared" si="525"/>
        <v>38</v>
      </c>
      <c r="B3242" s="45" t="str">
        <f t="shared" si="526"/>
        <v>佐井寺中学校</v>
      </c>
      <c r="C3242" s="34" t="s">
        <v>2413</v>
      </c>
      <c r="D3242" s="50" t="s">
        <v>25</v>
      </c>
      <c r="E3242" s="43">
        <v>2</v>
      </c>
      <c r="F3242" s="43">
        <v>2</v>
      </c>
      <c r="G3242" s="44">
        <v>7</v>
      </c>
      <c r="H3242" s="43">
        <v>200</v>
      </c>
      <c r="I3242" s="43">
        <v>15</v>
      </c>
      <c r="J3242" s="43">
        <f t="shared" si="524"/>
        <v>42</v>
      </c>
      <c r="K3242" s="51">
        <v>2</v>
      </c>
      <c r="L3242" s="54"/>
      <c r="M3242" s="13">
        <f t="shared" si="528"/>
        <v>0</v>
      </c>
      <c r="N3242" s="13">
        <f t="shared" si="529"/>
        <v>42</v>
      </c>
      <c r="O3242" s="14">
        <f t="shared" si="527"/>
        <v>1</v>
      </c>
      <c r="P3242" s="15">
        <f t="shared" si="530"/>
        <v>1.5203999999999999E-2</v>
      </c>
    </row>
    <row r="3243" spans="1:16" s="33" customFormat="1" ht="30" customHeight="1" x14ac:dyDescent="0.4">
      <c r="A3243" s="41">
        <f t="shared" ref="A3243:A3274" si="531">A3242</f>
        <v>38</v>
      </c>
      <c r="B3243" s="45" t="str">
        <f t="shared" ref="B3243:B3274" si="532">B3242</f>
        <v>佐井寺中学校</v>
      </c>
      <c r="C3243" s="34" t="s">
        <v>1820</v>
      </c>
      <c r="D3243" s="50" t="s">
        <v>20</v>
      </c>
      <c r="E3243" s="43">
        <v>1</v>
      </c>
      <c r="F3243" s="43">
        <v>2</v>
      </c>
      <c r="G3243" s="44">
        <v>4</v>
      </c>
      <c r="H3243" s="43">
        <v>200</v>
      </c>
      <c r="I3243" s="43">
        <v>45</v>
      </c>
      <c r="J3243" s="43">
        <f t="shared" ref="J3243:J3274" si="533">IFERROR((F3243*H3243*G3243*I3243/1000),"")</f>
        <v>72</v>
      </c>
      <c r="K3243" s="51">
        <v>1</v>
      </c>
      <c r="L3243" s="54"/>
      <c r="M3243" s="13">
        <f t="shared" si="528"/>
        <v>0</v>
      </c>
      <c r="N3243" s="13">
        <f t="shared" si="529"/>
        <v>72</v>
      </c>
      <c r="O3243" s="14">
        <f t="shared" si="527"/>
        <v>1</v>
      </c>
      <c r="P3243" s="15">
        <f t="shared" si="530"/>
        <v>2.6064E-2</v>
      </c>
    </row>
    <row r="3244" spans="1:16" s="33" customFormat="1" ht="30" customHeight="1" x14ac:dyDescent="0.4">
      <c r="A3244" s="41">
        <f t="shared" si="531"/>
        <v>38</v>
      </c>
      <c r="B3244" s="45" t="str">
        <f t="shared" si="532"/>
        <v>佐井寺中学校</v>
      </c>
      <c r="C3244" s="34" t="s">
        <v>1822</v>
      </c>
      <c r="D3244" s="50" t="s">
        <v>21</v>
      </c>
      <c r="E3244" s="43">
        <v>1</v>
      </c>
      <c r="F3244" s="43">
        <v>1</v>
      </c>
      <c r="G3244" s="44">
        <v>4</v>
      </c>
      <c r="H3244" s="43">
        <v>200</v>
      </c>
      <c r="I3244" s="43">
        <v>24</v>
      </c>
      <c r="J3244" s="43">
        <f t="shared" si="533"/>
        <v>19.2</v>
      </c>
      <c r="K3244" s="51">
        <v>1</v>
      </c>
      <c r="L3244" s="54"/>
      <c r="M3244" s="13">
        <f t="shared" si="528"/>
        <v>0</v>
      </c>
      <c r="N3244" s="13">
        <f t="shared" si="529"/>
        <v>19.2</v>
      </c>
      <c r="O3244" s="14">
        <f t="shared" si="527"/>
        <v>1</v>
      </c>
      <c r="P3244" s="15">
        <f t="shared" si="530"/>
        <v>6.9503999999999989E-3</v>
      </c>
    </row>
    <row r="3245" spans="1:16" s="33" customFormat="1" ht="30" customHeight="1" x14ac:dyDescent="0.4">
      <c r="A3245" s="41">
        <f t="shared" si="531"/>
        <v>38</v>
      </c>
      <c r="B3245" s="45" t="str">
        <f t="shared" si="532"/>
        <v>佐井寺中学校</v>
      </c>
      <c r="C3245" s="34" t="s">
        <v>1821</v>
      </c>
      <c r="D3245" s="50" t="s">
        <v>21</v>
      </c>
      <c r="E3245" s="43">
        <v>1</v>
      </c>
      <c r="F3245" s="43">
        <v>1</v>
      </c>
      <c r="G3245" s="44">
        <v>4</v>
      </c>
      <c r="H3245" s="43">
        <v>200</v>
      </c>
      <c r="I3245" s="43">
        <v>24</v>
      </c>
      <c r="J3245" s="43">
        <f t="shared" si="533"/>
        <v>19.2</v>
      </c>
      <c r="K3245" s="51">
        <v>1</v>
      </c>
      <c r="L3245" s="54"/>
      <c r="M3245" s="13">
        <f t="shared" si="528"/>
        <v>0</v>
      </c>
      <c r="N3245" s="13">
        <f t="shared" si="529"/>
        <v>19.2</v>
      </c>
      <c r="O3245" s="14">
        <f t="shared" si="527"/>
        <v>1</v>
      </c>
      <c r="P3245" s="15">
        <f t="shared" si="530"/>
        <v>6.9503999999999989E-3</v>
      </c>
    </row>
    <row r="3246" spans="1:16" s="33" customFormat="1" ht="30" customHeight="1" x14ac:dyDescent="0.4">
      <c r="A3246" s="41">
        <f t="shared" si="531"/>
        <v>38</v>
      </c>
      <c r="B3246" s="45" t="str">
        <f t="shared" si="532"/>
        <v>佐井寺中学校</v>
      </c>
      <c r="C3246" s="34" t="s">
        <v>882</v>
      </c>
      <c r="D3246" s="50" t="s">
        <v>20</v>
      </c>
      <c r="E3246" s="43">
        <v>2</v>
      </c>
      <c r="F3246" s="43">
        <v>4</v>
      </c>
      <c r="G3246" s="44">
        <v>4</v>
      </c>
      <c r="H3246" s="43">
        <v>200</v>
      </c>
      <c r="I3246" s="43">
        <v>45</v>
      </c>
      <c r="J3246" s="43">
        <f t="shared" si="533"/>
        <v>144</v>
      </c>
      <c r="K3246" s="51">
        <v>2</v>
      </c>
      <c r="L3246" s="54"/>
      <c r="M3246" s="13">
        <f t="shared" si="528"/>
        <v>0</v>
      </c>
      <c r="N3246" s="13">
        <f t="shared" si="529"/>
        <v>144</v>
      </c>
      <c r="O3246" s="14">
        <f t="shared" si="527"/>
        <v>1</v>
      </c>
      <c r="P3246" s="15">
        <f t="shared" si="530"/>
        <v>5.2128000000000001E-2</v>
      </c>
    </row>
    <row r="3247" spans="1:16" s="33" customFormat="1" ht="30" customHeight="1" x14ac:dyDescent="0.4">
      <c r="A3247" s="41">
        <f t="shared" si="531"/>
        <v>38</v>
      </c>
      <c r="B3247" s="45" t="str">
        <f t="shared" si="532"/>
        <v>佐井寺中学校</v>
      </c>
      <c r="C3247" s="34" t="s">
        <v>2416</v>
      </c>
      <c r="D3247" s="50" t="s">
        <v>21</v>
      </c>
      <c r="E3247" s="43">
        <v>3</v>
      </c>
      <c r="F3247" s="43">
        <v>18</v>
      </c>
      <c r="G3247" s="44">
        <v>7</v>
      </c>
      <c r="H3247" s="43">
        <v>200</v>
      </c>
      <c r="I3247" s="43">
        <v>24</v>
      </c>
      <c r="J3247" s="43">
        <f t="shared" si="533"/>
        <v>604.79999999999995</v>
      </c>
      <c r="K3247" s="51">
        <v>3</v>
      </c>
      <c r="L3247" s="54"/>
      <c r="M3247" s="13">
        <f t="shared" si="528"/>
        <v>0</v>
      </c>
      <c r="N3247" s="13">
        <f t="shared" si="529"/>
        <v>604.79999999999995</v>
      </c>
      <c r="O3247" s="14">
        <f t="shared" si="527"/>
        <v>1</v>
      </c>
      <c r="P3247" s="15">
        <f t="shared" si="530"/>
        <v>0.21893759999999998</v>
      </c>
    </row>
    <row r="3248" spans="1:16" s="33" customFormat="1" ht="30" customHeight="1" x14ac:dyDescent="0.4">
      <c r="A3248" s="41">
        <f t="shared" si="531"/>
        <v>38</v>
      </c>
      <c r="B3248" s="45" t="str">
        <f t="shared" si="532"/>
        <v>佐井寺中学校</v>
      </c>
      <c r="C3248" s="34" t="s">
        <v>2415</v>
      </c>
      <c r="D3248" s="50" t="s">
        <v>25</v>
      </c>
      <c r="E3248" s="43">
        <v>1</v>
      </c>
      <c r="F3248" s="43">
        <v>1</v>
      </c>
      <c r="G3248" s="44">
        <v>7</v>
      </c>
      <c r="H3248" s="43">
        <v>200</v>
      </c>
      <c r="I3248" s="43">
        <v>15</v>
      </c>
      <c r="J3248" s="43">
        <f t="shared" si="533"/>
        <v>21</v>
      </c>
      <c r="K3248" s="51">
        <v>1</v>
      </c>
      <c r="L3248" s="54"/>
      <c r="M3248" s="13">
        <f t="shared" si="528"/>
        <v>0</v>
      </c>
      <c r="N3248" s="13">
        <f t="shared" si="529"/>
        <v>21</v>
      </c>
      <c r="O3248" s="14">
        <f t="shared" si="527"/>
        <v>1</v>
      </c>
      <c r="P3248" s="15">
        <f t="shared" si="530"/>
        <v>7.6019999999999994E-3</v>
      </c>
    </row>
    <row r="3249" spans="1:16" s="33" customFormat="1" ht="30" customHeight="1" x14ac:dyDescent="0.4">
      <c r="A3249" s="41">
        <f t="shared" si="531"/>
        <v>38</v>
      </c>
      <c r="B3249" s="45" t="str">
        <f t="shared" si="532"/>
        <v>佐井寺中学校</v>
      </c>
      <c r="C3249" s="34" t="s">
        <v>2418</v>
      </c>
      <c r="D3249" s="50" t="s">
        <v>21</v>
      </c>
      <c r="E3249" s="43">
        <v>3</v>
      </c>
      <c r="F3249" s="43">
        <v>18</v>
      </c>
      <c r="G3249" s="44">
        <v>7</v>
      </c>
      <c r="H3249" s="43">
        <v>200</v>
      </c>
      <c r="I3249" s="43">
        <v>24</v>
      </c>
      <c r="J3249" s="43">
        <f t="shared" si="533"/>
        <v>604.79999999999995</v>
      </c>
      <c r="K3249" s="51">
        <v>3</v>
      </c>
      <c r="L3249" s="54"/>
      <c r="M3249" s="13">
        <f t="shared" si="528"/>
        <v>0</v>
      </c>
      <c r="N3249" s="13">
        <f t="shared" si="529"/>
        <v>604.79999999999995</v>
      </c>
      <c r="O3249" s="14">
        <f t="shared" si="527"/>
        <v>1</v>
      </c>
      <c r="P3249" s="15">
        <f t="shared" si="530"/>
        <v>0.21893759999999998</v>
      </c>
    </row>
    <row r="3250" spans="1:16" s="33" customFormat="1" ht="30" customHeight="1" x14ac:dyDescent="0.4">
      <c r="A3250" s="41">
        <f t="shared" si="531"/>
        <v>38</v>
      </c>
      <c r="B3250" s="45" t="str">
        <f t="shared" si="532"/>
        <v>佐井寺中学校</v>
      </c>
      <c r="C3250" s="34" t="s">
        <v>2417</v>
      </c>
      <c r="D3250" s="50" t="s">
        <v>25</v>
      </c>
      <c r="E3250" s="43">
        <v>1</v>
      </c>
      <c r="F3250" s="43">
        <v>1</v>
      </c>
      <c r="G3250" s="44">
        <v>7</v>
      </c>
      <c r="H3250" s="43">
        <v>200</v>
      </c>
      <c r="I3250" s="43">
        <v>15</v>
      </c>
      <c r="J3250" s="43">
        <f t="shared" si="533"/>
        <v>21</v>
      </c>
      <c r="K3250" s="51">
        <v>1</v>
      </c>
      <c r="L3250" s="54"/>
      <c r="M3250" s="13">
        <f t="shared" si="528"/>
        <v>0</v>
      </c>
      <c r="N3250" s="13">
        <f t="shared" si="529"/>
        <v>21</v>
      </c>
      <c r="O3250" s="14">
        <f t="shared" si="527"/>
        <v>1</v>
      </c>
      <c r="P3250" s="15">
        <f t="shared" si="530"/>
        <v>7.6019999999999994E-3</v>
      </c>
    </row>
    <row r="3251" spans="1:16" s="33" customFormat="1" ht="30" customHeight="1" x14ac:dyDescent="0.4">
      <c r="A3251" s="41">
        <f t="shared" si="531"/>
        <v>38</v>
      </c>
      <c r="B3251" s="45" t="str">
        <f t="shared" si="532"/>
        <v>佐井寺中学校</v>
      </c>
      <c r="C3251" s="34" t="s">
        <v>2420</v>
      </c>
      <c r="D3251" s="50" t="s">
        <v>21</v>
      </c>
      <c r="E3251" s="43">
        <v>3</v>
      </c>
      <c r="F3251" s="43">
        <v>18</v>
      </c>
      <c r="G3251" s="44">
        <v>7</v>
      </c>
      <c r="H3251" s="43">
        <v>200</v>
      </c>
      <c r="I3251" s="43">
        <v>24</v>
      </c>
      <c r="J3251" s="43">
        <f t="shared" si="533"/>
        <v>604.79999999999995</v>
      </c>
      <c r="K3251" s="51">
        <v>3</v>
      </c>
      <c r="L3251" s="54"/>
      <c r="M3251" s="13">
        <f t="shared" si="528"/>
        <v>0</v>
      </c>
      <c r="N3251" s="13">
        <f t="shared" si="529"/>
        <v>604.79999999999995</v>
      </c>
      <c r="O3251" s="14">
        <f t="shared" si="527"/>
        <v>1</v>
      </c>
      <c r="P3251" s="15">
        <f t="shared" si="530"/>
        <v>0.21893759999999998</v>
      </c>
    </row>
    <row r="3252" spans="1:16" s="33" customFormat="1" ht="30" customHeight="1" x14ac:dyDescent="0.4">
      <c r="A3252" s="41">
        <f t="shared" si="531"/>
        <v>38</v>
      </c>
      <c r="B3252" s="45" t="str">
        <f t="shared" si="532"/>
        <v>佐井寺中学校</v>
      </c>
      <c r="C3252" s="34" t="s">
        <v>2419</v>
      </c>
      <c r="D3252" s="50" t="s">
        <v>25</v>
      </c>
      <c r="E3252" s="43">
        <v>1</v>
      </c>
      <c r="F3252" s="43">
        <v>1</v>
      </c>
      <c r="G3252" s="44">
        <v>7</v>
      </c>
      <c r="H3252" s="43">
        <v>200</v>
      </c>
      <c r="I3252" s="43">
        <v>15</v>
      </c>
      <c r="J3252" s="43">
        <f t="shared" si="533"/>
        <v>21</v>
      </c>
      <c r="K3252" s="51">
        <v>1</v>
      </c>
      <c r="L3252" s="54"/>
      <c r="M3252" s="13">
        <f t="shared" si="528"/>
        <v>0</v>
      </c>
      <c r="N3252" s="13">
        <f t="shared" si="529"/>
        <v>21</v>
      </c>
      <c r="O3252" s="14">
        <f t="shared" si="527"/>
        <v>1</v>
      </c>
      <c r="P3252" s="15">
        <f t="shared" si="530"/>
        <v>7.6019999999999994E-3</v>
      </c>
    </row>
    <row r="3253" spans="1:16" s="33" customFormat="1" ht="30" customHeight="1" x14ac:dyDescent="0.4">
      <c r="A3253" s="41">
        <f t="shared" si="531"/>
        <v>38</v>
      </c>
      <c r="B3253" s="45" t="str">
        <f t="shared" si="532"/>
        <v>佐井寺中学校</v>
      </c>
      <c r="C3253" s="34" t="s">
        <v>2069</v>
      </c>
      <c r="D3253" s="50" t="s">
        <v>2232</v>
      </c>
      <c r="E3253" s="43">
        <v>12</v>
      </c>
      <c r="F3253" s="43">
        <v>12</v>
      </c>
      <c r="G3253" s="44">
        <v>4</v>
      </c>
      <c r="H3253" s="43">
        <v>200</v>
      </c>
      <c r="I3253" s="43">
        <v>27</v>
      </c>
      <c r="J3253" s="43">
        <f t="shared" si="533"/>
        <v>259.2</v>
      </c>
      <c r="K3253" s="51">
        <v>12</v>
      </c>
      <c r="L3253" s="54"/>
      <c r="M3253" s="13">
        <f t="shared" si="528"/>
        <v>0</v>
      </c>
      <c r="N3253" s="13">
        <f t="shared" si="529"/>
        <v>259.2</v>
      </c>
      <c r="O3253" s="14">
        <f t="shared" si="527"/>
        <v>1</v>
      </c>
      <c r="P3253" s="15">
        <f t="shared" si="530"/>
        <v>9.3830399999999994E-2</v>
      </c>
    </row>
    <row r="3254" spans="1:16" s="33" customFormat="1" ht="30" customHeight="1" x14ac:dyDescent="0.4">
      <c r="A3254" s="41">
        <f t="shared" si="531"/>
        <v>38</v>
      </c>
      <c r="B3254" s="45" t="str">
        <f t="shared" si="532"/>
        <v>佐井寺中学校</v>
      </c>
      <c r="C3254" s="34" t="s">
        <v>2068</v>
      </c>
      <c r="D3254" s="50" t="s">
        <v>21</v>
      </c>
      <c r="E3254" s="43">
        <v>3</v>
      </c>
      <c r="F3254" s="43">
        <v>3</v>
      </c>
      <c r="G3254" s="44">
        <v>4</v>
      </c>
      <c r="H3254" s="43">
        <v>200</v>
      </c>
      <c r="I3254" s="43">
        <v>24</v>
      </c>
      <c r="J3254" s="43">
        <f t="shared" si="533"/>
        <v>57.6</v>
      </c>
      <c r="K3254" s="51">
        <v>3</v>
      </c>
      <c r="L3254" s="54"/>
      <c r="M3254" s="13">
        <f t="shared" si="528"/>
        <v>0</v>
      </c>
      <c r="N3254" s="13">
        <f t="shared" si="529"/>
        <v>57.6</v>
      </c>
      <c r="O3254" s="14">
        <f t="shared" si="527"/>
        <v>1</v>
      </c>
      <c r="P3254" s="15">
        <f t="shared" si="530"/>
        <v>2.08512E-2</v>
      </c>
    </row>
    <row r="3255" spans="1:16" s="33" customFormat="1" ht="30" customHeight="1" x14ac:dyDescent="0.4">
      <c r="A3255" s="41">
        <f t="shared" si="531"/>
        <v>38</v>
      </c>
      <c r="B3255" s="45" t="str">
        <f t="shared" si="532"/>
        <v>佐井寺中学校</v>
      </c>
      <c r="C3255" s="34" t="s">
        <v>2068</v>
      </c>
      <c r="D3255" s="50" t="s">
        <v>26</v>
      </c>
      <c r="E3255" s="43">
        <v>1</v>
      </c>
      <c r="F3255" s="43">
        <v>1</v>
      </c>
      <c r="G3255" s="44">
        <v>4</v>
      </c>
      <c r="H3255" s="43">
        <v>200</v>
      </c>
      <c r="I3255" s="43">
        <v>20</v>
      </c>
      <c r="J3255" s="43">
        <f t="shared" si="533"/>
        <v>16</v>
      </c>
      <c r="K3255" s="51">
        <v>1</v>
      </c>
      <c r="L3255" s="54"/>
      <c r="M3255" s="13">
        <f t="shared" si="528"/>
        <v>0</v>
      </c>
      <c r="N3255" s="13">
        <f t="shared" si="529"/>
        <v>16</v>
      </c>
      <c r="O3255" s="14">
        <f t="shared" si="527"/>
        <v>1</v>
      </c>
      <c r="P3255" s="15">
        <f t="shared" si="530"/>
        <v>5.7919999999999994E-3</v>
      </c>
    </row>
    <row r="3256" spans="1:16" s="33" customFormat="1" ht="30" customHeight="1" x14ac:dyDescent="0.4">
      <c r="A3256" s="41">
        <f t="shared" si="531"/>
        <v>38</v>
      </c>
      <c r="B3256" s="45" t="str">
        <f t="shared" si="532"/>
        <v>佐井寺中学校</v>
      </c>
      <c r="C3256" s="34" t="s">
        <v>2422</v>
      </c>
      <c r="D3256" s="50" t="s">
        <v>20</v>
      </c>
      <c r="E3256" s="43">
        <v>7</v>
      </c>
      <c r="F3256" s="43">
        <v>14</v>
      </c>
      <c r="G3256" s="44">
        <v>4</v>
      </c>
      <c r="H3256" s="43">
        <v>200</v>
      </c>
      <c r="I3256" s="43">
        <v>45</v>
      </c>
      <c r="J3256" s="43">
        <f t="shared" si="533"/>
        <v>504</v>
      </c>
      <c r="K3256" s="51">
        <v>7</v>
      </c>
      <c r="L3256" s="54"/>
      <c r="M3256" s="13">
        <f t="shared" si="528"/>
        <v>0</v>
      </c>
      <c r="N3256" s="13">
        <f t="shared" si="529"/>
        <v>504</v>
      </c>
      <c r="O3256" s="14">
        <f t="shared" si="527"/>
        <v>1</v>
      </c>
      <c r="P3256" s="15">
        <f t="shared" si="530"/>
        <v>0.182448</v>
      </c>
    </row>
    <row r="3257" spans="1:16" s="33" customFormat="1" ht="30" customHeight="1" x14ac:dyDescent="0.4">
      <c r="A3257" s="41">
        <f t="shared" si="531"/>
        <v>38</v>
      </c>
      <c r="B3257" s="45" t="str">
        <f t="shared" si="532"/>
        <v>佐井寺中学校</v>
      </c>
      <c r="C3257" s="34" t="s">
        <v>2421</v>
      </c>
      <c r="D3257" s="50" t="s">
        <v>3190</v>
      </c>
      <c r="E3257" s="43">
        <v>1</v>
      </c>
      <c r="F3257" s="43">
        <v>1</v>
      </c>
      <c r="G3257" s="44">
        <v>4</v>
      </c>
      <c r="H3257" s="43">
        <v>200</v>
      </c>
      <c r="I3257" s="43">
        <v>70</v>
      </c>
      <c r="J3257" s="43">
        <f t="shared" si="533"/>
        <v>56</v>
      </c>
      <c r="K3257" s="51">
        <v>1</v>
      </c>
      <c r="L3257" s="54"/>
      <c r="M3257" s="13">
        <f t="shared" si="528"/>
        <v>0</v>
      </c>
      <c r="N3257" s="13">
        <f t="shared" si="529"/>
        <v>56</v>
      </c>
      <c r="O3257" s="14">
        <f t="shared" si="527"/>
        <v>1</v>
      </c>
      <c r="P3257" s="15">
        <f t="shared" si="530"/>
        <v>2.0271999999999998E-2</v>
      </c>
    </row>
    <row r="3258" spans="1:16" s="33" customFormat="1" ht="30" customHeight="1" x14ac:dyDescent="0.4">
      <c r="A3258" s="41">
        <f t="shared" si="531"/>
        <v>38</v>
      </c>
      <c r="B3258" s="45" t="str">
        <f t="shared" si="532"/>
        <v>佐井寺中学校</v>
      </c>
      <c r="C3258" s="34" t="s">
        <v>2423</v>
      </c>
      <c r="D3258" s="50" t="s">
        <v>20</v>
      </c>
      <c r="E3258" s="43">
        <v>18</v>
      </c>
      <c r="F3258" s="43">
        <v>36</v>
      </c>
      <c r="G3258" s="44">
        <v>7</v>
      </c>
      <c r="H3258" s="43">
        <v>200</v>
      </c>
      <c r="I3258" s="43">
        <v>45</v>
      </c>
      <c r="J3258" s="43">
        <f t="shared" si="533"/>
        <v>2268</v>
      </c>
      <c r="K3258" s="51">
        <v>18</v>
      </c>
      <c r="L3258" s="54"/>
      <c r="M3258" s="13">
        <f t="shared" si="528"/>
        <v>0</v>
      </c>
      <c r="N3258" s="13">
        <f t="shared" si="529"/>
        <v>2268</v>
      </c>
      <c r="O3258" s="14">
        <f t="shared" si="527"/>
        <v>1</v>
      </c>
      <c r="P3258" s="15">
        <f t="shared" si="530"/>
        <v>0.82101599999999997</v>
      </c>
    </row>
    <row r="3259" spans="1:16" s="33" customFormat="1" ht="30" customHeight="1" x14ac:dyDescent="0.4">
      <c r="A3259" s="41">
        <f t="shared" si="531"/>
        <v>38</v>
      </c>
      <c r="B3259" s="45" t="str">
        <f t="shared" si="532"/>
        <v>佐井寺中学校</v>
      </c>
      <c r="C3259" s="34" t="s">
        <v>2423</v>
      </c>
      <c r="D3259" s="50" t="s">
        <v>20</v>
      </c>
      <c r="E3259" s="43">
        <v>2</v>
      </c>
      <c r="F3259" s="43">
        <v>2</v>
      </c>
      <c r="G3259" s="44">
        <v>7</v>
      </c>
      <c r="H3259" s="43">
        <v>200</v>
      </c>
      <c r="I3259" s="43">
        <v>45</v>
      </c>
      <c r="J3259" s="43">
        <f t="shared" si="533"/>
        <v>126</v>
      </c>
      <c r="K3259" s="51">
        <v>2</v>
      </c>
      <c r="L3259" s="54"/>
      <c r="M3259" s="13">
        <f t="shared" si="528"/>
        <v>0</v>
      </c>
      <c r="N3259" s="13">
        <f t="shared" si="529"/>
        <v>126</v>
      </c>
      <c r="O3259" s="14">
        <f t="shared" si="527"/>
        <v>1</v>
      </c>
      <c r="P3259" s="15">
        <f t="shared" si="530"/>
        <v>4.5612E-2</v>
      </c>
    </row>
    <row r="3260" spans="1:16" s="33" customFormat="1" ht="30" customHeight="1" x14ac:dyDescent="0.4">
      <c r="A3260" s="41">
        <f t="shared" si="531"/>
        <v>38</v>
      </c>
      <c r="B3260" s="45" t="str">
        <f t="shared" si="532"/>
        <v>佐井寺中学校</v>
      </c>
      <c r="C3260" s="34" t="s">
        <v>2424</v>
      </c>
      <c r="D3260" s="50" t="s">
        <v>20</v>
      </c>
      <c r="E3260" s="43">
        <v>3</v>
      </c>
      <c r="F3260" s="43">
        <v>6</v>
      </c>
      <c r="G3260" s="44">
        <v>7</v>
      </c>
      <c r="H3260" s="43">
        <v>200</v>
      </c>
      <c r="I3260" s="43">
        <v>45</v>
      </c>
      <c r="J3260" s="43">
        <f t="shared" si="533"/>
        <v>378</v>
      </c>
      <c r="K3260" s="51">
        <v>3</v>
      </c>
      <c r="L3260" s="54"/>
      <c r="M3260" s="13">
        <f t="shared" si="528"/>
        <v>0</v>
      </c>
      <c r="N3260" s="13">
        <f t="shared" si="529"/>
        <v>378</v>
      </c>
      <c r="O3260" s="14">
        <f t="shared" si="527"/>
        <v>1</v>
      </c>
      <c r="P3260" s="15">
        <f t="shared" si="530"/>
        <v>0.13683599999999999</v>
      </c>
    </row>
    <row r="3261" spans="1:16" s="33" customFormat="1" ht="30" customHeight="1" x14ac:dyDescent="0.4">
      <c r="A3261" s="41">
        <f t="shared" si="531"/>
        <v>38</v>
      </c>
      <c r="B3261" s="45" t="str">
        <f t="shared" si="532"/>
        <v>佐井寺中学校</v>
      </c>
      <c r="C3261" s="34" t="s">
        <v>711</v>
      </c>
      <c r="D3261" s="50" t="s">
        <v>20</v>
      </c>
      <c r="E3261" s="43">
        <v>2</v>
      </c>
      <c r="F3261" s="43">
        <v>2</v>
      </c>
      <c r="G3261" s="44">
        <v>4</v>
      </c>
      <c r="H3261" s="43">
        <v>200</v>
      </c>
      <c r="I3261" s="43">
        <v>45</v>
      </c>
      <c r="J3261" s="43">
        <f t="shared" si="533"/>
        <v>72</v>
      </c>
      <c r="K3261" s="51">
        <v>2</v>
      </c>
      <c r="L3261" s="54"/>
      <c r="M3261" s="13">
        <f t="shared" si="528"/>
        <v>0</v>
      </c>
      <c r="N3261" s="13">
        <f t="shared" si="529"/>
        <v>72</v>
      </c>
      <c r="O3261" s="14">
        <f t="shared" si="527"/>
        <v>1</v>
      </c>
      <c r="P3261" s="15">
        <f t="shared" si="530"/>
        <v>2.6064E-2</v>
      </c>
    </row>
    <row r="3262" spans="1:16" s="33" customFormat="1" ht="30" customHeight="1" x14ac:dyDescent="0.4">
      <c r="A3262" s="41">
        <f t="shared" si="531"/>
        <v>38</v>
      </c>
      <c r="B3262" s="45" t="str">
        <f t="shared" si="532"/>
        <v>佐井寺中学校</v>
      </c>
      <c r="C3262" s="34" t="s">
        <v>346</v>
      </c>
      <c r="D3262" s="50" t="s">
        <v>20</v>
      </c>
      <c r="E3262" s="43">
        <v>2</v>
      </c>
      <c r="F3262" s="43">
        <v>4</v>
      </c>
      <c r="G3262" s="44">
        <v>4</v>
      </c>
      <c r="H3262" s="43">
        <v>200</v>
      </c>
      <c r="I3262" s="43">
        <v>45</v>
      </c>
      <c r="J3262" s="43">
        <f t="shared" si="533"/>
        <v>144</v>
      </c>
      <c r="K3262" s="51">
        <v>2</v>
      </c>
      <c r="L3262" s="54"/>
      <c r="M3262" s="13">
        <f t="shared" si="528"/>
        <v>0</v>
      </c>
      <c r="N3262" s="13">
        <f t="shared" si="529"/>
        <v>144</v>
      </c>
      <c r="O3262" s="14">
        <f t="shared" si="527"/>
        <v>1</v>
      </c>
      <c r="P3262" s="15">
        <f t="shared" si="530"/>
        <v>5.2128000000000001E-2</v>
      </c>
    </row>
    <row r="3263" spans="1:16" s="33" customFormat="1" ht="30" customHeight="1" x14ac:dyDescent="0.4">
      <c r="A3263" s="41">
        <f t="shared" si="531"/>
        <v>38</v>
      </c>
      <c r="B3263" s="45" t="str">
        <f t="shared" si="532"/>
        <v>佐井寺中学校</v>
      </c>
      <c r="C3263" s="34" t="s">
        <v>710</v>
      </c>
      <c r="D3263" s="50" t="s">
        <v>20</v>
      </c>
      <c r="E3263" s="43">
        <v>2</v>
      </c>
      <c r="F3263" s="43">
        <v>4</v>
      </c>
      <c r="G3263" s="44">
        <v>4</v>
      </c>
      <c r="H3263" s="43">
        <v>200</v>
      </c>
      <c r="I3263" s="43">
        <v>45</v>
      </c>
      <c r="J3263" s="43">
        <f t="shared" si="533"/>
        <v>144</v>
      </c>
      <c r="K3263" s="51">
        <v>2</v>
      </c>
      <c r="L3263" s="54"/>
      <c r="M3263" s="13">
        <f t="shared" si="528"/>
        <v>0</v>
      </c>
      <c r="N3263" s="13">
        <f t="shared" si="529"/>
        <v>144</v>
      </c>
      <c r="O3263" s="14">
        <f t="shared" si="527"/>
        <v>1</v>
      </c>
      <c r="P3263" s="15">
        <f t="shared" si="530"/>
        <v>5.2128000000000001E-2</v>
      </c>
    </row>
    <row r="3264" spans="1:16" s="33" customFormat="1" ht="30" customHeight="1" x14ac:dyDescent="0.4">
      <c r="A3264" s="41">
        <f t="shared" si="531"/>
        <v>38</v>
      </c>
      <c r="B3264" s="45" t="str">
        <f t="shared" si="532"/>
        <v>佐井寺中学校</v>
      </c>
      <c r="C3264" s="34" t="s">
        <v>2426</v>
      </c>
      <c r="D3264" s="50" t="s">
        <v>21</v>
      </c>
      <c r="E3264" s="43">
        <v>1</v>
      </c>
      <c r="F3264" s="43">
        <v>1</v>
      </c>
      <c r="G3264" s="44">
        <v>4</v>
      </c>
      <c r="H3264" s="43">
        <v>200</v>
      </c>
      <c r="I3264" s="43">
        <v>24</v>
      </c>
      <c r="J3264" s="43">
        <f t="shared" si="533"/>
        <v>19.2</v>
      </c>
      <c r="K3264" s="51">
        <v>1</v>
      </c>
      <c r="L3264" s="54"/>
      <c r="M3264" s="13">
        <f t="shared" si="528"/>
        <v>0</v>
      </c>
      <c r="N3264" s="13">
        <f t="shared" si="529"/>
        <v>19.2</v>
      </c>
      <c r="O3264" s="14">
        <f t="shared" si="527"/>
        <v>1</v>
      </c>
      <c r="P3264" s="15">
        <f t="shared" si="530"/>
        <v>6.9503999999999989E-3</v>
      </c>
    </row>
    <row r="3265" spans="1:16" s="33" customFormat="1" ht="30" customHeight="1" x14ac:dyDescent="0.4">
      <c r="A3265" s="41">
        <f t="shared" si="531"/>
        <v>38</v>
      </c>
      <c r="B3265" s="45" t="str">
        <f t="shared" si="532"/>
        <v>佐井寺中学校</v>
      </c>
      <c r="C3265" s="34" t="s">
        <v>2425</v>
      </c>
      <c r="D3265" s="50" t="s">
        <v>21</v>
      </c>
      <c r="E3265" s="43">
        <v>1</v>
      </c>
      <c r="F3265" s="43">
        <v>1</v>
      </c>
      <c r="G3265" s="44">
        <v>4</v>
      </c>
      <c r="H3265" s="43">
        <v>200</v>
      </c>
      <c r="I3265" s="43">
        <v>24</v>
      </c>
      <c r="J3265" s="43">
        <f t="shared" si="533"/>
        <v>19.2</v>
      </c>
      <c r="K3265" s="51">
        <v>1</v>
      </c>
      <c r="L3265" s="54"/>
      <c r="M3265" s="13">
        <f t="shared" si="528"/>
        <v>0</v>
      </c>
      <c r="N3265" s="13">
        <f t="shared" si="529"/>
        <v>19.2</v>
      </c>
      <c r="O3265" s="14">
        <f t="shared" si="527"/>
        <v>1</v>
      </c>
      <c r="P3265" s="15">
        <f t="shared" si="530"/>
        <v>6.9503999999999989E-3</v>
      </c>
    </row>
    <row r="3266" spans="1:16" s="33" customFormat="1" ht="30" customHeight="1" x14ac:dyDescent="0.4">
      <c r="A3266" s="41">
        <f t="shared" si="531"/>
        <v>38</v>
      </c>
      <c r="B3266" s="45" t="str">
        <f t="shared" si="532"/>
        <v>佐井寺中学校</v>
      </c>
      <c r="C3266" s="34" t="s">
        <v>2428</v>
      </c>
      <c r="D3266" s="50" t="s">
        <v>20</v>
      </c>
      <c r="E3266" s="43">
        <v>15</v>
      </c>
      <c r="F3266" s="43">
        <v>30</v>
      </c>
      <c r="G3266" s="44">
        <v>7</v>
      </c>
      <c r="H3266" s="43">
        <v>200</v>
      </c>
      <c r="I3266" s="43">
        <v>45</v>
      </c>
      <c r="J3266" s="43">
        <f t="shared" si="533"/>
        <v>1890</v>
      </c>
      <c r="K3266" s="51">
        <v>15</v>
      </c>
      <c r="L3266" s="54"/>
      <c r="M3266" s="13">
        <f t="shared" si="528"/>
        <v>0</v>
      </c>
      <c r="N3266" s="13">
        <f t="shared" si="529"/>
        <v>1890</v>
      </c>
      <c r="O3266" s="14">
        <f t="shared" si="527"/>
        <v>1</v>
      </c>
      <c r="P3266" s="15">
        <f t="shared" si="530"/>
        <v>0.6841799999999999</v>
      </c>
    </row>
    <row r="3267" spans="1:16" s="33" customFormat="1" ht="30" customHeight="1" x14ac:dyDescent="0.4">
      <c r="A3267" s="41">
        <f t="shared" si="531"/>
        <v>38</v>
      </c>
      <c r="B3267" s="45" t="str">
        <f t="shared" si="532"/>
        <v>佐井寺中学校</v>
      </c>
      <c r="C3267" s="34" t="s">
        <v>2427</v>
      </c>
      <c r="D3267" s="50" t="s">
        <v>20</v>
      </c>
      <c r="E3267" s="43">
        <v>2</v>
      </c>
      <c r="F3267" s="43">
        <v>2</v>
      </c>
      <c r="G3267" s="44">
        <v>7</v>
      </c>
      <c r="H3267" s="43">
        <v>200</v>
      </c>
      <c r="I3267" s="43">
        <v>45</v>
      </c>
      <c r="J3267" s="43">
        <f t="shared" si="533"/>
        <v>126</v>
      </c>
      <c r="K3267" s="51">
        <v>2</v>
      </c>
      <c r="L3267" s="54"/>
      <c r="M3267" s="13">
        <f t="shared" si="528"/>
        <v>0</v>
      </c>
      <c r="N3267" s="13">
        <f t="shared" si="529"/>
        <v>126</v>
      </c>
      <c r="O3267" s="14">
        <f t="shared" si="527"/>
        <v>1</v>
      </c>
      <c r="P3267" s="15">
        <f t="shared" si="530"/>
        <v>4.5612E-2</v>
      </c>
    </row>
    <row r="3268" spans="1:16" s="33" customFormat="1" ht="30" customHeight="1" x14ac:dyDescent="0.4">
      <c r="A3268" s="41">
        <f t="shared" si="531"/>
        <v>38</v>
      </c>
      <c r="B3268" s="45" t="str">
        <f t="shared" si="532"/>
        <v>佐井寺中学校</v>
      </c>
      <c r="C3268" s="34" t="s">
        <v>2430</v>
      </c>
      <c r="D3268" s="50" t="s">
        <v>20</v>
      </c>
      <c r="E3268" s="43">
        <v>3</v>
      </c>
      <c r="F3268" s="43">
        <v>6</v>
      </c>
      <c r="G3268" s="44">
        <v>7</v>
      </c>
      <c r="H3268" s="43">
        <v>200</v>
      </c>
      <c r="I3268" s="43">
        <v>45</v>
      </c>
      <c r="J3268" s="43">
        <f t="shared" si="533"/>
        <v>378</v>
      </c>
      <c r="K3268" s="51">
        <v>3</v>
      </c>
      <c r="L3268" s="54"/>
      <c r="M3268" s="13">
        <f t="shared" si="528"/>
        <v>0</v>
      </c>
      <c r="N3268" s="13">
        <f t="shared" si="529"/>
        <v>378</v>
      </c>
      <c r="O3268" s="14">
        <f t="shared" si="527"/>
        <v>1</v>
      </c>
      <c r="P3268" s="15">
        <f t="shared" si="530"/>
        <v>0.13683599999999999</v>
      </c>
    </row>
    <row r="3269" spans="1:16" s="33" customFormat="1" ht="30" customHeight="1" x14ac:dyDescent="0.4">
      <c r="A3269" s="41">
        <f t="shared" si="531"/>
        <v>38</v>
      </c>
      <c r="B3269" s="45" t="str">
        <f t="shared" si="532"/>
        <v>佐井寺中学校</v>
      </c>
      <c r="C3269" s="34" t="s">
        <v>2429</v>
      </c>
      <c r="D3269" s="50" t="s">
        <v>25</v>
      </c>
      <c r="E3269" s="43">
        <v>1</v>
      </c>
      <c r="F3269" s="43">
        <v>1</v>
      </c>
      <c r="G3269" s="44">
        <v>7</v>
      </c>
      <c r="H3269" s="43">
        <v>200</v>
      </c>
      <c r="I3269" s="43">
        <v>15</v>
      </c>
      <c r="J3269" s="43">
        <f t="shared" si="533"/>
        <v>21</v>
      </c>
      <c r="K3269" s="51">
        <v>1</v>
      </c>
      <c r="L3269" s="54"/>
      <c r="M3269" s="13">
        <f t="shared" si="528"/>
        <v>0</v>
      </c>
      <c r="N3269" s="13">
        <f t="shared" si="529"/>
        <v>21</v>
      </c>
      <c r="O3269" s="14">
        <f t="shared" si="527"/>
        <v>1</v>
      </c>
      <c r="P3269" s="15">
        <f t="shared" si="530"/>
        <v>7.6019999999999994E-3</v>
      </c>
    </row>
    <row r="3270" spans="1:16" s="33" customFormat="1" ht="30" customHeight="1" x14ac:dyDescent="0.4">
      <c r="A3270" s="41">
        <f t="shared" si="531"/>
        <v>38</v>
      </c>
      <c r="B3270" s="45" t="str">
        <f t="shared" si="532"/>
        <v>佐井寺中学校</v>
      </c>
      <c r="C3270" s="34" t="s">
        <v>2431</v>
      </c>
      <c r="D3270" s="50" t="s">
        <v>20</v>
      </c>
      <c r="E3270" s="43">
        <v>5</v>
      </c>
      <c r="F3270" s="43">
        <v>10</v>
      </c>
      <c r="G3270" s="44">
        <v>4</v>
      </c>
      <c r="H3270" s="43">
        <v>200</v>
      </c>
      <c r="I3270" s="43">
        <v>45</v>
      </c>
      <c r="J3270" s="43">
        <f t="shared" si="533"/>
        <v>360</v>
      </c>
      <c r="K3270" s="51">
        <v>5</v>
      </c>
      <c r="L3270" s="54"/>
      <c r="M3270" s="13">
        <f t="shared" si="528"/>
        <v>0</v>
      </c>
      <c r="N3270" s="13">
        <f t="shared" si="529"/>
        <v>360</v>
      </c>
      <c r="O3270" s="14">
        <f t="shared" si="527"/>
        <v>1</v>
      </c>
      <c r="P3270" s="15">
        <f t="shared" si="530"/>
        <v>0.13031999999999999</v>
      </c>
    </row>
    <row r="3271" spans="1:16" s="33" customFormat="1" ht="30" customHeight="1" x14ac:dyDescent="0.4">
      <c r="A3271" s="41">
        <f t="shared" si="531"/>
        <v>38</v>
      </c>
      <c r="B3271" s="45" t="str">
        <f t="shared" si="532"/>
        <v>佐井寺中学校</v>
      </c>
      <c r="C3271" s="34" t="s">
        <v>1839</v>
      </c>
      <c r="D3271" s="50" t="s">
        <v>20</v>
      </c>
      <c r="E3271" s="43">
        <v>3</v>
      </c>
      <c r="F3271" s="43">
        <v>6</v>
      </c>
      <c r="G3271" s="44">
        <v>4</v>
      </c>
      <c r="H3271" s="43">
        <v>200</v>
      </c>
      <c r="I3271" s="43">
        <v>45</v>
      </c>
      <c r="J3271" s="43">
        <f t="shared" si="533"/>
        <v>216</v>
      </c>
      <c r="K3271" s="51">
        <v>3</v>
      </c>
      <c r="L3271" s="54"/>
      <c r="M3271" s="13">
        <f t="shared" si="528"/>
        <v>0</v>
      </c>
      <c r="N3271" s="13">
        <f t="shared" si="529"/>
        <v>216</v>
      </c>
      <c r="O3271" s="14">
        <f t="shared" si="527"/>
        <v>1</v>
      </c>
      <c r="P3271" s="15">
        <f t="shared" si="530"/>
        <v>7.8191999999999998E-2</v>
      </c>
    </row>
    <row r="3272" spans="1:16" s="33" customFormat="1" ht="30" customHeight="1" x14ac:dyDescent="0.4">
      <c r="A3272" s="41">
        <f t="shared" si="531"/>
        <v>38</v>
      </c>
      <c r="B3272" s="45" t="str">
        <f t="shared" si="532"/>
        <v>佐井寺中学校</v>
      </c>
      <c r="C3272" s="34" t="s">
        <v>1838</v>
      </c>
      <c r="D3272" s="50" t="s">
        <v>3190</v>
      </c>
      <c r="E3272" s="43">
        <v>1</v>
      </c>
      <c r="F3272" s="43">
        <v>1</v>
      </c>
      <c r="G3272" s="44">
        <v>4</v>
      </c>
      <c r="H3272" s="43">
        <v>200</v>
      </c>
      <c r="I3272" s="43">
        <v>70</v>
      </c>
      <c r="J3272" s="43">
        <f t="shared" si="533"/>
        <v>56</v>
      </c>
      <c r="K3272" s="51">
        <v>1</v>
      </c>
      <c r="L3272" s="54"/>
      <c r="M3272" s="13">
        <f t="shared" si="528"/>
        <v>0</v>
      </c>
      <c r="N3272" s="13">
        <f t="shared" si="529"/>
        <v>56</v>
      </c>
      <c r="O3272" s="14">
        <f t="shared" si="527"/>
        <v>1</v>
      </c>
      <c r="P3272" s="15">
        <f t="shared" si="530"/>
        <v>2.0271999999999998E-2</v>
      </c>
    </row>
    <row r="3273" spans="1:16" s="33" customFormat="1" ht="30" customHeight="1" x14ac:dyDescent="0.4">
      <c r="A3273" s="41">
        <f t="shared" si="531"/>
        <v>38</v>
      </c>
      <c r="B3273" s="45" t="str">
        <f t="shared" si="532"/>
        <v>佐井寺中学校</v>
      </c>
      <c r="C3273" s="34" t="s">
        <v>2432</v>
      </c>
      <c r="D3273" s="50" t="s">
        <v>26</v>
      </c>
      <c r="E3273" s="43">
        <v>1</v>
      </c>
      <c r="F3273" s="43">
        <v>1</v>
      </c>
      <c r="G3273" s="44">
        <v>4</v>
      </c>
      <c r="H3273" s="43">
        <v>200</v>
      </c>
      <c r="I3273" s="43">
        <v>20</v>
      </c>
      <c r="J3273" s="43">
        <f t="shared" si="533"/>
        <v>16</v>
      </c>
      <c r="K3273" s="51">
        <v>1</v>
      </c>
      <c r="L3273" s="54"/>
      <c r="M3273" s="13">
        <f t="shared" si="528"/>
        <v>0</v>
      </c>
      <c r="N3273" s="13">
        <f t="shared" si="529"/>
        <v>16</v>
      </c>
      <c r="O3273" s="14">
        <f t="shared" si="527"/>
        <v>1</v>
      </c>
      <c r="P3273" s="15">
        <f t="shared" si="530"/>
        <v>5.7919999999999994E-3</v>
      </c>
    </row>
    <row r="3274" spans="1:16" s="33" customFormat="1" ht="30" customHeight="1" x14ac:dyDescent="0.4">
      <c r="A3274" s="41">
        <f t="shared" si="531"/>
        <v>38</v>
      </c>
      <c r="B3274" s="45" t="str">
        <f t="shared" si="532"/>
        <v>佐井寺中学校</v>
      </c>
      <c r="C3274" s="34" t="s">
        <v>2433</v>
      </c>
      <c r="D3274" s="50" t="s">
        <v>20</v>
      </c>
      <c r="E3274" s="43">
        <v>1</v>
      </c>
      <c r="F3274" s="43">
        <v>1</v>
      </c>
      <c r="G3274" s="44">
        <v>0</v>
      </c>
      <c r="H3274" s="43">
        <v>200</v>
      </c>
      <c r="I3274" s="43">
        <v>45</v>
      </c>
      <c r="J3274" s="43">
        <f t="shared" si="533"/>
        <v>0</v>
      </c>
      <c r="K3274" s="51">
        <v>1</v>
      </c>
      <c r="L3274" s="54"/>
      <c r="M3274" s="13">
        <f t="shared" si="528"/>
        <v>0</v>
      </c>
      <c r="N3274" s="13">
        <f t="shared" si="529"/>
        <v>0</v>
      </c>
      <c r="O3274" s="14" t="e">
        <f t="shared" si="527"/>
        <v>#DIV/0!</v>
      </c>
      <c r="P3274" s="15">
        <f t="shared" si="530"/>
        <v>0</v>
      </c>
    </row>
    <row r="3275" spans="1:16" s="33" customFormat="1" ht="30" customHeight="1" x14ac:dyDescent="0.4">
      <c r="A3275" s="41">
        <v>39</v>
      </c>
      <c r="B3275" s="45" t="s">
        <v>2434</v>
      </c>
      <c r="C3275" s="34" t="s">
        <v>2436</v>
      </c>
      <c r="D3275" s="50" t="s">
        <v>20</v>
      </c>
      <c r="E3275" s="43">
        <v>12</v>
      </c>
      <c r="F3275" s="43">
        <v>24</v>
      </c>
      <c r="G3275" s="44">
        <v>7</v>
      </c>
      <c r="H3275" s="43">
        <v>200</v>
      </c>
      <c r="I3275" s="43">
        <v>45</v>
      </c>
      <c r="J3275" s="43">
        <f>IFERROR((F3275*H3275*G3275*I3275/1000),"")</f>
        <v>1512</v>
      </c>
      <c r="K3275" s="51">
        <v>12</v>
      </c>
      <c r="L3275" s="54"/>
      <c r="M3275" s="13">
        <f t="shared" si="528"/>
        <v>0</v>
      </c>
      <c r="N3275" s="13">
        <f t="shared" si="529"/>
        <v>1512</v>
      </c>
      <c r="O3275" s="14">
        <f t="shared" si="527"/>
        <v>1</v>
      </c>
      <c r="P3275" s="15">
        <f t="shared" si="530"/>
        <v>0.54734399999999994</v>
      </c>
    </row>
    <row r="3276" spans="1:16" s="33" customFormat="1" ht="30" customHeight="1" x14ac:dyDescent="0.4">
      <c r="A3276" s="41">
        <f t="shared" ref="A3276:A3307" si="534">A3275</f>
        <v>39</v>
      </c>
      <c r="B3276" s="45" t="str">
        <f t="shared" ref="B3276:B3307" si="535">B3275</f>
        <v>南千里中学校</v>
      </c>
      <c r="C3276" s="34" t="s">
        <v>2435</v>
      </c>
      <c r="D3276" s="50" t="s">
        <v>20</v>
      </c>
      <c r="E3276" s="43">
        <v>2</v>
      </c>
      <c r="F3276" s="43">
        <v>2</v>
      </c>
      <c r="G3276" s="44">
        <v>7</v>
      </c>
      <c r="H3276" s="43">
        <v>200</v>
      </c>
      <c r="I3276" s="43">
        <v>45</v>
      </c>
      <c r="J3276" s="43">
        <f t="shared" ref="J3276:J3339" si="536">IFERROR((F3276*H3276*G3276*I3276/1000),"")</f>
        <v>126</v>
      </c>
      <c r="K3276" s="51">
        <v>2</v>
      </c>
      <c r="L3276" s="54"/>
      <c r="M3276" s="13">
        <f t="shared" si="528"/>
        <v>0</v>
      </c>
      <c r="N3276" s="13">
        <f t="shared" si="529"/>
        <v>126</v>
      </c>
      <c r="O3276" s="14">
        <f t="shared" ref="O3276:O3339" si="537">N3276/J3276</f>
        <v>1</v>
      </c>
      <c r="P3276" s="15">
        <f t="shared" si="530"/>
        <v>4.5612E-2</v>
      </c>
    </row>
    <row r="3277" spans="1:16" s="33" customFormat="1" ht="30" customHeight="1" x14ac:dyDescent="0.4">
      <c r="A3277" s="41">
        <f t="shared" si="534"/>
        <v>39</v>
      </c>
      <c r="B3277" s="45" t="str">
        <f t="shared" si="535"/>
        <v>南千里中学校</v>
      </c>
      <c r="C3277" s="34" t="s">
        <v>2438</v>
      </c>
      <c r="D3277" s="50" t="s">
        <v>20</v>
      </c>
      <c r="E3277" s="43">
        <v>3</v>
      </c>
      <c r="F3277" s="43">
        <v>6</v>
      </c>
      <c r="G3277" s="44">
        <v>7</v>
      </c>
      <c r="H3277" s="43">
        <v>200</v>
      </c>
      <c r="I3277" s="43">
        <v>45</v>
      </c>
      <c r="J3277" s="43">
        <f t="shared" si="536"/>
        <v>378</v>
      </c>
      <c r="K3277" s="51">
        <v>3</v>
      </c>
      <c r="L3277" s="54"/>
      <c r="M3277" s="13">
        <f t="shared" ref="M3277:M3340" si="538">G3277*K3277*H3277*L3277/1000</f>
        <v>0</v>
      </c>
      <c r="N3277" s="13">
        <f t="shared" ref="N3277:N3340" si="539">J3277-M3277</f>
        <v>378</v>
      </c>
      <c r="O3277" s="14">
        <f t="shared" si="537"/>
        <v>1</v>
      </c>
      <c r="P3277" s="15">
        <f t="shared" ref="P3277:P3340" si="540">N3277*0.362/1000</f>
        <v>0.13683599999999999</v>
      </c>
    </row>
    <row r="3278" spans="1:16" s="33" customFormat="1" ht="30" customHeight="1" x14ac:dyDescent="0.4">
      <c r="A3278" s="41">
        <f t="shared" si="534"/>
        <v>39</v>
      </c>
      <c r="B3278" s="45" t="str">
        <f t="shared" si="535"/>
        <v>南千里中学校</v>
      </c>
      <c r="C3278" s="34" t="s">
        <v>2437</v>
      </c>
      <c r="D3278" s="50" t="s">
        <v>25</v>
      </c>
      <c r="E3278" s="43">
        <v>1</v>
      </c>
      <c r="F3278" s="43">
        <v>1</v>
      </c>
      <c r="G3278" s="44">
        <v>7</v>
      </c>
      <c r="H3278" s="43">
        <v>200</v>
      </c>
      <c r="I3278" s="43">
        <v>15</v>
      </c>
      <c r="J3278" s="43">
        <f t="shared" si="536"/>
        <v>21</v>
      </c>
      <c r="K3278" s="51">
        <v>1</v>
      </c>
      <c r="L3278" s="54"/>
      <c r="M3278" s="13">
        <f t="shared" si="538"/>
        <v>0</v>
      </c>
      <c r="N3278" s="13">
        <f t="shared" si="539"/>
        <v>21</v>
      </c>
      <c r="O3278" s="14">
        <f t="shared" si="537"/>
        <v>1</v>
      </c>
      <c r="P3278" s="15">
        <f t="shared" si="540"/>
        <v>7.6019999999999994E-3</v>
      </c>
    </row>
    <row r="3279" spans="1:16" s="33" customFormat="1" ht="30" customHeight="1" x14ac:dyDescent="0.4">
      <c r="A3279" s="41">
        <f t="shared" si="534"/>
        <v>39</v>
      </c>
      <c r="B3279" s="45" t="str">
        <f t="shared" si="535"/>
        <v>南千里中学校</v>
      </c>
      <c r="C3279" s="34" t="s">
        <v>737</v>
      </c>
      <c r="D3279" s="50" t="s">
        <v>20</v>
      </c>
      <c r="E3279" s="43">
        <v>3</v>
      </c>
      <c r="F3279" s="43">
        <v>3</v>
      </c>
      <c r="G3279" s="44">
        <v>4</v>
      </c>
      <c r="H3279" s="43">
        <v>200</v>
      </c>
      <c r="I3279" s="43">
        <v>45</v>
      </c>
      <c r="J3279" s="43">
        <f t="shared" si="536"/>
        <v>108</v>
      </c>
      <c r="K3279" s="51">
        <v>3</v>
      </c>
      <c r="L3279" s="54"/>
      <c r="M3279" s="13">
        <f t="shared" si="538"/>
        <v>0</v>
      </c>
      <c r="N3279" s="13">
        <f t="shared" si="539"/>
        <v>108</v>
      </c>
      <c r="O3279" s="14">
        <f t="shared" si="537"/>
        <v>1</v>
      </c>
      <c r="P3279" s="15">
        <f t="shared" si="540"/>
        <v>3.9095999999999999E-2</v>
      </c>
    </row>
    <row r="3280" spans="1:16" s="33" customFormat="1" ht="30" customHeight="1" x14ac:dyDescent="0.4">
      <c r="A3280" s="41">
        <f t="shared" si="534"/>
        <v>39</v>
      </c>
      <c r="B3280" s="45" t="str">
        <f t="shared" si="535"/>
        <v>南千里中学校</v>
      </c>
      <c r="C3280" s="34" t="s">
        <v>738</v>
      </c>
      <c r="D3280" s="50" t="s">
        <v>20</v>
      </c>
      <c r="E3280" s="43">
        <v>3</v>
      </c>
      <c r="F3280" s="43">
        <v>3</v>
      </c>
      <c r="G3280" s="44">
        <v>4</v>
      </c>
      <c r="H3280" s="43">
        <v>200</v>
      </c>
      <c r="I3280" s="43">
        <v>45</v>
      </c>
      <c r="J3280" s="43">
        <f t="shared" si="536"/>
        <v>108</v>
      </c>
      <c r="K3280" s="51">
        <v>3</v>
      </c>
      <c r="L3280" s="54"/>
      <c r="M3280" s="13">
        <f t="shared" si="538"/>
        <v>0</v>
      </c>
      <c r="N3280" s="13">
        <f t="shared" si="539"/>
        <v>108</v>
      </c>
      <c r="O3280" s="14">
        <f t="shared" si="537"/>
        <v>1</v>
      </c>
      <c r="P3280" s="15">
        <f t="shared" si="540"/>
        <v>3.9095999999999999E-2</v>
      </c>
    </row>
    <row r="3281" spans="1:16" s="33" customFormat="1" ht="30" customHeight="1" x14ac:dyDescent="0.4">
      <c r="A3281" s="41">
        <f t="shared" si="534"/>
        <v>39</v>
      </c>
      <c r="B3281" s="45" t="str">
        <f t="shared" si="535"/>
        <v>南千里中学校</v>
      </c>
      <c r="C3281" s="34" t="s">
        <v>2440</v>
      </c>
      <c r="D3281" s="50" t="s">
        <v>20</v>
      </c>
      <c r="E3281" s="43">
        <v>4</v>
      </c>
      <c r="F3281" s="43">
        <v>8</v>
      </c>
      <c r="G3281" s="44">
        <v>7</v>
      </c>
      <c r="H3281" s="43">
        <v>200</v>
      </c>
      <c r="I3281" s="43">
        <v>45</v>
      </c>
      <c r="J3281" s="43">
        <f t="shared" si="536"/>
        <v>504</v>
      </c>
      <c r="K3281" s="51">
        <v>4</v>
      </c>
      <c r="L3281" s="54"/>
      <c r="M3281" s="13">
        <f t="shared" si="538"/>
        <v>0</v>
      </c>
      <c r="N3281" s="13">
        <f t="shared" si="539"/>
        <v>504</v>
      </c>
      <c r="O3281" s="14">
        <f t="shared" si="537"/>
        <v>1</v>
      </c>
      <c r="P3281" s="15">
        <f t="shared" si="540"/>
        <v>0.182448</v>
      </c>
    </row>
    <row r="3282" spans="1:16" s="33" customFormat="1" ht="30" customHeight="1" x14ac:dyDescent="0.4">
      <c r="A3282" s="41">
        <f t="shared" si="534"/>
        <v>39</v>
      </c>
      <c r="B3282" s="45" t="str">
        <f t="shared" si="535"/>
        <v>南千里中学校</v>
      </c>
      <c r="C3282" s="34" t="s">
        <v>2439</v>
      </c>
      <c r="D3282" s="50" t="s">
        <v>25</v>
      </c>
      <c r="E3282" s="43">
        <v>2</v>
      </c>
      <c r="F3282" s="43">
        <v>2</v>
      </c>
      <c r="G3282" s="44">
        <v>7</v>
      </c>
      <c r="H3282" s="43">
        <v>200</v>
      </c>
      <c r="I3282" s="43">
        <v>15</v>
      </c>
      <c r="J3282" s="43">
        <f t="shared" si="536"/>
        <v>42</v>
      </c>
      <c r="K3282" s="51">
        <v>2</v>
      </c>
      <c r="L3282" s="54"/>
      <c r="M3282" s="13">
        <f t="shared" si="538"/>
        <v>0</v>
      </c>
      <c r="N3282" s="13">
        <f t="shared" si="539"/>
        <v>42</v>
      </c>
      <c r="O3282" s="14">
        <f t="shared" si="537"/>
        <v>1</v>
      </c>
      <c r="P3282" s="15">
        <f t="shared" si="540"/>
        <v>1.5203999999999999E-2</v>
      </c>
    </row>
    <row r="3283" spans="1:16" s="33" customFormat="1" ht="30" customHeight="1" x14ac:dyDescent="0.4">
      <c r="A3283" s="41">
        <f t="shared" si="534"/>
        <v>39</v>
      </c>
      <c r="B3283" s="45" t="str">
        <f t="shared" si="535"/>
        <v>南千里中学校</v>
      </c>
      <c r="C3283" s="34" t="s">
        <v>2439</v>
      </c>
      <c r="D3283" s="50" t="s">
        <v>3198</v>
      </c>
      <c r="E3283" s="43">
        <v>2</v>
      </c>
      <c r="F3283" s="43">
        <v>2</v>
      </c>
      <c r="G3283" s="44">
        <v>7</v>
      </c>
      <c r="H3283" s="43">
        <v>200</v>
      </c>
      <c r="I3283" s="43">
        <v>20</v>
      </c>
      <c r="J3283" s="43">
        <f>IFERROR((F3283*H3283*G3283*I3283/1000),"")</f>
        <v>56</v>
      </c>
      <c r="K3283" s="51">
        <v>2</v>
      </c>
      <c r="L3283" s="54"/>
      <c r="M3283" s="13">
        <f t="shared" si="538"/>
        <v>0</v>
      </c>
      <c r="N3283" s="13">
        <f t="shared" si="539"/>
        <v>56</v>
      </c>
      <c r="O3283" s="14">
        <f t="shared" si="537"/>
        <v>1</v>
      </c>
      <c r="P3283" s="15">
        <f t="shared" si="540"/>
        <v>2.0271999999999998E-2</v>
      </c>
    </row>
    <row r="3284" spans="1:16" s="33" customFormat="1" ht="30" customHeight="1" x14ac:dyDescent="0.4">
      <c r="A3284" s="41">
        <f t="shared" si="534"/>
        <v>39</v>
      </c>
      <c r="B3284" s="45" t="str">
        <f t="shared" si="535"/>
        <v>南千里中学校</v>
      </c>
      <c r="C3284" s="34" t="s">
        <v>2442</v>
      </c>
      <c r="D3284" s="50" t="s">
        <v>20</v>
      </c>
      <c r="E3284" s="43">
        <v>6</v>
      </c>
      <c r="F3284" s="43">
        <v>12</v>
      </c>
      <c r="G3284" s="44">
        <v>7</v>
      </c>
      <c r="H3284" s="43">
        <v>200</v>
      </c>
      <c r="I3284" s="43">
        <v>45</v>
      </c>
      <c r="J3284" s="43">
        <f t="shared" si="536"/>
        <v>756</v>
      </c>
      <c r="K3284" s="51">
        <v>6</v>
      </c>
      <c r="L3284" s="54"/>
      <c r="M3284" s="13">
        <f t="shared" si="538"/>
        <v>0</v>
      </c>
      <c r="N3284" s="13">
        <f t="shared" si="539"/>
        <v>756</v>
      </c>
      <c r="O3284" s="14">
        <f t="shared" si="537"/>
        <v>1</v>
      </c>
      <c r="P3284" s="15">
        <f t="shared" si="540"/>
        <v>0.27367199999999997</v>
      </c>
    </row>
    <row r="3285" spans="1:16" s="33" customFormat="1" ht="30" customHeight="1" x14ac:dyDescent="0.4">
      <c r="A3285" s="41">
        <f t="shared" si="534"/>
        <v>39</v>
      </c>
      <c r="B3285" s="45" t="str">
        <f t="shared" si="535"/>
        <v>南千里中学校</v>
      </c>
      <c r="C3285" s="34" t="s">
        <v>2441</v>
      </c>
      <c r="D3285" s="50" t="s">
        <v>25</v>
      </c>
      <c r="E3285" s="43">
        <v>1</v>
      </c>
      <c r="F3285" s="43">
        <v>1</v>
      </c>
      <c r="G3285" s="44">
        <v>7</v>
      </c>
      <c r="H3285" s="43">
        <v>200</v>
      </c>
      <c r="I3285" s="43">
        <v>15</v>
      </c>
      <c r="J3285" s="43">
        <f t="shared" si="536"/>
        <v>21</v>
      </c>
      <c r="K3285" s="51">
        <v>1</v>
      </c>
      <c r="L3285" s="54"/>
      <c r="M3285" s="13">
        <f t="shared" si="538"/>
        <v>0</v>
      </c>
      <c r="N3285" s="13">
        <f t="shared" si="539"/>
        <v>21</v>
      </c>
      <c r="O3285" s="14">
        <f t="shared" si="537"/>
        <v>1</v>
      </c>
      <c r="P3285" s="15">
        <f t="shared" si="540"/>
        <v>7.6019999999999994E-3</v>
      </c>
    </row>
    <row r="3286" spans="1:16" s="33" customFormat="1" ht="30" customHeight="1" x14ac:dyDescent="0.4">
      <c r="A3286" s="41">
        <f t="shared" si="534"/>
        <v>39</v>
      </c>
      <c r="B3286" s="45" t="str">
        <f t="shared" si="535"/>
        <v>南千里中学校</v>
      </c>
      <c r="C3286" s="34" t="s">
        <v>2444</v>
      </c>
      <c r="D3286" s="50" t="s">
        <v>21</v>
      </c>
      <c r="E3286" s="43">
        <v>4</v>
      </c>
      <c r="F3286" s="43">
        <v>24</v>
      </c>
      <c r="G3286" s="44">
        <v>7</v>
      </c>
      <c r="H3286" s="43">
        <v>200</v>
      </c>
      <c r="I3286" s="43">
        <v>24</v>
      </c>
      <c r="J3286" s="43">
        <f t="shared" si="536"/>
        <v>806.4</v>
      </c>
      <c r="K3286" s="51">
        <v>4</v>
      </c>
      <c r="L3286" s="54"/>
      <c r="M3286" s="13">
        <f t="shared" si="538"/>
        <v>0</v>
      </c>
      <c r="N3286" s="13">
        <f t="shared" si="539"/>
        <v>806.4</v>
      </c>
      <c r="O3286" s="14">
        <f t="shared" si="537"/>
        <v>1</v>
      </c>
      <c r="P3286" s="15">
        <f t="shared" si="540"/>
        <v>0.29191679999999998</v>
      </c>
    </row>
    <row r="3287" spans="1:16" s="33" customFormat="1" ht="30" customHeight="1" x14ac:dyDescent="0.4">
      <c r="A3287" s="41">
        <f t="shared" si="534"/>
        <v>39</v>
      </c>
      <c r="B3287" s="45" t="str">
        <f t="shared" si="535"/>
        <v>南千里中学校</v>
      </c>
      <c r="C3287" s="34" t="s">
        <v>2443</v>
      </c>
      <c r="D3287" s="50" t="s">
        <v>25</v>
      </c>
      <c r="E3287" s="43">
        <v>1</v>
      </c>
      <c r="F3287" s="43">
        <v>1</v>
      </c>
      <c r="G3287" s="44">
        <v>7</v>
      </c>
      <c r="H3287" s="43">
        <v>200</v>
      </c>
      <c r="I3287" s="43">
        <v>15</v>
      </c>
      <c r="J3287" s="43">
        <f t="shared" si="536"/>
        <v>21</v>
      </c>
      <c r="K3287" s="51">
        <v>1</v>
      </c>
      <c r="L3287" s="54"/>
      <c r="M3287" s="13">
        <f t="shared" si="538"/>
        <v>0</v>
      </c>
      <c r="N3287" s="13">
        <f t="shared" si="539"/>
        <v>21</v>
      </c>
      <c r="O3287" s="14">
        <f t="shared" si="537"/>
        <v>1</v>
      </c>
      <c r="P3287" s="15">
        <f t="shared" si="540"/>
        <v>7.6019999999999994E-3</v>
      </c>
    </row>
    <row r="3288" spans="1:16" s="33" customFormat="1" ht="30" customHeight="1" x14ac:dyDescent="0.4">
      <c r="A3288" s="41">
        <f t="shared" si="534"/>
        <v>39</v>
      </c>
      <c r="B3288" s="45" t="str">
        <f t="shared" si="535"/>
        <v>南千里中学校</v>
      </c>
      <c r="C3288" s="34" t="s">
        <v>2446</v>
      </c>
      <c r="D3288" s="50" t="s">
        <v>21</v>
      </c>
      <c r="E3288" s="43">
        <v>4</v>
      </c>
      <c r="F3288" s="43">
        <v>24</v>
      </c>
      <c r="G3288" s="44">
        <v>7</v>
      </c>
      <c r="H3288" s="43">
        <v>200</v>
      </c>
      <c r="I3288" s="43">
        <v>24</v>
      </c>
      <c r="J3288" s="43">
        <f t="shared" si="536"/>
        <v>806.4</v>
      </c>
      <c r="K3288" s="51">
        <v>4</v>
      </c>
      <c r="L3288" s="54"/>
      <c r="M3288" s="13">
        <f t="shared" si="538"/>
        <v>0</v>
      </c>
      <c r="N3288" s="13">
        <f t="shared" si="539"/>
        <v>806.4</v>
      </c>
      <c r="O3288" s="14">
        <f t="shared" si="537"/>
        <v>1</v>
      </c>
      <c r="P3288" s="15">
        <f t="shared" si="540"/>
        <v>0.29191679999999998</v>
      </c>
    </row>
    <row r="3289" spans="1:16" s="33" customFormat="1" ht="30" customHeight="1" x14ac:dyDescent="0.4">
      <c r="A3289" s="41">
        <f t="shared" si="534"/>
        <v>39</v>
      </c>
      <c r="B3289" s="45" t="str">
        <f t="shared" si="535"/>
        <v>南千里中学校</v>
      </c>
      <c r="C3289" s="34" t="s">
        <v>2445</v>
      </c>
      <c r="D3289" s="50" t="s">
        <v>25</v>
      </c>
      <c r="E3289" s="43">
        <v>1</v>
      </c>
      <c r="F3289" s="43">
        <v>1</v>
      </c>
      <c r="G3289" s="44">
        <v>7</v>
      </c>
      <c r="H3289" s="43">
        <v>200</v>
      </c>
      <c r="I3289" s="43">
        <v>15</v>
      </c>
      <c r="J3289" s="43">
        <f t="shared" si="536"/>
        <v>21</v>
      </c>
      <c r="K3289" s="51">
        <v>1</v>
      </c>
      <c r="L3289" s="54"/>
      <c r="M3289" s="13">
        <f t="shared" si="538"/>
        <v>0</v>
      </c>
      <c r="N3289" s="13">
        <f t="shared" si="539"/>
        <v>21</v>
      </c>
      <c r="O3289" s="14">
        <f t="shared" si="537"/>
        <v>1</v>
      </c>
      <c r="P3289" s="15">
        <f t="shared" si="540"/>
        <v>7.6019999999999994E-3</v>
      </c>
    </row>
    <row r="3290" spans="1:16" s="33" customFormat="1" ht="30" customHeight="1" x14ac:dyDescent="0.4">
      <c r="A3290" s="41">
        <f t="shared" si="534"/>
        <v>39</v>
      </c>
      <c r="B3290" s="45" t="str">
        <f t="shared" si="535"/>
        <v>南千里中学校</v>
      </c>
      <c r="C3290" s="34" t="s">
        <v>1985</v>
      </c>
      <c r="D3290" s="50" t="s">
        <v>20</v>
      </c>
      <c r="E3290" s="43">
        <v>21</v>
      </c>
      <c r="F3290" s="43">
        <v>42</v>
      </c>
      <c r="G3290" s="44">
        <v>7</v>
      </c>
      <c r="H3290" s="43">
        <v>200</v>
      </c>
      <c r="I3290" s="43">
        <v>45</v>
      </c>
      <c r="J3290" s="43">
        <f t="shared" si="536"/>
        <v>2646</v>
      </c>
      <c r="K3290" s="51">
        <v>21</v>
      </c>
      <c r="L3290" s="54"/>
      <c r="M3290" s="13">
        <f t="shared" si="538"/>
        <v>0</v>
      </c>
      <c r="N3290" s="13">
        <f t="shared" si="539"/>
        <v>2646</v>
      </c>
      <c r="O3290" s="14">
        <f t="shared" si="537"/>
        <v>1</v>
      </c>
      <c r="P3290" s="15">
        <f t="shared" si="540"/>
        <v>0.95785199999999993</v>
      </c>
    </row>
    <row r="3291" spans="1:16" s="33" customFormat="1" ht="30" customHeight="1" x14ac:dyDescent="0.4">
      <c r="A3291" s="41">
        <f t="shared" si="534"/>
        <v>39</v>
      </c>
      <c r="B3291" s="45" t="str">
        <f t="shared" si="535"/>
        <v>南千里中学校</v>
      </c>
      <c r="C3291" s="34" t="s">
        <v>1984</v>
      </c>
      <c r="D3291" s="50" t="s">
        <v>25</v>
      </c>
      <c r="E3291" s="43">
        <v>2</v>
      </c>
      <c r="F3291" s="43">
        <v>2</v>
      </c>
      <c r="G3291" s="44">
        <v>7</v>
      </c>
      <c r="H3291" s="43">
        <v>200</v>
      </c>
      <c r="I3291" s="43">
        <v>15</v>
      </c>
      <c r="J3291" s="43">
        <f t="shared" si="536"/>
        <v>42</v>
      </c>
      <c r="K3291" s="51">
        <v>2</v>
      </c>
      <c r="L3291" s="54"/>
      <c r="M3291" s="13">
        <f t="shared" si="538"/>
        <v>0</v>
      </c>
      <c r="N3291" s="13">
        <f t="shared" si="539"/>
        <v>42</v>
      </c>
      <c r="O3291" s="14">
        <f t="shared" si="537"/>
        <v>1</v>
      </c>
      <c r="P3291" s="15">
        <f t="shared" si="540"/>
        <v>1.5203999999999999E-2</v>
      </c>
    </row>
    <row r="3292" spans="1:16" s="33" customFormat="1" ht="30" customHeight="1" x14ac:dyDescent="0.4">
      <c r="A3292" s="41">
        <f t="shared" si="534"/>
        <v>39</v>
      </c>
      <c r="B3292" s="45" t="str">
        <f t="shared" si="535"/>
        <v>南千里中学校</v>
      </c>
      <c r="C3292" s="34" t="s">
        <v>2447</v>
      </c>
      <c r="D3292" s="50" t="s">
        <v>20</v>
      </c>
      <c r="E3292" s="43">
        <v>2</v>
      </c>
      <c r="F3292" s="43">
        <v>4</v>
      </c>
      <c r="G3292" s="44">
        <v>4</v>
      </c>
      <c r="H3292" s="43">
        <v>200</v>
      </c>
      <c r="I3292" s="43">
        <v>45</v>
      </c>
      <c r="J3292" s="43">
        <f t="shared" si="536"/>
        <v>144</v>
      </c>
      <c r="K3292" s="51">
        <v>2</v>
      </c>
      <c r="L3292" s="54"/>
      <c r="M3292" s="13">
        <f t="shared" si="538"/>
        <v>0</v>
      </c>
      <c r="N3292" s="13">
        <f t="shared" si="539"/>
        <v>144</v>
      </c>
      <c r="O3292" s="14">
        <f t="shared" si="537"/>
        <v>1</v>
      </c>
      <c r="P3292" s="15">
        <f t="shared" si="540"/>
        <v>5.2128000000000001E-2</v>
      </c>
    </row>
    <row r="3293" spans="1:16" s="33" customFormat="1" ht="30" customHeight="1" x14ac:dyDescent="0.4">
      <c r="A3293" s="41">
        <f t="shared" si="534"/>
        <v>39</v>
      </c>
      <c r="B3293" s="45" t="str">
        <f t="shared" si="535"/>
        <v>南千里中学校</v>
      </c>
      <c r="C3293" s="34" t="s">
        <v>2448</v>
      </c>
      <c r="D3293" s="50" t="s">
        <v>20</v>
      </c>
      <c r="E3293" s="43">
        <v>1</v>
      </c>
      <c r="F3293" s="43">
        <v>1</v>
      </c>
      <c r="G3293" s="44">
        <v>4</v>
      </c>
      <c r="H3293" s="43">
        <v>200</v>
      </c>
      <c r="I3293" s="43">
        <v>45</v>
      </c>
      <c r="J3293" s="43">
        <f t="shared" si="536"/>
        <v>36</v>
      </c>
      <c r="K3293" s="51">
        <v>1</v>
      </c>
      <c r="L3293" s="54"/>
      <c r="M3293" s="13">
        <f t="shared" si="538"/>
        <v>0</v>
      </c>
      <c r="N3293" s="13">
        <f t="shared" si="539"/>
        <v>36</v>
      </c>
      <c r="O3293" s="14">
        <f t="shared" si="537"/>
        <v>1</v>
      </c>
      <c r="P3293" s="15">
        <f t="shared" si="540"/>
        <v>1.3032E-2</v>
      </c>
    </row>
    <row r="3294" spans="1:16" s="33" customFormat="1" ht="30" customHeight="1" x14ac:dyDescent="0.4">
      <c r="A3294" s="41">
        <f t="shared" si="534"/>
        <v>39</v>
      </c>
      <c r="B3294" s="45" t="str">
        <f t="shared" si="535"/>
        <v>南千里中学校</v>
      </c>
      <c r="C3294" s="34" t="s">
        <v>2449</v>
      </c>
      <c r="D3294" s="50" t="s">
        <v>20</v>
      </c>
      <c r="E3294" s="43">
        <v>2</v>
      </c>
      <c r="F3294" s="43">
        <v>4</v>
      </c>
      <c r="G3294" s="44">
        <v>4</v>
      </c>
      <c r="H3294" s="43">
        <v>200</v>
      </c>
      <c r="I3294" s="43">
        <v>45</v>
      </c>
      <c r="J3294" s="43">
        <f t="shared" si="536"/>
        <v>144</v>
      </c>
      <c r="K3294" s="51">
        <v>2</v>
      </c>
      <c r="L3294" s="54"/>
      <c r="M3294" s="13">
        <f t="shared" si="538"/>
        <v>0</v>
      </c>
      <c r="N3294" s="13">
        <f t="shared" si="539"/>
        <v>144</v>
      </c>
      <c r="O3294" s="14">
        <f t="shared" si="537"/>
        <v>1</v>
      </c>
      <c r="P3294" s="15">
        <f t="shared" si="540"/>
        <v>5.2128000000000001E-2</v>
      </c>
    </row>
    <row r="3295" spans="1:16" s="33" customFormat="1" ht="30" customHeight="1" x14ac:dyDescent="0.4">
      <c r="A3295" s="41">
        <f t="shared" si="534"/>
        <v>39</v>
      </c>
      <c r="B3295" s="45" t="str">
        <f t="shared" si="535"/>
        <v>南千里中学校</v>
      </c>
      <c r="C3295" s="34" t="s">
        <v>2450</v>
      </c>
      <c r="D3295" s="50" t="s">
        <v>21</v>
      </c>
      <c r="E3295" s="43">
        <v>1</v>
      </c>
      <c r="F3295" s="43">
        <v>1</v>
      </c>
      <c r="G3295" s="44">
        <v>4</v>
      </c>
      <c r="H3295" s="43">
        <v>200</v>
      </c>
      <c r="I3295" s="43">
        <v>24</v>
      </c>
      <c r="J3295" s="43">
        <f t="shared" si="536"/>
        <v>19.2</v>
      </c>
      <c r="K3295" s="51">
        <v>1</v>
      </c>
      <c r="L3295" s="54"/>
      <c r="M3295" s="13">
        <f t="shared" si="538"/>
        <v>0</v>
      </c>
      <c r="N3295" s="13">
        <f t="shared" si="539"/>
        <v>19.2</v>
      </c>
      <c r="O3295" s="14">
        <f t="shared" si="537"/>
        <v>1</v>
      </c>
      <c r="P3295" s="15">
        <f t="shared" si="540"/>
        <v>6.9503999999999989E-3</v>
      </c>
    </row>
    <row r="3296" spans="1:16" s="33" customFormat="1" ht="30" customHeight="1" x14ac:dyDescent="0.4">
      <c r="A3296" s="41">
        <f t="shared" si="534"/>
        <v>39</v>
      </c>
      <c r="B3296" s="45" t="str">
        <f t="shared" si="535"/>
        <v>南千里中学校</v>
      </c>
      <c r="C3296" s="34" t="s">
        <v>2451</v>
      </c>
      <c r="D3296" s="50" t="s">
        <v>20</v>
      </c>
      <c r="E3296" s="43">
        <v>3</v>
      </c>
      <c r="F3296" s="43">
        <v>6</v>
      </c>
      <c r="G3296" s="44">
        <v>4</v>
      </c>
      <c r="H3296" s="43">
        <v>200</v>
      </c>
      <c r="I3296" s="43">
        <v>45</v>
      </c>
      <c r="J3296" s="43">
        <f t="shared" si="536"/>
        <v>216</v>
      </c>
      <c r="K3296" s="51">
        <v>3</v>
      </c>
      <c r="L3296" s="54"/>
      <c r="M3296" s="13">
        <f t="shared" si="538"/>
        <v>0</v>
      </c>
      <c r="N3296" s="13">
        <f t="shared" si="539"/>
        <v>216</v>
      </c>
      <c r="O3296" s="14">
        <f t="shared" si="537"/>
        <v>1</v>
      </c>
      <c r="P3296" s="15">
        <f t="shared" si="540"/>
        <v>7.8191999999999998E-2</v>
      </c>
    </row>
    <row r="3297" spans="1:16" s="33" customFormat="1" ht="30" customHeight="1" x14ac:dyDescent="0.4">
      <c r="A3297" s="41">
        <f t="shared" si="534"/>
        <v>39</v>
      </c>
      <c r="B3297" s="45" t="str">
        <f t="shared" si="535"/>
        <v>南千里中学校</v>
      </c>
      <c r="C3297" s="34" t="s">
        <v>2452</v>
      </c>
      <c r="D3297" s="50" t="s">
        <v>20</v>
      </c>
      <c r="E3297" s="43">
        <v>3</v>
      </c>
      <c r="F3297" s="43">
        <v>6</v>
      </c>
      <c r="G3297" s="44">
        <v>7</v>
      </c>
      <c r="H3297" s="43">
        <v>200</v>
      </c>
      <c r="I3297" s="43">
        <v>45</v>
      </c>
      <c r="J3297" s="43">
        <f t="shared" si="536"/>
        <v>378</v>
      </c>
      <c r="K3297" s="51">
        <v>3</v>
      </c>
      <c r="L3297" s="54"/>
      <c r="M3297" s="13">
        <f t="shared" si="538"/>
        <v>0</v>
      </c>
      <c r="N3297" s="13">
        <f t="shared" si="539"/>
        <v>378</v>
      </c>
      <c r="O3297" s="14">
        <f t="shared" si="537"/>
        <v>1</v>
      </c>
      <c r="P3297" s="15">
        <f t="shared" si="540"/>
        <v>0.13683599999999999</v>
      </c>
    </row>
    <row r="3298" spans="1:16" s="33" customFormat="1" ht="30" customHeight="1" x14ac:dyDescent="0.4">
      <c r="A3298" s="41">
        <f t="shared" si="534"/>
        <v>39</v>
      </c>
      <c r="B3298" s="45" t="str">
        <f t="shared" si="535"/>
        <v>南千里中学校</v>
      </c>
      <c r="C3298" s="34" t="s">
        <v>2453</v>
      </c>
      <c r="D3298" s="50" t="s">
        <v>20</v>
      </c>
      <c r="E3298" s="43">
        <v>3</v>
      </c>
      <c r="F3298" s="43">
        <v>6</v>
      </c>
      <c r="G3298" s="44">
        <v>7</v>
      </c>
      <c r="H3298" s="43">
        <v>200</v>
      </c>
      <c r="I3298" s="43">
        <v>45</v>
      </c>
      <c r="J3298" s="43">
        <f t="shared" si="536"/>
        <v>378</v>
      </c>
      <c r="K3298" s="51">
        <v>3</v>
      </c>
      <c r="L3298" s="54"/>
      <c r="M3298" s="13">
        <f t="shared" si="538"/>
        <v>0</v>
      </c>
      <c r="N3298" s="13">
        <f t="shared" si="539"/>
        <v>378</v>
      </c>
      <c r="O3298" s="14">
        <f t="shared" si="537"/>
        <v>1</v>
      </c>
      <c r="P3298" s="15">
        <f t="shared" si="540"/>
        <v>0.13683599999999999</v>
      </c>
    </row>
    <row r="3299" spans="1:16" s="33" customFormat="1" ht="30" customHeight="1" x14ac:dyDescent="0.4">
      <c r="A3299" s="41">
        <f t="shared" si="534"/>
        <v>39</v>
      </c>
      <c r="B3299" s="45" t="str">
        <f t="shared" si="535"/>
        <v>南千里中学校</v>
      </c>
      <c r="C3299" s="34" t="s">
        <v>1141</v>
      </c>
      <c r="D3299" s="50" t="s">
        <v>20</v>
      </c>
      <c r="E3299" s="43">
        <v>3</v>
      </c>
      <c r="F3299" s="43">
        <v>6</v>
      </c>
      <c r="G3299" s="44">
        <v>7</v>
      </c>
      <c r="H3299" s="43">
        <v>200</v>
      </c>
      <c r="I3299" s="43">
        <v>45</v>
      </c>
      <c r="J3299" s="43">
        <f t="shared" si="536"/>
        <v>378</v>
      </c>
      <c r="K3299" s="51">
        <v>3</v>
      </c>
      <c r="L3299" s="54"/>
      <c r="M3299" s="13">
        <f t="shared" si="538"/>
        <v>0</v>
      </c>
      <c r="N3299" s="13">
        <f t="shared" si="539"/>
        <v>378</v>
      </c>
      <c r="O3299" s="14">
        <f t="shared" si="537"/>
        <v>1</v>
      </c>
      <c r="P3299" s="15">
        <f t="shared" si="540"/>
        <v>0.13683599999999999</v>
      </c>
    </row>
    <row r="3300" spans="1:16" s="33" customFormat="1" ht="30" customHeight="1" x14ac:dyDescent="0.4">
      <c r="A3300" s="41">
        <f t="shared" si="534"/>
        <v>39</v>
      </c>
      <c r="B3300" s="45" t="str">
        <f t="shared" si="535"/>
        <v>南千里中学校</v>
      </c>
      <c r="C3300" s="34" t="s">
        <v>2454</v>
      </c>
      <c r="D3300" s="50" t="s">
        <v>20</v>
      </c>
      <c r="E3300" s="43">
        <v>9</v>
      </c>
      <c r="F3300" s="43">
        <v>18</v>
      </c>
      <c r="G3300" s="44">
        <v>7</v>
      </c>
      <c r="H3300" s="43">
        <v>200</v>
      </c>
      <c r="I3300" s="43">
        <v>45</v>
      </c>
      <c r="J3300" s="43">
        <f t="shared" si="536"/>
        <v>1134</v>
      </c>
      <c r="K3300" s="51">
        <v>9</v>
      </c>
      <c r="L3300" s="54"/>
      <c r="M3300" s="13">
        <f t="shared" si="538"/>
        <v>0</v>
      </c>
      <c r="N3300" s="13">
        <f t="shared" si="539"/>
        <v>1134</v>
      </c>
      <c r="O3300" s="14">
        <f t="shared" si="537"/>
        <v>1</v>
      </c>
      <c r="P3300" s="15">
        <f t="shared" si="540"/>
        <v>0.41050799999999998</v>
      </c>
    </row>
    <row r="3301" spans="1:16" s="33" customFormat="1" ht="30" customHeight="1" x14ac:dyDescent="0.4">
      <c r="A3301" s="41">
        <f t="shared" si="534"/>
        <v>39</v>
      </c>
      <c r="B3301" s="45" t="str">
        <f t="shared" si="535"/>
        <v>南千里中学校</v>
      </c>
      <c r="C3301" s="34" t="s">
        <v>752</v>
      </c>
      <c r="D3301" s="50" t="s">
        <v>20</v>
      </c>
      <c r="E3301" s="43">
        <v>2</v>
      </c>
      <c r="F3301" s="43">
        <v>4</v>
      </c>
      <c r="G3301" s="44">
        <v>4</v>
      </c>
      <c r="H3301" s="43">
        <v>200</v>
      </c>
      <c r="I3301" s="43">
        <v>45</v>
      </c>
      <c r="J3301" s="43">
        <f t="shared" si="536"/>
        <v>144</v>
      </c>
      <c r="K3301" s="51">
        <v>2</v>
      </c>
      <c r="L3301" s="54"/>
      <c r="M3301" s="13">
        <f t="shared" si="538"/>
        <v>0</v>
      </c>
      <c r="N3301" s="13">
        <f t="shared" si="539"/>
        <v>144</v>
      </c>
      <c r="O3301" s="14">
        <f t="shared" si="537"/>
        <v>1</v>
      </c>
      <c r="P3301" s="15">
        <f t="shared" si="540"/>
        <v>5.2128000000000001E-2</v>
      </c>
    </row>
    <row r="3302" spans="1:16" s="33" customFormat="1" ht="30" customHeight="1" x14ac:dyDescent="0.4">
      <c r="A3302" s="41">
        <f t="shared" si="534"/>
        <v>39</v>
      </c>
      <c r="B3302" s="45" t="str">
        <f t="shared" si="535"/>
        <v>南千里中学校</v>
      </c>
      <c r="C3302" s="34" t="s">
        <v>280</v>
      </c>
      <c r="D3302" s="50" t="s">
        <v>20</v>
      </c>
      <c r="E3302" s="43">
        <v>8</v>
      </c>
      <c r="F3302" s="43">
        <v>8</v>
      </c>
      <c r="G3302" s="44">
        <v>4</v>
      </c>
      <c r="H3302" s="43">
        <v>200</v>
      </c>
      <c r="I3302" s="43">
        <v>45</v>
      </c>
      <c r="J3302" s="43">
        <f t="shared" si="536"/>
        <v>288</v>
      </c>
      <c r="K3302" s="51">
        <v>8</v>
      </c>
      <c r="L3302" s="54"/>
      <c r="M3302" s="13">
        <f t="shared" si="538"/>
        <v>0</v>
      </c>
      <c r="N3302" s="13">
        <f t="shared" si="539"/>
        <v>288</v>
      </c>
      <c r="O3302" s="14">
        <f t="shared" si="537"/>
        <v>1</v>
      </c>
      <c r="P3302" s="15">
        <f t="shared" si="540"/>
        <v>0.104256</v>
      </c>
    </row>
    <row r="3303" spans="1:16" s="33" customFormat="1" ht="30" customHeight="1" x14ac:dyDescent="0.4">
      <c r="A3303" s="41">
        <f t="shared" si="534"/>
        <v>39</v>
      </c>
      <c r="B3303" s="45" t="str">
        <f t="shared" si="535"/>
        <v>南千里中学校</v>
      </c>
      <c r="C3303" s="34" t="s">
        <v>280</v>
      </c>
      <c r="D3303" s="50" t="s">
        <v>24</v>
      </c>
      <c r="E3303" s="43">
        <v>1</v>
      </c>
      <c r="F3303" s="43">
        <v>1</v>
      </c>
      <c r="G3303" s="44">
        <v>4</v>
      </c>
      <c r="H3303" s="43">
        <v>200</v>
      </c>
      <c r="I3303" s="43">
        <v>28</v>
      </c>
      <c r="J3303" s="43">
        <f t="shared" si="536"/>
        <v>22.4</v>
      </c>
      <c r="K3303" s="51">
        <v>1</v>
      </c>
      <c r="L3303" s="54"/>
      <c r="M3303" s="13">
        <f t="shared" si="538"/>
        <v>0</v>
      </c>
      <c r="N3303" s="13">
        <f t="shared" si="539"/>
        <v>22.4</v>
      </c>
      <c r="O3303" s="14">
        <f t="shared" si="537"/>
        <v>1</v>
      </c>
      <c r="P3303" s="15">
        <f t="shared" si="540"/>
        <v>8.1087999999999993E-3</v>
      </c>
    </row>
    <row r="3304" spans="1:16" s="33" customFormat="1" ht="30" customHeight="1" x14ac:dyDescent="0.4">
      <c r="A3304" s="41">
        <f t="shared" si="534"/>
        <v>39</v>
      </c>
      <c r="B3304" s="45" t="str">
        <f t="shared" si="535"/>
        <v>南千里中学校</v>
      </c>
      <c r="C3304" s="34" t="s">
        <v>867</v>
      </c>
      <c r="D3304" s="50" t="s">
        <v>20</v>
      </c>
      <c r="E3304" s="43">
        <v>2</v>
      </c>
      <c r="F3304" s="43">
        <v>2</v>
      </c>
      <c r="G3304" s="44">
        <v>4</v>
      </c>
      <c r="H3304" s="43">
        <v>200</v>
      </c>
      <c r="I3304" s="43">
        <v>45</v>
      </c>
      <c r="J3304" s="43">
        <f t="shared" si="536"/>
        <v>72</v>
      </c>
      <c r="K3304" s="51">
        <v>2</v>
      </c>
      <c r="L3304" s="54"/>
      <c r="M3304" s="13">
        <f t="shared" si="538"/>
        <v>0</v>
      </c>
      <c r="N3304" s="13">
        <f t="shared" si="539"/>
        <v>72</v>
      </c>
      <c r="O3304" s="14">
        <f t="shared" si="537"/>
        <v>1</v>
      </c>
      <c r="P3304" s="15">
        <f t="shared" si="540"/>
        <v>2.6064E-2</v>
      </c>
    </row>
    <row r="3305" spans="1:16" s="33" customFormat="1" ht="30" customHeight="1" x14ac:dyDescent="0.4">
      <c r="A3305" s="41">
        <f t="shared" si="534"/>
        <v>39</v>
      </c>
      <c r="B3305" s="45" t="str">
        <f t="shared" si="535"/>
        <v>南千里中学校</v>
      </c>
      <c r="C3305" s="34" t="s">
        <v>1001</v>
      </c>
      <c r="D3305" s="50" t="s">
        <v>20</v>
      </c>
      <c r="E3305" s="43">
        <v>2</v>
      </c>
      <c r="F3305" s="43">
        <v>2</v>
      </c>
      <c r="G3305" s="44">
        <v>4</v>
      </c>
      <c r="H3305" s="43">
        <v>200</v>
      </c>
      <c r="I3305" s="43">
        <v>45</v>
      </c>
      <c r="J3305" s="43">
        <f t="shared" si="536"/>
        <v>72</v>
      </c>
      <c r="K3305" s="51">
        <v>2</v>
      </c>
      <c r="L3305" s="54"/>
      <c r="M3305" s="13">
        <f t="shared" si="538"/>
        <v>0</v>
      </c>
      <c r="N3305" s="13">
        <f t="shared" si="539"/>
        <v>72</v>
      </c>
      <c r="O3305" s="14">
        <f t="shared" si="537"/>
        <v>1</v>
      </c>
      <c r="P3305" s="15">
        <f t="shared" si="540"/>
        <v>2.6064E-2</v>
      </c>
    </row>
    <row r="3306" spans="1:16" s="33" customFormat="1" ht="30" customHeight="1" x14ac:dyDescent="0.4">
      <c r="A3306" s="41">
        <f t="shared" si="534"/>
        <v>39</v>
      </c>
      <c r="B3306" s="45" t="str">
        <f t="shared" si="535"/>
        <v>南千里中学校</v>
      </c>
      <c r="C3306" s="34" t="s">
        <v>2456</v>
      </c>
      <c r="D3306" s="50" t="s">
        <v>20</v>
      </c>
      <c r="E3306" s="43">
        <v>7</v>
      </c>
      <c r="F3306" s="43">
        <v>14</v>
      </c>
      <c r="G3306" s="44">
        <v>7</v>
      </c>
      <c r="H3306" s="43">
        <v>200</v>
      </c>
      <c r="I3306" s="43">
        <v>45</v>
      </c>
      <c r="J3306" s="43">
        <f t="shared" si="536"/>
        <v>882</v>
      </c>
      <c r="K3306" s="51">
        <v>7</v>
      </c>
      <c r="L3306" s="54"/>
      <c r="M3306" s="13">
        <f t="shared" si="538"/>
        <v>0</v>
      </c>
      <c r="N3306" s="13">
        <f t="shared" si="539"/>
        <v>882</v>
      </c>
      <c r="O3306" s="14">
        <f t="shared" si="537"/>
        <v>1</v>
      </c>
      <c r="P3306" s="15">
        <f t="shared" si="540"/>
        <v>0.31928400000000001</v>
      </c>
    </row>
    <row r="3307" spans="1:16" s="33" customFormat="1" ht="30" customHeight="1" x14ac:dyDescent="0.4">
      <c r="A3307" s="41">
        <f t="shared" si="534"/>
        <v>39</v>
      </c>
      <c r="B3307" s="45" t="str">
        <f t="shared" si="535"/>
        <v>南千里中学校</v>
      </c>
      <c r="C3307" s="34" t="s">
        <v>2455</v>
      </c>
      <c r="D3307" s="50" t="s">
        <v>20</v>
      </c>
      <c r="E3307" s="43">
        <v>2</v>
      </c>
      <c r="F3307" s="43">
        <v>2</v>
      </c>
      <c r="G3307" s="44">
        <v>7</v>
      </c>
      <c r="H3307" s="43">
        <v>200</v>
      </c>
      <c r="I3307" s="43">
        <v>45</v>
      </c>
      <c r="J3307" s="43">
        <f t="shared" si="536"/>
        <v>126</v>
      </c>
      <c r="K3307" s="51">
        <v>2</v>
      </c>
      <c r="L3307" s="54"/>
      <c r="M3307" s="13">
        <f t="shared" si="538"/>
        <v>0</v>
      </c>
      <c r="N3307" s="13">
        <f t="shared" si="539"/>
        <v>126</v>
      </c>
      <c r="O3307" s="14">
        <f t="shared" si="537"/>
        <v>1</v>
      </c>
      <c r="P3307" s="15">
        <f t="shared" si="540"/>
        <v>4.5612E-2</v>
      </c>
    </row>
    <row r="3308" spans="1:16" s="33" customFormat="1" ht="30" customHeight="1" x14ac:dyDescent="0.4">
      <c r="A3308" s="41">
        <f t="shared" ref="A3308:A3339" si="541">A3307</f>
        <v>39</v>
      </c>
      <c r="B3308" s="45" t="str">
        <f t="shared" ref="B3308:B3339" si="542">B3307</f>
        <v>南千里中学校</v>
      </c>
      <c r="C3308" s="34" t="s">
        <v>2458</v>
      </c>
      <c r="D3308" s="50" t="s">
        <v>20</v>
      </c>
      <c r="E3308" s="43">
        <v>7</v>
      </c>
      <c r="F3308" s="43">
        <v>14</v>
      </c>
      <c r="G3308" s="44">
        <v>7</v>
      </c>
      <c r="H3308" s="43">
        <v>200</v>
      </c>
      <c r="I3308" s="43">
        <v>45</v>
      </c>
      <c r="J3308" s="43">
        <f t="shared" si="536"/>
        <v>882</v>
      </c>
      <c r="K3308" s="51">
        <v>7</v>
      </c>
      <c r="L3308" s="54"/>
      <c r="M3308" s="13">
        <f t="shared" si="538"/>
        <v>0</v>
      </c>
      <c r="N3308" s="13">
        <f t="shared" si="539"/>
        <v>882</v>
      </c>
      <c r="O3308" s="14">
        <f t="shared" si="537"/>
        <v>1</v>
      </c>
      <c r="P3308" s="15">
        <f t="shared" si="540"/>
        <v>0.31928400000000001</v>
      </c>
    </row>
    <row r="3309" spans="1:16" s="33" customFormat="1" ht="30" customHeight="1" x14ac:dyDescent="0.4">
      <c r="A3309" s="41">
        <f t="shared" si="541"/>
        <v>39</v>
      </c>
      <c r="B3309" s="45" t="str">
        <f t="shared" si="542"/>
        <v>南千里中学校</v>
      </c>
      <c r="C3309" s="34" t="s">
        <v>2457</v>
      </c>
      <c r="D3309" s="50" t="s">
        <v>20</v>
      </c>
      <c r="E3309" s="43">
        <v>2</v>
      </c>
      <c r="F3309" s="43">
        <v>2</v>
      </c>
      <c r="G3309" s="44">
        <v>7</v>
      </c>
      <c r="H3309" s="43">
        <v>200</v>
      </c>
      <c r="I3309" s="43">
        <v>45</v>
      </c>
      <c r="J3309" s="43">
        <f t="shared" si="536"/>
        <v>126</v>
      </c>
      <c r="K3309" s="51">
        <v>2</v>
      </c>
      <c r="L3309" s="54"/>
      <c r="M3309" s="13">
        <f t="shared" si="538"/>
        <v>0</v>
      </c>
      <c r="N3309" s="13">
        <f t="shared" si="539"/>
        <v>126</v>
      </c>
      <c r="O3309" s="14">
        <f t="shared" si="537"/>
        <v>1</v>
      </c>
      <c r="P3309" s="15">
        <f t="shared" si="540"/>
        <v>4.5612E-2</v>
      </c>
    </row>
    <row r="3310" spans="1:16" s="33" customFormat="1" ht="30" customHeight="1" x14ac:dyDescent="0.4">
      <c r="A3310" s="41">
        <f t="shared" si="541"/>
        <v>39</v>
      </c>
      <c r="B3310" s="45" t="str">
        <f t="shared" si="542"/>
        <v>南千里中学校</v>
      </c>
      <c r="C3310" s="34" t="s">
        <v>2460</v>
      </c>
      <c r="D3310" s="50" t="s">
        <v>20</v>
      </c>
      <c r="E3310" s="43">
        <v>7</v>
      </c>
      <c r="F3310" s="43">
        <v>14</v>
      </c>
      <c r="G3310" s="44">
        <v>7</v>
      </c>
      <c r="H3310" s="43">
        <v>200</v>
      </c>
      <c r="I3310" s="43">
        <v>45</v>
      </c>
      <c r="J3310" s="43">
        <f t="shared" si="536"/>
        <v>882</v>
      </c>
      <c r="K3310" s="51">
        <v>7</v>
      </c>
      <c r="L3310" s="54"/>
      <c r="M3310" s="13">
        <f t="shared" si="538"/>
        <v>0</v>
      </c>
      <c r="N3310" s="13">
        <f t="shared" si="539"/>
        <v>882</v>
      </c>
      <c r="O3310" s="14">
        <f t="shared" si="537"/>
        <v>1</v>
      </c>
      <c r="P3310" s="15">
        <f t="shared" si="540"/>
        <v>0.31928400000000001</v>
      </c>
    </row>
    <row r="3311" spans="1:16" s="33" customFormat="1" ht="30" customHeight="1" x14ac:dyDescent="0.4">
      <c r="A3311" s="41">
        <f t="shared" si="541"/>
        <v>39</v>
      </c>
      <c r="B3311" s="45" t="str">
        <f t="shared" si="542"/>
        <v>南千里中学校</v>
      </c>
      <c r="C3311" s="34" t="s">
        <v>2459</v>
      </c>
      <c r="D3311" s="50" t="s">
        <v>20</v>
      </c>
      <c r="E3311" s="43">
        <v>2</v>
      </c>
      <c r="F3311" s="43">
        <v>2</v>
      </c>
      <c r="G3311" s="44">
        <v>7</v>
      </c>
      <c r="H3311" s="43">
        <v>200</v>
      </c>
      <c r="I3311" s="43">
        <v>45</v>
      </c>
      <c r="J3311" s="43">
        <f t="shared" si="536"/>
        <v>126</v>
      </c>
      <c r="K3311" s="51">
        <v>2</v>
      </c>
      <c r="L3311" s="54"/>
      <c r="M3311" s="13">
        <f t="shared" si="538"/>
        <v>0</v>
      </c>
      <c r="N3311" s="13">
        <f t="shared" si="539"/>
        <v>126</v>
      </c>
      <c r="O3311" s="14">
        <f t="shared" si="537"/>
        <v>1</v>
      </c>
      <c r="P3311" s="15">
        <f t="shared" si="540"/>
        <v>4.5612E-2</v>
      </c>
    </row>
    <row r="3312" spans="1:16" s="33" customFormat="1" ht="30" customHeight="1" x14ac:dyDescent="0.4">
      <c r="A3312" s="41">
        <f t="shared" si="541"/>
        <v>39</v>
      </c>
      <c r="B3312" s="45" t="str">
        <f t="shared" si="542"/>
        <v>南千里中学校</v>
      </c>
      <c r="C3312" s="34" t="s">
        <v>2459</v>
      </c>
      <c r="D3312" s="50" t="s">
        <v>20</v>
      </c>
      <c r="E3312" s="43">
        <v>6</v>
      </c>
      <c r="F3312" s="43">
        <v>6</v>
      </c>
      <c r="G3312" s="44">
        <v>7</v>
      </c>
      <c r="H3312" s="43">
        <v>200</v>
      </c>
      <c r="I3312" s="43">
        <v>45</v>
      </c>
      <c r="J3312" s="43">
        <f t="shared" si="536"/>
        <v>378</v>
      </c>
      <c r="K3312" s="51">
        <v>6</v>
      </c>
      <c r="L3312" s="54"/>
      <c r="M3312" s="13">
        <f t="shared" si="538"/>
        <v>0</v>
      </c>
      <c r="N3312" s="13">
        <f t="shared" si="539"/>
        <v>378</v>
      </c>
      <c r="O3312" s="14">
        <f t="shared" si="537"/>
        <v>1</v>
      </c>
      <c r="P3312" s="15">
        <f t="shared" si="540"/>
        <v>0.13683599999999999</v>
      </c>
    </row>
    <row r="3313" spans="1:16" s="33" customFormat="1" ht="30" customHeight="1" x14ac:dyDescent="0.4">
      <c r="A3313" s="41">
        <f t="shared" si="541"/>
        <v>39</v>
      </c>
      <c r="B3313" s="45" t="str">
        <f t="shared" si="542"/>
        <v>南千里中学校</v>
      </c>
      <c r="C3313" s="34" t="s">
        <v>2461</v>
      </c>
      <c r="D3313" s="50" t="s">
        <v>20</v>
      </c>
      <c r="E3313" s="43">
        <v>2</v>
      </c>
      <c r="F3313" s="43">
        <v>2</v>
      </c>
      <c r="G3313" s="44">
        <v>7</v>
      </c>
      <c r="H3313" s="43">
        <v>200</v>
      </c>
      <c r="I3313" s="43">
        <v>45</v>
      </c>
      <c r="J3313" s="43">
        <f t="shared" si="536"/>
        <v>126</v>
      </c>
      <c r="K3313" s="51">
        <v>2</v>
      </c>
      <c r="L3313" s="54"/>
      <c r="M3313" s="13">
        <f t="shared" si="538"/>
        <v>0</v>
      </c>
      <c r="N3313" s="13">
        <f t="shared" si="539"/>
        <v>126</v>
      </c>
      <c r="O3313" s="14">
        <f t="shared" si="537"/>
        <v>1</v>
      </c>
      <c r="P3313" s="15">
        <f t="shared" si="540"/>
        <v>4.5612E-2</v>
      </c>
    </row>
    <row r="3314" spans="1:16" s="33" customFormat="1" ht="30" customHeight="1" x14ac:dyDescent="0.4">
      <c r="A3314" s="41">
        <f t="shared" si="541"/>
        <v>39</v>
      </c>
      <c r="B3314" s="45" t="str">
        <f t="shared" si="542"/>
        <v>南千里中学校</v>
      </c>
      <c r="C3314" s="34" t="s">
        <v>2462</v>
      </c>
      <c r="D3314" s="50" t="s">
        <v>20</v>
      </c>
      <c r="E3314" s="43">
        <v>3</v>
      </c>
      <c r="F3314" s="43">
        <v>6</v>
      </c>
      <c r="G3314" s="44">
        <v>7</v>
      </c>
      <c r="H3314" s="43">
        <v>200</v>
      </c>
      <c r="I3314" s="43">
        <v>45</v>
      </c>
      <c r="J3314" s="43">
        <f t="shared" si="536"/>
        <v>378</v>
      </c>
      <c r="K3314" s="51">
        <v>3</v>
      </c>
      <c r="L3314" s="54"/>
      <c r="M3314" s="13">
        <f t="shared" si="538"/>
        <v>0</v>
      </c>
      <c r="N3314" s="13">
        <f t="shared" si="539"/>
        <v>378</v>
      </c>
      <c r="O3314" s="14">
        <f t="shared" si="537"/>
        <v>1</v>
      </c>
      <c r="P3314" s="15">
        <f t="shared" si="540"/>
        <v>0.13683599999999999</v>
      </c>
    </row>
    <row r="3315" spans="1:16" s="33" customFormat="1" ht="30" customHeight="1" x14ac:dyDescent="0.4">
      <c r="A3315" s="41">
        <f t="shared" si="541"/>
        <v>39</v>
      </c>
      <c r="B3315" s="45" t="str">
        <f t="shared" si="542"/>
        <v>南千里中学校</v>
      </c>
      <c r="C3315" s="34" t="s">
        <v>1803</v>
      </c>
      <c r="D3315" s="50" t="s">
        <v>20</v>
      </c>
      <c r="E3315" s="43">
        <v>10</v>
      </c>
      <c r="F3315" s="43">
        <v>20</v>
      </c>
      <c r="G3315" s="44">
        <v>7</v>
      </c>
      <c r="H3315" s="43">
        <v>200</v>
      </c>
      <c r="I3315" s="43">
        <v>45</v>
      </c>
      <c r="J3315" s="43">
        <f t="shared" si="536"/>
        <v>1260</v>
      </c>
      <c r="K3315" s="51">
        <v>10</v>
      </c>
      <c r="L3315" s="54"/>
      <c r="M3315" s="13">
        <f t="shared" si="538"/>
        <v>0</v>
      </c>
      <c r="N3315" s="13">
        <f t="shared" si="539"/>
        <v>1260</v>
      </c>
      <c r="O3315" s="14">
        <f t="shared" si="537"/>
        <v>1</v>
      </c>
      <c r="P3315" s="15">
        <f t="shared" si="540"/>
        <v>0.45612000000000003</v>
      </c>
    </row>
    <row r="3316" spans="1:16" s="33" customFormat="1" ht="30" customHeight="1" x14ac:dyDescent="0.4">
      <c r="A3316" s="41">
        <f t="shared" si="541"/>
        <v>39</v>
      </c>
      <c r="B3316" s="45" t="str">
        <f t="shared" si="542"/>
        <v>南千里中学校</v>
      </c>
      <c r="C3316" s="34" t="s">
        <v>1802</v>
      </c>
      <c r="D3316" s="50" t="s">
        <v>20</v>
      </c>
      <c r="E3316" s="43">
        <v>2</v>
      </c>
      <c r="F3316" s="43">
        <v>2</v>
      </c>
      <c r="G3316" s="44">
        <v>7</v>
      </c>
      <c r="H3316" s="43">
        <v>200</v>
      </c>
      <c r="I3316" s="43">
        <v>45</v>
      </c>
      <c r="J3316" s="43">
        <f t="shared" si="536"/>
        <v>126</v>
      </c>
      <c r="K3316" s="51">
        <v>2</v>
      </c>
      <c r="L3316" s="54"/>
      <c r="M3316" s="13">
        <f t="shared" si="538"/>
        <v>0</v>
      </c>
      <c r="N3316" s="13">
        <f t="shared" si="539"/>
        <v>126</v>
      </c>
      <c r="O3316" s="14">
        <f t="shared" si="537"/>
        <v>1</v>
      </c>
      <c r="P3316" s="15">
        <f t="shared" si="540"/>
        <v>4.5612E-2</v>
      </c>
    </row>
    <row r="3317" spans="1:16" s="33" customFormat="1" ht="30" customHeight="1" x14ac:dyDescent="0.4">
      <c r="A3317" s="41">
        <f t="shared" si="541"/>
        <v>39</v>
      </c>
      <c r="B3317" s="45" t="str">
        <f t="shared" si="542"/>
        <v>南千里中学校</v>
      </c>
      <c r="C3317" s="34" t="s">
        <v>2463</v>
      </c>
      <c r="D3317" s="50" t="s">
        <v>20</v>
      </c>
      <c r="E3317" s="43">
        <v>3</v>
      </c>
      <c r="F3317" s="43">
        <v>6</v>
      </c>
      <c r="G3317" s="44">
        <v>7</v>
      </c>
      <c r="H3317" s="43">
        <v>200</v>
      </c>
      <c r="I3317" s="43">
        <v>45</v>
      </c>
      <c r="J3317" s="43">
        <f t="shared" si="536"/>
        <v>378</v>
      </c>
      <c r="K3317" s="51">
        <v>3</v>
      </c>
      <c r="L3317" s="54"/>
      <c r="M3317" s="13">
        <f t="shared" si="538"/>
        <v>0</v>
      </c>
      <c r="N3317" s="13">
        <f t="shared" si="539"/>
        <v>378</v>
      </c>
      <c r="O3317" s="14">
        <f t="shared" si="537"/>
        <v>1</v>
      </c>
      <c r="P3317" s="15">
        <f t="shared" si="540"/>
        <v>0.13683599999999999</v>
      </c>
    </row>
    <row r="3318" spans="1:16" s="33" customFormat="1" ht="30" customHeight="1" x14ac:dyDescent="0.4">
      <c r="A3318" s="41">
        <f t="shared" si="541"/>
        <v>39</v>
      </c>
      <c r="B3318" s="45" t="str">
        <f t="shared" si="542"/>
        <v>南千里中学校</v>
      </c>
      <c r="C3318" s="34" t="s">
        <v>2465</v>
      </c>
      <c r="D3318" s="50" t="s">
        <v>27</v>
      </c>
      <c r="E3318" s="43">
        <v>9</v>
      </c>
      <c r="F3318" s="43">
        <v>18</v>
      </c>
      <c r="G3318" s="44">
        <v>7</v>
      </c>
      <c r="H3318" s="43">
        <v>200</v>
      </c>
      <c r="I3318" s="43">
        <v>35</v>
      </c>
      <c r="J3318" s="43">
        <f t="shared" si="536"/>
        <v>882</v>
      </c>
      <c r="K3318" s="51">
        <v>9</v>
      </c>
      <c r="L3318" s="54"/>
      <c r="M3318" s="13">
        <f t="shared" si="538"/>
        <v>0</v>
      </c>
      <c r="N3318" s="13">
        <f t="shared" si="539"/>
        <v>882</v>
      </c>
      <c r="O3318" s="14">
        <f t="shared" si="537"/>
        <v>1</v>
      </c>
      <c r="P3318" s="15">
        <f t="shared" si="540"/>
        <v>0.31928400000000001</v>
      </c>
    </row>
    <row r="3319" spans="1:16" s="33" customFormat="1" ht="30" customHeight="1" x14ac:dyDescent="0.4">
      <c r="A3319" s="41">
        <f t="shared" si="541"/>
        <v>39</v>
      </c>
      <c r="B3319" s="45" t="str">
        <f t="shared" si="542"/>
        <v>南千里中学校</v>
      </c>
      <c r="C3319" s="34" t="s">
        <v>2464</v>
      </c>
      <c r="D3319" s="50" t="s">
        <v>20</v>
      </c>
      <c r="E3319" s="43">
        <v>2</v>
      </c>
      <c r="F3319" s="43">
        <v>2</v>
      </c>
      <c r="G3319" s="44">
        <v>7</v>
      </c>
      <c r="H3319" s="43">
        <v>200</v>
      </c>
      <c r="I3319" s="43">
        <v>45</v>
      </c>
      <c r="J3319" s="43">
        <f t="shared" si="536"/>
        <v>126</v>
      </c>
      <c r="K3319" s="51">
        <v>2</v>
      </c>
      <c r="L3319" s="54"/>
      <c r="M3319" s="13">
        <f t="shared" si="538"/>
        <v>0</v>
      </c>
      <c r="N3319" s="13">
        <f t="shared" si="539"/>
        <v>126</v>
      </c>
      <c r="O3319" s="14">
        <f t="shared" si="537"/>
        <v>1</v>
      </c>
      <c r="P3319" s="15">
        <f t="shared" si="540"/>
        <v>4.5612E-2</v>
      </c>
    </row>
    <row r="3320" spans="1:16" s="33" customFormat="1" ht="30" customHeight="1" x14ac:dyDescent="0.4">
      <c r="A3320" s="41">
        <f t="shared" si="541"/>
        <v>39</v>
      </c>
      <c r="B3320" s="45" t="str">
        <f t="shared" si="542"/>
        <v>南千里中学校</v>
      </c>
      <c r="C3320" s="34" t="s">
        <v>2466</v>
      </c>
      <c r="D3320" s="50" t="s">
        <v>20</v>
      </c>
      <c r="E3320" s="43">
        <v>3</v>
      </c>
      <c r="F3320" s="43">
        <v>6</v>
      </c>
      <c r="G3320" s="44">
        <v>7</v>
      </c>
      <c r="H3320" s="43">
        <v>200</v>
      </c>
      <c r="I3320" s="43">
        <v>45</v>
      </c>
      <c r="J3320" s="43">
        <f t="shared" si="536"/>
        <v>378</v>
      </c>
      <c r="K3320" s="51">
        <v>3</v>
      </c>
      <c r="L3320" s="54"/>
      <c r="M3320" s="13">
        <f t="shared" si="538"/>
        <v>0</v>
      </c>
      <c r="N3320" s="13">
        <f t="shared" si="539"/>
        <v>378</v>
      </c>
      <c r="O3320" s="14">
        <f t="shared" si="537"/>
        <v>1</v>
      </c>
      <c r="P3320" s="15">
        <f t="shared" si="540"/>
        <v>0.13683599999999999</v>
      </c>
    </row>
    <row r="3321" spans="1:16" s="33" customFormat="1" ht="30" customHeight="1" x14ac:dyDescent="0.4">
      <c r="A3321" s="41">
        <f t="shared" si="541"/>
        <v>39</v>
      </c>
      <c r="B3321" s="45" t="str">
        <f t="shared" si="542"/>
        <v>南千里中学校</v>
      </c>
      <c r="C3321" s="34" t="s">
        <v>2468</v>
      </c>
      <c r="D3321" s="50" t="s">
        <v>20</v>
      </c>
      <c r="E3321" s="43">
        <v>12</v>
      </c>
      <c r="F3321" s="43">
        <v>24</v>
      </c>
      <c r="G3321" s="44">
        <v>4</v>
      </c>
      <c r="H3321" s="43">
        <v>200</v>
      </c>
      <c r="I3321" s="43">
        <v>45</v>
      </c>
      <c r="J3321" s="43">
        <f t="shared" si="536"/>
        <v>864</v>
      </c>
      <c r="K3321" s="51">
        <v>12</v>
      </c>
      <c r="L3321" s="54"/>
      <c r="M3321" s="13">
        <f t="shared" si="538"/>
        <v>0</v>
      </c>
      <c r="N3321" s="13">
        <f t="shared" si="539"/>
        <v>864</v>
      </c>
      <c r="O3321" s="14">
        <f t="shared" si="537"/>
        <v>1</v>
      </c>
      <c r="P3321" s="15">
        <f t="shared" si="540"/>
        <v>0.31276799999999999</v>
      </c>
    </row>
    <row r="3322" spans="1:16" s="33" customFormat="1" ht="30" customHeight="1" x14ac:dyDescent="0.4">
      <c r="A3322" s="41">
        <f t="shared" si="541"/>
        <v>39</v>
      </c>
      <c r="B3322" s="45" t="str">
        <f t="shared" si="542"/>
        <v>南千里中学校</v>
      </c>
      <c r="C3322" s="34" t="s">
        <v>2467</v>
      </c>
      <c r="D3322" s="50" t="s">
        <v>20</v>
      </c>
      <c r="E3322" s="43">
        <v>2</v>
      </c>
      <c r="F3322" s="43">
        <v>2</v>
      </c>
      <c r="G3322" s="44">
        <v>4</v>
      </c>
      <c r="H3322" s="43">
        <v>200</v>
      </c>
      <c r="I3322" s="43">
        <v>45</v>
      </c>
      <c r="J3322" s="43">
        <f t="shared" si="536"/>
        <v>72</v>
      </c>
      <c r="K3322" s="51">
        <v>2</v>
      </c>
      <c r="L3322" s="54"/>
      <c r="M3322" s="13">
        <f t="shared" si="538"/>
        <v>0</v>
      </c>
      <c r="N3322" s="13">
        <f t="shared" si="539"/>
        <v>72</v>
      </c>
      <c r="O3322" s="14">
        <f t="shared" si="537"/>
        <v>1</v>
      </c>
      <c r="P3322" s="15">
        <f t="shared" si="540"/>
        <v>2.6064E-2</v>
      </c>
    </row>
    <row r="3323" spans="1:16" s="33" customFormat="1" ht="30" customHeight="1" x14ac:dyDescent="0.4">
      <c r="A3323" s="41">
        <f t="shared" si="541"/>
        <v>39</v>
      </c>
      <c r="B3323" s="45" t="str">
        <f t="shared" si="542"/>
        <v>南千里中学校</v>
      </c>
      <c r="C3323" s="34" t="s">
        <v>2469</v>
      </c>
      <c r="D3323" s="50" t="s">
        <v>20</v>
      </c>
      <c r="E3323" s="43">
        <v>18</v>
      </c>
      <c r="F3323" s="43">
        <v>36</v>
      </c>
      <c r="G3323" s="44">
        <v>7</v>
      </c>
      <c r="H3323" s="43">
        <v>200</v>
      </c>
      <c r="I3323" s="43">
        <v>45</v>
      </c>
      <c r="J3323" s="43">
        <f t="shared" si="536"/>
        <v>2268</v>
      </c>
      <c r="K3323" s="51">
        <v>18</v>
      </c>
      <c r="L3323" s="54"/>
      <c r="M3323" s="13">
        <f t="shared" si="538"/>
        <v>0</v>
      </c>
      <c r="N3323" s="13">
        <f t="shared" si="539"/>
        <v>2268</v>
      </c>
      <c r="O3323" s="14">
        <f t="shared" si="537"/>
        <v>1</v>
      </c>
      <c r="P3323" s="15">
        <f t="shared" si="540"/>
        <v>0.82101599999999997</v>
      </c>
    </row>
    <row r="3324" spans="1:16" s="33" customFormat="1" ht="30" customHeight="1" x14ac:dyDescent="0.4">
      <c r="A3324" s="41">
        <f t="shared" si="541"/>
        <v>39</v>
      </c>
      <c r="B3324" s="45" t="str">
        <f t="shared" si="542"/>
        <v>南千里中学校</v>
      </c>
      <c r="C3324" s="34" t="s">
        <v>2469</v>
      </c>
      <c r="D3324" s="50" t="s">
        <v>20</v>
      </c>
      <c r="E3324" s="43">
        <v>6</v>
      </c>
      <c r="F3324" s="43">
        <v>12</v>
      </c>
      <c r="G3324" s="44">
        <v>7</v>
      </c>
      <c r="H3324" s="43">
        <v>200</v>
      </c>
      <c r="I3324" s="43">
        <v>45</v>
      </c>
      <c r="J3324" s="43">
        <f t="shared" si="536"/>
        <v>756</v>
      </c>
      <c r="K3324" s="51">
        <v>6</v>
      </c>
      <c r="L3324" s="54"/>
      <c r="M3324" s="13">
        <f t="shared" si="538"/>
        <v>0</v>
      </c>
      <c r="N3324" s="13">
        <f t="shared" si="539"/>
        <v>756</v>
      </c>
      <c r="O3324" s="14">
        <f t="shared" si="537"/>
        <v>1</v>
      </c>
      <c r="P3324" s="15">
        <f t="shared" si="540"/>
        <v>0.27367199999999997</v>
      </c>
    </row>
    <row r="3325" spans="1:16" s="33" customFormat="1" ht="30" customHeight="1" x14ac:dyDescent="0.4">
      <c r="A3325" s="41">
        <f t="shared" si="541"/>
        <v>39</v>
      </c>
      <c r="B3325" s="45" t="str">
        <f t="shared" si="542"/>
        <v>南千里中学校</v>
      </c>
      <c r="C3325" s="34" t="s">
        <v>2470</v>
      </c>
      <c r="D3325" s="50" t="s">
        <v>20</v>
      </c>
      <c r="E3325" s="43">
        <v>3</v>
      </c>
      <c r="F3325" s="43">
        <v>6</v>
      </c>
      <c r="G3325" s="44">
        <v>7</v>
      </c>
      <c r="H3325" s="43">
        <v>200</v>
      </c>
      <c r="I3325" s="43">
        <v>45</v>
      </c>
      <c r="J3325" s="43">
        <f t="shared" si="536"/>
        <v>378</v>
      </c>
      <c r="K3325" s="51">
        <v>3</v>
      </c>
      <c r="L3325" s="54"/>
      <c r="M3325" s="13">
        <f t="shared" si="538"/>
        <v>0</v>
      </c>
      <c r="N3325" s="13">
        <f t="shared" si="539"/>
        <v>378</v>
      </c>
      <c r="O3325" s="14">
        <f t="shared" si="537"/>
        <v>1</v>
      </c>
      <c r="P3325" s="15">
        <f t="shared" si="540"/>
        <v>0.13683599999999999</v>
      </c>
    </row>
    <row r="3326" spans="1:16" s="33" customFormat="1" ht="30" customHeight="1" x14ac:dyDescent="0.4">
      <c r="A3326" s="41">
        <f t="shared" si="541"/>
        <v>39</v>
      </c>
      <c r="B3326" s="45" t="str">
        <f t="shared" si="542"/>
        <v>南千里中学校</v>
      </c>
      <c r="C3326" s="34" t="s">
        <v>1587</v>
      </c>
      <c r="D3326" s="50" t="s">
        <v>20</v>
      </c>
      <c r="E3326" s="43">
        <v>2</v>
      </c>
      <c r="F3326" s="43">
        <v>2</v>
      </c>
      <c r="G3326" s="44">
        <v>4</v>
      </c>
      <c r="H3326" s="43">
        <v>200</v>
      </c>
      <c r="I3326" s="43">
        <v>45</v>
      </c>
      <c r="J3326" s="43">
        <f t="shared" si="536"/>
        <v>72</v>
      </c>
      <c r="K3326" s="51">
        <v>2</v>
      </c>
      <c r="L3326" s="54"/>
      <c r="M3326" s="13">
        <f t="shared" si="538"/>
        <v>0</v>
      </c>
      <c r="N3326" s="13">
        <f t="shared" si="539"/>
        <v>72</v>
      </c>
      <c r="O3326" s="14">
        <f t="shared" si="537"/>
        <v>1</v>
      </c>
      <c r="P3326" s="15">
        <f t="shared" si="540"/>
        <v>2.6064E-2</v>
      </c>
    </row>
    <row r="3327" spans="1:16" s="33" customFormat="1" ht="30" customHeight="1" x14ac:dyDescent="0.4">
      <c r="A3327" s="41">
        <f t="shared" si="541"/>
        <v>39</v>
      </c>
      <c r="B3327" s="45" t="str">
        <f t="shared" si="542"/>
        <v>南千里中学校</v>
      </c>
      <c r="C3327" s="34" t="s">
        <v>1065</v>
      </c>
      <c r="D3327" s="50" t="s">
        <v>20</v>
      </c>
      <c r="E3327" s="43">
        <v>2</v>
      </c>
      <c r="F3327" s="43">
        <v>2</v>
      </c>
      <c r="G3327" s="44">
        <v>4</v>
      </c>
      <c r="H3327" s="43">
        <v>200</v>
      </c>
      <c r="I3327" s="43">
        <v>45</v>
      </c>
      <c r="J3327" s="43">
        <f t="shared" si="536"/>
        <v>72</v>
      </c>
      <c r="K3327" s="51">
        <v>2</v>
      </c>
      <c r="L3327" s="54"/>
      <c r="M3327" s="13">
        <f t="shared" si="538"/>
        <v>0</v>
      </c>
      <c r="N3327" s="13">
        <f t="shared" si="539"/>
        <v>72</v>
      </c>
      <c r="O3327" s="14">
        <f t="shared" si="537"/>
        <v>1</v>
      </c>
      <c r="P3327" s="15">
        <f t="shared" si="540"/>
        <v>2.6064E-2</v>
      </c>
    </row>
    <row r="3328" spans="1:16" s="33" customFormat="1" ht="30" customHeight="1" x14ac:dyDescent="0.4">
      <c r="A3328" s="41">
        <f t="shared" si="541"/>
        <v>39</v>
      </c>
      <c r="B3328" s="45" t="str">
        <f t="shared" si="542"/>
        <v>南千里中学校</v>
      </c>
      <c r="C3328" s="34" t="s">
        <v>1305</v>
      </c>
      <c r="D3328" s="50" t="s">
        <v>20</v>
      </c>
      <c r="E3328" s="43">
        <v>2</v>
      </c>
      <c r="F3328" s="43">
        <v>2</v>
      </c>
      <c r="G3328" s="44">
        <v>4</v>
      </c>
      <c r="H3328" s="43">
        <v>200</v>
      </c>
      <c r="I3328" s="43">
        <v>45</v>
      </c>
      <c r="J3328" s="43">
        <f t="shared" si="536"/>
        <v>72</v>
      </c>
      <c r="K3328" s="51">
        <v>2</v>
      </c>
      <c r="L3328" s="54"/>
      <c r="M3328" s="13">
        <f t="shared" si="538"/>
        <v>0</v>
      </c>
      <c r="N3328" s="13">
        <f t="shared" si="539"/>
        <v>72</v>
      </c>
      <c r="O3328" s="14">
        <f t="shared" si="537"/>
        <v>1</v>
      </c>
      <c r="P3328" s="15">
        <f t="shared" si="540"/>
        <v>2.6064E-2</v>
      </c>
    </row>
    <row r="3329" spans="1:16" s="33" customFormat="1" ht="30" customHeight="1" x14ac:dyDescent="0.4">
      <c r="A3329" s="41">
        <f t="shared" si="541"/>
        <v>39</v>
      </c>
      <c r="B3329" s="45" t="str">
        <f t="shared" si="542"/>
        <v>南千里中学校</v>
      </c>
      <c r="C3329" s="34" t="s">
        <v>1095</v>
      </c>
      <c r="D3329" s="50" t="s">
        <v>20</v>
      </c>
      <c r="E3329" s="43">
        <v>2</v>
      </c>
      <c r="F3329" s="43">
        <v>2</v>
      </c>
      <c r="G3329" s="44">
        <v>4</v>
      </c>
      <c r="H3329" s="43">
        <v>200</v>
      </c>
      <c r="I3329" s="43">
        <v>45</v>
      </c>
      <c r="J3329" s="43">
        <f t="shared" si="536"/>
        <v>72</v>
      </c>
      <c r="K3329" s="51">
        <v>2</v>
      </c>
      <c r="L3329" s="54"/>
      <c r="M3329" s="13">
        <f t="shared" si="538"/>
        <v>0</v>
      </c>
      <c r="N3329" s="13">
        <f t="shared" si="539"/>
        <v>72</v>
      </c>
      <c r="O3329" s="14">
        <f t="shared" si="537"/>
        <v>1</v>
      </c>
      <c r="P3329" s="15">
        <f t="shared" si="540"/>
        <v>2.6064E-2</v>
      </c>
    </row>
    <row r="3330" spans="1:16" s="33" customFormat="1" ht="30" customHeight="1" x14ac:dyDescent="0.4">
      <c r="A3330" s="41">
        <f t="shared" si="541"/>
        <v>39</v>
      </c>
      <c r="B3330" s="45" t="str">
        <f t="shared" si="542"/>
        <v>南千里中学校</v>
      </c>
      <c r="C3330" s="34" t="s">
        <v>2472</v>
      </c>
      <c r="D3330" s="50" t="s">
        <v>20</v>
      </c>
      <c r="E3330" s="43">
        <v>12</v>
      </c>
      <c r="F3330" s="43">
        <v>24</v>
      </c>
      <c r="G3330" s="44">
        <v>7</v>
      </c>
      <c r="H3330" s="43">
        <v>200</v>
      </c>
      <c r="I3330" s="43">
        <v>45</v>
      </c>
      <c r="J3330" s="43">
        <f t="shared" si="536"/>
        <v>1512</v>
      </c>
      <c r="K3330" s="51">
        <v>12</v>
      </c>
      <c r="L3330" s="54"/>
      <c r="M3330" s="13">
        <f t="shared" si="538"/>
        <v>0</v>
      </c>
      <c r="N3330" s="13">
        <f t="shared" si="539"/>
        <v>1512</v>
      </c>
      <c r="O3330" s="14">
        <f t="shared" si="537"/>
        <v>1</v>
      </c>
      <c r="P3330" s="15">
        <f t="shared" si="540"/>
        <v>0.54734399999999994</v>
      </c>
    </row>
    <row r="3331" spans="1:16" s="33" customFormat="1" ht="30" customHeight="1" x14ac:dyDescent="0.4">
      <c r="A3331" s="41">
        <f t="shared" si="541"/>
        <v>39</v>
      </c>
      <c r="B3331" s="45" t="str">
        <f t="shared" si="542"/>
        <v>南千里中学校</v>
      </c>
      <c r="C3331" s="34" t="s">
        <v>2471</v>
      </c>
      <c r="D3331" s="50" t="s">
        <v>20</v>
      </c>
      <c r="E3331" s="43">
        <v>2</v>
      </c>
      <c r="F3331" s="43">
        <v>2</v>
      </c>
      <c r="G3331" s="44">
        <v>7</v>
      </c>
      <c r="H3331" s="43">
        <v>200</v>
      </c>
      <c r="I3331" s="43">
        <v>45</v>
      </c>
      <c r="J3331" s="43">
        <f t="shared" si="536"/>
        <v>126</v>
      </c>
      <c r="K3331" s="51">
        <v>2</v>
      </c>
      <c r="L3331" s="54"/>
      <c r="M3331" s="13">
        <f t="shared" si="538"/>
        <v>0</v>
      </c>
      <c r="N3331" s="13">
        <f t="shared" si="539"/>
        <v>126</v>
      </c>
      <c r="O3331" s="14">
        <f t="shared" si="537"/>
        <v>1</v>
      </c>
      <c r="P3331" s="15">
        <f t="shared" si="540"/>
        <v>4.5612E-2</v>
      </c>
    </row>
    <row r="3332" spans="1:16" s="33" customFormat="1" ht="30" customHeight="1" x14ac:dyDescent="0.4">
      <c r="A3332" s="41">
        <f t="shared" si="541"/>
        <v>39</v>
      </c>
      <c r="B3332" s="45" t="str">
        <f t="shared" si="542"/>
        <v>南千里中学校</v>
      </c>
      <c r="C3332" s="34" t="s">
        <v>2474</v>
      </c>
      <c r="D3332" s="50" t="s">
        <v>20</v>
      </c>
      <c r="E3332" s="43">
        <v>4</v>
      </c>
      <c r="F3332" s="43">
        <v>8</v>
      </c>
      <c r="G3332" s="44">
        <v>7</v>
      </c>
      <c r="H3332" s="43">
        <v>200</v>
      </c>
      <c r="I3332" s="43">
        <v>45</v>
      </c>
      <c r="J3332" s="43">
        <f t="shared" si="536"/>
        <v>504</v>
      </c>
      <c r="K3332" s="51">
        <v>4</v>
      </c>
      <c r="L3332" s="54"/>
      <c r="M3332" s="13">
        <f t="shared" si="538"/>
        <v>0</v>
      </c>
      <c r="N3332" s="13">
        <f t="shared" si="539"/>
        <v>504</v>
      </c>
      <c r="O3332" s="14">
        <f t="shared" si="537"/>
        <v>1</v>
      </c>
      <c r="P3332" s="15">
        <f t="shared" si="540"/>
        <v>0.182448</v>
      </c>
    </row>
    <row r="3333" spans="1:16" s="33" customFormat="1" ht="30" customHeight="1" x14ac:dyDescent="0.4">
      <c r="A3333" s="41">
        <f t="shared" si="541"/>
        <v>39</v>
      </c>
      <c r="B3333" s="45" t="str">
        <f t="shared" si="542"/>
        <v>南千里中学校</v>
      </c>
      <c r="C3333" s="34" t="s">
        <v>2473</v>
      </c>
      <c r="D3333" s="50" t="s">
        <v>25</v>
      </c>
      <c r="E3333" s="43">
        <v>1</v>
      </c>
      <c r="F3333" s="43">
        <v>1</v>
      </c>
      <c r="G3333" s="44">
        <v>7</v>
      </c>
      <c r="H3333" s="43">
        <v>200</v>
      </c>
      <c r="I3333" s="43">
        <v>15</v>
      </c>
      <c r="J3333" s="43">
        <f t="shared" si="536"/>
        <v>21</v>
      </c>
      <c r="K3333" s="51">
        <v>1</v>
      </c>
      <c r="L3333" s="54"/>
      <c r="M3333" s="13">
        <f t="shared" si="538"/>
        <v>0</v>
      </c>
      <c r="N3333" s="13">
        <f t="shared" si="539"/>
        <v>21</v>
      </c>
      <c r="O3333" s="14">
        <f t="shared" si="537"/>
        <v>1</v>
      </c>
      <c r="P3333" s="15">
        <f t="shared" si="540"/>
        <v>7.6019999999999994E-3</v>
      </c>
    </row>
    <row r="3334" spans="1:16" s="33" customFormat="1" ht="30" customHeight="1" x14ac:dyDescent="0.4">
      <c r="A3334" s="41">
        <f t="shared" si="541"/>
        <v>39</v>
      </c>
      <c r="B3334" s="45" t="str">
        <f t="shared" si="542"/>
        <v>南千里中学校</v>
      </c>
      <c r="C3334" s="34" t="s">
        <v>2476</v>
      </c>
      <c r="D3334" s="50" t="s">
        <v>20</v>
      </c>
      <c r="E3334" s="43">
        <v>12</v>
      </c>
      <c r="F3334" s="43">
        <v>24</v>
      </c>
      <c r="G3334" s="44">
        <v>7</v>
      </c>
      <c r="H3334" s="43">
        <v>200</v>
      </c>
      <c r="I3334" s="43">
        <v>45</v>
      </c>
      <c r="J3334" s="43">
        <f t="shared" si="536"/>
        <v>1512</v>
      </c>
      <c r="K3334" s="51">
        <v>12</v>
      </c>
      <c r="L3334" s="54"/>
      <c r="M3334" s="13">
        <f t="shared" si="538"/>
        <v>0</v>
      </c>
      <c r="N3334" s="13">
        <f t="shared" si="539"/>
        <v>1512</v>
      </c>
      <c r="O3334" s="14">
        <f t="shared" si="537"/>
        <v>1</v>
      </c>
      <c r="P3334" s="15">
        <f t="shared" si="540"/>
        <v>0.54734399999999994</v>
      </c>
    </row>
    <row r="3335" spans="1:16" s="33" customFormat="1" ht="30" customHeight="1" x14ac:dyDescent="0.4">
      <c r="A3335" s="41">
        <f t="shared" si="541"/>
        <v>39</v>
      </c>
      <c r="B3335" s="45" t="str">
        <f t="shared" si="542"/>
        <v>南千里中学校</v>
      </c>
      <c r="C3335" s="34" t="s">
        <v>2475</v>
      </c>
      <c r="D3335" s="50" t="s">
        <v>20</v>
      </c>
      <c r="E3335" s="43">
        <v>2</v>
      </c>
      <c r="F3335" s="43">
        <v>2</v>
      </c>
      <c r="G3335" s="44">
        <v>7</v>
      </c>
      <c r="H3335" s="43">
        <v>200</v>
      </c>
      <c r="I3335" s="43">
        <v>45</v>
      </c>
      <c r="J3335" s="43">
        <f t="shared" si="536"/>
        <v>126</v>
      </c>
      <c r="K3335" s="51">
        <v>2</v>
      </c>
      <c r="L3335" s="54"/>
      <c r="M3335" s="13">
        <f t="shared" si="538"/>
        <v>0</v>
      </c>
      <c r="N3335" s="13">
        <f t="shared" si="539"/>
        <v>126</v>
      </c>
      <c r="O3335" s="14">
        <f t="shared" si="537"/>
        <v>1</v>
      </c>
      <c r="P3335" s="15">
        <f t="shared" si="540"/>
        <v>4.5612E-2</v>
      </c>
    </row>
    <row r="3336" spans="1:16" s="33" customFormat="1" ht="30" customHeight="1" x14ac:dyDescent="0.4">
      <c r="A3336" s="41">
        <f t="shared" si="541"/>
        <v>39</v>
      </c>
      <c r="B3336" s="45" t="str">
        <f t="shared" si="542"/>
        <v>南千里中学校</v>
      </c>
      <c r="C3336" s="34" t="s">
        <v>2478</v>
      </c>
      <c r="D3336" s="50" t="s">
        <v>20</v>
      </c>
      <c r="E3336" s="43">
        <v>4</v>
      </c>
      <c r="F3336" s="43">
        <v>8</v>
      </c>
      <c r="G3336" s="44">
        <v>7</v>
      </c>
      <c r="H3336" s="43">
        <v>200</v>
      </c>
      <c r="I3336" s="43">
        <v>45</v>
      </c>
      <c r="J3336" s="43">
        <f t="shared" si="536"/>
        <v>504</v>
      </c>
      <c r="K3336" s="51">
        <v>4</v>
      </c>
      <c r="L3336" s="54"/>
      <c r="M3336" s="13">
        <f t="shared" si="538"/>
        <v>0</v>
      </c>
      <c r="N3336" s="13">
        <f t="shared" si="539"/>
        <v>504</v>
      </c>
      <c r="O3336" s="14">
        <f t="shared" si="537"/>
        <v>1</v>
      </c>
      <c r="P3336" s="15">
        <f t="shared" si="540"/>
        <v>0.182448</v>
      </c>
    </row>
    <row r="3337" spans="1:16" s="33" customFormat="1" ht="30" customHeight="1" x14ac:dyDescent="0.4">
      <c r="A3337" s="41">
        <f t="shared" si="541"/>
        <v>39</v>
      </c>
      <c r="B3337" s="45" t="str">
        <f t="shared" si="542"/>
        <v>南千里中学校</v>
      </c>
      <c r="C3337" s="34" t="s">
        <v>2477</v>
      </c>
      <c r="D3337" s="50" t="s">
        <v>20</v>
      </c>
      <c r="E3337" s="43">
        <v>1</v>
      </c>
      <c r="F3337" s="43">
        <v>1</v>
      </c>
      <c r="G3337" s="44">
        <v>7</v>
      </c>
      <c r="H3337" s="43">
        <v>200</v>
      </c>
      <c r="I3337" s="43">
        <v>45</v>
      </c>
      <c r="J3337" s="43">
        <f t="shared" si="536"/>
        <v>63</v>
      </c>
      <c r="K3337" s="51">
        <v>1</v>
      </c>
      <c r="L3337" s="54"/>
      <c r="M3337" s="13">
        <f t="shared" si="538"/>
        <v>0</v>
      </c>
      <c r="N3337" s="13">
        <f t="shared" si="539"/>
        <v>63</v>
      </c>
      <c r="O3337" s="14">
        <f t="shared" si="537"/>
        <v>1</v>
      </c>
      <c r="P3337" s="15">
        <f t="shared" si="540"/>
        <v>2.2806E-2</v>
      </c>
    </row>
    <row r="3338" spans="1:16" s="33" customFormat="1" ht="30" customHeight="1" x14ac:dyDescent="0.4">
      <c r="A3338" s="41">
        <f t="shared" si="541"/>
        <v>39</v>
      </c>
      <c r="B3338" s="45" t="str">
        <f t="shared" si="542"/>
        <v>南千里中学校</v>
      </c>
      <c r="C3338" s="34" t="s">
        <v>2480</v>
      </c>
      <c r="D3338" s="50" t="s">
        <v>20</v>
      </c>
      <c r="E3338" s="43">
        <v>12</v>
      </c>
      <c r="F3338" s="43">
        <v>24</v>
      </c>
      <c r="G3338" s="44">
        <v>7</v>
      </c>
      <c r="H3338" s="43">
        <v>200</v>
      </c>
      <c r="I3338" s="43">
        <v>45</v>
      </c>
      <c r="J3338" s="43">
        <f t="shared" si="536"/>
        <v>1512</v>
      </c>
      <c r="K3338" s="51">
        <v>12</v>
      </c>
      <c r="L3338" s="54"/>
      <c r="M3338" s="13">
        <f t="shared" si="538"/>
        <v>0</v>
      </c>
      <c r="N3338" s="13">
        <f t="shared" si="539"/>
        <v>1512</v>
      </c>
      <c r="O3338" s="14">
        <f t="shared" si="537"/>
        <v>1</v>
      </c>
      <c r="P3338" s="15">
        <f t="shared" si="540"/>
        <v>0.54734399999999994</v>
      </c>
    </row>
    <row r="3339" spans="1:16" s="33" customFormat="1" ht="30" customHeight="1" x14ac:dyDescent="0.4">
      <c r="A3339" s="41">
        <f t="shared" si="541"/>
        <v>39</v>
      </c>
      <c r="B3339" s="45" t="str">
        <f t="shared" si="542"/>
        <v>南千里中学校</v>
      </c>
      <c r="C3339" s="34" t="s">
        <v>2479</v>
      </c>
      <c r="D3339" s="50" t="s">
        <v>20</v>
      </c>
      <c r="E3339" s="43">
        <v>2</v>
      </c>
      <c r="F3339" s="43">
        <v>2</v>
      </c>
      <c r="G3339" s="44">
        <v>7</v>
      </c>
      <c r="H3339" s="43">
        <v>200</v>
      </c>
      <c r="I3339" s="43">
        <v>45</v>
      </c>
      <c r="J3339" s="43">
        <f t="shared" si="536"/>
        <v>126</v>
      </c>
      <c r="K3339" s="51">
        <v>2</v>
      </c>
      <c r="L3339" s="54"/>
      <c r="M3339" s="13">
        <f t="shared" si="538"/>
        <v>0</v>
      </c>
      <c r="N3339" s="13">
        <f t="shared" si="539"/>
        <v>126</v>
      </c>
      <c r="O3339" s="14">
        <f t="shared" si="537"/>
        <v>1</v>
      </c>
      <c r="P3339" s="15">
        <f t="shared" si="540"/>
        <v>4.5612E-2</v>
      </c>
    </row>
    <row r="3340" spans="1:16" s="33" customFormat="1" ht="30" customHeight="1" x14ac:dyDescent="0.4">
      <c r="A3340" s="41">
        <f t="shared" ref="A3340:A3374" si="543">A3339</f>
        <v>39</v>
      </c>
      <c r="B3340" s="45" t="str">
        <f t="shared" ref="B3340:B3374" si="544">B3339</f>
        <v>南千里中学校</v>
      </c>
      <c r="C3340" s="34" t="s">
        <v>2481</v>
      </c>
      <c r="D3340" s="50" t="s">
        <v>20</v>
      </c>
      <c r="E3340" s="43">
        <v>3</v>
      </c>
      <c r="F3340" s="43">
        <v>6</v>
      </c>
      <c r="G3340" s="44">
        <v>7</v>
      </c>
      <c r="H3340" s="43">
        <v>200</v>
      </c>
      <c r="I3340" s="43">
        <v>45</v>
      </c>
      <c r="J3340" s="43">
        <f t="shared" ref="J3340:J3374" si="545">IFERROR((F3340*H3340*G3340*I3340/1000),"")</f>
        <v>378</v>
      </c>
      <c r="K3340" s="51">
        <v>3</v>
      </c>
      <c r="L3340" s="54"/>
      <c r="M3340" s="13">
        <f t="shared" si="538"/>
        <v>0</v>
      </c>
      <c r="N3340" s="13">
        <f t="shared" si="539"/>
        <v>378</v>
      </c>
      <c r="O3340" s="14">
        <f t="shared" ref="O3340:O3403" si="546">N3340/J3340</f>
        <v>1</v>
      </c>
      <c r="P3340" s="15">
        <f t="shared" si="540"/>
        <v>0.13683599999999999</v>
      </c>
    </row>
    <row r="3341" spans="1:16" s="33" customFormat="1" ht="30" customHeight="1" x14ac:dyDescent="0.4">
      <c r="A3341" s="41">
        <f t="shared" si="543"/>
        <v>39</v>
      </c>
      <c r="B3341" s="45" t="str">
        <f t="shared" si="544"/>
        <v>南千里中学校</v>
      </c>
      <c r="C3341" s="34" t="s">
        <v>2483</v>
      </c>
      <c r="D3341" s="50" t="s">
        <v>20</v>
      </c>
      <c r="E3341" s="43">
        <v>13</v>
      </c>
      <c r="F3341" s="43">
        <v>26</v>
      </c>
      <c r="G3341" s="44">
        <v>4</v>
      </c>
      <c r="H3341" s="43">
        <v>200</v>
      </c>
      <c r="I3341" s="43">
        <v>45</v>
      </c>
      <c r="J3341" s="43">
        <f t="shared" si="545"/>
        <v>936</v>
      </c>
      <c r="K3341" s="51">
        <v>13</v>
      </c>
      <c r="L3341" s="54"/>
      <c r="M3341" s="13">
        <f t="shared" ref="M3341:M3404" si="547">G3341*K3341*H3341*L3341/1000</f>
        <v>0</v>
      </c>
      <c r="N3341" s="13">
        <f t="shared" ref="N3341:N3404" si="548">J3341-M3341</f>
        <v>936</v>
      </c>
      <c r="O3341" s="14">
        <f t="shared" si="546"/>
        <v>1</v>
      </c>
      <c r="P3341" s="15">
        <f t="shared" ref="P3341:P3404" si="549">N3341*0.362/1000</f>
        <v>0.33883199999999997</v>
      </c>
    </row>
    <row r="3342" spans="1:16" s="33" customFormat="1" ht="30" customHeight="1" x14ac:dyDescent="0.4">
      <c r="A3342" s="41">
        <f t="shared" si="543"/>
        <v>39</v>
      </c>
      <c r="B3342" s="45" t="str">
        <f t="shared" si="544"/>
        <v>南千里中学校</v>
      </c>
      <c r="C3342" s="34" t="s">
        <v>2482</v>
      </c>
      <c r="D3342" s="50" t="s">
        <v>27</v>
      </c>
      <c r="E3342" s="43">
        <v>2</v>
      </c>
      <c r="F3342" s="43">
        <v>2</v>
      </c>
      <c r="G3342" s="44">
        <v>4</v>
      </c>
      <c r="H3342" s="43">
        <v>200</v>
      </c>
      <c r="I3342" s="43">
        <v>35</v>
      </c>
      <c r="J3342" s="43">
        <f t="shared" si="545"/>
        <v>56</v>
      </c>
      <c r="K3342" s="51">
        <v>2</v>
      </c>
      <c r="L3342" s="54"/>
      <c r="M3342" s="13">
        <f t="shared" si="547"/>
        <v>0</v>
      </c>
      <c r="N3342" s="13">
        <f t="shared" si="548"/>
        <v>56</v>
      </c>
      <c r="O3342" s="14">
        <f t="shared" si="546"/>
        <v>1</v>
      </c>
      <c r="P3342" s="15">
        <f t="shared" si="549"/>
        <v>2.0271999999999998E-2</v>
      </c>
    </row>
    <row r="3343" spans="1:16" s="33" customFormat="1" ht="30" customHeight="1" x14ac:dyDescent="0.4">
      <c r="A3343" s="41">
        <f t="shared" si="543"/>
        <v>39</v>
      </c>
      <c r="B3343" s="45" t="str">
        <f t="shared" si="544"/>
        <v>南千里中学校</v>
      </c>
      <c r="C3343" s="34" t="s">
        <v>2482</v>
      </c>
      <c r="D3343" s="50" t="s">
        <v>25</v>
      </c>
      <c r="E3343" s="43">
        <v>1</v>
      </c>
      <c r="F3343" s="43">
        <v>1</v>
      </c>
      <c r="G3343" s="44">
        <v>4</v>
      </c>
      <c r="H3343" s="43">
        <v>200</v>
      </c>
      <c r="I3343" s="43">
        <v>15</v>
      </c>
      <c r="J3343" s="43">
        <f t="shared" si="545"/>
        <v>12</v>
      </c>
      <c r="K3343" s="51">
        <v>1</v>
      </c>
      <c r="L3343" s="54"/>
      <c r="M3343" s="13">
        <f t="shared" si="547"/>
        <v>0</v>
      </c>
      <c r="N3343" s="13">
        <f t="shared" si="548"/>
        <v>12</v>
      </c>
      <c r="O3343" s="14">
        <f t="shared" si="546"/>
        <v>1</v>
      </c>
      <c r="P3343" s="15">
        <f t="shared" si="549"/>
        <v>4.3439999999999998E-3</v>
      </c>
    </row>
    <row r="3344" spans="1:16" s="33" customFormat="1" ht="30" customHeight="1" x14ac:dyDescent="0.4">
      <c r="A3344" s="41">
        <f t="shared" si="543"/>
        <v>39</v>
      </c>
      <c r="B3344" s="45" t="str">
        <f t="shared" si="544"/>
        <v>南千里中学校</v>
      </c>
      <c r="C3344" s="34" t="s">
        <v>2484</v>
      </c>
      <c r="D3344" s="50" t="s">
        <v>20</v>
      </c>
      <c r="E3344" s="43">
        <v>3</v>
      </c>
      <c r="F3344" s="43">
        <v>6</v>
      </c>
      <c r="G3344" s="44">
        <v>7</v>
      </c>
      <c r="H3344" s="43">
        <v>200</v>
      </c>
      <c r="I3344" s="43">
        <v>45</v>
      </c>
      <c r="J3344" s="43">
        <f t="shared" si="545"/>
        <v>378</v>
      </c>
      <c r="K3344" s="51">
        <v>3</v>
      </c>
      <c r="L3344" s="54"/>
      <c r="M3344" s="13">
        <f t="shared" si="547"/>
        <v>0</v>
      </c>
      <c r="N3344" s="13">
        <f t="shared" si="548"/>
        <v>378</v>
      </c>
      <c r="O3344" s="14">
        <f t="shared" si="546"/>
        <v>1</v>
      </c>
      <c r="P3344" s="15">
        <f t="shared" si="549"/>
        <v>0.13683599999999999</v>
      </c>
    </row>
    <row r="3345" spans="1:16" s="33" customFormat="1" ht="30" customHeight="1" x14ac:dyDescent="0.4">
      <c r="A3345" s="41">
        <f t="shared" si="543"/>
        <v>39</v>
      </c>
      <c r="B3345" s="45" t="str">
        <f t="shared" si="544"/>
        <v>南千里中学校</v>
      </c>
      <c r="C3345" s="34" t="s">
        <v>2485</v>
      </c>
      <c r="D3345" s="50" t="s">
        <v>20</v>
      </c>
      <c r="E3345" s="43">
        <v>9</v>
      </c>
      <c r="F3345" s="43">
        <v>18</v>
      </c>
      <c r="G3345" s="44">
        <v>7</v>
      </c>
      <c r="H3345" s="43">
        <v>200</v>
      </c>
      <c r="I3345" s="43">
        <v>45</v>
      </c>
      <c r="J3345" s="43">
        <f t="shared" si="545"/>
        <v>1134</v>
      </c>
      <c r="K3345" s="51">
        <v>9</v>
      </c>
      <c r="L3345" s="54"/>
      <c r="M3345" s="13">
        <f t="shared" si="547"/>
        <v>0</v>
      </c>
      <c r="N3345" s="13">
        <f t="shared" si="548"/>
        <v>1134</v>
      </c>
      <c r="O3345" s="14">
        <f t="shared" si="546"/>
        <v>1</v>
      </c>
      <c r="P3345" s="15">
        <f t="shared" si="549"/>
        <v>0.41050799999999998</v>
      </c>
    </row>
    <row r="3346" spans="1:16" s="33" customFormat="1" ht="30" customHeight="1" x14ac:dyDescent="0.4">
      <c r="A3346" s="41">
        <f t="shared" si="543"/>
        <v>39</v>
      </c>
      <c r="B3346" s="45" t="str">
        <f t="shared" si="544"/>
        <v>南千里中学校</v>
      </c>
      <c r="C3346" s="34" t="s">
        <v>651</v>
      </c>
      <c r="D3346" s="50" t="s">
        <v>20</v>
      </c>
      <c r="E3346" s="43">
        <v>2</v>
      </c>
      <c r="F3346" s="43">
        <v>2</v>
      </c>
      <c r="G3346" s="44">
        <v>7</v>
      </c>
      <c r="H3346" s="43">
        <v>200</v>
      </c>
      <c r="I3346" s="43">
        <v>45</v>
      </c>
      <c r="J3346" s="43">
        <f t="shared" si="545"/>
        <v>126</v>
      </c>
      <c r="K3346" s="51">
        <v>2</v>
      </c>
      <c r="L3346" s="54"/>
      <c r="M3346" s="13">
        <f t="shared" si="547"/>
        <v>0</v>
      </c>
      <c r="N3346" s="13">
        <f t="shared" si="548"/>
        <v>126</v>
      </c>
      <c r="O3346" s="14">
        <f t="shared" si="546"/>
        <v>1</v>
      </c>
      <c r="P3346" s="15">
        <f t="shared" si="549"/>
        <v>4.5612E-2</v>
      </c>
    </row>
    <row r="3347" spans="1:16" s="33" customFormat="1" ht="30" customHeight="1" x14ac:dyDescent="0.4">
      <c r="A3347" s="41">
        <f t="shared" si="543"/>
        <v>39</v>
      </c>
      <c r="B3347" s="45" t="str">
        <f t="shared" si="544"/>
        <v>南千里中学校</v>
      </c>
      <c r="C3347" s="34" t="s">
        <v>2487</v>
      </c>
      <c r="D3347" s="50" t="s">
        <v>20</v>
      </c>
      <c r="E3347" s="43">
        <v>6</v>
      </c>
      <c r="F3347" s="43">
        <v>12</v>
      </c>
      <c r="G3347" s="44">
        <v>7</v>
      </c>
      <c r="H3347" s="43">
        <v>200</v>
      </c>
      <c r="I3347" s="43">
        <v>45</v>
      </c>
      <c r="J3347" s="43">
        <f t="shared" si="545"/>
        <v>756</v>
      </c>
      <c r="K3347" s="51">
        <v>6</v>
      </c>
      <c r="L3347" s="54"/>
      <c r="M3347" s="13">
        <f t="shared" si="547"/>
        <v>0</v>
      </c>
      <c r="N3347" s="13">
        <f t="shared" si="548"/>
        <v>756</v>
      </c>
      <c r="O3347" s="14">
        <f t="shared" si="546"/>
        <v>1</v>
      </c>
      <c r="P3347" s="15">
        <f t="shared" si="549"/>
        <v>0.27367199999999997</v>
      </c>
    </row>
    <row r="3348" spans="1:16" s="33" customFormat="1" ht="30" customHeight="1" x14ac:dyDescent="0.4">
      <c r="A3348" s="41">
        <f t="shared" si="543"/>
        <v>39</v>
      </c>
      <c r="B3348" s="45" t="str">
        <f t="shared" si="544"/>
        <v>南千里中学校</v>
      </c>
      <c r="C3348" s="34" t="s">
        <v>2486</v>
      </c>
      <c r="D3348" s="50" t="s">
        <v>20</v>
      </c>
      <c r="E3348" s="43">
        <v>2</v>
      </c>
      <c r="F3348" s="43">
        <v>2</v>
      </c>
      <c r="G3348" s="44">
        <v>7</v>
      </c>
      <c r="H3348" s="43">
        <v>200</v>
      </c>
      <c r="I3348" s="43">
        <v>45</v>
      </c>
      <c r="J3348" s="43">
        <f t="shared" si="545"/>
        <v>126</v>
      </c>
      <c r="K3348" s="51">
        <v>2</v>
      </c>
      <c r="L3348" s="54"/>
      <c r="M3348" s="13">
        <f t="shared" si="547"/>
        <v>0</v>
      </c>
      <c r="N3348" s="13">
        <f t="shared" si="548"/>
        <v>126</v>
      </c>
      <c r="O3348" s="14">
        <f t="shared" si="546"/>
        <v>1</v>
      </c>
      <c r="P3348" s="15">
        <f t="shared" si="549"/>
        <v>4.5612E-2</v>
      </c>
    </row>
    <row r="3349" spans="1:16" s="33" customFormat="1" ht="30" customHeight="1" x14ac:dyDescent="0.4">
      <c r="A3349" s="41">
        <f t="shared" si="543"/>
        <v>39</v>
      </c>
      <c r="B3349" s="45" t="str">
        <f t="shared" si="544"/>
        <v>南千里中学校</v>
      </c>
      <c r="C3349" s="34" t="s">
        <v>2489</v>
      </c>
      <c r="D3349" s="50" t="s">
        <v>20</v>
      </c>
      <c r="E3349" s="43">
        <v>7</v>
      </c>
      <c r="F3349" s="43">
        <v>14</v>
      </c>
      <c r="G3349" s="44">
        <v>7</v>
      </c>
      <c r="H3349" s="43">
        <v>200</v>
      </c>
      <c r="I3349" s="43">
        <v>45</v>
      </c>
      <c r="J3349" s="43">
        <f t="shared" si="545"/>
        <v>882</v>
      </c>
      <c r="K3349" s="51">
        <v>7</v>
      </c>
      <c r="L3349" s="54"/>
      <c r="M3349" s="13">
        <f t="shared" si="547"/>
        <v>0</v>
      </c>
      <c r="N3349" s="13">
        <f t="shared" si="548"/>
        <v>882</v>
      </c>
      <c r="O3349" s="14">
        <f t="shared" si="546"/>
        <v>1</v>
      </c>
      <c r="P3349" s="15">
        <f t="shared" si="549"/>
        <v>0.31928400000000001</v>
      </c>
    </row>
    <row r="3350" spans="1:16" s="33" customFormat="1" ht="30" customHeight="1" x14ac:dyDescent="0.4">
      <c r="A3350" s="41">
        <f t="shared" si="543"/>
        <v>39</v>
      </c>
      <c r="B3350" s="45" t="str">
        <f t="shared" si="544"/>
        <v>南千里中学校</v>
      </c>
      <c r="C3350" s="34" t="s">
        <v>2488</v>
      </c>
      <c r="D3350" s="50" t="s">
        <v>20</v>
      </c>
      <c r="E3350" s="43">
        <v>2</v>
      </c>
      <c r="F3350" s="43">
        <v>2</v>
      </c>
      <c r="G3350" s="44">
        <v>7</v>
      </c>
      <c r="H3350" s="43">
        <v>200</v>
      </c>
      <c r="I3350" s="43">
        <v>45</v>
      </c>
      <c r="J3350" s="43">
        <f t="shared" si="545"/>
        <v>126</v>
      </c>
      <c r="K3350" s="51">
        <v>2</v>
      </c>
      <c r="L3350" s="54"/>
      <c r="M3350" s="13">
        <f t="shared" si="547"/>
        <v>0</v>
      </c>
      <c r="N3350" s="13">
        <f t="shared" si="548"/>
        <v>126</v>
      </c>
      <c r="O3350" s="14">
        <f t="shared" si="546"/>
        <v>1</v>
      </c>
      <c r="P3350" s="15">
        <f t="shared" si="549"/>
        <v>4.5612E-2</v>
      </c>
    </row>
    <row r="3351" spans="1:16" s="33" customFormat="1" ht="30" customHeight="1" x14ac:dyDescent="0.4">
      <c r="A3351" s="41">
        <f t="shared" si="543"/>
        <v>39</v>
      </c>
      <c r="B3351" s="45" t="str">
        <f t="shared" si="544"/>
        <v>南千里中学校</v>
      </c>
      <c r="C3351" s="34" t="s">
        <v>711</v>
      </c>
      <c r="D3351" s="50" t="s">
        <v>20</v>
      </c>
      <c r="E3351" s="43">
        <v>2</v>
      </c>
      <c r="F3351" s="43">
        <v>2</v>
      </c>
      <c r="G3351" s="44">
        <v>4</v>
      </c>
      <c r="H3351" s="43">
        <v>200</v>
      </c>
      <c r="I3351" s="43">
        <v>45</v>
      </c>
      <c r="J3351" s="43">
        <f t="shared" si="545"/>
        <v>72</v>
      </c>
      <c r="K3351" s="51">
        <v>2</v>
      </c>
      <c r="L3351" s="54"/>
      <c r="M3351" s="13">
        <f t="shared" si="547"/>
        <v>0</v>
      </c>
      <c r="N3351" s="13">
        <f t="shared" si="548"/>
        <v>72</v>
      </c>
      <c r="O3351" s="14">
        <f t="shared" si="546"/>
        <v>1</v>
      </c>
      <c r="P3351" s="15">
        <f t="shared" si="549"/>
        <v>2.6064E-2</v>
      </c>
    </row>
    <row r="3352" spans="1:16" s="33" customFormat="1" ht="30" customHeight="1" x14ac:dyDescent="0.4">
      <c r="A3352" s="41">
        <f t="shared" si="543"/>
        <v>39</v>
      </c>
      <c r="B3352" s="45" t="str">
        <f t="shared" si="544"/>
        <v>南千里中学校</v>
      </c>
      <c r="C3352" s="34" t="s">
        <v>710</v>
      </c>
      <c r="D3352" s="50" t="s">
        <v>20</v>
      </c>
      <c r="E3352" s="43">
        <v>2</v>
      </c>
      <c r="F3352" s="43">
        <v>2</v>
      </c>
      <c r="G3352" s="44">
        <v>4</v>
      </c>
      <c r="H3352" s="43">
        <v>200</v>
      </c>
      <c r="I3352" s="43">
        <v>45</v>
      </c>
      <c r="J3352" s="43">
        <f t="shared" si="545"/>
        <v>72</v>
      </c>
      <c r="K3352" s="51">
        <v>2</v>
      </c>
      <c r="L3352" s="54"/>
      <c r="M3352" s="13">
        <f t="shared" si="547"/>
        <v>0</v>
      </c>
      <c r="N3352" s="13">
        <f t="shared" si="548"/>
        <v>72</v>
      </c>
      <c r="O3352" s="14">
        <f t="shared" si="546"/>
        <v>1</v>
      </c>
      <c r="P3352" s="15">
        <f t="shared" si="549"/>
        <v>2.6064E-2</v>
      </c>
    </row>
    <row r="3353" spans="1:16" s="33" customFormat="1" ht="30" customHeight="1" x14ac:dyDescent="0.4">
      <c r="A3353" s="41">
        <f t="shared" si="543"/>
        <v>39</v>
      </c>
      <c r="B3353" s="45" t="str">
        <f t="shared" si="544"/>
        <v>南千里中学校</v>
      </c>
      <c r="C3353" s="34" t="s">
        <v>923</v>
      </c>
      <c r="D3353" s="50" t="s">
        <v>20</v>
      </c>
      <c r="E3353" s="43">
        <v>2</v>
      </c>
      <c r="F3353" s="43">
        <v>2</v>
      </c>
      <c r="G3353" s="44">
        <v>4</v>
      </c>
      <c r="H3353" s="43">
        <v>200</v>
      </c>
      <c r="I3353" s="43">
        <v>45</v>
      </c>
      <c r="J3353" s="43">
        <f t="shared" si="545"/>
        <v>72</v>
      </c>
      <c r="K3353" s="51">
        <v>2</v>
      </c>
      <c r="L3353" s="54"/>
      <c r="M3353" s="13">
        <f t="shared" si="547"/>
        <v>0</v>
      </c>
      <c r="N3353" s="13">
        <f t="shared" si="548"/>
        <v>72</v>
      </c>
      <c r="O3353" s="14">
        <f t="shared" si="546"/>
        <v>1</v>
      </c>
      <c r="P3353" s="15">
        <f t="shared" si="549"/>
        <v>2.6064E-2</v>
      </c>
    </row>
    <row r="3354" spans="1:16" s="33" customFormat="1" ht="30" customHeight="1" x14ac:dyDescent="0.4">
      <c r="A3354" s="41">
        <f t="shared" si="543"/>
        <v>39</v>
      </c>
      <c r="B3354" s="45" t="str">
        <f t="shared" si="544"/>
        <v>南千里中学校</v>
      </c>
      <c r="C3354" s="34" t="s">
        <v>922</v>
      </c>
      <c r="D3354" s="50" t="s">
        <v>20</v>
      </c>
      <c r="E3354" s="43">
        <v>2</v>
      </c>
      <c r="F3354" s="43">
        <v>2</v>
      </c>
      <c r="G3354" s="44">
        <v>4</v>
      </c>
      <c r="H3354" s="43">
        <v>200</v>
      </c>
      <c r="I3354" s="43">
        <v>45</v>
      </c>
      <c r="J3354" s="43">
        <f t="shared" si="545"/>
        <v>72</v>
      </c>
      <c r="K3354" s="51">
        <v>2</v>
      </c>
      <c r="L3354" s="54"/>
      <c r="M3354" s="13">
        <f t="shared" si="547"/>
        <v>0</v>
      </c>
      <c r="N3354" s="13">
        <f t="shared" si="548"/>
        <v>72</v>
      </c>
      <c r="O3354" s="14">
        <f t="shared" si="546"/>
        <v>1</v>
      </c>
      <c r="P3354" s="15">
        <f t="shared" si="549"/>
        <v>2.6064E-2</v>
      </c>
    </row>
    <row r="3355" spans="1:16" s="33" customFormat="1" ht="30" customHeight="1" x14ac:dyDescent="0.4">
      <c r="A3355" s="41">
        <f t="shared" si="543"/>
        <v>39</v>
      </c>
      <c r="B3355" s="45" t="str">
        <f t="shared" si="544"/>
        <v>南千里中学校</v>
      </c>
      <c r="C3355" s="34" t="s">
        <v>2490</v>
      </c>
      <c r="D3355" s="50" t="s">
        <v>21</v>
      </c>
      <c r="E3355" s="43">
        <v>1</v>
      </c>
      <c r="F3355" s="43">
        <v>1</v>
      </c>
      <c r="G3355" s="44">
        <v>4</v>
      </c>
      <c r="H3355" s="43">
        <v>200</v>
      </c>
      <c r="I3355" s="43">
        <v>24</v>
      </c>
      <c r="J3355" s="43">
        <f t="shared" si="545"/>
        <v>19.2</v>
      </c>
      <c r="K3355" s="51">
        <v>1</v>
      </c>
      <c r="L3355" s="54"/>
      <c r="M3355" s="13">
        <f t="shared" si="547"/>
        <v>0</v>
      </c>
      <c r="N3355" s="13">
        <f t="shared" si="548"/>
        <v>19.2</v>
      </c>
      <c r="O3355" s="14">
        <f t="shared" si="546"/>
        <v>1</v>
      </c>
      <c r="P3355" s="15">
        <f t="shared" si="549"/>
        <v>6.9503999999999989E-3</v>
      </c>
    </row>
    <row r="3356" spans="1:16" s="33" customFormat="1" ht="30" customHeight="1" x14ac:dyDescent="0.4">
      <c r="A3356" s="41">
        <f t="shared" si="543"/>
        <v>39</v>
      </c>
      <c r="B3356" s="45" t="str">
        <f t="shared" si="544"/>
        <v>南千里中学校</v>
      </c>
      <c r="C3356" s="34" t="s">
        <v>2492</v>
      </c>
      <c r="D3356" s="50" t="s">
        <v>20</v>
      </c>
      <c r="E3356" s="43">
        <v>7</v>
      </c>
      <c r="F3356" s="43">
        <v>14</v>
      </c>
      <c r="G3356" s="44">
        <v>4</v>
      </c>
      <c r="H3356" s="43">
        <v>200</v>
      </c>
      <c r="I3356" s="43">
        <v>45</v>
      </c>
      <c r="J3356" s="43">
        <f t="shared" si="545"/>
        <v>504</v>
      </c>
      <c r="K3356" s="51">
        <v>7</v>
      </c>
      <c r="L3356" s="54"/>
      <c r="M3356" s="13">
        <f t="shared" si="547"/>
        <v>0</v>
      </c>
      <c r="N3356" s="13">
        <f t="shared" si="548"/>
        <v>504</v>
      </c>
      <c r="O3356" s="14">
        <f t="shared" si="546"/>
        <v>1</v>
      </c>
      <c r="P3356" s="15">
        <f t="shared" si="549"/>
        <v>0.182448</v>
      </c>
    </row>
    <row r="3357" spans="1:16" s="33" customFormat="1" ht="30" customHeight="1" x14ac:dyDescent="0.4">
      <c r="A3357" s="41">
        <f t="shared" si="543"/>
        <v>39</v>
      </c>
      <c r="B3357" s="45" t="str">
        <f t="shared" si="544"/>
        <v>南千里中学校</v>
      </c>
      <c r="C3357" s="34" t="s">
        <v>2491</v>
      </c>
      <c r="D3357" s="50" t="s">
        <v>3190</v>
      </c>
      <c r="E3357" s="43">
        <v>1</v>
      </c>
      <c r="F3357" s="43">
        <v>1</v>
      </c>
      <c r="G3357" s="44">
        <v>4</v>
      </c>
      <c r="H3357" s="43">
        <v>200</v>
      </c>
      <c r="I3357" s="43">
        <v>70</v>
      </c>
      <c r="J3357" s="43">
        <f t="shared" si="545"/>
        <v>56</v>
      </c>
      <c r="K3357" s="51">
        <v>1</v>
      </c>
      <c r="L3357" s="54"/>
      <c r="M3357" s="13">
        <f t="shared" si="547"/>
        <v>0</v>
      </c>
      <c r="N3357" s="13">
        <f t="shared" si="548"/>
        <v>56</v>
      </c>
      <c r="O3357" s="14">
        <f t="shared" si="546"/>
        <v>1</v>
      </c>
      <c r="P3357" s="15">
        <f t="shared" si="549"/>
        <v>2.0271999999999998E-2</v>
      </c>
    </row>
    <row r="3358" spans="1:16" s="33" customFormat="1" ht="30" customHeight="1" x14ac:dyDescent="0.4">
      <c r="A3358" s="41">
        <f t="shared" si="543"/>
        <v>39</v>
      </c>
      <c r="B3358" s="45" t="str">
        <f t="shared" si="544"/>
        <v>南千里中学校</v>
      </c>
      <c r="C3358" s="34" t="s">
        <v>2431</v>
      </c>
      <c r="D3358" s="50" t="s">
        <v>20</v>
      </c>
      <c r="E3358" s="43">
        <v>6</v>
      </c>
      <c r="F3358" s="43">
        <v>12</v>
      </c>
      <c r="G3358" s="44">
        <v>4</v>
      </c>
      <c r="H3358" s="43">
        <v>200</v>
      </c>
      <c r="I3358" s="43">
        <v>45</v>
      </c>
      <c r="J3358" s="43">
        <f t="shared" si="545"/>
        <v>432</v>
      </c>
      <c r="K3358" s="51">
        <v>6</v>
      </c>
      <c r="L3358" s="54"/>
      <c r="M3358" s="13">
        <f t="shared" si="547"/>
        <v>0</v>
      </c>
      <c r="N3358" s="13">
        <f t="shared" si="548"/>
        <v>432</v>
      </c>
      <c r="O3358" s="14">
        <f t="shared" si="546"/>
        <v>1</v>
      </c>
      <c r="P3358" s="15">
        <f t="shared" si="549"/>
        <v>0.156384</v>
      </c>
    </row>
    <row r="3359" spans="1:16" s="33" customFormat="1" ht="30" customHeight="1" x14ac:dyDescent="0.4">
      <c r="A3359" s="41">
        <f t="shared" si="543"/>
        <v>39</v>
      </c>
      <c r="B3359" s="45" t="str">
        <f t="shared" si="544"/>
        <v>南千里中学校</v>
      </c>
      <c r="C3359" s="34" t="s">
        <v>2494</v>
      </c>
      <c r="D3359" s="50" t="s">
        <v>20</v>
      </c>
      <c r="E3359" s="43">
        <v>6</v>
      </c>
      <c r="F3359" s="43">
        <v>12</v>
      </c>
      <c r="G3359" s="44">
        <v>7</v>
      </c>
      <c r="H3359" s="43">
        <v>200</v>
      </c>
      <c r="I3359" s="43">
        <v>45</v>
      </c>
      <c r="J3359" s="43">
        <f t="shared" si="545"/>
        <v>756</v>
      </c>
      <c r="K3359" s="51">
        <v>6</v>
      </c>
      <c r="L3359" s="54"/>
      <c r="M3359" s="13">
        <f t="shared" si="547"/>
        <v>0</v>
      </c>
      <c r="N3359" s="13">
        <f t="shared" si="548"/>
        <v>756</v>
      </c>
      <c r="O3359" s="14">
        <f t="shared" si="546"/>
        <v>1</v>
      </c>
      <c r="P3359" s="15">
        <f t="shared" si="549"/>
        <v>0.27367199999999997</v>
      </c>
    </row>
    <row r="3360" spans="1:16" s="33" customFormat="1" ht="30" customHeight="1" x14ac:dyDescent="0.4">
      <c r="A3360" s="41">
        <f t="shared" si="543"/>
        <v>39</v>
      </c>
      <c r="B3360" s="45" t="str">
        <f t="shared" si="544"/>
        <v>南千里中学校</v>
      </c>
      <c r="C3360" s="34" t="s">
        <v>2493</v>
      </c>
      <c r="D3360" s="50" t="s">
        <v>20</v>
      </c>
      <c r="E3360" s="43">
        <v>2</v>
      </c>
      <c r="F3360" s="43">
        <v>2</v>
      </c>
      <c r="G3360" s="44">
        <v>7</v>
      </c>
      <c r="H3360" s="43">
        <v>200</v>
      </c>
      <c r="I3360" s="43">
        <v>45</v>
      </c>
      <c r="J3360" s="43">
        <f t="shared" si="545"/>
        <v>126</v>
      </c>
      <c r="K3360" s="51">
        <v>2</v>
      </c>
      <c r="L3360" s="54"/>
      <c r="M3360" s="13">
        <f t="shared" si="547"/>
        <v>0</v>
      </c>
      <c r="N3360" s="13">
        <f t="shared" si="548"/>
        <v>126</v>
      </c>
      <c r="O3360" s="14">
        <f t="shared" si="546"/>
        <v>1</v>
      </c>
      <c r="P3360" s="15">
        <f t="shared" si="549"/>
        <v>4.5612E-2</v>
      </c>
    </row>
    <row r="3361" spans="1:16" s="33" customFormat="1" ht="30" customHeight="1" x14ac:dyDescent="0.4">
      <c r="A3361" s="41">
        <f t="shared" si="543"/>
        <v>39</v>
      </c>
      <c r="B3361" s="45" t="str">
        <f t="shared" si="544"/>
        <v>南千里中学校</v>
      </c>
      <c r="C3361" s="34" t="s">
        <v>2496</v>
      </c>
      <c r="D3361" s="50" t="s">
        <v>20</v>
      </c>
      <c r="E3361" s="43">
        <v>6</v>
      </c>
      <c r="F3361" s="43">
        <v>12</v>
      </c>
      <c r="G3361" s="44">
        <v>7</v>
      </c>
      <c r="H3361" s="43">
        <v>200</v>
      </c>
      <c r="I3361" s="43">
        <v>45</v>
      </c>
      <c r="J3361" s="43">
        <f t="shared" si="545"/>
        <v>756</v>
      </c>
      <c r="K3361" s="51">
        <v>6</v>
      </c>
      <c r="L3361" s="54"/>
      <c r="M3361" s="13">
        <f t="shared" si="547"/>
        <v>0</v>
      </c>
      <c r="N3361" s="13">
        <f t="shared" si="548"/>
        <v>756</v>
      </c>
      <c r="O3361" s="14">
        <f t="shared" si="546"/>
        <v>1</v>
      </c>
      <c r="P3361" s="15">
        <f t="shared" si="549"/>
        <v>0.27367199999999997</v>
      </c>
    </row>
    <row r="3362" spans="1:16" s="33" customFormat="1" ht="30" customHeight="1" x14ac:dyDescent="0.4">
      <c r="A3362" s="41">
        <f t="shared" si="543"/>
        <v>39</v>
      </c>
      <c r="B3362" s="45" t="str">
        <f t="shared" si="544"/>
        <v>南千里中学校</v>
      </c>
      <c r="C3362" s="34" t="s">
        <v>2495</v>
      </c>
      <c r="D3362" s="50" t="s">
        <v>20</v>
      </c>
      <c r="E3362" s="43">
        <v>2</v>
      </c>
      <c r="F3362" s="43">
        <v>2</v>
      </c>
      <c r="G3362" s="44">
        <v>7</v>
      </c>
      <c r="H3362" s="43">
        <v>200</v>
      </c>
      <c r="I3362" s="43">
        <v>45</v>
      </c>
      <c r="J3362" s="43">
        <f t="shared" si="545"/>
        <v>126</v>
      </c>
      <c r="K3362" s="51">
        <v>2</v>
      </c>
      <c r="L3362" s="54"/>
      <c r="M3362" s="13">
        <f t="shared" si="547"/>
        <v>0</v>
      </c>
      <c r="N3362" s="13">
        <f t="shared" si="548"/>
        <v>126</v>
      </c>
      <c r="O3362" s="14">
        <f t="shared" si="546"/>
        <v>1</v>
      </c>
      <c r="P3362" s="15">
        <f t="shared" si="549"/>
        <v>4.5612E-2</v>
      </c>
    </row>
    <row r="3363" spans="1:16" s="33" customFormat="1" ht="30" customHeight="1" x14ac:dyDescent="0.4">
      <c r="A3363" s="41">
        <f t="shared" si="543"/>
        <v>39</v>
      </c>
      <c r="B3363" s="45" t="str">
        <f t="shared" si="544"/>
        <v>南千里中学校</v>
      </c>
      <c r="C3363" s="34" t="s">
        <v>2498</v>
      </c>
      <c r="D3363" s="50" t="s">
        <v>20</v>
      </c>
      <c r="E3363" s="43">
        <v>3</v>
      </c>
      <c r="F3363" s="43">
        <v>6</v>
      </c>
      <c r="G3363" s="44">
        <v>7</v>
      </c>
      <c r="H3363" s="43">
        <v>200</v>
      </c>
      <c r="I3363" s="43">
        <v>45</v>
      </c>
      <c r="J3363" s="43">
        <f t="shared" si="545"/>
        <v>378</v>
      </c>
      <c r="K3363" s="51">
        <v>3</v>
      </c>
      <c r="L3363" s="54"/>
      <c r="M3363" s="13">
        <f t="shared" si="547"/>
        <v>0</v>
      </c>
      <c r="N3363" s="13">
        <f t="shared" si="548"/>
        <v>378</v>
      </c>
      <c r="O3363" s="14">
        <f t="shared" si="546"/>
        <v>1</v>
      </c>
      <c r="P3363" s="15">
        <f t="shared" si="549"/>
        <v>0.13683599999999999</v>
      </c>
    </row>
    <row r="3364" spans="1:16" s="33" customFormat="1" ht="30" customHeight="1" x14ac:dyDescent="0.4">
      <c r="A3364" s="41">
        <f t="shared" si="543"/>
        <v>39</v>
      </c>
      <c r="B3364" s="45" t="str">
        <f t="shared" si="544"/>
        <v>南千里中学校</v>
      </c>
      <c r="C3364" s="34" t="s">
        <v>2497</v>
      </c>
      <c r="D3364" s="50" t="s">
        <v>20</v>
      </c>
      <c r="E3364" s="43">
        <v>2</v>
      </c>
      <c r="F3364" s="43">
        <v>2</v>
      </c>
      <c r="G3364" s="44">
        <v>7</v>
      </c>
      <c r="H3364" s="43">
        <v>200</v>
      </c>
      <c r="I3364" s="43">
        <v>45</v>
      </c>
      <c r="J3364" s="43">
        <f t="shared" si="545"/>
        <v>126</v>
      </c>
      <c r="K3364" s="51">
        <v>2</v>
      </c>
      <c r="L3364" s="54"/>
      <c r="M3364" s="13">
        <f t="shared" si="547"/>
        <v>0</v>
      </c>
      <c r="N3364" s="13">
        <f t="shared" si="548"/>
        <v>126</v>
      </c>
      <c r="O3364" s="14">
        <f t="shared" si="546"/>
        <v>1</v>
      </c>
      <c r="P3364" s="15">
        <f t="shared" si="549"/>
        <v>4.5612E-2</v>
      </c>
    </row>
    <row r="3365" spans="1:16" s="33" customFormat="1" ht="30" customHeight="1" x14ac:dyDescent="0.4">
      <c r="A3365" s="41">
        <f t="shared" si="543"/>
        <v>39</v>
      </c>
      <c r="B3365" s="45" t="str">
        <f t="shared" si="544"/>
        <v>南千里中学校</v>
      </c>
      <c r="C3365" s="34" t="s">
        <v>2499</v>
      </c>
      <c r="D3365" s="50" t="s">
        <v>20</v>
      </c>
      <c r="E3365" s="43">
        <v>3</v>
      </c>
      <c r="F3365" s="43">
        <v>6</v>
      </c>
      <c r="G3365" s="44">
        <v>7</v>
      </c>
      <c r="H3365" s="43">
        <v>200</v>
      </c>
      <c r="I3365" s="43">
        <v>45</v>
      </c>
      <c r="J3365" s="43">
        <f t="shared" si="545"/>
        <v>378</v>
      </c>
      <c r="K3365" s="51">
        <v>3</v>
      </c>
      <c r="L3365" s="54"/>
      <c r="M3365" s="13">
        <f t="shared" si="547"/>
        <v>0</v>
      </c>
      <c r="N3365" s="13">
        <f t="shared" si="548"/>
        <v>378</v>
      </c>
      <c r="O3365" s="14">
        <f t="shared" si="546"/>
        <v>1</v>
      </c>
      <c r="P3365" s="15">
        <f t="shared" si="549"/>
        <v>0.13683599999999999</v>
      </c>
    </row>
    <row r="3366" spans="1:16" s="33" customFormat="1" ht="30" customHeight="1" x14ac:dyDescent="0.4">
      <c r="A3366" s="41">
        <f t="shared" si="543"/>
        <v>39</v>
      </c>
      <c r="B3366" s="45" t="str">
        <f t="shared" si="544"/>
        <v>南千里中学校</v>
      </c>
      <c r="C3366" s="34" t="s">
        <v>2501</v>
      </c>
      <c r="D3366" s="50" t="s">
        <v>20</v>
      </c>
      <c r="E3366" s="43">
        <v>7</v>
      </c>
      <c r="F3366" s="43">
        <v>14</v>
      </c>
      <c r="G3366" s="44">
        <v>7</v>
      </c>
      <c r="H3366" s="43">
        <v>200</v>
      </c>
      <c r="I3366" s="43">
        <v>45</v>
      </c>
      <c r="J3366" s="43">
        <f t="shared" si="545"/>
        <v>882</v>
      </c>
      <c r="K3366" s="51">
        <v>7</v>
      </c>
      <c r="L3366" s="54"/>
      <c r="M3366" s="13">
        <f t="shared" si="547"/>
        <v>0</v>
      </c>
      <c r="N3366" s="13">
        <f t="shared" si="548"/>
        <v>882</v>
      </c>
      <c r="O3366" s="14">
        <f t="shared" si="546"/>
        <v>1</v>
      </c>
      <c r="P3366" s="15">
        <f t="shared" si="549"/>
        <v>0.31928400000000001</v>
      </c>
    </row>
    <row r="3367" spans="1:16" s="33" customFormat="1" ht="30" customHeight="1" x14ac:dyDescent="0.4">
      <c r="A3367" s="41">
        <f t="shared" si="543"/>
        <v>39</v>
      </c>
      <c r="B3367" s="45" t="str">
        <f t="shared" si="544"/>
        <v>南千里中学校</v>
      </c>
      <c r="C3367" s="34" t="s">
        <v>2500</v>
      </c>
      <c r="D3367" s="50" t="s">
        <v>20</v>
      </c>
      <c r="E3367" s="43">
        <v>2</v>
      </c>
      <c r="F3367" s="43">
        <v>2</v>
      </c>
      <c r="G3367" s="44">
        <v>7</v>
      </c>
      <c r="H3367" s="43">
        <v>200</v>
      </c>
      <c r="I3367" s="43">
        <v>45</v>
      </c>
      <c r="J3367" s="43">
        <f t="shared" si="545"/>
        <v>126</v>
      </c>
      <c r="K3367" s="51">
        <v>2</v>
      </c>
      <c r="L3367" s="54"/>
      <c r="M3367" s="13">
        <f t="shared" si="547"/>
        <v>0</v>
      </c>
      <c r="N3367" s="13">
        <f t="shared" si="548"/>
        <v>126</v>
      </c>
      <c r="O3367" s="14">
        <f t="shared" si="546"/>
        <v>1</v>
      </c>
      <c r="P3367" s="15">
        <f t="shared" si="549"/>
        <v>4.5612E-2</v>
      </c>
    </row>
    <row r="3368" spans="1:16" s="33" customFormat="1" ht="30" customHeight="1" x14ac:dyDescent="0.4">
      <c r="A3368" s="41">
        <f t="shared" si="543"/>
        <v>39</v>
      </c>
      <c r="B3368" s="45" t="str">
        <f t="shared" si="544"/>
        <v>南千里中学校</v>
      </c>
      <c r="C3368" s="34" t="s">
        <v>2502</v>
      </c>
      <c r="D3368" s="50" t="s">
        <v>21</v>
      </c>
      <c r="E3368" s="43">
        <v>1</v>
      </c>
      <c r="F3368" s="43">
        <v>1</v>
      </c>
      <c r="G3368" s="44">
        <v>7</v>
      </c>
      <c r="H3368" s="43">
        <v>200</v>
      </c>
      <c r="I3368" s="43">
        <v>24</v>
      </c>
      <c r="J3368" s="43">
        <f t="shared" si="545"/>
        <v>33.6</v>
      </c>
      <c r="K3368" s="51">
        <v>1</v>
      </c>
      <c r="L3368" s="54"/>
      <c r="M3368" s="13">
        <f t="shared" si="547"/>
        <v>0</v>
      </c>
      <c r="N3368" s="13">
        <f t="shared" si="548"/>
        <v>33.6</v>
      </c>
      <c r="O3368" s="14">
        <f t="shared" si="546"/>
        <v>1</v>
      </c>
      <c r="P3368" s="15">
        <f t="shared" si="549"/>
        <v>1.2163199999999999E-2</v>
      </c>
    </row>
    <row r="3369" spans="1:16" s="33" customFormat="1" ht="30" customHeight="1" x14ac:dyDescent="0.4">
      <c r="A3369" s="41">
        <f t="shared" si="543"/>
        <v>39</v>
      </c>
      <c r="B3369" s="45" t="str">
        <f t="shared" si="544"/>
        <v>南千里中学校</v>
      </c>
      <c r="C3369" s="34" t="s">
        <v>2504</v>
      </c>
      <c r="D3369" s="50" t="s">
        <v>20</v>
      </c>
      <c r="E3369" s="43">
        <v>2</v>
      </c>
      <c r="F3369" s="43">
        <v>4</v>
      </c>
      <c r="G3369" s="44">
        <v>7</v>
      </c>
      <c r="H3369" s="43">
        <v>200</v>
      </c>
      <c r="I3369" s="43">
        <v>45</v>
      </c>
      <c r="J3369" s="43">
        <f t="shared" si="545"/>
        <v>252</v>
      </c>
      <c r="K3369" s="51">
        <v>2</v>
      </c>
      <c r="L3369" s="54"/>
      <c r="M3369" s="13">
        <f t="shared" si="547"/>
        <v>0</v>
      </c>
      <c r="N3369" s="13">
        <f t="shared" si="548"/>
        <v>252</v>
      </c>
      <c r="O3369" s="14">
        <f t="shared" si="546"/>
        <v>1</v>
      </c>
      <c r="P3369" s="15">
        <f t="shared" si="549"/>
        <v>9.1224E-2</v>
      </c>
    </row>
    <row r="3370" spans="1:16" s="33" customFormat="1" ht="30" customHeight="1" x14ac:dyDescent="0.4">
      <c r="A3370" s="41">
        <f t="shared" si="543"/>
        <v>39</v>
      </c>
      <c r="B3370" s="45" t="str">
        <f t="shared" si="544"/>
        <v>南千里中学校</v>
      </c>
      <c r="C3370" s="34" t="s">
        <v>2503</v>
      </c>
      <c r="D3370" s="50" t="s">
        <v>20</v>
      </c>
      <c r="E3370" s="43">
        <v>1</v>
      </c>
      <c r="F3370" s="43">
        <v>1</v>
      </c>
      <c r="G3370" s="44">
        <v>7</v>
      </c>
      <c r="H3370" s="43">
        <v>200</v>
      </c>
      <c r="I3370" s="43">
        <v>45</v>
      </c>
      <c r="J3370" s="43">
        <f t="shared" si="545"/>
        <v>63</v>
      </c>
      <c r="K3370" s="51">
        <v>1</v>
      </c>
      <c r="L3370" s="54"/>
      <c r="M3370" s="13">
        <f t="shared" si="547"/>
        <v>0</v>
      </c>
      <c r="N3370" s="13">
        <f t="shared" si="548"/>
        <v>63</v>
      </c>
      <c r="O3370" s="14">
        <f t="shared" si="546"/>
        <v>1</v>
      </c>
      <c r="P3370" s="15">
        <f t="shared" si="549"/>
        <v>2.2806E-2</v>
      </c>
    </row>
    <row r="3371" spans="1:16" s="33" customFormat="1" ht="30" customHeight="1" x14ac:dyDescent="0.4">
      <c r="A3371" s="41">
        <f t="shared" si="543"/>
        <v>39</v>
      </c>
      <c r="B3371" s="45" t="str">
        <f t="shared" si="544"/>
        <v>南千里中学校</v>
      </c>
      <c r="C3371" s="34" t="s">
        <v>2503</v>
      </c>
      <c r="D3371" s="50" t="s">
        <v>3190</v>
      </c>
      <c r="E3371" s="43">
        <v>1</v>
      </c>
      <c r="F3371" s="43">
        <v>1</v>
      </c>
      <c r="G3371" s="44">
        <v>7</v>
      </c>
      <c r="H3371" s="43">
        <v>200</v>
      </c>
      <c r="I3371" s="43">
        <v>70</v>
      </c>
      <c r="J3371" s="43">
        <f t="shared" si="545"/>
        <v>98</v>
      </c>
      <c r="K3371" s="51">
        <v>1</v>
      </c>
      <c r="L3371" s="54"/>
      <c r="M3371" s="13">
        <f t="shared" si="547"/>
        <v>0</v>
      </c>
      <c r="N3371" s="13">
        <f t="shared" si="548"/>
        <v>98</v>
      </c>
      <c r="O3371" s="14">
        <f t="shared" si="546"/>
        <v>1</v>
      </c>
      <c r="P3371" s="15">
        <f t="shared" si="549"/>
        <v>3.5476000000000001E-2</v>
      </c>
    </row>
    <row r="3372" spans="1:16" s="33" customFormat="1" ht="30" customHeight="1" x14ac:dyDescent="0.4">
      <c r="A3372" s="41">
        <f t="shared" si="543"/>
        <v>39</v>
      </c>
      <c r="B3372" s="45" t="str">
        <f t="shared" si="544"/>
        <v>南千里中学校</v>
      </c>
      <c r="C3372" s="34" t="s">
        <v>2503</v>
      </c>
      <c r="D3372" s="50" t="s">
        <v>25</v>
      </c>
      <c r="E3372" s="43">
        <v>1</v>
      </c>
      <c r="F3372" s="43">
        <v>1</v>
      </c>
      <c r="G3372" s="44">
        <v>7</v>
      </c>
      <c r="H3372" s="43">
        <v>200</v>
      </c>
      <c r="I3372" s="43">
        <v>15</v>
      </c>
      <c r="J3372" s="43">
        <f t="shared" si="545"/>
        <v>21</v>
      </c>
      <c r="K3372" s="51">
        <v>1</v>
      </c>
      <c r="L3372" s="54"/>
      <c r="M3372" s="13">
        <f t="shared" si="547"/>
        <v>0</v>
      </c>
      <c r="N3372" s="13">
        <f t="shared" si="548"/>
        <v>21</v>
      </c>
      <c r="O3372" s="14">
        <f t="shared" si="546"/>
        <v>1</v>
      </c>
      <c r="P3372" s="15">
        <f t="shared" si="549"/>
        <v>7.6019999999999994E-3</v>
      </c>
    </row>
    <row r="3373" spans="1:16" s="33" customFormat="1" ht="30" customHeight="1" x14ac:dyDescent="0.4">
      <c r="A3373" s="41">
        <f t="shared" si="543"/>
        <v>39</v>
      </c>
      <c r="B3373" s="45" t="str">
        <f t="shared" si="544"/>
        <v>南千里中学校</v>
      </c>
      <c r="C3373" s="34" t="s">
        <v>2503</v>
      </c>
      <c r="D3373" s="50" t="s">
        <v>21</v>
      </c>
      <c r="E3373" s="43">
        <v>1</v>
      </c>
      <c r="F3373" s="43">
        <v>1</v>
      </c>
      <c r="G3373" s="44">
        <v>7</v>
      </c>
      <c r="H3373" s="43">
        <v>200</v>
      </c>
      <c r="I3373" s="43">
        <v>24</v>
      </c>
      <c r="J3373" s="43">
        <f t="shared" si="545"/>
        <v>33.6</v>
      </c>
      <c r="K3373" s="51">
        <v>1</v>
      </c>
      <c r="L3373" s="54"/>
      <c r="M3373" s="13">
        <f t="shared" si="547"/>
        <v>0</v>
      </c>
      <c r="N3373" s="13">
        <f t="shared" si="548"/>
        <v>33.6</v>
      </c>
      <c r="O3373" s="14">
        <f t="shared" si="546"/>
        <v>1</v>
      </c>
      <c r="P3373" s="15">
        <f t="shared" si="549"/>
        <v>1.2163199999999999E-2</v>
      </c>
    </row>
    <row r="3374" spans="1:16" s="33" customFormat="1" ht="30" customHeight="1" x14ac:dyDescent="0.4">
      <c r="A3374" s="41">
        <f t="shared" si="543"/>
        <v>39</v>
      </c>
      <c r="B3374" s="45" t="str">
        <f t="shared" si="544"/>
        <v>南千里中学校</v>
      </c>
      <c r="C3374" s="34" t="s">
        <v>2503</v>
      </c>
      <c r="D3374" s="50" t="s">
        <v>26</v>
      </c>
      <c r="E3374" s="43">
        <v>1</v>
      </c>
      <c r="F3374" s="43">
        <v>1</v>
      </c>
      <c r="G3374" s="44">
        <v>7</v>
      </c>
      <c r="H3374" s="43">
        <v>200</v>
      </c>
      <c r="I3374" s="43">
        <v>20</v>
      </c>
      <c r="J3374" s="43">
        <f t="shared" si="545"/>
        <v>28</v>
      </c>
      <c r="K3374" s="51">
        <v>1</v>
      </c>
      <c r="L3374" s="54"/>
      <c r="M3374" s="13">
        <f t="shared" si="547"/>
        <v>0</v>
      </c>
      <c r="N3374" s="13">
        <f t="shared" si="548"/>
        <v>28</v>
      </c>
      <c r="O3374" s="14">
        <f t="shared" si="546"/>
        <v>1</v>
      </c>
      <c r="P3374" s="15">
        <f t="shared" si="549"/>
        <v>1.0135999999999999E-2</v>
      </c>
    </row>
    <row r="3375" spans="1:16" s="33" customFormat="1" ht="30" customHeight="1" x14ac:dyDescent="0.4">
      <c r="A3375" s="41">
        <v>40</v>
      </c>
      <c r="B3375" s="45" t="s">
        <v>2505</v>
      </c>
      <c r="C3375" s="34" t="s">
        <v>1478</v>
      </c>
      <c r="D3375" s="50" t="s">
        <v>27</v>
      </c>
      <c r="E3375" s="43">
        <v>6</v>
      </c>
      <c r="F3375" s="43">
        <v>12</v>
      </c>
      <c r="G3375" s="44">
        <v>4</v>
      </c>
      <c r="H3375" s="43">
        <v>200</v>
      </c>
      <c r="I3375" s="43">
        <v>35</v>
      </c>
      <c r="J3375" s="43">
        <f>IFERROR((F3375*H3375*G3375*I3375/1000),"")</f>
        <v>336</v>
      </c>
      <c r="K3375" s="51">
        <v>6</v>
      </c>
      <c r="L3375" s="54"/>
      <c r="M3375" s="13">
        <f t="shared" si="547"/>
        <v>0</v>
      </c>
      <c r="N3375" s="13">
        <f t="shared" si="548"/>
        <v>336</v>
      </c>
      <c r="O3375" s="14">
        <f t="shared" si="546"/>
        <v>1</v>
      </c>
      <c r="P3375" s="15">
        <f t="shared" si="549"/>
        <v>0.12163199999999999</v>
      </c>
    </row>
    <row r="3376" spans="1:16" s="33" customFormat="1" ht="30" customHeight="1" x14ac:dyDescent="0.4">
      <c r="A3376" s="41">
        <f t="shared" ref="A3376:A3407" si="550">A3375</f>
        <v>40</v>
      </c>
      <c r="B3376" s="45" t="str">
        <f t="shared" ref="B3376:B3407" si="551">B3375</f>
        <v>豊津中学校</v>
      </c>
      <c r="C3376" s="34" t="s">
        <v>2506</v>
      </c>
      <c r="D3376" s="50" t="s">
        <v>21</v>
      </c>
      <c r="E3376" s="43">
        <v>1</v>
      </c>
      <c r="F3376" s="43">
        <v>1</v>
      </c>
      <c r="G3376" s="44">
        <v>4</v>
      </c>
      <c r="H3376" s="43">
        <v>200</v>
      </c>
      <c r="I3376" s="43">
        <v>24</v>
      </c>
      <c r="J3376" s="43">
        <f t="shared" ref="J3376:J3439" si="552">IFERROR((F3376*H3376*G3376*I3376/1000),"")</f>
        <v>19.2</v>
      </c>
      <c r="K3376" s="51">
        <v>1</v>
      </c>
      <c r="L3376" s="54"/>
      <c r="M3376" s="13">
        <f t="shared" si="547"/>
        <v>0</v>
      </c>
      <c r="N3376" s="13">
        <f t="shared" si="548"/>
        <v>19.2</v>
      </c>
      <c r="O3376" s="14">
        <f t="shared" si="546"/>
        <v>1</v>
      </c>
      <c r="P3376" s="15">
        <f t="shared" si="549"/>
        <v>6.9503999999999989E-3</v>
      </c>
    </row>
    <row r="3377" spans="1:16" s="33" customFormat="1" ht="30" customHeight="1" x14ac:dyDescent="0.4">
      <c r="A3377" s="41">
        <f t="shared" si="550"/>
        <v>40</v>
      </c>
      <c r="B3377" s="45" t="str">
        <f t="shared" si="551"/>
        <v>豊津中学校</v>
      </c>
      <c r="C3377" s="34" t="s">
        <v>2508</v>
      </c>
      <c r="D3377" s="50" t="s">
        <v>20</v>
      </c>
      <c r="E3377" s="43">
        <v>6</v>
      </c>
      <c r="F3377" s="43">
        <v>12</v>
      </c>
      <c r="G3377" s="44">
        <v>7</v>
      </c>
      <c r="H3377" s="43">
        <v>200</v>
      </c>
      <c r="I3377" s="43">
        <v>45</v>
      </c>
      <c r="J3377" s="43">
        <f t="shared" si="552"/>
        <v>756</v>
      </c>
      <c r="K3377" s="51">
        <v>6</v>
      </c>
      <c r="L3377" s="54"/>
      <c r="M3377" s="13">
        <f t="shared" si="547"/>
        <v>0</v>
      </c>
      <c r="N3377" s="13">
        <f t="shared" si="548"/>
        <v>756</v>
      </c>
      <c r="O3377" s="14">
        <f t="shared" si="546"/>
        <v>1</v>
      </c>
      <c r="P3377" s="15">
        <f t="shared" si="549"/>
        <v>0.27367199999999997</v>
      </c>
    </row>
    <row r="3378" spans="1:16" s="33" customFormat="1" ht="30" customHeight="1" x14ac:dyDescent="0.4">
      <c r="A3378" s="41">
        <f t="shared" si="550"/>
        <v>40</v>
      </c>
      <c r="B3378" s="45" t="str">
        <f t="shared" si="551"/>
        <v>豊津中学校</v>
      </c>
      <c r="C3378" s="34" t="s">
        <v>2507</v>
      </c>
      <c r="D3378" s="50" t="s">
        <v>20</v>
      </c>
      <c r="E3378" s="43">
        <v>2</v>
      </c>
      <c r="F3378" s="43">
        <v>2</v>
      </c>
      <c r="G3378" s="44">
        <v>4</v>
      </c>
      <c r="H3378" s="43">
        <v>200</v>
      </c>
      <c r="I3378" s="43">
        <v>45</v>
      </c>
      <c r="J3378" s="43">
        <f t="shared" si="552"/>
        <v>72</v>
      </c>
      <c r="K3378" s="51">
        <v>2</v>
      </c>
      <c r="L3378" s="54"/>
      <c r="M3378" s="13">
        <f t="shared" si="547"/>
        <v>0</v>
      </c>
      <c r="N3378" s="13">
        <f t="shared" si="548"/>
        <v>72</v>
      </c>
      <c r="O3378" s="14">
        <f t="shared" si="546"/>
        <v>1</v>
      </c>
      <c r="P3378" s="15">
        <f t="shared" si="549"/>
        <v>2.6064E-2</v>
      </c>
    </row>
    <row r="3379" spans="1:16" s="33" customFormat="1" ht="30" customHeight="1" x14ac:dyDescent="0.4">
      <c r="A3379" s="41">
        <f t="shared" si="550"/>
        <v>40</v>
      </c>
      <c r="B3379" s="45" t="str">
        <f t="shared" si="551"/>
        <v>豊津中学校</v>
      </c>
      <c r="C3379" s="34" t="s">
        <v>2509</v>
      </c>
      <c r="D3379" s="50" t="s">
        <v>21</v>
      </c>
      <c r="E3379" s="43">
        <v>3</v>
      </c>
      <c r="F3379" s="43">
        <v>18</v>
      </c>
      <c r="G3379" s="44">
        <v>7</v>
      </c>
      <c r="H3379" s="43">
        <v>200</v>
      </c>
      <c r="I3379" s="43">
        <v>24</v>
      </c>
      <c r="J3379" s="43">
        <f t="shared" si="552"/>
        <v>604.79999999999995</v>
      </c>
      <c r="K3379" s="51">
        <v>3</v>
      </c>
      <c r="L3379" s="54"/>
      <c r="M3379" s="13">
        <f t="shared" si="547"/>
        <v>0</v>
      </c>
      <c r="N3379" s="13">
        <f t="shared" si="548"/>
        <v>604.79999999999995</v>
      </c>
      <c r="O3379" s="14">
        <f t="shared" si="546"/>
        <v>1</v>
      </c>
      <c r="P3379" s="15">
        <f t="shared" si="549"/>
        <v>0.21893759999999998</v>
      </c>
    </row>
    <row r="3380" spans="1:16" s="33" customFormat="1" ht="30" customHeight="1" x14ac:dyDescent="0.4">
      <c r="A3380" s="41">
        <f t="shared" si="550"/>
        <v>40</v>
      </c>
      <c r="B3380" s="45" t="str">
        <f t="shared" si="551"/>
        <v>豊津中学校</v>
      </c>
      <c r="C3380" s="34" t="s">
        <v>2511</v>
      </c>
      <c r="D3380" s="50" t="s">
        <v>20</v>
      </c>
      <c r="E3380" s="43">
        <v>9</v>
      </c>
      <c r="F3380" s="43">
        <v>18</v>
      </c>
      <c r="G3380" s="44">
        <v>7</v>
      </c>
      <c r="H3380" s="43">
        <v>200</v>
      </c>
      <c r="I3380" s="43">
        <v>45</v>
      </c>
      <c r="J3380" s="43">
        <f t="shared" si="552"/>
        <v>1134</v>
      </c>
      <c r="K3380" s="51">
        <v>9</v>
      </c>
      <c r="L3380" s="54"/>
      <c r="M3380" s="13">
        <f t="shared" si="547"/>
        <v>0</v>
      </c>
      <c r="N3380" s="13">
        <f t="shared" si="548"/>
        <v>1134</v>
      </c>
      <c r="O3380" s="14">
        <f t="shared" si="546"/>
        <v>1</v>
      </c>
      <c r="P3380" s="15">
        <f t="shared" si="549"/>
        <v>0.41050799999999998</v>
      </c>
    </row>
    <row r="3381" spans="1:16" s="33" customFormat="1" ht="30" customHeight="1" x14ac:dyDescent="0.4">
      <c r="A3381" s="41">
        <f t="shared" si="550"/>
        <v>40</v>
      </c>
      <c r="B3381" s="45" t="str">
        <f t="shared" si="551"/>
        <v>豊津中学校</v>
      </c>
      <c r="C3381" s="34" t="s">
        <v>2510</v>
      </c>
      <c r="D3381" s="50" t="s">
        <v>20</v>
      </c>
      <c r="E3381" s="43">
        <v>2</v>
      </c>
      <c r="F3381" s="43">
        <v>2</v>
      </c>
      <c r="G3381" s="44">
        <v>7</v>
      </c>
      <c r="H3381" s="43">
        <v>200</v>
      </c>
      <c r="I3381" s="43">
        <v>45</v>
      </c>
      <c r="J3381" s="43">
        <f t="shared" si="552"/>
        <v>126</v>
      </c>
      <c r="K3381" s="51">
        <v>2</v>
      </c>
      <c r="L3381" s="54"/>
      <c r="M3381" s="13">
        <f t="shared" si="547"/>
        <v>0</v>
      </c>
      <c r="N3381" s="13">
        <f t="shared" si="548"/>
        <v>126</v>
      </c>
      <c r="O3381" s="14">
        <f t="shared" si="546"/>
        <v>1</v>
      </c>
      <c r="P3381" s="15">
        <f t="shared" si="549"/>
        <v>4.5612E-2</v>
      </c>
    </row>
    <row r="3382" spans="1:16" s="33" customFormat="1" ht="30" customHeight="1" x14ac:dyDescent="0.4">
      <c r="A3382" s="41">
        <f t="shared" si="550"/>
        <v>40</v>
      </c>
      <c r="B3382" s="45" t="str">
        <f t="shared" si="551"/>
        <v>豊津中学校</v>
      </c>
      <c r="C3382" s="34" t="s">
        <v>2512</v>
      </c>
      <c r="D3382" s="50" t="s">
        <v>20</v>
      </c>
      <c r="E3382" s="43">
        <v>3</v>
      </c>
      <c r="F3382" s="43">
        <v>6</v>
      </c>
      <c r="G3382" s="44">
        <v>7</v>
      </c>
      <c r="H3382" s="43">
        <v>200</v>
      </c>
      <c r="I3382" s="43">
        <v>45</v>
      </c>
      <c r="J3382" s="43">
        <f t="shared" si="552"/>
        <v>378</v>
      </c>
      <c r="K3382" s="51">
        <v>3</v>
      </c>
      <c r="L3382" s="54"/>
      <c r="M3382" s="13">
        <f t="shared" si="547"/>
        <v>0</v>
      </c>
      <c r="N3382" s="13">
        <f t="shared" si="548"/>
        <v>378</v>
      </c>
      <c r="O3382" s="14">
        <f t="shared" si="546"/>
        <v>1</v>
      </c>
      <c r="P3382" s="15">
        <f t="shared" si="549"/>
        <v>0.13683599999999999</v>
      </c>
    </row>
    <row r="3383" spans="1:16" s="33" customFormat="1" ht="30" customHeight="1" x14ac:dyDescent="0.4">
      <c r="A3383" s="41">
        <f t="shared" si="550"/>
        <v>40</v>
      </c>
      <c r="B3383" s="45" t="str">
        <f t="shared" si="551"/>
        <v>豊津中学校</v>
      </c>
      <c r="C3383" s="34" t="s">
        <v>2514</v>
      </c>
      <c r="D3383" s="50" t="s">
        <v>20</v>
      </c>
      <c r="E3383" s="43">
        <v>2</v>
      </c>
      <c r="F3383" s="43">
        <v>4</v>
      </c>
      <c r="G3383" s="44">
        <v>7</v>
      </c>
      <c r="H3383" s="43">
        <v>200</v>
      </c>
      <c r="I3383" s="43">
        <v>45</v>
      </c>
      <c r="J3383" s="43">
        <f t="shared" si="552"/>
        <v>252</v>
      </c>
      <c r="K3383" s="51">
        <v>2</v>
      </c>
      <c r="L3383" s="54"/>
      <c r="M3383" s="13">
        <f t="shared" si="547"/>
        <v>0</v>
      </c>
      <c r="N3383" s="13">
        <f t="shared" si="548"/>
        <v>252</v>
      </c>
      <c r="O3383" s="14">
        <f t="shared" si="546"/>
        <v>1</v>
      </c>
      <c r="P3383" s="15">
        <f t="shared" si="549"/>
        <v>9.1224E-2</v>
      </c>
    </row>
    <row r="3384" spans="1:16" s="33" customFormat="1" ht="30" customHeight="1" x14ac:dyDescent="0.4">
      <c r="A3384" s="41">
        <f t="shared" si="550"/>
        <v>40</v>
      </c>
      <c r="B3384" s="45" t="str">
        <f t="shared" si="551"/>
        <v>豊津中学校</v>
      </c>
      <c r="C3384" s="34" t="s">
        <v>2513</v>
      </c>
      <c r="D3384" s="50" t="s">
        <v>20</v>
      </c>
      <c r="E3384" s="43">
        <v>1</v>
      </c>
      <c r="F3384" s="43">
        <v>1</v>
      </c>
      <c r="G3384" s="44">
        <v>7</v>
      </c>
      <c r="H3384" s="43">
        <v>200</v>
      </c>
      <c r="I3384" s="43">
        <v>45</v>
      </c>
      <c r="J3384" s="43">
        <f t="shared" si="552"/>
        <v>63</v>
      </c>
      <c r="K3384" s="51">
        <v>1</v>
      </c>
      <c r="L3384" s="54"/>
      <c r="M3384" s="13">
        <f t="shared" si="547"/>
        <v>0</v>
      </c>
      <c r="N3384" s="13">
        <f t="shared" si="548"/>
        <v>63</v>
      </c>
      <c r="O3384" s="14">
        <f t="shared" si="546"/>
        <v>1</v>
      </c>
      <c r="P3384" s="15">
        <f t="shared" si="549"/>
        <v>2.2806E-2</v>
      </c>
    </row>
    <row r="3385" spans="1:16" s="33" customFormat="1" ht="30" customHeight="1" x14ac:dyDescent="0.4">
      <c r="A3385" s="41">
        <f t="shared" si="550"/>
        <v>40</v>
      </c>
      <c r="B3385" s="45" t="str">
        <f t="shared" si="551"/>
        <v>豊津中学校</v>
      </c>
      <c r="C3385" s="34" t="s">
        <v>2513</v>
      </c>
      <c r="D3385" s="50" t="s">
        <v>3190</v>
      </c>
      <c r="E3385" s="43">
        <v>1</v>
      </c>
      <c r="F3385" s="43">
        <v>1</v>
      </c>
      <c r="G3385" s="44">
        <v>7</v>
      </c>
      <c r="H3385" s="43">
        <v>200</v>
      </c>
      <c r="I3385" s="43">
        <v>70</v>
      </c>
      <c r="J3385" s="43">
        <f t="shared" si="552"/>
        <v>98</v>
      </c>
      <c r="K3385" s="51">
        <v>1</v>
      </c>
      <c r="L3385" s="54"/>
      <c r="M3385" s="13">
        <f t="shared" si="547"/>
        <v>0</v>
      </c>
      <c r="N3385" s="13">
        <f t="shared" si="548"/>
        <v>98</v>
      </c>
      <c r="O3385" s="14">
        <f t="shared" si="546"/>
        <v>1</v>
      </c>
      <c r="P3385" s="15">
        <f t="shared" si="549"/>
        <v>3.5476000000000001E-2</v>
      </c>
    </row>
    <row r="3386" spans="1:16" s="33" customFormat="1" ht="30" customHeight="1" x14ac:dyDescent="0.4">
      <c r="A3386" s="41">
        <f t="shared" si="550"/>
        <v>40</v>
      </c>
      <c r="B3386" s="45" t="str">
        <f t="shared" si="551"/>
        <v>豊津中学校</v>
      </c>
      <c r="C3386" s="34" t="s">
        <v>2515</v>
      </c>
      <c r="D3386" s="50" t="s">
        <v>20</v>
      </c>
      <c r="E3386" s="43">
        <v>6</v>
      </c>
      <c r="F3386" s="43">
        <v>12</v>
      </c>
      <c r="G3386" s="44">
        <v>4</v>
      </c>
      <c r="H3386" s="43">
        <v>200</v>
      </c>
      <c r="I3386" s="43">
        <v>45</v>
      </c>
      <c r="J3386" s="43">
        <f t="shared" si="552"/>
        <v>432</v>
      </c>
      <c r="K3386" s="51">
        <v>6</v>
      </c>
      <c r="L3386" s="54"/>
      <c r="M3386" s="13">
        <f t="shared" si="547"/>
        <v>0</v>
      </c>
      <c r="N3386" s="13">
        <f t="shared" si="548"/>
        <v>432</v>
      </c>
      <c r="O3386" s="14">
        <f t="shared" si="546"/>
        <v>1</v>
      </c>
      <c r="P3386" s="15">
        <f t="shared" si="549"/>
        <v>0.156384</v>
      </c>
    </row>
    <row r="3387" spans="1:16" s="33" customFormat="1" ht="30" customHeight="1" x14ac:dyDescent="0.4">
      <c r="A3387" s="41">
        <f t="shared" si="550"/>
        <v>40</v>
      </c>
      <c r="B3387" s="45" t="str">
        <f t="shared" si="551"/>
        <v>豊津中学校</v>
      </c>
      <c r="C3387" s="34" t="s">
        <v>2517</v>
      </c>
      <c r="D3387" s="50" t="s">
        <v>20</v>
      </c>
      <c r="E3387" s="43">
        <v>6</v>
      </c>
      <c r="F3387" s="43">
        <v>12</v>
      </c>
      <c r="G3387" s="44">
        <v>7</v>
      </c>
      <c r="H3387" s="43">
        <v>200</v>
      </c>
      <c r="I3387" s="43">
        <v>45</v>
      </c>
      <c r="J3387" s="43">
        <f t="shared" si="552"/>
        <v>756</v>
      </c>
      <c r="K3387" s="51">
        <v>6</v>
      </c>
      <c r="L3387" s="54"/>
      <c r="M3387" s="13">
        <f t="shared" si="547"/>
        <v>0</v>
      </c>
      <c r="N3387" s="13">
        <f t="shared" si="548"/>
        <v>756</v>
      </c>
      <c r="O3387" s="14">
        <f t="shared" si="546"/>
        <v>1</v>
      </c>
      <c r="P3387" s="15">
        <f t="shared" si="549"/>
        <v>0.27367199999999997</v>
      </c>
    </row>
    <row r="3388" spans="1:16" s="33" customFormat="1" ht="30" customHeight="1" x14ac:dyDescent="0.4">
      <c r="A3388" s="41">
        <f t="shared" si="550"/>
        <v>40</v>
      </c>
      <c r="B3388" s="45" t="str">
        <f t="shared" si="551"/>
        <v>豊津中学校</v>
      </c>
      <c r="C3388" s="34" t="s">
        <v>2516</v>
      </c>
      <c r="D3388" s="50" t="s">
        <v>20</v>
      </c>
      <c r="E3388" s="43">
        <v>2</v>
      </c>
      <c r="F3388" s="43">
        <v>2</v>
      </c>
      <c r="G3388" s="44">
        <v>7</v>
      </c>
      <c r="H3388" s="43">
        <v>200</v>
      </c>
      <c r="I3388" s="43">
        <v>45</v>
      </c>
      <c r="J3388" s="43">
        <f t="shared" si="552"/>
        <v>126</v>
      </c>
      <c r="K3388" s="51">
        <v>2</v>
      </c>
      <c r="L3388" s="54"/>
      <c r="M3388" s="13">
        <f t="shared" si="547"/>
        <v>0</v>
      </c>
      <c r="N3388" s="13">
        <f t="shared" si="548"/>
        <v>126</v>
      </c>
      <c r="O3388" s="14">
        <f t="shared" si="546"/>
        <v>1</v>
      </c>
      <c r="P3388" s="15">
        <f t="shared" si="549"/>
        <v>4.5612E-2</v>
      </c>
    </row>
    <row r="3389" spans="1:16" s="33" customFormat="1" ht="30" customHeight="1" x14ac:dyDescent="0.4">
      <c r="A3389" s="41">
        <f t="shared" si="550"/>
        <v>40</v>
      </c>
      <c r="B3389" s="45" t="str">
        <f t="shared" si="551"/>
        <v>豊津中学校</v>
      </c>
      <c r="C3389" s="34" t="s">
        <v>2518</v>
      </c>
      <c r="D3389" s="50" t="s">
        <v>21</v>
      </c>
      <c r="E3389" s="43">
        <v>1</v>
      </c>
      <c r="F3389" s="43">
        <v>1</v>
      </c>
      <c r="G3389" s="44">
        <v>4</v>
      </c>
      <c r="H3389" s="43">
        <v>200</v>
      </c>
      <c r="I3389" s="43">
        <v>24</v>
      </c>
      <c r="J3389" s="43">
        <f t="shared" si="552"/>
        <v>19.2</v>
      </c>
      <c r="K3389" s="51">
        <v>1</v>
      </c>
      <c r="L3389" s="54"/>
      <c r="M3389" s="13">
        <f t="shared" si="547"/>
        <v>0</v>
      </c>
      <c r="N3389" s="13">
        <f t="shared" si="548"/>
        <v>19.2</v>
      </c>
      <c r="O3389" s="14">
        <f t="shared" si="546"/>
        <v>1</v>
      </c>
      <c r="P3389" s="15">
        <f t="shared" si="549"/>
        <v>6.9503999999999989E-3</v>
      </c>
    </row>
    <row r="3390" spans="1:16" s="33" customFormat="1" ht="30" customHeight="1" x14ac:dyDescent="0.4">
      <c r="A3390" s="41">
        <f t="shared" si="550"/>
        <v>40</v>
      </c>
      <c r="B3390" s="45" t="str">
        <f t="shared" si="551"/>
        <v>豊津中学校</v>
      </c>
      <c r="C3390" s="34" t="s">
        <v>2519</v>
      </c>
      <c r="D3390" s="50" t="s">
        <v>21</v>
      </c>
      <c r="E3390" s="43">
        <v>1</v>
      </c>
      <c r="F3390" s="43">
        <v>1</v>
      </c>
      <c r="G3390" s="44">
        <v>4</v>
      </c>
      <c r="H3390" s="43">
        <v>200</v>
      </c>
      <c r="I3390" s="43">
        <v>24</v>
      </c>
      <c r="J3390" s="43">
        <f t="shared" si="552"/>
        <v>19.2</v>
      </c>
      <c r="K3390" s="51">
        <v>1</v>
      </c>
      <c r="L3390" s="54"/>
      <c r="M3390" s="13">
        <f t="shared" si="547"/>
        <v>0</v>
      </c>
      <c r="N3390" s="13">
        <f t="shared" si="548"/>
        <v>19.2</v>
      </c>
      <c r="O3390" s="14">
        <f t="shared" si="546"/>
        <v>1</v>
      </c>
      <c r="P3390" s="15">
        <f t="shared" si="549"/>
        <v>6.9503999999999989E-3</v>
      </c>
    </row>
    <row r="3391" spans="1:16" s="33" customFormat="1" ht="30" customHeight="1" x14ac:dyDescent="0.4">
      <c r="A3391" s="41">
        <f t="shared" si="550"/>
        <v>40</v>
      </c>
      <c r="B3391" s="45" t="str">
        <f t="shared" si="551"/>
        <v>豊津中学校</v>
      </c>
      <c r="C3391" s="34" t="s">
        <v>2520</v>
      </c>
      <c r="D3391" s="50" t="s">
        <v>20</v>
      </c>
      <c r="E3391" s="43">
        <v>2</v>
      </c>
      <c r="F3391" s="43">
        <v>2</v>
      </c>
      <c r="G3391" s="44">
        <v>4</v>
      </c>
      <c r="H3391" s="43">
        <v>200</v>
      </c>
      <c r="I3391" s="43">
        <v>45</v>
      </c>
      <c r="J3391" s="43">
        <f t="shared" si="552"/>
        <v>72</v>
      </c>
      <c r="K3391" s="51">
        <v>2</v>
      </c>
      <c r="L3391" s="54"/>
      <c r="M3391" s="13">
        <f t="shared" si="547"/>
        <v>0</v>
      </c>
      <c r="N3391" s="13">
        <f t="shared" si="548"/>
        <v>72</v>
      </c>
      <c r="O3391" s="14">
        <f t="shared" si="546"/>
        <v>1</v>
      </c>
      <c r="P3391" s="15">
        <f t="shared" si="549"/>
        <v>2.6064E-2</v>
      </c>
    </row>
    <row r="3392" spans="1:16" s="33" customFormat="1" ht="30" customHeight="1" x14ac:dyDescent="0.4">
      <c r="A3392" s="41">
        <f t="shared" si="550"/>
        <v>40</v>
      </c>
      <c r="B3392" s="45" t="str">
        <f t="shared" si="551"/>
        <v>豊津中学校</v>
      </c>
      <c r="C3392" s="34" t="s">
        <v>2521</v>
      </c>
      <c r="D3392" s="50" t="s">
        <v>20</v>
      </c>
      <c r="E3392" s="43">
        <v>2</v>
      </c>
      <c r="F3392" s="43">
        <v>2</v>
      </c>
      <c r="G3392" s="44">
        <v>4</v>
      </c>
      <c r="H3392" s="43">
        <v>200</v>
      </c>
      <c r="I3392" s="43">
        <v>45</v>
      </c>
      <c r="J3392" s="43">
        <f t="shared" si="552"/>
        <v>72</v>
      </c>
      <c r="K3392" s="51">
        <v>2</v>
      </c>
      <c r="L3392" s="54"/>
      <c r="M3392" s="13">
        <f t="shared" si="547"/>
        <v>0</v>
      </c>
      <c r="N3392" s="13">
        <f t="shared" si="548"/>
        <v>72</v>
      </c>
      <c r="O3392" s="14">
        <f t="shared" si="546"/>
        <v>1</v>
      </c>
      <c r="P3392" s="15">
        <f t="shared" si="549"/>
        <v>2.6064E-2</v>
      </c>
    </row>
    <row r="3393" spans="1:16" s="33" customFormat="1" ht="30" customHeight="1" x14ac:dyDescent="0.4">
      <c r="A3393" s="41">
        <f t="shared" si="550"/>
        <v>40</v>
      </c>
      <c r="B3393" s="45" t="str">
        <f t="shared" si="551"/>
        <v>豊津中学校</v>
      </c>
      <c r="C3393" s="34" t="s">
        <v>2523</v>
      </c>
      <c r="D3393" s="50" t="s">
        <v>20</v>
      </c>
      <c r="E3393" s="43">
        <v>5</v>
      </c>
      <c r="F3393" s="43">
        <v>10</v>
      </c>
      <c r="G3393" s="44">
        <v>7</v>
      </c>
      <c r="H3393" s="43">
        <v>200</v>
      </c>
      <c r="I3393" s="43">
        <v>45</v>
      </c>
      <c r="J3393" s="43">
        <f t="shared" si="552"/>
        <v>630</v>
      </c>
      <c r="K3393" s="51">
        <v>5</v>
      </c>
      <c r="L3393" s="54"/>
      <c r="M3393" s="13">
        <f t="shared" si="547"/>
        <v>0</v>
      </c>
      <c r="N3393" s="13">
        <f t="shared" si="548"/>
        <v>630</v>
      </c>
      <c r="O3393" s="14">
        <f t="shared" si="546"/>
        <v>1</v>
      </c>
      <c r="P3393" s="15">
        <f t="shared" si="549"/>
        <v>0.22806000000000001</v>
      </c>
    </row>
    <row r="3394" spans="1:16" s="33" customFormat="1" ht="30" customHeight="1" x14ac:dyDescent="0.4">
      <c r="A3394" s="41">
        <f t="shared" si="550"/>
        <v>40</v>
      </c>
      <c r="B3394" s="45" t="str">
        <f t="shared" si="551"/>
        <v>豊津中学校</v>
      </c>
      <c r="C3394" s="34" t="s">
        <v>2522</v>
      </c>
      <c r="D3394" s="50" t="s">
        <v>21</v>
      </c>
      <c r="E3394" s="43">
        <v>1</v>
      </c>
      <c r="F3394" s="43">
        <v>2</v>
      </c>
      <c r="G3394" s="44">
        <v>7</v>
      </c>
      <c r="H3394" s="43">
        <v>200</v>
      </c>
      <c r="I3394" s="43">
        <v>24</v>
      </c>
      <c r="J3394" s="43">
        <f t="shared" si="552"/>
        <v>67.2</v>
      </c>
      <c r="K3394" s="51">
        <v>1</v>
      </c>
      <c r="L3394" s="54"/>
      <c r="M3394" s="13">
        <f t="shared" si="547"/>
        <v>0</v>
      </c>
      <c r="N3394" s="13">
        <f t="shared" si="548"/>
        <v>67.2</v>
      </c>
      <c r="O3394" s="14">
        <f t="shared" si="546"/>
        <v>1</v>
      </c>
      <c r="P3394" s="15">
        <f t="shared" si="549"/>
        <v>2.4326399999999998E-2</v>
      </c>
    </row>
    <row r="3395" spans="1:16" s="33" customFormat="1" ht="30" customHeight="1" x14ac:dyDescent="0.4">
      <c r="A3395" s="41">
        <f t="shared" si="550"/>
        <v>40</v>
      </c>
      <c r="B3395" s="45" t="str">
        <f t="shared" si="551"/>
        <v>豊津中学校</v>
      </c>
      <c r="C3395" s="34" t="s">
        <v>752</v>
      </c>
      <c r="D3395" s="50" t="s">
        <v>20</v>
      </c>
      <c r="E3395" s="43">
        <v>2</v>
      </c>
      <c r="F3395" s="43">
        <v>2</v>
      </c>
      <c r="G3395" s="44">
        <v>4</v>
      </c>
      <c r="H3395" s="43">
        <v>200</v>
      </c>
      <c r="I3395" s="43">
        <v>45</v>
      </c>
      <c r="J3395" s="43">
        <f t="shared" si="552"/>
        <v>72</v>
      </c>
      <c r="K3395" s="51">
        <v>2</v>
      </c>
      <c r="L3395" s="54"/>
      <c r="M3395" s="13">
        <f t="shared" si="547"/>
        <v>0</v>
      </c>
      <c r="N3395" s="13">
        <f t="shared" si="548"/>
        <v>72</v>
      </c>
      <c r="O3395" s="14">
        <f t="shared" si="546"/>
        <v>1</v>
      </c>
      <c r="P3395" s="15">
        <f t="shared" si="549"/>
        <v>2.6064E-2</v>
      </c>
    </row>
    <row r="3396" spans="1:16" s="33" customFormat="1" ht="30" customHeight="1" x14ac:dyDescent="0.4">
      <c r="A3396" s="41">
        <f t="shared" si="550"/>
        <v>40</v>
      </c>
      <c r="B3396" s="45" t="str">
        <f t="shared" si="551"/>
        <v>豊津中学校</v>
      </c>
      <c r="C3396" s="34" t="s">
        <v>751</v>
      </c>
      <c r="D3396" s="50" t="s">
        <v>20</v>
      </c>
      <c r="E3396" s="43">
        <v>2</v>
      </c>
      <c r="F3396" s="43">
        <v>2</v>
      </c>
      <c r="G3396" s="44">
        <v>4</v>
      </c>
      <c r="H3396" s="43">
        <v>200</v>
      </c>
      <c r="I3396" s="43">
        <v>45</v>
      </c>
      <c r="J3396" s="43">
        <f t="shared" si="552"/>
        <v>72</v>
      </c>
      <c r="K3396" s="51">
        <v>2</v>
      </c>
      <c r="L3396" s="54"/>
      <c r="M3396" s="13">
        <f t="shared" si="547"/>
        <v>0</v>
      </c>
      <c r="N3396" s="13">
        <f t="shared" si="548"/>
        <v>72</v>
      </c>
      <c r="O3396" s="14">
        <f t="shared" si="546"/>
        <v>1</v>
      </c>
      <c r="P3396" s="15">
        <f t="shared" si="549"/>
        <v>2.6064E-2</v>
      </c>
    </row>
    <row r="3397" spans="1:16" s="33" customFormat="1" ht="30" customHeight="1" x14ac:dyDescent="0.4">
      <c r="A3397" s="41">
        <f t="shared" si="550"/>
        <v>40</v>
      </c>
      <c r="B3397" s="45" t="str">
        <f t="shared" si="551"/>
        <v>豊津中学校</v>
      </c>
      <c r="C3397" s="34" t="s">
        <v>2524</v>
      </c>
      <c r="D3397" s="50" t="s">
        <v>21</v>
      </c>
      <c r="E3397" s="43">
        <v>1</v>
      </c>
      <c r="F3397" s="43">
        <v>1</v>
      </c>
      <c r="G3397" s="44">
        <v>4</v>
      </c>
      <c r="H3397" s="43">
        <v>200</v>
      </c>
      <c r="I3397" s="43">
        <v>24</v>
      </c>
      <c r="J3397" s="43">
        <f t="shared" si="552"/>
        <v>19.2</v>
      </c>
      <c r="K3397" s="51">
        <v>1</v>
      </c>
      <c r="L3397" s="54"/>
      <c r="M3397" s="13">
        <f t="shared" si="547"/>
        <v>0</v>
      </c>
      <c r="N3397" s="13">
        <f t="shared" si="548"/>
        <v>19.2</v>
      </c>
      <c r="O3397" s="14">
        <f t="shared" si="546"/>
        <v>1</v>
      </c>
      <c r="P3397" s="15">
        <f t="shared" si="549"/>
        <v>6.9503999999999989E-3</v>
      </c>
    </row>
    <row r="3398" spans="1:16" s="33" customFormat="1" ht="30" customHeight="1" x14ac:dyDescent="0.4">
      <c r="A3398" s="41">
        <f t="shared" si="550"/>
        <v>40</v>
      </c>
      <c r="B3398" s="45" t="str">
        <f t="shared" si="551"/>
        <v>豊津中学校</v>
      </c>
      <c r="C3398" s="34" t="s">
        <v>2525</v>
      </c>
      <c r="D3398" s="50" t="s">
        <v>20</v>
      </c>
      <c r="E3398" s="43">
        <v>1</v>
      </c>
      <c r="F3398" s="43">
        <v>1</v>
      </c>
      <c r="G3398" s="44">
        <v>4</v>
      </c>
      <c r="H3398" s="43">
        <v>200</v>
      </c>
      <c r="I3398" s="43">
        <v>45</v>
      </c>
      <c r="J3398" s="43">
        <f t="shared" si="552"/>
        <v>36</v>
      </c>
      <c r="K3398" s="51">
        <v>1</v>
      </c>
      <c r="L3398" s="54"/>
      <c r="M3398" s="13">
        <f t="shared" si="547"/>
        <v>0</v>
      </c>
      <c r="N3398" s="13">
        <f t="shared" si="548"/>
        <v>36</v>
      </c>
      <c r="O3398" s="14">
        <f t="shared" si="546"/>
        <v>1</v>
      </c>
      <c r="P3398" s="15">
        <f t="shared" si="549"/>
        <v>1.3032E-2</v>
      </c>
    </row>
    <row r="3399" spans="1:16" s="33" customFormat="1" ht="30" customHeight="1" x14ac:dyDescent="0.4">
      <c r="A3399" s="41">
        <f t="shared" si="550"/>
        <v>40</v>
      </c>
      <c r="B3399" s="45" t="str">
        <f t="shared" si="551"/>
        <v>豊津中学校</v>
      </c>
      <c r="C3399" s="34" t="s">
        <v>2527</v>
      </c>
      <c r="D3399" s="50" t="s">
        <v>20</v>
      </c>
      <c r="E3399" s="43">
        <v>13</v>
      </c>
      <c r="F3399" s="43">
        <v>26</v>
      </c>
      <c r="G3399" s="44">
        <v>7</v>
      </c>
      <c r="H3399" s="43">
        <v>200</v>
      </c>
      <c r="I3399" s="43">
        <v>45</v>
      </c>
      <c r="J3399" s="43">
        <f t="shared" si="552"/>
        <v>1638</v>
      </c>
      <c r="K3399" s="51">
        <v>13</v>
      </c>
      <c r="L3399" s="54"/>
      <c r="M3399" s="13">
        <f t="shared" si="547"/>
        <v>0</v>
      </c>
      <c r="N3399" s="13">
        <f t="shared" si="548"/>
        <v>1638</v>
      </c>
      <c r="O3399" s="14">
        <f t="shared" si="546"/>
        <v>1</v>
      </c>
      <c r="P3399" s="15">
        <f t="shared" si="549"/>
        <v>0.59295600000000004</v>
      </c>
    </row>
    <row r="3400" spans="1:16" s="33" customFormat="1" ht="30" customHeight="1" x14ac:dyDescent="0.4">
      <c r="A3400" s="41">
        <f t="shared" si="550"/>
        <v>40</v>
      </c>
      <c r="B3400" s="45" t="str">
        <f t="shared" si="551"/>
        <v>豊津中学校</v>
      </c>
      <c r="C3400" s="34" t="s">
        <v>2526</v>
      </c>
      <c r="D3400" s="50" t="s">
        <v>20</v>
      </c>
      <c r="E3400" s="43">
        <v>2</v>
      </c>
      <c r="F3400" s="43">
        <v>2</v>
      </c>
      <c r="G3400" s="44">
        <v>7</v>
      </c>
      <c r="H3400" s="43">
        <v>200</v>
      </c>
      <c r="I3400" s="43">
        <v>45</v>
      </c>
      <c r="J3400" s="43">
        <f t="shared" si="552"/>
        <v>126</v>
      </c>
      <c r="K3400" s="51">
        <v>2</v>
      </c>
      <c r="L3400" s="54"/>
      <c r="M3400" s="13">
        <f t="shared" si="547"/>
        <v>0</v>
      </c>
      <c r="N3400" s="13">
        <f t="shared" si="548"/>
        <v>126</v>
      </c>
      <c r="O3400" s="14">
        <f t="shared" si="546"/>
        <v>1</v>
      </c>
      <c r="P3400" s="15">
        <f t="shared" si="549"/>
        <v>4.5612E-2</v>
      </c>
    </row>
    <row r="3401" spans="1:16" s="33" customFormat="1" ht="30" customHeight="1" x14ac:dyDescent="0.4">
      <c r="A3401" s="41">
        <f t="shared" si="550"/>
        <v>40</v>
      </c>
      <c r="B3401" s="45" t="str">
        <f t="shared" si="551"/>
        <v>豊津中学校</v>
      </c>
      <c r="C3401" s="34" t="s">
        <v>2529</v>
      </c>
      <c r="D3401" s="50" t="s">
        <v>20</v>
      </c>
      <c r="E3401" s="43">
        <v>3</v>
      </c>
      <c r="F3401" s="43">
        <v>6</v>
      </c>
      <c r="G3401" s="44">
        <v>7</v>
      </c>
      <c r="H3401" s="43">
        <v>200</v>
      </c>
      <c r="I3401" s="43">
        <v>45</v>
      </c>
      <c r="J3401" s="43">
        <f t="shared" si="552"/>
        <v>378</v>
      </c>
      <c r="K3401" s="51">
        <v>3</v>
      </c>
      <c r="L3401" s="54"/>
      <c r="M3401" s="13">
        <f t="shared" si="547"/>
        <v>0</v>
      </c>
      <c r="N3401" s="13">
        <f t="shared" si="548"/>
        <v>378</v>
      </c>
      <c r="O3401" s="14">
        <f t="shared" si="546"/>
        <v>1</v>
      </c>
      <c r="P3401" s="15">
        <f t="shared" si="549"/>
        <v>0.13683599999999999</v>
      </c>
    </row>
    <row r="3402" spans="1:16" s="33" customFormat="1" ht="30" customHeight="1" x14ac:dyDescent="0.4">
      <c r="A3402" s="41">
        <f t="shared" si="550"/>
        <v>40</v>
      </c>
      <c r="B3402" s="45" t="str">
        <f t="shared" si="551"/>
        <v>豊津中学校</v>
      </c>
      <c r="C3402" s="34" t="s">
        <v>2528</v>
      </c>
      <c r="D3402" s="50" t="s">
        <v>25</v>
      </c>
      <c r="E3402" s="43">
        <v>1</v>
      </c>
      <c r="F3402" s="43">
        <v>1</v>
      </c>
      <c r="G3402" s="44">
        <v>7</v>
      </c>
      <c r="H3402" s="43">
        <v>200</v>
      </c>
      <c r="I3402" s="43">
        <v>15</v>
      </c>
      <c r="J3402" s="43">
        <f t="shared" si="552"/>
        <v>21</v>
      </c>
      <c r="K3402" s="51">
        <v>1</v>
      </c>
      <c r="L3402" s="54"/>
      <c r="M3402" s="13">
        <f t="shared" si="547"/>
        <v>0</v>
      </c>
      <c r="N3402" s="13">
        <f t="shared" si="548"/>
        <v>21</v>
      </c>
      <c r="O3402" s="14">
        <f t="shared" si="546"/>
        <v>1</v>
      </c>
      <c r="P3402" s="15">
        <f t="shared" si="549"/>
        <v>7.6019999999999994E-3</v>
      </c>
    </row>
    <row r="3403" spans="1:16" s="33" customFormat="1" ht="30" customHeight="1" x14ac:dyDescent="0.4">
      <c r="A3403" s="41">
        <f t="shared" si="550"/>
        <v>40</v>
      </c>
      <c r="B3403" s="45" t="str">
        <f t="shared" si="551"/>
        <v>豊津中学校</v>
      </c>
      <c r="C3403" s="34" t="s">
        <v>2530</v>
      </c>
      <c r="D3403" s="50" t="s">
        <v>21</v>
      </c>
      <c r="E3403" s="43">
        <v>1</v>
      </c>
      <c r="F3403" s="43">
        <v>1</v>
      </c>
      <c r="G3403" s="44">
        <v>4</v>
      </c>
      <c r="H3403" s="43">
        <v>200</v>
      </c>
      <c r="I3403" s="43">
        <v>24</v>
      </c>
      <c r="J3403" s="43">
        <f t="shared" si="552"/>
        <v>19.2</v>
      </c>
      <c r="K3403" s="51">
        <v>1</v>
      </c>
      <c r="L3403" s="54"/>
      <c r="M3403" s="13">
        <f t="shared" si="547"/>
        <v>0</v>
      </c>
      <c r="N3403" s="13">
        <f t="shared" si="548"/>
        <v>19.2</v>
      </c>
      <c r="O3403" s="14">
        <f t="shared" si="546"/>
        <v>1</v>
      </c>
      <c r="P3403" s="15">
        <f t="shared" si="549"/>
        <v>6.9503999999999989E-3</v>
      </c>
    </row>
    <row r="3404" spans="1:16" s="33" customFormat="1" ht="30" customHeight="1" x14ac:dyDescent="0.4">
      <c r="A3404" s="41">
        <f t="shared" si="550"/>
        <v>40</v>
      </c>
      <c r="B3404" s="45" t="str">
        <f t="shared" si="551"/>
        <v>豊津中学校</v>
      </c>
      <c r="C3404" s="34" t="s">
        <v>2531</v>
      </c>
      <c r="D3404" s="50" t="s">
        <v>20</v>
      </c>
      <c r="E3404" s="43">
        <v>4</v>
      </c>
      <c r="F3404" s="43">
        <v>4</v>
      </c>
      <c r="G3404" s="44">
        <v>7</v>
      </c>
      <c r="H3404" s="43">
        <v>200</v>
      </c>
      <c r="I3404" s="43">
        <v>45</v>
      </c>
      <c r="J3404" s="43">
        <f t="shared" si="552"/>
        <v>252</v>
      </c>
      <c r="K3404" s="51">
        <v>4</v>
      </c>
      <c r="L3404" s="54"/>
      <c r="M3404" s="13">
        <f t="shared" si="547"/>
        <v>0</v>
      </c>
      <c r="N3404" s="13">
        <f t="shared" si="548"/>
        <v>252</v>
      </c>
      <c r="O3404" s="14">
        <f t="shared" ref="O3404:O3467" si="553">N3404/J3404</f>
        <v>1</v>
      </c>
      <c r="P3404" s="15">
        <f t="shared" si="549"/>
        <v>9.1224E-2</v>
      </c>
    </row>
    <row r="3405" spans="1:16" s="33" customFormat="1" ht="30" customHeight="1" x14ac:dyDescent="0.4">
      <c r="A3405" s="41">
        <f t="shared" si="550"/>
        <v>40</v>
      </c>
      <c r="B3405" s="45" t="str">
        <f t="shared" si="551"/>
        <v>豊津中学校</v>
      </c>
      <c r="C3405" s="34" t="s">
        <v>183</v>
      </c>
      <c r="D3405" s="50" t="s">
        <v>25</v>
      </c>
      <c r="E3405" s="43">
        <v>2</v>
      </c>
      <c r="F3405" s="43">
        <v>2</v>
      </c>
      <c r="G3405" s="44">
        <v>7</v>
      </c>
      <c r="H3405" s="43">
        <v>200</v>
      </c>
      <c r="I3405" s="43">
        <v>15</v>
      </c>
      <c r="J3405" s="43">
        <f t="shared" si="552"/>
        <v>42</v>
      </c>
      <c r="K3405" s="51">
        <v>2</v>
      </c>
      <c r="L3405" s="54"/>
      <c r="M3405" s="13">
        <f t="shared" ref="M3405:M3468" si="554">G3405*K3405*H3405*L3405/1000</f>
        <v>0</v>
      </c>
      <c r="N3405" s="13">
        <f t="shared" ref="N3405:N3468" si="555">J3405-M3405</f>
        <v>42</v>
      </c>
      <c r="O3405" s="14">
        <f t="shared" si="553"/>
        <v>1</v>
      </c>
      <c r="P3405" s="15">
        <f t="shared" ref="P3405:P3468" si="556">N3405*0.362/1000</f>
        <v>1.5203999999999999E-2</v>
      </c>
    </row>
    <row r="3406" spans="1:16" s="33" customFormat="1" ht="30" customHeight="1" x14ac:dyDescent="0.4">
      <c r="A3406" s="41">
        <f t="shared" si="550"/>
        <v>40</v>
      </c>
      <c r="B3406" s="45" t="str">
        <f t="shared" si="551"/>
        <v>豊津中学校</v>
      </c>
      <c r="C3406" s="34" t="s">
        <v>183</v>
      </c>
      <c r="D3406" s="50" t="s">
        <v>26</v>
      </c>
      <c r="E3406" s="43">
        <v>2</v>
      </c>
      <c r="F3406" s="43">
        <v>4</v>
      </c>
      <c r="G3406" s="44">
        <v>7</v>
      </c>
      <c r="H3406" s="43">
        <v>200</v>
      </c>
      <c r="I3406" s="43">
        <v>20</v>
      </c>
      <c r="J3406" s="43">
        <f t="shared" si="552"/>
        <v>112</v>
      </c>
      <c r="K3406" s="51">
        <v>2</v>
      </c>
      <c r="L3406" s="54"/>
      <c r="M3406" s="13">
        <f t="shared" si="554"/>
        <v>0</v>
      </c>
      <c r="N3406" s="13">
        <f t="shared" si="555"/>
        <v>112</v>
      </c>
      <c r="O3406" s="14">
        <f t="shared" si="553"/>
        <v>1</v>
      </c>
      <c r="P3406" s="15">
        <f t="shared" si="556"/>
        <v>4.0543999999999997E-2</v>
      </c>
    </row>
    <row r="3407" spans="1:16" s="33" customFormat="1" ht="30" customHeight="1" x14ac:dyDescent="0.4">
      <c r="A3407" s="41">
        <f t="shared" si="550"/>
        <v>40</v>
      </c>
      <c r="B3407" s="45" t="str">
        <f t="shared" si="551"/>
        <v>豊津中学校</v>
      </c>
      <c r="C3407" s="34" t="s">
        <v>828</v>
      </c>
      <c r="D3407" s="50" t="s">
        <v>20</v>
      </c>
      <c r="E3407" s="43">
        <v>6</v>
      </c>
      <c r="F3407" s="43">
        <v>12</v>
      </c>
      <c r="G3407" s="44">
        <v>7</v>
      </c>
      <c r="H3407" s="43">
        <v>200</v>
      </c>
      <c r="I3407" s="43">
        <v>45</v>
      </c>
      <c r="J3407" s="43">
        <f t="shared" si="552"/>
        <v>756</v>
      </c>
      <c r="K3407" s="51">
        <v>6</v>
      </c>
      <c r="L3407" s="54"/>
      <c r="M3407" s="13">
        <f t="shared" si="554"/>
        <v>0</v>
      </c>
      <c r="N3407" s="13">
        <f t="shared" si="555"/>
        <v>756</v>
      </c>
      <c r="O3407" s="14">
        <f t="shared" si="553"/>
        <v>1</v>
      </c>
      <c r="P3407" s="15">
        <f t="shared" si="556"/>
        <v>0.27367199999999997</v>
      </c>
    </row>
    <row r="3408" spans="1:16" s="33" customFormat="1" ht="30" customHeight="1" x14ac:dyDescent="0.4">
      <c r="A3408" s="41">
        <f t="shared" ref="A3408:A3439" si="557">A3407</f>
        <v>40</v>
      </c>
      <c r="B3408" s="45" t="str">
        <f t="shared" ref="B3408:B3439" si="558">B3407</f>
        <v>豊津中学校</v>
      </c>
      <c r="C3408" s="34" t="s">
        <v>154</v>
      </c>
      <c r="D3408" s="50" t="s">
        <v>25</v>
      </c>
      <c r="E3408" s="43">
        <v>1</v>
      </c>
      <c r="F3408" s="43">
        <v>1</v>
      </c>
      <c r="G3408" s="44">
        <v>7</v>
      </c>
      <c r="H3408" s="43">
        <v>200</v>
      </c>
      <c r="I3408" s="43">
        <v>15</v>
      </c>
      <c r="J3408" s="43">
        <f t="shared" si="552"/>
        <v>21</v>
      </c>
      <c r="K3408" s="51">
        <v>1</v>
      </c>
      <c r="L3408" s="54"/>
      <c r="M3408" s="13">
        <f t="shared" si="554"/>
        <v>0</v>
      </c>
      <c r="N3408" s="13">
        <f t="shared" si="555"/>
        <v>21</v>
      </c>
      <c r="O3408" s="14">
        <f t="shared" si="553"/>
        <v>1</v>
      </c>
      <c r="P3408" s="15">
        <f t="shared" si="556"/>
        <v>7.6019999999999994E-3</v>
      </c>
    </row>
    <row r="3409" spans="1:16" s="33" customFormat="1" ht="30" customHeight="1" x14ac:dyDescent="0.4">
      <c r="A3409" s="41">
        <f t="shared" si="557"/>
        <v>40</v>
      </c>
      <c r="B3409" s="45" t="str">
        <f t="shared" si="558"/>
        <v>豊津中学校</v>
      </c>
      <c r="C3409" s="34" t="s">
        <v>2533</v>
      </c>
      <c r="D3409" s="50" t="s">
        <v>21</v>
      </c>
      <c r="E3409" s="43">
        <v>3</v>
      </c>
      <c r="F3409" s="43">
        <v>18</v>
      </c>
      <c r="G3409" s="44">
        <v>7</v>
      </c>
      <c r="H3409" s="43">
        <v>200</v>
      </c>
      <c r="I3409" s="43">
        <v>24</v>
      </c>
      <c r="J3409" s="43">
        <f t="shared" si="552"/>
        <v>604.79999999999995</v>
      </c>
      <c r="K3409" s="51">
        <v>3</v>
      </c>
      <c r="L3409" s="54"/>
      <c r="M3409" s="13">
        <f t="shared" si="554"/>
        <v>0</v>
      </c>
      <c r="N3409" s="13">
        <f t="shared" si="555"/>
        <v>604.79999999999995</v>
      </c>
      <c r="O3409" s="14">
        <f t="shared" si="553"/>
        <v>1</v>
      </c>
      <c r="P3409" s="15">
        <f t="shared" si="556"/>
        <v>0.21893759999999998</v>
      </c>
    </row>
    <row r="3410" spans="1:16" s="33" customFormat="1" ht="30" customHeight="1" x14ac:dyDescent="0.4">
      <c r="A3410" s="41">
        <f t="shared" si="557"/>
        <v>40</v>
      </c>
      <c r="B3410" s="45" t="str">
        <f t="shared" si="558"/>
        <v>豊津中学校</v>
      </c>
      <c r="C3410" s="34" t="s">
        <v>2532</v>
      </c>
      <c r="D3410" s="50" t="s">
        <v>25</v>
      </c>
      <c r="E3410" s="43">
        <v>1</v>
      </c>
      <c r="F3410" s="43">
        <v>1</v>
      </c>
      <c r="G3410" s="44">
        <v>7</v>
      </c>
      <c r="H3410" s="43">
        <v>200</v>
      </c>
      <c r="I3410" s="43">
        <v>15</v>
      </c>
      <c r="J3410" s="43">
        <f t="shared" si="552"/>
        <v>21</v>
      </c>
      <c r="K3410" s="51">
        <v>1</v>
      </c>
      <c r="L3410" s="54"/>
      <c r="M3410" s="13">
        <f t="shared" si="554"/>
        <v>0</v>
      </c>
      <c r="N3410" s="13">
        <f t="shared" si="555"/>
        <v>21</v>
      </c>
      <c r="O3410" s="14">
        <f t="shared" si="553"/>
        <v>1</v>
      </c>
      <c r="P3410" s="15">
        <f t="shared" si="556"/>
        <v>7.6019999999999994E-3</v>
      </c>
    </row>
    <row r="3411" spans="1:16" s="33" customFormat="1" ht="30" customHeight="1" x14ac:dyDescent="0.4">
      <c r="A3411" s="41">
        <f t="shared" si="557"/>
        <v>40</v>
      </c>
      <c r="B3411" s="45" t="str">
        <f t="shared" si="558"/>
        <v>豊津中学校</v>
      </c>
      <c r="C3411" s="34" t="s">
        <v>2535</v>
      </c>
      <c r="D3411" s="50" t="s">
        <v>21</v>
      </c>
      <c r="E3411" s="43">
        <v>3</v>
      </c>
      <c r="F3411" s="43">
        <v>18</v>
      </c>
      <c r="G3411" s="44">
        <v>7</v>
      </c>
      <c r="H3411" s="43">
        <v>200</v>
      </c>
      <c r="I3411" s="43">
        <v>24</v>
      </c>
      <c r="J3411" s="43">
        <f t="shared" si="552"/>
        <v>604.79999999999995</v>
      </c>
      <c r="K3411" s="51">
        <v>3</v>
      </c>
      <c r="L3411" s="54"/>
      <c r="M3411" s="13">
        <f t="shared" si="554"/>
        <v>0</v>
      </c>
      <c r="N3411" s="13">
        <f t="shared" si="555"/>
        <v>604.79999999999995</v>
      </c>
      <c r="O3411" s="14">
        <f t="shared" si="553"/>
        <v>1</v>
      </c>
      <c r="P3411" s="15">
        <f t="shared" si="556"/>
        <v>0.21893759999999998</v>
      </c>
    </row>
    <row r="3412" spans="1:16" s="33" customFormat="1" ht="30" customHeight="1" x14ac:dyDescent="0.4">
      <c r="A3412" s="41">
        <f t="shared" si="557"/>
        <v>40</v>
      </c>
      <c r="B3412" s="45" t="str">
        <f t="shared" si="558"/>
        <v>豊津中学校</v>
      </c>
      <c r="C3412" s="34" t="s">
        <v>2534</v>
      </c>
      <c r="D3412" s="50" t="s">
        <v>25</v>
      </c>
      <c r="E3412" s="43">
        <v>1</v>
      </c>
      <c r="F3412" s="43">
        <v>1</v>
      </c>
      <c r="G3412" s="44">
        <v>7</v>
      </c>
      <c r="H3412" s="43">
        <v>200</v>
      </c>
      <c r="I3412" s="43">
        <v>15</v>
      </c>
      <c r="J3412" s="43">
        <f t="shared" si="552"/>
        <v>21</v>
      </c>
      <c r="K3412" s="51">
        <v>1</v>
      </c>
      <c r="L3412" s="54"/>
      <c r="M3412" s="13">
        <f t="shared" si="554"/>
        <v>0</v>
      </c>
      <c r="N3412" s="13">
        <f t="shared" si="555"/>
        <v>21</v>
      </c>
      <c r="O3412" s="14">
        <f t="shared" si="553"/>
        <v>1</v>
      </c>
      <c r="P3412" s="15">
        <f t="shared" si="556"/>
        <v>7.6019999999999994E-3</v>
      </c>
    </row>
    <row r="3413" spans="1:16" s="33" customFormat="1" ht="30" customHeight="1" x14ac:dyDescent="0.4">
      <c r="A3413" s="41">
        <f t="shared" si="557"/>
        <v>40</v>
      </c>
      <c r="B3413" s="45" t="str">
        <f t="shared" si="558"/>
        <v>豊津中学校</v>
      </c>
      <c r="C3413" s="34" t="s">
        <v>2537</v>
      </c>
      <c r="D3413" s="50" t="s">
        <v>20</v>
      </c>
      <c r="E3413" s="43">
        <v>29</v>
      </c>
      <c r="F3413" s="43">
        <v>58</v>
      </c>
      <c r="G3413" s="44">
        <v>7</v>
      </c>
      <c r="H3413" s="43">
        <v>200</v>
      </c>
      <c r="I3413" s="43">
        <v>45</v>
      </c>
      <c r="J3413" s="43">
        <f t="shared" si="552"/>
        <v>3654</v>
      </c>
      <c r="K3413" s="51">
        <v>29</v>
      </c>
      <c r="L3413" s="54"/>
      <c r="M3413" s="13">
        <f t="shared" si="554"/>
        <v>0</v>
      </c>
      <c r="N3413" s="13">
        <f t="shared" si="555"/>
        <v>3654</v>
      </c>
      <c r="O3413" s="14">
        <f t="shared" si="553"/>
        <v>1</v>
      </c>
      <c r="P3413" s="15">
        <f t="shared" si="556"/>
        <v>1.322748</v>
      </c>
    </row>
    <row r="3414" spans="1:16" s="33" customFormat="1" ht="30" customHeight="1" x14ac:dyDescent="0.4">
      <c r="A3414" s="41">
        <f t="shared" si="557"/>
        <v>40</v>
      </c>
      <c r="B3414" s="45" t="str">
        <f t="shared" si="558"/>
        <v>豊津中学校</v>
      </c>
      <c r="C3414" s="34" t="s">
        <v>2536</v>
      </c>
      <c r="D3414" s="50" t="s">
        <v>25</v>
      </c>
      <c r="E3414" s="43">
        <v>3</v>
      </c>
      <c r="F3414" s="43">
        <v>3</v>
      </c>
      <c r="G3414" s="44">
        <v>7</v>
      </c>
      <c r="H3414" s="43">
        <v>200</v>
      </c>
      <c r="I3414" s="43">
        <v>15</v>
      </c>
      <c r="J3414" s="43">
        <f t="shared" si="552"/>
        <v>63</v>
      </c>
      <c r="K3414" s="51">
        <v>3</v>
      </c>
      <c r="L3414" s="54"/>
      <c r="M3414" s="13">
        <f t="shared" si="554"/>
        <v>0</v>
      </c>
      <c r="N3414" s="13">
        <f t="shared" si="555"/>
        <v>63</v>
      </c>
      <c r="O3414" s="14">
        <f t="shared" si="553"/>
        <v>1</v>
      </c>
      <c r="P3414" s="15">
        <f t="shared" si="556"/>
        <v>2.2806E-2</v>
      </c>
    </row>
    <row r="3415" spans="1:16" s="33" customFormat="1" ht="30" customHeight="1" x14ac:dyDescent="0.4">
      <c r="A3415" s="41">
        <f t="shared" si="557"/>
        <v>40</v>
      </c>
      <c r="B3415" s="45" t="str">
        <f t="shared" si="558"/>
        <v>豊津中学校</v>
      </c>
      <c r="C3415" s="34" t="s">
        <v>2538</v>
      </c>
      <c r="D3415" s="50" t="s">
        <v>20</v>
      </c>
      <c r="E3415" s="43">
        <v>2</v>
      </c>
      <c r="F3415" s="43">
        <v>4</v>
      </c>
      <c r="G3415" s="44">
        <v>4</v>
      </c>
      <c r="H3415" s="43">
        <v>200</v>
      </c>
      <c r="I3415" s="43">
        <v>45</v>
      </c>
      <c r="J3415" s="43">
        <f t="shared" si="552"/>
        <v>144</v>
      </c>
      <c r="K3415" s="51">
        <v>2</v>
      </c>
      <c r="L3415" s="54"/>
      <c r="M3415" s="13">
        <f t="shared" si="554"/>
        <v>0</v>
      </c>
      <c r="N3415" s="13">
        <f t="shared" si="555"/>
        <v>144</v>
      </c>
      <c r="O3415" s="14">
        <f t="shared" si="553"/>
        <v>1</v>
      </c>
      <c r="P3415" s="15">
        <f t="shared" si="556"/>
        <v>5.2128000000000001E-2</v>
      </c>
    </row>
    <row r="3416" spans="1:16" s="33" customFormat="1" ht="30" customHeight="1" x14ac:dyDescent="0.4">
      <c r="A3416" s="41">
        <f t="shared" si="557"/>
        <v>40</v>
      </c>
      <c r="B3416" s="45" t="str">
        <f t="shared" si="558"/>
        <v>豊津中学校</v>
      </c>
      <c r="C3416" s="34" t="s">
        <v>2539</v>
      </c>
      <c r="D3416" s="50" t="s">
        <v>21</v>
      </c>
      <c r="E3416" s="43">
        <v>1</v>
      </c>
      <c r="F3416" s="43">
        <v>1</v>
      </c>
      <c r="G3416" s="44">
        <v>4</v>
      </c>
      <c r="H3416" s="43">
        <v>200</v>
      </c>
      <c r="I3416" s="43">
        <v>24</v>
      </c>
      <c r="J3416" s="43">
        <f t="shared" si="552"/>
        <v>19.2</v>
      </c>
      <c r="K3416" s="51">
        <v>1</v>
      </c>
      <c r="L3416" s="54"/>
      <c r="M3416" s="13">
        <f t="shared" si="554"/>
        <v>0</v>
      </c>
      <c r="N3416" s="13">
        <f t="shared" si="555"/>
        <v>19.2</v>
      </c>
      <c r="O3416" s="14">
        <f t="shared" si="553"/>
        <v>1</v>
      </c>
      <c r="P3416" s="15">
        <f t="shared" si="556"/>
        <v>6.9503999999999989E-3</v>
      </c>
    </row>
    <row r="3417" spans="1:16" s="33" customFormat="1" ht="30" customHeight="1" x14ac:dyDescent="0.4">
      <c r="A3417" s="41">
        <f t="shared" si="557"/>
        <v>40</v>
      </c>
      <c r="B3417" s="45" t="str">
        <f t="shared" si="558"/>
        <v>豊津中学校</v>
      </c>
      <c r="C3417" s="34" t="s">
        <v>2540</v>
      </c>
      <c r="D3417" s="50" t="s">
        <v>20</v>
      </c>
      <c r="E3417" s="43">
        <v>2</v>
      </c>
      <c r="F3417" s="43">
        <v>4</v>
      </c>
      <c r="G3417" s="44">
        <v>4</v>
      </c>
      <c r="H3417" s="43">
        <v>200</v>
      </c>
      <c r="I3417" s="43">
        <v>45</v>
      </c>
      <c r="J3417" s="43">
        <f t="shared" si="552"/>
        <v>144</v>
      </c>
      <c r="K3417" s="51">
        <v>2</v>
      </c>
      <c r="L3417" s="54"/>
      <c r="M3417" s="13">
        <f t="shared" si="554"/>
        <v>0</v>
      </c>
      <c r="N3417" s="13">
        <f t="shared" si="555"/>
        <v>144</v>
      </c>
      <c r="O3417" s="14">
        <f t="shared" si="553"/>
        <v>1</v>
      </c>
      <c r="P3417" s="15">
        <f t="shared" si="556"/>
        <v>5.2128000000000001E-2</v>
      </c>
    </row>
    <row r="3418" spans="1:16" s="33" customFormat="1" ht="30" customHeight="1" x14ac:dyDescent="0.4">
      <c r="A3418" s="41">
        <f t="shared" si="557"/>
        <v>40</v>
      </c>
      <c r="B3418" s="45" t="str">
        <f t="shared" si="558"/>
        <v>豊津中学校</v>
      </c>
      <c r="C3418" s="34" t="s">
        <v>2541</v>
      </c>
      <c r="D3418" s="50" t="s">
        <v>20</v>
      </c>
      <c r="E3418" s="43">
        <v>1</v>
      </c>
      <c r="F3418" s="43">
        <v>1</v>
      </c>
      <c r="G3418" s="44">
        <v>4</v>
      </c>
      <c r="H3418" s="43">
        <v>200</v>
      </c>
      <c r="I3418" s="43">
        <v>45</v>
      </c>
      <c r="J3418" s="43">
        <f t="shared" si="552"/>
        <v>36</v>
      </c>
      <c r="K3418" s="51">
        <v>1</v>
      </c>
      <c r="L3418" s="54"/>
      <c r="M3418" s="13">
        <f t="shared" si="554"/>
        <v>0</v>
      </c>
      <c r="N3418" s="13">
        <f t="shared" si="555"/>
        <v>36</v>
      </c>
      <c r="O3418" s="14">
        <f t="shared" si="553"/>
        <v>1</v>
      </c>
      <c r="P3418" s="15">
        <f t="shared" si="556"/>
        <v>1.3032E-2</v>
      </c>
    </row>
    <row r="3419" spans="1:16" s="33" customFormat="1" ht="30" customHeight="1" x14ac:dyDescent="0.4">
      <c r="A3419" s="41">
        <f t="shared" si="557"/>
        <v>40</v>
      </c>
      <c r="B3419" s="45" t="str">
        <f t="shared" si="558"/>
        <v>豊津中学校</v>
      </c>
      <c r="C3419" s="34" t="s">
        <v>2055</v>
      </c>
      <c r="D3419" s="50" t="s">
        <v>20</v>
      </c>
      <c r="E3419" s="43">
        <v>12</v>
      </c>
      <c r="F3419" s="43">
        <v>12</v>
      </c>
      <c r="G3419" s="44">
        <v>4</v>
      </c>
      <c r="H3419" s="43">
        <v>200</v>
      </c>
      <c r="I3419" s="43">
        <v>45</v>
      </c>
      <c r="J3419" s="43">
        <f t="shared" si="552"/>
        <v>432</v>
      </c>
      <c r="K3419" s="51">
        <v>12</v>
      </c>
      <c r="L3419" s="54"/>
      <c r="M3419" s="13">
        <f t="shared" si="554"/>
        <v>0</v>
      </c>
      <c r="N3419" s="13">
        <f t="shared" si="555"/>
        <v>432</v>
      </c>
      <c r="O3419" s="14">
        <f t="shared" si="553"/>
        <v>1</v>
      </c>
      <c r="P3419" s="15">
        <f t="shared" si="556"/>
        <v>0.156384</v>
      </c>
    </row>
    <row r="3420" spans="1:16" s="33" customFormat="1" ht="30" customHeight="1" x14ac:dyDescent="0.4">
      <c r="A3420" s="41">
        <f t="shared" si="557"/>
        <v>40</v>
      </c>
      <c r="B3420" s="45" t="str">
        <f t="shared" si="558"/>
        <v>豊津中学校</v>
      </c>
      <c r="C3420" s="34" t="s">
        <v>2054</v>
      </c>
      <c r="D3420" s="50" t="s">
        <v>21</v>
      </c>
      <c r="E3420" s="43">
        <v>3</v>
      </c>
      <c r="F3420" s="43">
        <v>3</v>
      </c>
      <c r="G3420" s="44">
        <v>4</v>
      </c>
      <c r="H3420" s="43">
        <v>200</v>
      </c>
      <c r="I3420" s="43">
        <v>24</v>
      </c>
      <c r="J3420" s="43">
        <f t="shared" si="552"/>
        <v>57.6</v>
      </c>
      <c r="K3420" s="51">
        <v>3</v>
      </c>
      <c r="L3420" s="54"/>
      <c r="M3420" s="13">
        <f t="shared" si="554"/>
        <v>0</v>
      </c>
      <c r="N3420" s="13">
        <f t="shared" si="555"/>
        <v>57.6</v>
      </c>
      <c r="O3420" s="14">
        <f t="shared" si="553"/>
        <v>1</v>
      </c>
      <c r="P3420" s="15">
        <f t="shared" si="556"/>
        <v>2.08512E-2</v>
      </c>
    </row>
    <row r="3421" spans="1:16" s="33" customFormat="1" ht="30" customHeight="1" x14ac:dyDescent="0.4">
      <c r="A3421" s="41">
        <f t="shared" si="557"/>
        <v>40</v>
      </c>
      <c r="B3421" s="45" t="str">
        <f t="shared" si="558"/>
        <v>豊津中学校</v>
      </c>
      <c r="C3421" s="34" t="s">
        <v>1877</v>
      </c>
      <c r="D3421" s="50" t="s">
        <v>20</v>
      </c>
      <c r="E3421" s="43">
        <v>2</v>
      </c>
      <c r="F3421" s="43">
        <v>4</v>
      </c>
      <c r="G3421" s="44">
        <v>7</v>
      </c>
      <c r="H3421" s="43">
        <v>200</v>
      </c>
      <c r="I3421" s="43">
        <v>45</v>
      </c>
      <c r="J3421" s="43">
        <f t="shared" si="552"/>
        <v>252</v>
      </c>
      <c r="K3421" s="51">
        <v>2</v>
      </c>
      <c r="L3421" s="54"/>
      <c r="M3421" s="13">
        <f t="shared" si="554"/>
        <v>0</v>
      </c>
      <c r="N3421" s="13">
        <f t="shared" si="555"/>
        <v>252</v>
      </c>
      <c r="O3421" s="14">
        <f t="shared" si="553"/>
        <v>1</v>
      </c>
      <c r="P3421" s="15">
        <f t="shared" si="556"/>
        <v>9.1224E-2</v>
      </c>
    </row>
    <row r="3422" spans="1:16" s="33" customFormat="1" ht="30" customHeight="1" x14ac:dyDescent="0.4">
      <c r="A3422" s="41">
        <f t="shared" si="557"/>
        <v>40</v>
      </c>
      <c r="B3422" s="45" t="str">
        <f t="shared" si="558"/>
        <v>豊津中学校</v>
      </c>
      <c r="C3422" s="34" t="s">
        <v>2542</v>
      </c>
      <c r="D3422" s="50" t="s">
        <v>20</v>
      </c>
      <c r="E3422" s="43">
        <v>2</v>
      </c>
      <c r="F3422" s="43">
        <v>4</v>
      </c>
      <c r="G3422" s="44">
        <v>7</v>
      </c>
      <c r="H3422" s="43">
        <v>200</v>
      </c>
      <c r="I3422" s="43">
        <v>45</v>
      </c>
      <c r="J3422" s="43">
        <f t="shared" si="552"/>
        <v>252</v>
      </c>
      <c r="K3422" s="51">
        <v>2</v>
      </c>
      <c r="L3422" s="54"/>
      <c r="M3422" s="13">
        <f t="shared" si="554"/>
        <v>0</v>
      </c>
      <c r="N3422" s="13">
        <f t="shared" si="555"/>
        <v>252</v>
      </c>
      <c r="O3422" s="14">
        <f t="shared" si="553"/>
        <v>1</v>
      </c>
      <c r="P3422" s="15">
        <f t="shared" si="556"/>
        <v>9.1224E-2</v>
      </c>
    </row>
    <row r="3423" spans="1:16" s="33" customFormat="1" ht="30" customHeight="1" x14ac:dyDescent="0.4">
      <c r="A3423" s="41">
        <f t="shared" si="557"/>
        <v>40</v>
      </c>
      <c r="B3423" s="45" t="str">
        <f t="shared" si="558"/>
        <v>豊津中学校</v>
      </c>
      <c r="C3423" s="34" t="s">
        <v>2543</v>
      </c>
      <c r="D3423" s="50" t="s">
        <v>20</v>
      </c>
      <c r="E3423" s="43">
        <v>7</v>
      </c>
      <c r="F3423" s="43">
        <v>14</v>
      </c>
      <c r="G3423" s="44">
        <v>7</v>
      </c>
      <c r="H3423" s="43">
        <v>200</v>
      </c>
      <c r="I3423" s="43">
        <v>45</v>
      </c>
      <c r="J3423" s="43">
        <f t="shared" si="552"/>
        <v>882</v>
      </c>
      <c r="K3423" s="51">
        <v>7</v>
      </c>
      <c r="L3423" s="54"/>
      <c r="M3423" s="13">
        <f t="shared" si="554"/>
        <v>0</v>
      </c>
      <c r="N3423" s="13">
        <f t="shared" si="555"/>
        <v>882</v>
      </c>
      <c r="O3423" s="14">
        <f t="shared" si="553"/>
        <v>1</v>
      </c>
      <c r="P3423" s="15">
        <f t="shared" si="556"/>
        <v>0.31928400000000001</v>
      </c>
    </row>
    <row r="3424" spans="1:16" s="33" customFormat="1" ht="30" customHeight="1" x14ac:dyDescent="0.4">
      <c r="A3424" s="41">
        <f t="shared" si="557"/>
        <v>40</v>
      </c>
      <c r="B3424" s="45" t="str">
        <f t="shared" si="558"/>
        <v>豊津中学校</v>
      </c>
      <c r="C3424" s="34" t="s">
        <v>2544</v>
      </c>
      <c r="D3424" s="50" t="s">
        <v>20</v>
      </c>
      <c r="E3424" s="43">
        <v>4</v>
      </c>
      <c r="F3424" s="43">
        <v>4</v>
      </c>
      <c r="G3424" s="44">
        <v>7</v>
      </c>
      <c r="H3424" s="43">
        <v>200</v>
      </c>
      <c r="I3424" s="43">
        <v>45</v>
      </c>
      <c r="J3424" s="43">
        <f t="shared" si="552"/>
        <v>252</v>
      </c>
      <c r="K3424" s="51">
        <v>4</v>
      </c>
      <c r="L3424" s="54"/>
      <c r="M3424" s="13">
        <f t="shared" si="554"/>
        <v>0</v>
      </c>
      <c r="N3424" s="13">
        <f t="shared" si="555"/>
        <v>252</v>
      </c>
      <c r="O3424" s="14">
        <f t="shared" si="553"/>
        <v>1</v>
      </c>
      <c r="P3424" s="15">
        <f t="shared" si="556"/>
        <v>9.1224E-2</v>
      </c>
    </row>
    <row r="3425" spans="1:16" s="33" customFormat="1" ht="30" customHeight="1" x14ac:dyDescent="0.4">
      <c r="A3425" s="41">
        <f t="shared" si="557"/>
        <v>40</v>
      </c>
      <c r="B3425" s="45" t="str">
        <f t="shared" si="558"/>
        <v>豊津中学校</v>
      </c>
      <c r="C3425" s="34" t="s">
        <v>776</v>
      </c>
      <c r="D3425" s="50" t="s">
        <v>20</v>
      </c>
      <c r="E3425" s="43">
        <v>3</v>
      </c>
      <c r="F3425" s="43">
        <v>6</v>
      </c>
      <c r="G3425" s="44">
        <v>7</v>
      </c>
      <c r="H3425" s="43">
        <v>200</v>
      </c>
      <c r="I3425" s="43">
        <v>45</v>
      </c>
      <c r="J3425" s="43">
        <f t="shared" si="552"/>
        <v>378</v>
      </c>
      <c r="K3425" s="51">
        <v>3</v>
      </c>
      <c r="L3425" s="54"/>
      <c r="M3425" s="13">
        <f t="shared" si="554"/>
        <v>0</v>
      </c>
      <c r="N3425" s="13">
        <f t="shared" si="555"/>
        <v>378</v>
      </c>
      <c r="O3425" s="14">
        <f t="shared" si="553"/>
        <v>1</v>
      </c>
      <c r="P3425" s="15">
        <f t="shared" si="556"/>
        <v>0.13683599999999999</v>
      </c>
    </row>
    <row r="3426" spans="1:16" s="33" customFormat="1" ht="30" customHeight="1" x14ac:dyDescent="0.4">
      <c r="A3426" s="41">
        <f t="shared" si="557"/>
        <v>40</v>
      </c>
      <c r="B3426" s="45" t="str">
        <f t="shared" si="558"/>
        <v>豊津中学校</v>
      </c>
      <c r="C3426" s="34" t="s">
        <v>599</v>
      </c>
      <c r="D3426" s="50" t="s">
        <v>25</v>
      </c>
      <c r="E3426" s="43">
        <v>1</v>
      </c>
      <c r="F3426" s="43">
        <v>1</v>
      </c>
      <c r="G3426" s="44">
        <v>7</v>
      </c>
      <c r="H3426" s="43">
        <v>200</v>
      </c>
      <c r="I3426" s="43">
        <v>15</v>
      </c>
      <c r="J3426" s="43">
        <f t="shared" si="552"/>
        <v>21</v>
      </c>
      <c r="K3426" s="51">
        <v>1</v>
      </c>
      <c r="L3426" s="54"/>
      <c r="M3426" s="13">
        <f t="shared" si="554"/>
        <v>0</v>
      </c>
      <c r="N3426" s="13">
        <f t="shared" si="555"/>
        <v>21</v>
      </c>
      <c r="O3426" s="14">
        <f t="shared" si="553"/>
        <v>1</v>
      </c>
      <c r="P3426" s="15">
        <f t="shared" si="556"/>
        <v>7.6019999999999994E-3</v>
      </c>
    </row>
    <row r="3427" spans="1:16" s="33" customFormat="1" ht="30" customHeight="1" x14ac:dyDescent="0.4">
      <c r="A3427" s="41">
        <f t="shared" si="557"/>
        <v>40</v>
      </c>
      <c r="B3427" s="45" t="str">
        <f t="shared" si="558"/>
        <v>豊津中学校</v>
      </c>
      <c r="C3427" s="34" t="s">
        <v>2546</v>
      </c>
      <c r="D3427" s="50" t="s">
        <v>20</v>
      </c>
      <c r="E3427" s="43">
        <v>10</v>
      </c>
      <c r="F3427" s="43">
        <v>20</v>
      </c>
      <c r="G3427" s="44">
        <v>7</v>
      </c>
      <c r="H3427" s="43">
        <v>200</v>
      </c>
      <c r="I3427" s="43">
        <v>45</v>
      </c>
      <c r="J3427" s="43">
        <f t="shared" si="552"/>
        <v>1260</v>
      </c>
      <c r="K3427" s="51">
        <v>10</v>
      </c>
      <c r="L3427" s="54"/>
      <c r="M3427" s="13">
        <f t="shared" si="554"/>
        <v>0</v>
      </c>
      <c r="N3427" s="13">
        <f t="shared" si="555"/>
        <v>1260</v>
      </c>
      <c r="O3427" s="14">
        <f t="shared" si="553"/>
        <v>1</v>
      </c>
      <c r="P3427" s="15">
        <f t="shared" si="556"/>
        <v>0.45612000000000003</v>
      </c>
    </row>
    <row r="3428" spans="1:16" s="33" customFormat="1" ht="30" customHeight="1" x14ac:dyDescent="0.4">
      <c r="A3428" s="41">
        <f t="shared" si="557"/>
        <v>40</v>
      </c>
      <c r="B3428" s="45" t="str">
        <f t="shared" si="558"/>
        <v>豊津中学校</v>
      </c>
      <c r="C3428" s="34" t="s">
        <v>2545</v>
      </c>
      <c r="D3428" s="50" t="s">
        <v>21</v>
      </c>
      <c r="E3428" s="43">
        <v>1</v>
      </c>
      <c r="F3428" s="43">
        <v>2</v>
      </c>
      <c r="G3428" s="44">
        <v>7</v>
      </c>
      <c r="H3428" s="43">
        <v>200</v>
      </c>
      <c r="I3428" s="43">
        <v>24</v>
      </c>
      <c r="J3428" s="43">
        <f t="shared" si="552"/>
        <v>67.2</v>
      </c>
      <c r="K3428" s="51">
        <v>1</v>
      </c>
      <c r="L3428" s="54"/>
      <c r="M3428" s="13">
        <f t="shared" si="554"/>
        <v>0</v>
      </c>
      <c r="N3428" s="13">
        <f t="shared" si="555"/>
        <v>67.2</v>
      </c>
      <c r="O3428" s="14">
        <f t="shared" si="553"/>
        <v>1</v>
      </c>
      <c r="P3428" s="15">
        <f t="shared" si="556"/>
        <v>2.4326399999999998E-2</v>
      </c>
    </row>
    <row r="3429" spans="1:16" s="33" customFormat="1" ht="30" customHeight="1" x14ac:dyDescent="0.4">
      <c r="A3429" s="41">
        <f t="shared" si="557"/>
        <v>40</v>
      </c>
      <c r="B3429" s="45" t="str">
        <f t="shared" si="558"/>
        <v>豊津中学校</v>
      </c>
      <c r="C3429" s="34" t="s">
        <v>2545</v>
      </c>
      <c r="D3429" s="50" t="s">
        <v>20</v>
      </c>
      <c r="E3429" s="43">
        <v>2</v>
      </c>
      <c r="F3429" s="43">
        <v>2</v>
      </c>
      <c r="G3429" s="44">
        <v>7</v>
      </c>
      <c r="H3429" s="43">
        <v>200</v>
      </c>
      <c r="I3429" s="43">
        <v>45</v>
      </c>
      <c r="J3429" s="43">
        <f t="shared" si="552"/>
        <v>126</v>
      </c>
      <c r="K3429" s="51">
        <v>2</v>
      </c>
      <c r="L3429" s="54"/>
      <c r="M3429" s="13">
        <f t="shared" si="554"/>
        <v>0</v>
      </c>
      <c r="N3429" s="13">
        <f t="shared" si="555"/>
        <v>126</v>
      </c>
      <c r="O3429" s="14">
        <f t="shared" si="553"/>
        <v>1</v>
      </c>
      <c r="P3429" s="15">
        <f t="shared" si="556"/>
        <v>4.5612E-2</v>
      </c>
    </row>
    <row r="3430" spans="1:16" s="33" customFormat="1" ht="30" customHeight="1" x14ac:dyDescent="0.4">
      <c r="A3430" s="41">
        <f t="shared" si="557"/>
        <v>40</v>
      </c>
      <c r="B3430" s="45" t="str">
        <f t="shared" si="558"/>
        <v>豊津中学校</v>
      </c>
      <c r="C3430" s="34" t="s">
        <v>2545</v>
      </c>
      <c r="D3430" s="50" t="s">
        <v>25</v>
      </c>
      <c r="E3430" s="43">
        <v>1</v>
      </c>
      <c r="F3430" s="43">
        <v>1</v>
      </c>
      <c r="G3430" s="44">
        <v>7</v>
      </c>
      <c r="H3430" s="43">
        <v>200</v>
      </c>
      <c r="I3430" s="43">
        <v>15</v>
      </c>
      <c r="J3430" s="43">
        <f t="shared" si="552"/>
        <v>21</v>
      </c>
      <c r="K3430" s="51">
        <v>1</v>
      </c>
      <c r="L3430" s="54"/>
      <c r="M3430" s="13">
        <f t="shared" si="554"/>
        <v>0</v>
      </c>
      <c r="N3430" s="13">
        <f t="shared" si="555"/>
        <v>21</v>
      </c>
      <c r="O3430" s="14">
        <f t="shared" si="553"/>
        <v>1</v>
      </c>
      <c r="P3430" s="15">
        <f t="shared" si="556"/>
        <v>7.6019999999999994E-3</v>
      </c>
    </row>
    <row r="3431" spans="1:16" s="33" customFormat="1" ht="30" customHeight="1" x14ac:dyDescent="0.4">
      <c r="A3431" s="41">
        <f t="shared" si="557"/>
        <v>40</v>
      </c>
      <c r="B3431" s="45" t="str">
        <f t="shared" si="558"/>
        <v>豊津中学校</v>
      </c>
      <c r="C3431" s="34" t="s">
        <v>36</v>
      </c>
      <c r="D3431" s="50" t="s">
        <v>20</v>
      </c>
      <c r="E3431" s="43">
        <v>4</v>
      </c>
      <c r="F3431" s="43">
        <v>4</v>
      </c>
      <c r="G3431" s="44">
        <v>4</v>
      </c>
      <c r="H3431" s="43">
        <v>200</v>
      </c>
      <c r="I3431" s="43">
        <v>45</v>
      </c>
      <c r="J3431" s="43">
        <f t="shared" si="552"/>
        <v>144</v>
      </c>
      <c r="K3431" s="51">
        <v>4</v>
      </c>
      <c r="L3431" s="54"/>
      <c r="M3431" s="13">
        <f t="shared" si="554"/>
        <v>0</v>
      </c>
      <c r="N3431" s="13">
        <f t="shared" si="555"/>
        <v>144</v>
      </c>
      <c r="O3431" s="14">
        <f t="shared" si="553"/>
        <v>1</v>
      </c>
      <c r="P3431" s="15">
        <f t="shared" si="556"/>
        <v>5.2128000000000001E-2</v>
      </c>
    </row>
    <row r="3432" spans="1:16" s="33" customFormat="1" ht="30" customHeight="1" x14ac:dyDescent="0.4">
      <c r="A3432" s="41">
        <f t="shared" si="557"/>
        <v>40</v>
      </c>
      <c r="B3432" s="45" t="str">
        <f t="shared" si="558"/>
        <v>豊津中学校</v>
      </c>
      <c r="C3432" s="34" t="s">
        <v>2291</v>
      </c>
      <c r="D3432" s="50" t="s">
        <v>20</v>
      </c>
      <c r="E3432" s="43">
        <v>10</v>
      </c>
      <c r="F3432" s="43">
        <v>20</v>
      </c>
      <c r="G3432" s="44">
        <v>7</v>
      </c>
      <c r="H3432" s="43">
        <v>200</v>
      </c>
      <c r="I3432" s="43">
        <v>45</v>
      </c>
      <c r="J3432" s="43">
        <f t="shared" si="552"/>
        <v>1260</v>
      </c>
      <c r="K3432" s="51">
        <v>10</v>
      </c>
      <c r="L3432" s="54"/>
      <c r="M3432" s="13">
        <f t="shared" si="554"/>
        <v>0</v>
      </c>
      <c r="N3432" s="13">
        <f t="shared" si="555"/>
        <v>1260</v>
      </c>
      <c r="O3432" s="14">
        <f t="shared" si="553"/>
        <v>1</v>
      </c>
      <c r="P3432" s="15">
        <f t="shared" si="556"/>
        <v>0.45612000000000003</v>
      </c>
    </row>
    <row r="3433" spans="1:16" s="33" customFormat="1" ht="30" customHeight="1" x14ac:dyDescent="0.4">
      <c r="A3433" s="41">
        <f t="shared" si="557"/>
        <v>40</v>
      </c>
      <c r="B3433" s="45" t="str">
        <f t="shared" si="558"/>
        <v>豊津中学校</v>
      </c>
      <c r="C3433" s="34" t="s">
        <v>2290</v>
      </c>
      <c r="D3433" s="50" t="s">
        <v>20</v>
      </c>
      <c r="E3433" s="43">
        <v>2</v>
      </c>
      <c r="F3433" s="43">
        <v>2</v>
      </c>
      <c r="G3433" s="44">
        <v>7</v>
      </c>
      <c r="H3433" s="43">
        <v>200</v>
      </c>
      <c r="I3433" s="43">
        <v>45</v>
      </c>
      <c r="J3433" s="43">
        <f t="shared" si="552"/>
        <v>126</v>
      </c>
      <c r="K3433" s="51">
        <v>2</v>
      </c>
      <c r="L3433" s="54"/>
      <c r="M3433" s="13">
        <f t="shared" si="554"/>
        <v>0</v>
      </c>
      <c r="N3433" s="13">
        <f t="shared" si="555"/>
        <v>126</v>
      </c>
      <c r="O3433" s="14">
        <f t="shared" si="553"/>
        <v>1</v>
      </c>
      <c r="P3433" s="15">
        <f t="shared" si="556"/>
        <v>4.5612E-2</v>
      </c>
    </row>
    <row r="3434" spans="1:16" s="33" customFormat="1" ht="30" customHeight="1" x14ac:dyDescent="0.4">
      <c r="A3434" s="41">
        <f t="shared" si="557"/>
        <v>40</v>
      </c>
      <c r="B3434" s="45" t="str">
        <f t="shared" si="558"/>
        <v>豊津中学校</v>
      </c>
      <c r="C3434" s="34" t="s">
        <v>2293</v>
      </c>
      <c r="D3434" s="50" t="s">
        <v>20</v>
      </c>
      <c r="E3434" s="43">
        <v>6</v>
      </c>
      <c r="F3434" s="43">
        <v>12</v>
      </c>
      <c r="G3434" s="44">
        <v>7</v>
      </c>
      <c r="H3434" s="43">
        <v>200</v>
      </c>
      <c r="I3434" s="43">
        <v>45</v>
      </c>
      <c r="J3434" s="43">
        <f t="shared" si="552"/>
        <v>756</v>
      </c>
      <c r="K3434" s="51">
        <v>6</v>
      </c>
      <c r="L3434" s="54"/>
      <c r="M3434" s="13">
        <f t="shared" si="554"/>
        <v>0</v>
      </c>
      <c r="N3434" s="13">
        <f t="shared" si="555"/>
        <v>756</v>
      </c>
      <c r="O3434" s="14">
        <f t="shared" si="553"/>
        <v>1</v>
      </c>
      <c r="P3434" s="15">
        <f t="shared" si="556"/>
        <v>0.27367199999999997</v>
      </c>
    </row>
    <row r="3435" spans="1:16" s="33" customFormat="1" ht="30" customHeight="1" x14ac:dyDescent="0.4">
      <c r="A3435" s="41">
        <f t="shared" si="557"/>
        <v>40</v>
      </c>
      <c r="B3435" s="45" t="str">
        <f t="shared" si="558"/>
        <v>豊津中学校</v>
      </c>
      <c r="C3435" s="34" t="s">
        <v>2292</v>
      </c>
      <c r="D3435" s="50" t="s">
        <v>26</v>
      </c>
      <c r="E3435" s="43">
        <v>1</v>
      </c>
      <c r="F3435" s="43">
        <v>1</v>
      </c>
      <c r="G3435" s="44">
        <v>7</v>
      </c>
      <c r="H3435" s="43">
        <v>200</v>
      </c>
      <c r="I3435" s="43">
        <v>20</v>
      </c>
      <c r="J3435" s="43">
        <f t="shared" si="552"/>
        <v>28</v>
      </c>
      <c r="K3435" s="51">
        <v>1</v>
      </c>
      <c r="L3435" s="54"/>
      <c r="M3435" s="13">
        <f t="shared" si="554"/>
        <v>0</v>
      </c>
      <c r="N3435" s="13">
        <f t="shared" si="555"/>
        <v>28</v>
      </c>
      <c r="O3435" s="14">
        <f t="shared" si="553"/>
        <v>1</v>
      </c>
      <c r="P3435" s="15">
        <f t="shared" si="556"/>
        <v>1.0135999999999999E-2</v>
      </c>
    </row>
    <row r="3436" spans="1:16" s="33" customFormat="1" ht="30" customHeight="1" x14ac:dyDescent="0.4">
      <c r="A3436" s="41">
        <f t="shared" si="557"/>
        <v>40</v>
      </c>
      <c r="B3436" s="45" t="str">
        <f t="shared" si="558"/>
        <v>豊津中学校</v>
      </c>
      <c r="C3436" s="34" t="s">
        <v>2295</v>
      </c>
      <c r="D3436" s="50" t="s">
        <v>20</v>
      </c>
      <c r="E3436" s="43">
        <v>9</v>
      </c>
      <c r="F3436" s="43">
        <v>18</v>
      </c>
      <c r="G3436" s="44">
        <v>7</v>
      </c>
      <c r="H3436" s="43">
        <v>200</v>
      </c>
      <c r="I3436" s="43">
        <v>45</v>
      </c>
      <c r="J3436" s="43">
        <f t="shared" si="552"/>
        <v>1134</v>
      </c>
      <c r="K3436" s="51">
        <v>9</v>
      </c>
      <c r="L3436" s="54"/>
      <c r="M3436" s="13">
        <f t="shared" si="554"/>
        <v>0</v>
      </c>
      <c r="N3436" s="13">
        <f t="shared" si="555"/>
        <v>1134</v>
      </c>
      <c r="O3436" s="14">
        <f t="shared" si="553"/>
        <v>1</v>
      </c>
      <c r="P3436" s="15">
        <f t="shared" si="556"/>
        <v>0.41050799999999998</v>
      </c>
    </row>
    <row r="3437" spans="1:16" s="33" customFormat="1" ht="30" customHeight="1" x14ac:dyDescent="0.4">
      <c r="A3437" s="41">
        <f t="shared" si="557"/>
        <v>40</v>
      </c>
      <c r="B3437" s="45" t="str">
        <f t="shared" si="558"/>
        <v>豊津中学校</v>
      </c>
      <c r="C3437" s="34" t="s">
        <v>2294</v>
      </c>
      <c r="D3437" s="50" t="s">
        <v>20</v>
      </c>
      <c r="E3437" s="43">
        <v>2</v>
      </c>
      <c r="F3437" s="43">
        <v>2</v>
      </c>
      <c r="G3437" s="44">
        <v>7</v>
      </c>
      <c r="H3437" s="43">
        <v>200</v>
      </c>
      <c r="I3437" s="43">
        <v>45</v>
      </c>
      <c r="J3437" s="43">
        <f t="shared" si="552"/>
        <v>126</v>
      </c>
      <c r="K3437" s="51">
        <v>2</v>
      </c>
      <c r="L3437" s="54"/>
      <c r="M3437" s="13">
        <f t="shared" si="554"/>
        <v>0</v>
      </c>
      <c r="N3437" s="13">
        <f t="shared" si="555"/>
        <v>126</v>
      </c>
      <c r="O3437" s="14">
        <f t="shared" si="553"/>
        <v>1</v>
      </c>
      <c r="P3437" s="15">
        <f t="shared" si="556"/>
        <v>4.5612E-2</v>
      </c>
    </row>
    <row r="3438" spans="1:16" s="33" customFormat="1" ht="30" customHeight="1" x14ac:dyDescent="0.4">
      <c r="A3438" s="41">
        <f t="shared" si="557"/>
        <v>40</v>
      </c>
      <c r="B3438" s="45" t="str">
        <f t="shared" si="558"/>
        <v>豊津中学校</v>
      </c>
      <c r="C3438" s="34" t="s">
        <v>2548</v>
      </c>
      <c r="D3438" s="50" t="s">
        <v>20</v>
      </c>
      <c r="E3438" s="43">
        <v>14</v>
      </c>
      <c r="F3438" s="43">
        <v>28</v>
      </c>
      <c r="G3438" s="44">
        <v>7</v>
      </c>
      <c r="H3438" s="43">
        <v>200</v>
      </c>
      <c r="I3438" s="43">
        <v>45</v>
      </c>
      <c r="J3438" s="43">
        <f t="shared" si="552"/>
        <v>1764</v>
      </c>
      <c r="K3438" s="51">
        <v>14</v>
      </c>
      <c r="L3438" s="54"/>
      <c r="M3438" s="13">
        <f t="shared" si="554"/>
        <v>0</v>
      </c>
      <c r="N3438" s="13">
        <f t="shared" si="555"/>
        <v>1764</v>
      </c>
      <c r="O3438" s="14">
        <f t="shared" si="553"/>
        <v>1</v>
      </c>
      <c r="P3438" s="15">
        <f t="shared" si="556"/>
        <v>0.63856800000000002</v>
      </c>
    </row>
    <row r="3439" spans="1:16" s="33" customFormat="1" ht="30" customHeight="1" x14ac:dyDescent="0.4">
      <c r="A3439" s="41">
        <f t="shared" si="557"/>
        <v>40</v>
      </c>
      <c r="B3439" s="45" t="str">
        <f t="shared" si="558"/>
        <v>豊津中学校</v>
      </c>
      <c r="C3439" s="34" t="s">
        <v>2547</v>
      </c>
      <c r="D3439" s="50" t="s">
        <v>20</v>
      </c>
      <c r="E3439" s="43">
        <v>2</v>
      </c>
      <c r="F3439" s="43">
        <v>2</v>
      </c>
      <c r="G3439" s="44">
        <v>7</v>
      </c>
      <c r="H3439" s="43">
        <v>200</v>
      </c>
      <c r="I3439" s="43">
        <v>45</v>
      </c>
      <c r="J3439" s="43">
        <f t="shared" si="552"/>
        <v>126</v>
      </c>
      <c r="K3439" s="51">
        <v>2</v>
      </c>
      <c r="L3439" s="54"/>
      <c r="M3439" s="13">
        <f t="shared" si="554"/>
        <v>0</v>
      </c>
      <c r="N3439" s="13">
        <f t="shared" si="555"/>
        <v>126</v>
      </c>
      <c r="O3439" s="14">
        <f t="shared" si="553"/>
        <v>1</v>
      </c>
      <c r="P3439" s="15">
        <f t="shared" si="556"/>
        <v>4.5612E-2</v>
      </c>
    </row>
    <row r="3440" spans="1:16" s="33" customFormat="1" ht="30" customHeight="1" x14ac:dyDescent="0.4">
      <c r="A3440" s="41">
        <f t="shared" ref="A3440:A3459" si="559">A3439</f>
        <v>40</v>
      </c>
      <c r="B3440" s="45" t="str">
        <f t="shared" ref="B3440:B3459" si="560">B3439</f>
        <v>豊津中学校</v>
      </c>
      <c r="C3440" s="34" t="s">
        <v>2547</v>
      </c>
      <c r="D3440" s="50" t="s">
        <v>21</v>
      </c>
      <c r="E3440" s="43">
        <v>1</v>
      </c>
      <c r="F3440" s="43">
        <v>1</v>
      </c>
      <c r="G3440" s="44">
        <v>7</v>
      </c>
      <c r="H3440" s="43">
        <v>200</v>
      </c>
      <c r="I3440" s="43">
        <v>24</v>
      </c>
      <c r="J3440" s="43">
        <f t="shared" ref="J3440:J3459" si="561">IFERROR((F3440*H3440*G3440*I3440/1000),"")</f>
        <v>33.6</v>
      </c>
      <c r="K3440" s="51">
        <v>1</v>
      </c>
      <c r="L3440" s="54"/>
      <c r="M3440" s="13">
        <f t="shared" si="554"/>
        <v>0</v>
      </c>
      <c r="N3440" s="13">
        <f t="shared" si="555"/>
        <v>33.6</v>
      </c>
      <c r="O3440" s="14">
        <f t="shared" si="553"/>
        <v>1</v>
      </c>
      <c r="P3440" s="15">
        <f t="shared" si="556"/>
        <v>1.2163199999999999E-2</v>
      </c>
    </row>
    <row r="3441" spans="1:16" s="33" customFormat="1" ht="30" customHeight="1" x14ac:dyDescent="0.4">
      <c r="A3441" s="41">
        <f t="shared" si="559"/>
        <v>40</v>
      </c>
      <c r="B3441" s="45" t="str">
        <f t="shared" si="560"/>
        <v>豊津中学校</v>
      </c>
      <c r="C3441" s="34" t="s">
        <v>2549</v>
      </c>
      <c r="D3441" s="50" t="s">
        <v>20</v>
      </c>
      <c r="E3441" s="43">
        <v>3</v>
      </c>
      <c r="F3441" s="43">
        <v>6</v>
      </c>
      <c r="G3441" s="44">
        <v>7</v>
      </c>
      <c r="H3441" s="43">
        <v>200</v>
      </c>
      <c r="I3441" s="43">
        <v>45</v>
      </c>
      <c r="J3441" s="43">
        <f t="shared" si="561"/>
        <v>378</v>
      </c>
      <c r="K3441" s="51">
        <v>3</v>
      </c>
      <c r="L3441" s="54"/>
      <c r="M3441" s="13">
        <f t="shared" si="554"/>
        <v>0</v>
      </c>
      <c r="N3441" s="13">
        <f t="shared" si="555"/>
        <v>378</v>
      </c>
      <c r="O3441" s="14">
        <f t="shared" si="553"/>
        <v>1</v>
      </c>
      <c r="P3441" s="15">
        <f t="shared" si="556"/>
        <v>0.13683599999999999</v>
      </c>
    </row>
    <row r="3442" spans="1:16" s="33" customFormat="1" ht="30" customHeight="1" x14ac:dyDescent="0.4">
      <c r="A3442" s="41">
        <f t="shared" si="559"/>
        <v>40</v>
      </c>
      <c r="B3442" s="45" t="str">
        <f t="shared" si="560"/>
        <v>豊津中学校</v>
      </c>
      <c r="C3442" s="34" t="s">
        <v>2551</v>
      </c>
      <c r="D3442" s="50" t="s">
        <v>20</v>
      </c>
      <c r="E3442" s="43">
        <v>9</v>
      </c>
      <c r="F3442" s="43">
        <v>18</v>
      </c>
      <c r="G3442" s="44">
        <v>7</v>
      </c>
      <c r="H3442" s="43">
        <v>200</v>
      </c>
      <c r="I3442" s="43">
        <v>45</v>
      </c>
      <c r="J3442" s="43">
        <f t="shared" si="561"/>
        <v>1134</v>
      </c>
      <c r="K3442" s="51">
        <v>9</v>
      </c>
      <c r="L3442" s="54"/>
      <c r="M3442" s="13">
        <f t="shared" si="554"/>
        <v>0</v>
      </c>
      <c r="N3442" s="13">
        <f t="shared" si="555"/>
        <v>1134</v>
      </c>
      <c r="O3442" s="14">
        <f t="shared" si="553"/>
        <v>1</v>
      </c>
      <c r="P3442" s="15">
        <f t="shared" si="556"/>
        <v>0.41050799999999998</v>
      </c>
    </row>
    <row r="3443" spans="1:16" s="33" customFormat="1" ht="30" customHeight="1" x14ac:dyDescent="0.4">
      <c r="A3443" s="41">
        <f t="shared" si="559"/>
        <v>40</v>
      </c>
      <c r="B3443" s="45" t="str">
        <f t="shared" si="560"/>
        <v>豊津中学校</v>
      </c>
      <c r="C3443" s="34" t="s">
        <v>2550</v>
      </c>
      <c r="D3443" s="50" t="s">
        <v>20</v>
      </c>
      <c r="E3443" s="43">
        <v>2</v>
      </c>
      <c r="F3443" s="43">
        <v>2</v>
      </c>
      <c r="G3443" s="44">
        <v>7</v>
      </c>
      <c r="H3443" s="43">
        <v>200</v>
      </c>
      <c r="I3443" s="43">
        <v>45</v>
      </c>
      <c r="J3443" s="43">
        <f t="shared" si="561"/>
        <v>126</v>
      </c>
      <c r="K3443" s="51">
        <v>2</v>
      </c>
      <c r="L3443" s="54"/>
      <c r="M3443" s="13">
        <f t="shared" si="554"/>
        <v>0</v>
      </c>
      <c r="N3443" s="13">
        <f t="shared" si="555"/>
        <v>126</v>
      </c>
      <c r="O3443" s="14">
        <f t="shared" si="553"/>
        <v>1</v>
      </c>
      <c r="P3443" s="15">
        <f t="shared" si="556"/>
        <v>4.5612E-2</v>
      </c>
    </row>
    <row r="3444" spans="1:16" s="33" customFormat="1" ht="30" customHeight="1" x14ac:dyDescent="0.4">
      <c r="A3444" s="41">
        <f t="shared" si="559"/>
        <v>40</v>
      </c>
      <c r="B3444" s="45" t="str">
        <f t="shared" si="560"/>
        <v>豊津中学校</v>
      </c>
      <c r="C3444" s="34" t="s">
        <v>2552</v>
      </c>
      <c r="D3444" s="50" t="s">
        <v>20</v>
      </c>
      <c r="E3444" s="43">
        <v>4</v>
      </c>
      <c r="F3444" s="43">
        <v>4</v>
      </c>
      <c r="G3444" s="44">
        <v>4</v>
      </c>
      <c r="H3444" s="43">
        <v>200</v>
      </c>
      <c r="I3444" s="43">
        <v>45</v>
      </c>
      <c r="J3444" s="43">
        <f t="shared" si="561"/>
        <v>144</v>
      </c>
      <c r="K3444" s="51">
        <v>4</v>
      </c>
      <c r="L3444" s="54"/>
      <c r="M3444" s="13">
        <f t="shared" si="554"/>
        <v>0</v>
      </c>
      <c r="N3444" s="13">
        <f t="shared" si="555"/>
        <v>144</v>
      </c>
      <c r="O3444" s="14">
        <f t="shared" si="553"/>
        <v>1</v>
      </c>
      <c r="P3444" s="15">
        <f t="shared" si="556"/>
        <v>5.2128000000000001E-2</v>
      </c>
    </row>
    <row r="3445" spans="1:16" s="33" customFormat="1" ht="30" customHeight="1" x14ac:dyDescent="0.4">
      <c r="A3445" s="41">
        <f t="shared" si="559"/>
        <v>40</v>
      </c>
      <c r="B3445" s="45" t="str">
        <f t="shared" si="560"/>
        <v>豊津中学校</v>
      </c>
      <c r="C3445" s="34" t="s">
        <v>2554</v>
      </c>
      <c r="D3445" s="50" t="s">
        <v>20</v>
      </c>
      <c r="E3445" s="43">
        <v>12</v>
      </c>
      <c r="F3445" s="43">
        <v>24</v>
      </c>
      <c r="G3445" s="44">
        <v>7</v>
      </c>
      <c r="H3445" s="43">
        <v>200</v>
      </c>
      <c r="I3445" s="43">
        <v>45</v>
      </c>
      <c r="J3445" s="43">
        <f t="shared" si="561"/>
        <v>1512</v>
      </c>
      <c r="K3445" s="51">
        <v>12</v>
      </c>
      <c r="L3445" s="54"/>
      <c r="M3445" s="13">
        <f t="shared" si="554"/>
        <v>0</v>
      </c>
      <c r="N3445" s="13">
        <f t="shared" si="555"/>
        <v>1512</v>
      </c>
      <c r="O3445" s="14">
        <f t="shared" si="553"/>
        <v>1</v>
      </c>
      <c r="P3445" s="15">
        <f t="shared" si="556"/>
        <v>0.54734399999999994</v>
      </c>
    </row>
    <row r="3446" spans="1:16" s="33" customFormat="1" ht="30" customHeight="1" x14ac:dyDescent="0.4">
      <c r="A3446" s="41">
        <f t="shared" si="559"/>
        <v>40</v>
      </c>
      <c r="B3446" s="45" t="str">
        <f t="shared" si="560"/>
        <v>豊津中学校</v>
      </c>
      <c r="C3446" s="34" t="s">
        <v>2553</v>
      </c>
      <c r="D3446" s="50" t="s">
        <v>20</v>
      </c>
      <c r="E3446" s="43">
        <v>2</v>
      </c>
      <c r="F3446" s="43">
        <v>2</v>
      </c>
      <c r="G3446" s="44">
        <v>7</v>
      </c>
      <c r="H3446" s="43">
        <v>200</v>
      </c>
      <c r="I3446" s="43">
        <v>45</v>
      </c>
      <c r="J3446" s="43">
        <f t="shared" si="561"/>
        <v>126</v>
      </c>
      <c r="K3446" s="51">
        <v>2</v>
      </c>
      <c r="L3446" s="54"/>
      <c r="M3446" s="13">
        <f t="shared" si="554"/>
        <v>0</v>
      </c>
      <c r="N3446" s="13">
        <f t="shared" si="555"/>
        <v>126</v>
      </c>
      <c r="O3446" s="14">
        <f t="shared" si="553"/>
        <v>1</v>
      </c>
      <c r="P3446" s="15">
        <f t="shared" si="556"/>
        <v>4.5612E-2</v>
      </c>
    </row>
    <row r="3447" spans="1:16" s="33" customFormat="1" ht="30" customHeight="1" x14ac:dyDescent="0.4">
      <c r="A3447" s="41">
        <f t="shared" si="559"/>
        <v>40</v>
      </c>
      <c r="B3447" s="45" t="str">
        <f t="shared" si="560"/>
        <v>豊津中学校</v>
      </c>
      <c r="C3447" s="34" t="s">
        <v>2553</v>
      </c>
      <c r="D3447" s="50" t="s">
        <v>29</v>
      </c>
      <c r="E3447" s="43">
        <v>2</v>
      </c>
      <c r="F3447" s="43">
        <v>2</v>
      </c>
      <c r="G3447" s="44">
        <v>7</v>
      </c>
      <c r="H3447" s="43">
        <v>200</v>
      </c>
      <c r="I3447" s="43">
        <v>130</v>
      </c>
      <c r="J3447" s="43">
        <f t="shared" si="561"/>
        <v>364</v>
      </c>
      <c r="K3447" s="51">
        <v>2</v>
      </c>
      <c r="L3447" s="54"/>
      <c r="M3447" s="13">
        <f t="shared" si="554"/>
        <v>0</v>
      </c>
      <c r="N3447" s="13">
        <f t="shared" si="555"/>
        <v>364</v>
      </c>
      <c r="O3447" s="14">
        <f t="shared" si="553"/>
        <v>1</v>
      </c>
      <c r="P3447" s="15">
        <f t="shared" si="556"/>
        <v>0.131768</v>
      </c>
    </row>
    <row r="3448" spans="1:16" s="33" customFormat="1" ht="30" customHeight="1" x14ac:dyDescent="0.4">
      <c r="A3448" s="41">
        <f t="shared" si="559"/>
        <v>40</v>
      </c>
      <c r="B3448" s="45" t="str">
        <f t="shared" si="560"/>
        <v>豊津中学校</v>
      </c>
      <c r="C3448" s="34" t="s">
        <v>2555</v>
      </c>
      <c r="D3448" s="50" t="s">
        <v>20</v>
      </c>
      <c r="E3448" s="43">
        <v>3</v>
      </c>
      <c r="F3448" s="43">
        <v>6</v>
      </c>
      <c r="G3448" s="44">
        <v>7</v>
      </c>
      <c r="H3448" s="43">
        <v>200</v>
      </c>
      <c r="I3448" s="43">
        <v>45</v>
      </c>
      <c r="J3448" s="43">
        <f t="shared" si="561"/>
        <v>378</v>
      </c>
      <c r="K3448" s="51">
        <v>3</v>
      </c>
      <c r="L3448" s="54"/>
      <c r="M3448" s="13">
        <f t="shared" si="554"/>
        <v>0</v>
      </c>
      <c r="N3448" s="13">
        <f t="shared" si="555"/>
        <v>378</v>
      </c>
      <c r="O3448" s="14">
        <f t="shared" si="553"/>
        <v>1</v>
      </c>
      <c r="P3448" s="15">
        <f t="shared" si="556"/>
        <v>0.13683599999999999</v>
      </c>
    </row>
    <row r="3449" spans="1:16" s="33" customFormat="1" ht="30" customHeight="1" x14ac:dyDescent="0.4">
      <c r="A3449" s="41">
        <f t="shared" si="559"/>
        <v>40</v>
      </c>
      <c r="B3449" s="45" t="str">
        <f t="shared" si="560"/>
        <v>豊津中学校</v>
      </c>
      <c r="C3449" s="34" t="s">
        <v>2556</v>
      </c>
      <c r="D3449" s="50" t="s">
        <v>20</v>
      </c>
      <c r="E3449" s="43">
        <v>4</v>
      </c>
      <c r="F3449" s="43">
        <v>4</v>
      </c>
      <c r="G3449" s="44">
        <v>4</v>
      </c>
      <c r="H3449" s="43">
        <v>200</v>
      </c>
      <c r="I3449" s="43">
        <v>45</v>
      </c>
      <c r="J3449" s="43">
        <f t="shared" si="561"/>
        <v>144</v>
      </c>
      <c r="K3449" s="51">
        <v>4</v>
      </c>
      <c r="L3449" s="54"/>
      <c r="M3449" s="13">
        <f t="shared" si="554"/>
        <v>0</v>
      </c>
      <c r="N3449" s="13">
        <f t="shared" si="555"/>
        <v>144</v>
      </c>
      <c r="O3449" s="14">
        <f t="shared" si="553"/>
        <v>1</v>
      </c>
      <c r="P3449" s="15">
        <f t="shared" si="556"/>
        <v>5.2128000000000001E-2</v>
      </c>
    </row>
    <row r="3450" spans="1:16" s="33" customFormat="1" ht="30" customHeight="1" x14ac:dyDescent="0.4">
      <c r="A3450" s="41">
        <f t="shared" si="559"/>
        <v>40</v>
      </c>
      <c r="B3450" s="45" t="str">
        <f t="shared" si="560"/>
        <v>豊津中学校</v>
      </c>
      <c r="C3450" s="34" t="s">
        <v>2558</v>
      </c>
      <c r="D3450" s="50" t="s">
        <v>20</v>
      </c>
      <c r="E3450" s="43">
        <v>12</v>
      </c>
      <c r="F3450" s="43">
        <v>24</v>
      </c>
      <c r="G3450" s="44">
        <v>4</v>
      </c>
      <c r="H3450" s="43">
        <v>200</v>
      </c>
      <c r="I3450" s="43">
        <v>45</v>
      </c>
      <c r="J3450" s="43">
        <f t="shared" si="561"/>
        <v>864</v>
      </c>
      <c r="K3450" s="51">
        <v>12</v>
      </c>
      <c r="L3450" s="54"/>
      <c r="M3450" s="13">
        <f t="shared" si="554"/>
        <v>0</v>
      </c>
      <c r="N3450" s="13">
        <f t="shared" si="555"/>
        <v>864</v>
      </c>
      <c r="O3450" s="14">
        <f t="shared" si="553"/>
        <v>1</v>
      </c>
      <c r="P3450" s="15">
        <f t="shared" si="556"/>
        <v>0.31276799999999999</v>
      </c>
    </row>
    <row r="3451" spans="1:16" s="33" customFormat="1" ht="30" customHeight="1" x14ac:dyDescent="0.4">
      <c r="A3451" s="41">
        <f t="shared" si="559"/>
        <v>40</v>
      </c>
      <c r="B3451" s="45" t="str">
        <f t="shared" si="560"/>
        <v>豊津中学校</v>
      </c>
      <c r="C3451" s="34" t="s">
        <v>2557</v>
      </c>
      <c r="D3451" s="50" t="s">
        <v>20</v>
      </c>
      <c r="E3451" s="43">
        <v>2</v>
      </c>
      <c r="F3451" s="43">
        <v>2</v>
      </c>
      <c r="G3451" s="44">
        <v>4</v>
      </c>
      <c r="H3451" s="43">
        <v>200</v>
      </c>
      <c r="I3451" s="43">
        <v>45</v>
      </c>
      <c r="J3451" s="43">
        <f t="shared" si="561"/>
        <v>72</v>
      </c>
      <c r="K3451" s="51">
        <v>2</v>
      </c>
      <c r="L3451" s="54"/>
      <c r="M3451" s="13">
        <f t="shared" si="554"/>
        <v>0</v>
      </c>
      <c r="N3451" s="13">
        <f t="shared" si="555"/>
        <v>72</v>
      </c>
      <c r="O3451" s="14">
        <f t="shared" si="553"/>
        <v>1</v>
      </c>
      <c r="P3451" s="15">
        <f t="shared" si="556"/>
        <v>2.6064E-2</v>
      </c>
    </row>
    <row r="3452" spans="1:16" s="33" customFormat="1" ht="30" customHeight="1" x14ac:dyDescent="0.4">
      <c r="A3452" s="41">
        <f t="shared" si="559"/>
        <v>40</v>
      </c>
      <c r="B3452" s="45" t="str">
        <f t="shared" si="560"/>
        <v>豊津中学校</v>
      </c>
      <c r="C3452" s="34" t="s">
        <v>1681</v>
      </c>
      <c r="D3452" s="50" t="s">
        <v>20</v>
      </c>
      <c r="E3452" s="43">
        <v>4</v>
      </c>
      <c r="F3452" s="43">
        <v>8</v>
      </c>
      <c r="G3452" s="44">
        <v>4</v>
      </c>
      <c r="H3452" s="43">
        <v>200</v>
      </c>
      <c r="I3452" s="43">
        <v>45</v>
      </c>
      <c r="J3452" s="43">
        <f t="shared" si="561"/>
        <v>288</v>
      </c>
      <c r="K3452" s="51">
        <v>4</v>
      </c>
      <c r="L3452" s="54"/>
      <c r="M3452" s="13">
        <f t="shared" si="554"/>
        <v>0</v>
      </c>
      <c r="N3452" s="13">
        <f t="shared" si="555"/>
        <v>288</v>
      </c>
      <c r="O3452" s="14">
        <f t="shared" si="553"/>
        <v>1</v>
      </c>
      <c r="P3452" s="15">
        <f t="shared" si="556"/>
        <v>0.104256</v>
      </c>
    </row>
    <row r="3453" spans="1:16" s="33" customFormat="1" ht="30" customHeight="1" x14ac:dyDescent="0.4">
      <c r="A3453" s="41">
        <f t="shared" si="559"/>
        <v>40</v>
      </c>
      <c r="B3453" s="45" t="str">
        <f t="shared" si="560"/>
        <v>豊津中学校</v>
      </c>
      <c r="C3453" s="34" t="s">
        <v>309</v>
      </c>
      <c r="D3453" s="50" t="s">
        <v>25</v>
      </c>
      <c r="E3453" s="43">
        <v>1</v>
      </c>
      <c r="F3453" s="43">
        <v>1</v>
      </c>
      <c r="G3453" s="44">
        <v>4</v>
      </c>
      <c r="H3453" s="43">
        <v>200</v>
      </c>
      <c r="I3453" s="43">
        <v>15</v>
      </c>
      <c r="J3453" s="43">
        <f t="shared" si="561"/>
        <v>12</v>
      </c>
      <c r="K3453" s="51">
        <v>1</v>
      </c>
      <c r="L3453" s="54"/>
      <c r="M3453" s="13">
        <f t="shared" si="554"/>
        <v>0</v>
      </c>
      <c r="N3453" s="13">
        <f t="shared" si="555"/>
        <v>12</v>
      </c>
      <c r="O3453" s="14">
        <f t="shared" si="553"/>
        <v>1</v>
      </c>
      <c r="P3453" s="15">
        <f t="shared" si="556"/>
        <v>4.3439999999999998E-3</v>
      </c>
    </row>
    <row r="3454" spans="1:16" s="33" customFormat="1" ht="30" customHeight="1" x14ac:dyDescent="0.4">
      <c r="A3454" s="41">
        <f t="shared" si="559"/>
        <v>40</v>
      </c>
      <c r="B3454" s="45" t="str">
        <f t="shared" si="560"/>
        <v>豊津中学校</v>
      </c>
      <c r="C3454" s="34" t="s">
        <v>2560</v>
      </c>
      <c r="D3454" s="50" t="s">
        <v>20</v>
      </c>
      <c r="E3454" s="43">
        <v>12</v>
      </c>
      <c r="F3454" s="43">
        <v>24</v>
      </c>
      <c r="G3454" s="44">
        <v>4</v>
      </c>
      <c r="H3454" s="43">
        <v>200</v>
      </c>
      <c r="I3454" s="43">
        <v>45</v>
      </c>
      <c r="J3454" s="43">
        <f t="shared" si="561"/>
        <v>864</v>
      </c>
      <c r="K3454" s="51">
        <v>12</v>
      </c>
      <c r="L3454" s="54"/>
      <c r="M3454" s="13">
        <f t="shared" si="554"/>
        <v>0</v>
      </c>
      <c r="N3454" s="13">
        <f t="shared" si="555"/>
        <v>864</v>
      </c>
      <c r="O3454" s="14">
        <f t="shared" si="553"/>
        <v>1</v>
      </c>
      <c r="P3454" s="15">
        <f t="shared" si="556"/>
        <v>0.31276799999999999</v>
      </c>
    </row>
    <row r="3455" spans="1:16" s="33" customFormat="1" ht="30" customHeight="1" x14ac:dyDescent="0.4">
      <c r="A3455" s="41">
        <f t="shared" si="559"/>
        <v>40</v>
      </c>
      <c r="B3455" s="45" t="str">
        <f t="shared" si="560"/>
        <v>豊津中学校</v>
      </c>
      <c r="C3455" s="34" t="s">
        <v>2559</v>
      </c>
      <c r="D3455" s="50" t="s">
        <v>20</v>
      </c>
      <c r="E3455" s="43">
        <v>2</v>
      </c>
      <c r="F3455" s="43">
        <v>2</v>
      </c>
      <c r="G3455" s="44">
        <v>4</v>
      </c>
      <c r="H3455" s="43">
        <v>200</v>
      </c>
      <c r="I3455" s="43">
        <v>45</v>
      </c>
      <c r="J3455" s="43">
        <f t="shared" si="561"/>
        <v>72</v>
      </c>
      <c r="K3455" s="51">
        <v>2</v>
      </c>
      <c r="L3455" s="54"/>
      <c r="M3455" s="13">
        <f t="shared" si="554"/>
        <v>0</v>
      </c>
      <c r="N3455" s="13">
        <f t="shared" si="555"/>
        <v>72</v>
      </c>
      <c r="O3455" s="14">
        <f t="shared" si="553"/>
        <v>1</v>
      </c>
      <c r="P3455" s="15">
        <f t="shared" si="556"/>
        <v>2.6064E-2</v>
      </c>
    </row>
    <row r="3456" spans="1:16" s="33" customFormat="1" ht="30" customHeight="1" x14ac:dyDescent="0.4">
      <c r="A3456" s="41">
        <f t="shared" si="559"/>
        <v>40</v>
      </c>
      <c r="B3456" s="45" t="str">
        <f t="shared" si="560"/>
        <v>豊津中学校</v>
      </c>
      <c r="C3456" s="34" t="s">
        <v>2561</v>
      </c>
      <c r="D3456" s="50" t="s">
        <v>20</v>
      </c>
      <c r="E3456" s="43">
        <v>3</v>
      </c>
      <c r="F3456" s="43">
        <v>6</v>
      </c>
      <c r="G3456" s="44">
        <v>4</v>
      </c>
      <c r="H3456" s="43">
        <v>200</v>
      </c>
      <c r="I3456" s="43">
        <v>45</v>
      </c>
      <c r="J3456" s="43">
        <f t="shared" si="561"/>
        <v>216</v>
      </c>
      <c r="K3456" s="51">
        <v>3</v>
      </c>
      <c r="L3456" s="54"/>
      <c r="M3456" s="13">
        <f t="shared" si="554"/>
        <v>0</v>
      </c>
      <c r="N3456" s="13">
        <f t="shared" si="555"/>
        <v>216</v>
      </c>
      <c r="O3456" s="14">
        <f t="shared" si="553"/>
        <v>1</v>
      </c>
      <c r="P3456" s="15">
        <f t="shared" si="556"/>
        <v>7.8191999999999998E-2</v>
      </c>
    </row>
    <row r="3457" spans="1:16" s="33" customFormat="1" ht="30" customHeight="1" x14ac:dyDescent="0.4">
      <c r="A3457" s="41">
        <f t="shared" si="559"/>
        <v>40</v>
      </c>
      <c r="B3457" s="45" t="str">
        <f t="shared" si="560"/>
        <v>豊津中学校</v>
      </c>
      <c r="C3457" s="34" t="s">
        <v>2562</v>
      </c>
      <c r="D3457" s="50" t="s">
        <v>20</v>
      </c>
      <c r="E3457" s="43">
        <v>4</v>
      </c>
      <c r="F3457" s="43">
        <v>4</v>
      </c>
      <c r="G3457" s="44">
        <v>4</v>
      </c>
      <c r="H3457" s="43">
        <v>200</v>
      </c>
      <c r="I3457" s="43">
        <v>45</v>
      </c>
      <c r="J3457" s="43">
        <f t="shared" si="561"/>
        <v>144</v>
      </c>
      <c r="K3457" s="51">
        <v>4</v>
      </c>
      <c r="L3457" s="54"/>
      <c r="M3457" s="13">
        <f t="shared" si="554"/>
        <v>0</v>
      </c>
      <c r="N3457" s="13">
        <f t="shared" si="555"/>
        <v>144</v>
      </c>
      <c r="O3457" s="14">
        <f t="shared" si="553"/>
        <v>1</v>
      </c>
      <c r="P3457" s="15">
        <f t="shared" si="556"/>
        <v>5.2128000000000001E-2</v>
      </c>
    </row>
    <row r="3458" spans="1:16" s="33" customFormat="1" ht="30" customHeight="1" x14ac:dyDescent="0.4">
      <c r="A3458" s="41">
        <f t="shared" si="559"/>
        <v>40</v>
      </c>
      <c r="B3458" s="45" t="str">
        <f t="shared" si="560"/>
        <v>豊津中学校</v>
      </c>
      <c r="C3458" s="34" t="s">
        <v>2563</v>
      </c>
      <c r="D3458" s="50" t="s">
        <v>20</v>
      </c>
      <c r="E3458" s="43">
        <v>18</v>
      </c>
      <c r="F3458" s="43">
        <v>36</v>
      </c>
      <c r="G3458" s="44">
        <v>4</v>
      </c>
      <c r="H3458" s="43">
        <v>200</v>
      </c>
      <c r="I3458" s="43">
        <v>45</v>
      </c>
      <c r="J3458" s="43">
        <f t="shared" si="561"/>
        <v>1296</v>
      </c>
      <c r="K3458" s="51">
        <v>18</v>
      </c>
      <c r="L3458" s="54"/>
      <c r="M3458" s="13">
        <f t="shared" si="554"/>
        <v>0</v>
      </c>
      <c r="N3458" s="13">
        <f t="shared" si="555"/>
        <v>1296</v>
      </c>
      <c r="O3458" s="14">
        <f t="shared" si="553"/>
        <v>1</v>
      </c>
      <c r="P3458" s="15">
        <f t="shared" si="556"/>
        <v>0.46915200000000001</v>
      </c>
    </row>
    <row r="3459" spans="1:16" s="33" customFormat="1" ht="30" customHeight="1" x14ac:dyDescent="0.4">
      <c r="A3459" s="41">
        <f t="shared" si="559"/>
        <v>40</v>
      </c>
      <c r="B3459" s="45" t="str">
        <f t="shared" si="560"/>
        <v>豊津中学校</v>
      </c>
      <c r="C3459" s="34" t="s">
        <v>2564</v>
      </c>
      <c r="D3459" s="50" t="s">
        <v>20</v>
      </c>
      <c r="E3459" s="43">
        <v>3</v>
      </c>
      <c r="F3459" s="43">
        <v>6</v>
      </c>
      <c r="G3459" s="44">
        <v>4</v>
      </c>
      <c r="H3459" s="43">
        <v>200</v>
      </c>
      <c r="I3459" s="43">
        <v>45</v>
      </c>
      <c r="J3459" s="43">
        <f t="shared" si="561"/>
        <v>216</v>
      </c>
      <c r="K3459" s="51">
        <v>3</v>
      </c>
      <c r="L3459" s="54"/>
      <c r="M3459" s="13">
        <f t="shared" si="554"/>
        <v>0</v>
      </c>
      <c r="N3459" s="13">
        <f t="shared" si="555"/>
        <v>216</v>
      </c>
      <c r="O3459" s="14">
        <f t="shared" si="553"/>
        <v>1</v>
      </c>
      <c r="P3459" s="15">
        <f t="shared" si="556"/>
        <v>7.8191999999999998E-2</v>
      </c>
    </row>
    <row r="3460" spans="1:16" s="33" customFormat="1" ht="30" customHeight="1" x14ac:dyDescent="0.4">
      <c r="A3460" s="41">
        <v>41</v>
      </c>
      <c r="B3460" s="45" t="s">
        <v>2565</v>
      </c>
      <c r="C3460" s="34" t="s">
        <v>2567</v>
      </c>
      <c r="D3460" s="50" t="s">
        <v>20</v>
      </c>
      <c r="E3460" s="43">
        <v>6</v>
      </c>
      <c r="F3460" s="43">
        <v>12</v>
      </c>
      <c r="G3460" s="44">
        <v>4</v>
      </c>
      <c r="H3460" s="43">
        <v>200</v>
      </c>
      <c r="I3460" s="43">
        <v>45</v>
      </c>
      <c r="J3460" s="43">
        <f>IFERROR((F3460*H3460*G3460*I3460/1000),"")</f>
        <v>432</v>
      </c>
      <c r="K3460" s="51">
        <v>6</v>
      </c>
      <c r="L3460" s="54"/>
      <c r="M3460" s="13">
        <f t="shared" si="554"/>
        <v>0</v>
      </c>
      <c r="N3460" s="13">
        <f t="shared" si="555"/>
        <v>432</v>
      </c>
      <c r="O3460" s="14">
        <f t="shared" si="553"/>
        <v>1</v>
      </c>
      <c r="P3460" s="15">
        <f t="shared" si="556"/>
        <v>0.156384</v>
      </c>
    </row>
    <row r="3461" spans="1:16" s="33" customFormat="1" ht="30" customHeight="1" x14ac:dyDescent="0.4">
      <c r="A3461" s="41">
        <f t="shared" ref="A3461:A3488" si="562">A3460</f>
        <v>41</v>
      </c>
      <c r="B3461" s="45" t="str">
        <f t="shared" ref="B3461:B3488" si="563">B3460</f>
        <v>山田中学校</v>
      </c>
      <c r="C3461" s="34" t="s">
        <v>2566</v>
      </c>
      <c r="D3461" s="50" t="s">
        <v>20</v>
      </c>
      <c r="E3461" s="43">
        <v>2</v>
      </c>
      <c r="F3461" s="43">
        <v>2</v>
      </c>
      <c r="G3461" s="44">
        <v>4</v>
      </c>
      <c r="H3461" s="43">
        <v>200</v>
      </c>
      <c r="I3461" s="43">
        <v>45</v>
      </c>
      <c r="J3461" s="43">
        <f t="shared" ref="J3461:J3488" si="564">IFERROR((F3461*H3461*G3461*I3461/1000),"")</f>
        <v>72</v>
      </c>
      <c r="K3461" s="51">
        <v>2</v>
      </c>
      <c r="L3461" s="54"/>
      <c r="M3461" s="13">
        <f t="shared" si="554"/>
        <v>0</v>
      </c>
      <c r="N3461" s="13">
        <f t="shared" si="555"/>
        <v>72</v>
      </c>
      <c r="O3461" s="14">
        <f t="shared" si="553"/>
        <v>1</v>
      </c>
      <c r="P3461" s="15">
        <f t="shared" si="556"/>
        <v>2.6064E-2</v>
      </c>
    </row>
    <row r="3462" spans="1:16" s="33" customFormat="1" ht="30" customHeight="1" x14ac:dyDescent="0.4">
      <c r="A3462" s="41">
        <f t="shared" si="562"/>
        <v>41</v>
      </c>
      <c r="B3462" s="45" t="str">
        <f t="shared" si="563"/>
        <v>山田中学校</v>
      </c>
      <c r="C3462" s="34" t="s">
        <v>2568</v>
      </c>
      <c r="D3462" s="50" t="s">
        <v>20</v>
      </c>
      <c r="E3462" s="43">
        <v>3</v>
      </c>
      <c r="F3462" s="43">
        <v>6</v>
      </c>
      <c r="G3462" s="44">
        <v>7</v>
      </c>
      <c r="H3462" s="43">
        <v>200</v>
      </c>
      <c r="I3462" s="43">
        <v>45</v>
      </c>
      <c r="J3462" s="43">
        <f t="shared" si="564"/>
        <v>378</v>
      </c>
      <c r="K3462" s="51">
        <v>3</v>
      </c>
      <c r="L3462" s="54"/>
      <c r="M3462" s="13">
        <f t="shared" si="554"/>
        <v>0</v>
      </c>
      <c r="N3462" s="13">
        <f t="shared" si="555"/>
        <v>378</v>
      </c>
      <c r="O3462" s="14">
        <f t="shared" si="553"/>
        <v>1</v>
      </c>
      <c r="P3462" s="15">
        <f t="shared" si="556"/>
        <v>0.13683599999999999</v>
      </c>
    </row>
    <row r="3463" spans="1:16" s="33" customFormat="1" ht="30" customHeight="1" x14ac:dyDescent="0.4">
      <c r="A3463" s="41">
        <f t="shared" si="562"/>
        <v>41</v>
      </c>
      <c r="B3463" s="45" t="str">
        <f t="shared" si="563"/>
        <v>山田中学校</v>
      </c>
      <c r="C3463" s="34" t="s">
        <v>2569</v>
      </c>
      <c r="D3463" s="50" t="s">
        <v>20</v>
      </c>
      <c r="E3463" s="43">
        <v>3</v>
      </c>
      <c r="F3463" s="43">
        <v>6</v>
      </c>
      <c r="G3463" s="44">
        <v>4</v>
      </c>
      <c r="H3463" s="43">
        <v>200</v>
      </c>
      <c r="I3463" s="43">
        <v>45</v>
      </c>
      <c r="J3463" s="43">
        <f t="shared" si="564"/>
        <v>216</v>
      </c>
      <c r="K3463" s="51">
        <v>3</v>
      </c>
      <c r="L3463" s="54"/>
      <c r="M3463" s="13">
        <f t="shared" si="554"/>
        <v>0</v>
      </c>
      <c r="N3463" s="13">
        <f t="shared" si="555"/>
        <v>216</v>
      </c>
      <c r="O3463" s="14">
        <f t="shared" si="553"/>
        <v>1</v>
      </c>
      <c r="P3463" s="15">
        <f t="shared" si="556"/>
        <v>7.8191999999999998E-2</v>
      </c>
    </row>
    <row r="3464" spans="1:16" s="33" customFormat="1" ht="30" customHeight="1" x14ac:dyDescent="0.4">
      <c r="A3464" s="41">
        <f t="shared" si="562"/>
        <v>41</v>
      </c>
      <c r="B3464" s="45" t="str">
        <f t="shared" si="563"/>
        <v>山田中学校</v>
      </c>
      <c r="C3464" s="34" t="s">
        <v>2570</v>
      </c>
      <c r="D3464" s="50" t="s">
        <v>20</v>
      </c>
      <c r="E3464" s="43">
        <v>3</v>
      </c>
      <c r="F3464" s="43">
        <v>6</v>
      </c>
      <c r="G3464" s="44">
        <v>4</v>
      </c>
      <c r="H3464" s="43">
        <v>200</v>
      </c>
      <c r="I3464" s="43">
        <v>45</v>
      </c>
      <c r="J3464" s="43">
        <f t="shared" si="564"/>
        <v>216</v>
      </c>
      <c r="K3464" s="51">
        <v>3</v>
      </c>
      <c r="L3464" s="54"/>
      <c r="M3464" s="13">
        <f t="shared" si="554"/>
        <v>0</v>
      </c>
      <c r="N3464" s="13">
        <f t="shared" si="555"/>
        <v>216</v>
      </c>
      <c r="O3464" s="14">
        <f t="shared" si="553"/>
        <v>1</v>
      </c>
      <c r="P3464" s="15">
        <f t="shared" si="556"/>
        <v>7.8191999999999998E-2</v>
      </c>
    </row>
    <row r="3465" spans="1:16" s="33" customFormat="1" ht="30" customHeight="1" x14ac:dyDescent="0.4">
      <c r="A3465" s="41">
        <f t="shared" si="562"/>
        <v>41</v>
      </c>
      <c r="B3465" s="45" t="str">
        <f t="shared" si="563"/>
        <v>山田中学校</v>
      </c>
      <c r="C3465" s="34" t="s">
        <v>2572</v>
      </c>
      <c r="D3465" s="50" t="s">
        <v>20</v>
      </c>
      <c r="E3465" s="43">
        <v>12</v>
      </c>
      <c r="F3465" s="43">
        <v>24</v>
      </c>
      <c r="G3465" s="44">
        <v>7</v>
      </c>
      <c r="H3465" s="43">
        <v>200</v>
      </c>
      <c r="I3465" s="43">
        <v>45</v>
      </c>
      <c r="J3465" s="43">
        <f t="shared" si="564"/>
        <v>1512</v>
      </c>
      <c r="K3465" s="51">
        <v>12</v>
      </c>
      <c r="L3465" s="54"/>
      <c r="M3465" s="13">
        <f t="shared" si="554"/>
        <v>0</v>
      </c>
      <c r="N3465" s="13">
        <f t="shared" si="555"/>
        <v>1512</v>
      </c>
      <c r="O3465" s="14">
        <f t="shared" si="553"/>
        <v>1</v>
      </c>
      <c r="P3465" s="15">
        <f t="shared" si="556"/>
        <v>0.54734399999999994</v>
      </c>
    </row>
    <row r="3466" spans="1:16" s="33" customFormat="1" ht="30" customHeight="1" x14ac:dyDescent="0.4">
      <c r="A3466" s="41">
        <f t="shared" si="562"/>
        <v>41</v>
      </c>
      <c r="B3466" s="45" t="str">
        <f t="shared" si="563"/>
        <v>山田中学校</v>
      </c>
      <c r="C3466" s="34" t="s">
        <v>2571</v>
      </c>
      <c r="D3466" s="50" t="s">
        <v>20</v>
      </c>
      <c r="E3466" s="43">
        <v>2</v>
      </c>
      <c r="F3466" s="43">
        <v>2</v>
      </c>
      <c r="G3466" s="44">
        <v>7</v>
      </c>
      <c r="H3466" s="43">
        <v>200</v>
      </c>
      <c r="I3466" s="43">
        <v>45</v>
      </c>
      <c r="J3466" s="43">
        <f t="shared" si="564"/>
        <v>126</v>
      </c>
      <c r="K3466" s="51">
        <v>2</v>
      </c>
      <c r="L3466" s="54"/>
      <c r="M3466" s="13">
        <f t="shared" si="554"/>
        <v>0</v>
      </c>
      <c r="N3466" s="13">
        <f t="shared" si="555"/>
        <v>126</v>
      </c>
      <c r="O3466" s="14">
        <f t="shared" si="553"/>
        <v>1</v>
      </c>
      <c r="P3466" s="15">
        <f t="shared" si="556"/>
        <v>4.5612E-2</v>
      </c>
    </row>
    <row r="3467" spans="1:16" s="33" customFormat="1" ht="30" customHeight="1" x14ac:dyDescent="0.4">
      <c r="A3467" s="41">
        <f t="shared" si="562"/>
        <v>41</v>
      </c>
      <c r="B3467" s="45" t="str">
        <f t="shared" si="563"/>
        <v>山田中学校</v>
      </c>
      <c r="C3467" s="34" t="s">
        <v>2573</v>
      </c>
      <c r="D3467" s="50" t="s">
        <v>20</v>
      </c>
      <c r="E3467" s="43">
        <v>3</v>
      </c>
      <c r="F3467" s="43">
        <v>6</v>
      </c>
      <c r="G3467" s="44">
        <v>7</v>
      </c>
      <c r="H3467" s="43">
        <v>200</v>
      </c>
      <c r="I3467" s="43">
        <v>45</v>
      </c>
      <c r="J3467" s="43">
        <f t="shared" si="564"/>
        <v>378</v>
      </c>
      <c r="K3467" s="51">
        <v>3</v>
      </c>
      <c r="L3467" s="54"/>
      <c r="M3467" s="13">
        <f t="shared" si="554"/>
        <v>0</v>
      </c>
      <c r="N3467" s="13">
        <f t="shared" si="555"/>
        <v>378</v>
      </c>
      <c r="O3467" s="14">
        <f t="shared" si="553"/>
        <v>1</v>
      </c>
      <c r="P3467" s="15">
        <f t="shared" si="556"/>
        <v>0.13683599999999999</v>
      </c>
    </row>
    <row r="3468" spans="1:16" s="33" customFormat="1" ht="30" customHeight="1" x14ac:dyDescent="0.4">
      <c r="A3468" s="41">
        <f t="shared" si="562"/>
        <v>41</v>
      </c>
      <c r="B3468" s="45" t="str">
        <f t="shared" si="563"/>
        <v>山田中学校</v>
      </c>
      <c r="C3468" s="34" t="s">
        <v>2575</v>
      </c>
      <c r="D3468" s="50" t="s">
        <v>20</v>
      </c>
      <c r="E3468" s="43">
        <v>9</v>
      </c>
      <c r="F3468" s="43">
        <v>18</v>
      </c>
      <c r="G3468" s="44">
        <v>7</v>
      </c>
      <c r="H3468" s="43">
        <v>200</v>
      </c>
      <c r="I3468" s="43">
        <v>45</v>
      </c>
      <c r="J3468" s="43">
        <f t="shared" si="564"/>
        <v>1134</v>
      </c>
      <c r="K3468" s="51">
        <v>9</v>
      </c>
      <c r="L3468" s="54"/>
      <c r="M3468" s="13">
        <f t="shared" si="554"/>
        <v>0</v>
      </c>
      <c r="N3468" s="13">
        <f t="shared" si="555"/>
        <v>1134</v>
      </c>
      <c r="O3468" s="14">
        <f t="shared" ref="O3468:O3531" si="565">N3468/J3468</f>
        <v>1</v>
      </c>
      <c r="P3468" s="15">
        <f t="shared" si="556"/>
        <v>0.41050799999999998</v>
      </c>
    </row>
    <row r="3469" spans="1:16" s="33" customFormat="1" ht="30" customHeight="1" x14ac:dyDescent="0.4">
      <c r="A3469" s="41">
        <f t="shared" si="562"/>
        <v>41</v>
      </c>
      <c r="B3469" s="45" t="str">
        <f t="shared" si="563"/>
        <v>山田中学校</v>
      </c>
      <c r="C3469" s="34" t="s">
        <v>2574</v>
      </c>
      <c r="D3469" s="50" t="s">
        <v>20</v>
      </c>
      <c r="E3469" s="43">
        <v>2</v>
      </c>
      <c r="F3469" s="43">
        <v>4</v>
      </c>
      <c r="G3469" s="44">
        <v>7</v>
      </c>
      <c r="H3469" s="43">
        <v>200</v>
      </c>
      <c r="I3469" s="43">
        <v>45</v>
      </c>
      <c r="J3469" s="43">
        <f t="shared" si="564"/>
        <v>252</v>
      </c>
      <c r="K3469" s="51">
        <v>2</v>
      </c>
      <c r="L3469" s="54"/>
      <c r="M3469" s="13">
        <f t="shared" ref="M3469:M3532" si="566">G3469*K3469*H3469*L3469/1000</f>
        <v>0</v>
      </c>
      <c r="N3469" s="13">
        <f t="shared" ref="N3469:N3532" si="567">J3469-M3469</f>
        <v>252</v>
      </c>
      <c r="O3469" s="14">
        <f t="shared" si="565"/>
        <v>1</v>
      </c>
      <c r="P3469" s="15">
        <f t="shared" ref="P3469:P3532" si="568">N3469*0.362/1000</f>
        <v>9.1224E-2</v>
      </c>
    </row>
    <row r="3470" spans="1:16" s="33" customFormat="1" ht="30" customHeight="1" x14ac:dyDescent="0.4">
      <c r="A3470" s="41">
        <f t="shared" si="562"/>
        <v>41</v>
      </c>
      <c r="B3470" s="45" t="str">
        <f t="shared" si="563"/>
        <v>山田中学校</v>
      </c>
      <c r="C3470" s="34" t="s">
        <v>2576</v>
      </c>
      <c r="D3470" s="50" t="s">
        <v>20</v>
      </c>
      <c r="E3470" s="43">
        <v>3</v>
      </c>
      <c r="F3470" s="43">
        <v>6</v>
      </c>
      <c r="G3470" s="44">
        <v>7</v>
      </c>
      <c r="H3470" s="43">
        <v>200</v>
      </c>
      <c r="I3470" s="43">
        <v>45</v>
      </c>
      <c r="J3470" s="43">
        <f t="shared" si="564"/>
        <v>378</v>
      </c>
      <c r="K3470" s="51">
        <v>3</v>
      </c>
      <c r="L3470" s="54"/>
      <c r="M3470" s="13">
        <f t="shared" si="566"/>
        <v>0</v>
      </c>
      <c r="N3470" s="13">
        <f t="shared" si="567"/>
        <v>378</v>
      </c>
      <c r="O3470" s="14">
        <f t="shared" si="565"/>
        <v>1</v>
      </c>
      <c r="P3470" s="15">
        <f t="shared" si="568"/>
        <v>0.13683599999999999</v>
      </c>
    </row>
    <row r="3471" spans="1:16" s="33" customFormat="1" ht="30" customHeight="1" x14ac:dyDescent="0.4">
      <c r="A3471" s="41">
        <f t="shared" si="562"/>
        <v>41</v>
      </c>
      <c r="B3471" s="45" t="str">
        <f t="shared" si="563"/>
        <v>山田中学校</v>
      </c>
      <c r="C3471" s="34" t="s">
        <v>2578</v>
      </c>
      <c r="D3471" s="50" t="s">
        <v>20</v>
      </c>
      <c r="E3471" s="43">
        <v>4</v>
      </c>
      <c r="F3471" s="43">
        <v>8</v>
      </c>
      <c r="G3471" s="44">
        <v>7</v>
      </c>
      <c r="H3471" s="43">
        <v>200</v>
      </c>
      <c r="I3471" s="43">
        <v>45</v>
      </c>
      <c r="J3471" s="43">
        <f t="shared" si="564"/>
        <v>504</v>
      </c>
      <c r="K3471" s="51">
        <v>4</v>
      </c>
      <c r="L3471" s="54"/>
      <c r="M3471" s="13">
        <f t="shared" si="566"/>
        <v>0</v>
      </c>
      <c r="N3471" s="13">
        <f t="shared" si="567"/>
        <v>504</v>
      </c>
      <c r="O3471" s="14">
        <f t="shared" si="565"/>
        <v>1</v>
      </c>
      <c r="P3471" s="15">
        <f t="shared" si="568"/>
        <v>0.182448</v>
      </c>
    </row>
    <row r="3472" spans="1:16" s="33" customFormat="1" ht="30" customHeight="1" x14ac:dyDescent="0.4">
      <c r="A3472" s="41">
        <f t="shared" si="562"/>
        <v>41</v>
      </c>
      <c r="B3472" s="45" t="str">
        <f t="shared" si="563"/>
        <v>山田中学校</v>
      </c>
      <c r="C3472" s="34" t="s">
        <v>2577</v>
      </c>
      <c r="D3472" s="50" t="s">
        <v>21</v>
      </c>
      <c r="E3472" s="43">
        <v>1</v>
      </c>
      <c r="F3472" s="43">
        <v>1</v>
      </c>
      <c r="G3472" s="44">
        <v>7</v>
      </c>
      <c r="H3472" s="43">
        <v>200</v>
      </c>
      <c r="I3472" s="43">
        <v>24</v>
      </c>
      <c r="J3472" s="43">
        <f t="shared" si="564"/>
        <v>33.6</v>
      </c>
      <c r="K3472" s="51">
        <v>1</v>
      </c>
      <c r="L3472" s="54"/>
      <c r="M3472" s="13">
        <f t="shared" si="566"/>
        <v>0</v>
      </c>
      <c r="N3472" s="13">
        <f t="shared" si="567"/>
        <v>33.6</v>
      </c>
      <c r="O3472" s="14">
        <f t="shared" si="565"/>
        <v>1</v>
      </c>
      <c r="P3472" s="15">
        <f t="shared" si="568"/>
        <v>1.2163199999999999E-2</v>
      </c>
    </row>
    <row r="3473" spans="1:16" s="33" customFormat="1" ht="30" customHeight="1" x14ac:dyDescent="0.4">
      <c r="A3473" s="41">
        <f t="shared" si="562"/>
        <v>41</v>
      </c>
      <c r="B3473" s="45" t="str">
        <f t="shared" si="563"/>
        <v>山田中学校</v>
      </c>
      <c r="C3473" s="34" t="s">
        <v>3131</v>
      </c>
      <c r="D3473" s="50" t="s">
        <v>21</v>
      </c>
      <c r="E3473" s="43">
        <v>1</v>
      </c>
      <c r="F3473" s="43">
        <v>1</v>
      </c>
      <c r="G3473" s="44">
        <v>7</v>
      </c>
      <c r="H3473" s="43">
        <v>200</v>
      </c>
      <c r="I3473" s="43">
        <v>24</v>
      </c>
      <c r="J3473" s="43">
        <f t="shared" si="564"/>
        <v>33.6</v>
      </c>
      <c r="K3473" s="51">
        <v>1</v>
      </c>
      <c r="L3473" s="54"/>
      <c r="M3473" s="13">
        <f t="shared" si="566"/>
        <v>0</v>
      </c>
      <c r="N3473" s="13">
        <f t="shared" si="567"/>
        <v>33.6</v>
      </c>
      <c r="O3473" s="14">
        <f t="shared" si="565"/>
        <v>1</v>
      </c>
      <c r="P3473" s="15">
        <f t="shared" si="568"/>
        <v>1.2163199999999999E-2</v>
      </c>
    </row>
    <row r="3474" spans="1:16" s="33" customFormat="1" ht="30" customHeight="1" x14ac:dyDescent="0.4">
      <c r="A3474" s="41">
        <f t="shared" si="562"/>
        <v>41</v>
      </c>
      <c r="B3474" s="45" t="str">
        <f t="shared" si="563"/>
        <v>山田中学校</v>
      </c>
      <c r="C3474" s="34" t="s">
        <v>1047</v>
      </c>
      <c r="D3474" s="50" t="s">
        <v>20</v>
      </c>
      <c r="E3474" s="43">
        <v>4</v>
      </c>
      <c r="F3474" s="43">
        <v>8</v>
      </c>
      <c r="G3474" s="44">
        <v>4</v>
      </c>
      <c r="H3474" s="43">
        <v>200</v>
      </c>
      <c r="I3474" s="43">
        <v>45</v>
      </c>
      <c r="J3474" s="43">
        <f t="shared" si="564"/>
        <v>288</v>
      </c>
      <c r="K3474" s="51">
        <v>4</v>
      </c>
      <c r="L3474" s="54"/>
      <c r="M3474" s="13">
        <f t="shared" si="566"/>
        <v>0</v>
      </c>
      <c r="N3474" s="13">
        <f t="shared" si="567"/>
        <v>288</v>
      </c>
      <c r="O3474" s="14">
        <f t="shared" si="565"/>
        <v>1</v>
      </c>
      <c r="P3474" s="15">
        <f t="shared" si="568"/>
        <v>0.104256</v>
      </c>
    </row>
    <row r="3475" spans="1:16" s="33" customFormat="1" ht="30" customHeight="1" x14ac:dyDescent="0.4">
      <c r="A3475" s="41">
        <f t="shared" si="562"/>
        <v>41</v>
      </c>
      <c r="B3475" s="45" t="str">
        <f t="shared" si="563"/>
        <v>山田中学校</v>
      </c>
      <c r="C3475" s="34" t="s">
        <v>431</v>
      </c>
      <c r="D3475" s="50" t="s">
        <v>21</v>
      </c>
      <c r="E3475" s="43">
        <v>2</v>
      </c>
      <c r="F3475" s="43">
        <v>2</v>
      </c>
      <c r="G3475" s="44">
        <v>4</v>
      </c>
      <c r="H3475" s="43">
        <v>200</v>
      </c>
      <c r="I3475" s="43">
        <v>24</v>
      </c>
      <c r="J3475" s="43">
        <f t="shared" si="564"/>
        <v>38.4</v>
      </c>
      <c r="K3475" s="51">
        <v>2</v>
      </c>
      <c r="L3475" s="54"/>
      <c r="M3475" s="13">
        <f t="shared" si="566"/>
        <v>0</v>
      </c>
      <c r="N3475" s="13">
        <f t="shared" si="567"/>
        <v>38.4</v>
      </c>
      <c r="O3475" s="14">
        <f t="shared" si="565"/>
        <v>1</v>
      </c>
      <c r="P3475" s="15">
        <f t="shared" si="568"/>
        <v>1.3900799999999998E-2</v>
      </c>
    </row>
    <row r="3476" spans="1:16" s="33" customFormat="1" ht="30" customHeight="1" x14ac:dyDescent="0.4">
      <c r="A3476" s="41">
        <f t="shared" si="562"/>
        <v>41</v>
      </c>
      <c r="B3476" s="45" t="str">
        <f t="shared" si="563"/>
        <v>山田中学校</v>
      </c>
      <c r="C3476" s="34" t="s">
        <v>431</v>
      </c>
      <c r="D3476" s="50" t="s">
        <v>3190</v>
      </c>
      <c r="E3476" s="43">
        <v>2</v>
      </c>
      <c r="F3476" s="43">
        <v>2</v>
      </c>
      <c r="G3476" s="44">
        <v>4</v>
      </c>
      <c r="H3476" s="43">
        <v>200</v>
      </c>
      <c r="I3476" s="43">
        <v>70</v>
      </c>
      <c r="J3476" s="43">
        <f t="shared" si="564"/>
        <v>112</v>
      </c>
      <c r="K3476" s="51">
        <v>2</v>
      </c>
      <c r="L3476" s="54"/>
      <c r="M3476" s="13">
        <f t="shared" si="566"/>
        <v>0</v>
      </c>
      <c r="N3476" s="13">
        <f t="shared" si="567"/>
        <v>112</v>
      </c>
      <c r="O3476" s="14">
        <f t="shared" si="565"/>
        <v>1</v>
      </c>
      <c r="P3476" s="15">
        <f t="shared" si="568"/>
        <v>4.0543999999999997E-2</v>
      </c>
    </row>
    <row r="3477" spans="1:16" s="33" customFormat="1" ht="30" customHeight="1" x14ac:dyDescent="0.4">
      <c r="A3477" s="41">
        <f t="shared" si="562"/>
        <v>41</v>
      </c>
      <c r="B3477" s="45" t="str">
        <f t="shared" si="563"/>
        <v>山田中学校</v>
      </c>
      <c r="C3477" s="34" t="s">
        <v>2579</v>
      </c>
      <c r="D3477" s="50" t="s">
        <v>20</v>
      </c>
      <c r="E3477" s="43">
        <v>18</v>
      </c>
      <c r="F3477" s="43">
        <v>36</v>
      </c>
      <c r="G3477" s="44">
        <v>7</v>
      </c>
      <c r="H3477" s="43">
        <v>200</v>
      </c>
      <c r="I3477" s="43">
        <v>45</v>
      </c>
      <c r="J3477" s="43">
        <f t="shared" si="564"/>
        <v>2268</v>
      </c>
      <c r="K3477" s="51">
        <v>18</v>
      </c>
      <c r="L3477" s="54"/>
      <c r="M3477" s="13">
        <f t="shared" si="566"/>
        <v>0</v>
      </c>
      <c r="N3477" s="13">
        <f t="shared" si="567"/>
        <v>2268</v>
      </c>
      <c r="O3477" s="14">
        <f t="shared" si="565"/>
        <v>1</v>
      </c>
      <c r="P3477" s="15">
        <f t="shared" si="568"/>
        <v>0.82101599999999997</v>
      </c>
    </row>
    <row r="3478" spans="1:16" s="33" customFormat="1" ht="30" customHeight="1" x14ac:dyDescent="0.4">
      <c r="A3478" s="41">
        <f t="shared" si="562"/>
        <v>41</v>
      </c>
      <c r="B3478" s="45" t="str">
        <f t="shared" si="563"/>
        <v>山田中学校</v>
      </c>
      <c r="C3478" s="34" t="s">
        <v>2579</v>
      </c>
      <c r="D3478" s="50" t="s">
        <v>20</v>
      </c>
      <c r="E3478" s="43">
        <v>3</v>
      </c>
      <c r="F3478" s="43">
        <v>6</v>
      </c>
      <c r="G3478" s="44">
        <v>7</v>
      </c>
      <c r="H3478" s="43">
        <v>200</v>
      </c>
      <c r="I3478" s="43">
        <v>45</v>
      </c>
      <c r="J3478" s="43">
        <f t="shared" si="564"/>
        <v>378</v>
      </c>
      <c r="K3478" s="51">
        <v>3</v>
      </c>
      <c r="L3478" s="54"/>
      <c r="M3478" s="13">
        <f t="shared" si="566"/>
        <v>0</v>
      </c>
      <c r="N3478" s="13">
        <f t="shared" si="567"/>
        <v>378</v>
      </c>
      <c r="O3478" s="14">
        <f t="shared" si="565"/>
        <v>1</v>
      </c>
      <c r="P3478" s="15">
        <f t="shared" si="568"/>
        <v>0.13683599999999999</v>
      </c>
    </row>
    <row r="3479" spans="1:16" s="33" customFormat="1" ht="30" customHeight="1" x14ac:dyDescent="0.4">
      <c r="A3479" s="41">
        <f t="shared" si="562"/>
        <v>41</v>
      </c>
      <c r="B3479" s="45" t="str">
        <f t="shared" si="563"/>
        <v>山田中学校</v>
      </c>
      <c r="C3479" s="34" t="s">
        <v>2580</v>
      </c>
      <c r="D3479" s="50" t="s">
        <v>20</v>
      </c>
      <c r="E3479" s="43">
        <v>3</v>
      </c>
      <c r="F3479" s="43">
        <v>6</v>
      </c>
      <c r="G3479" s="44">
        <v>4</v>
      </c>
      <c r="H3479" s="43">
        <v>200</v>
      </c>
      <c r="I3479" s="43">
        <v>45</v>
      </c>
      <c r="J3479" s="43">
        <f t="shared" si="564"/>
        <v>216</v>
      </c>
      <c r="K3479" s="51">
        <v>3</v>
      </c>
      <c r="L3479" s="54"/>
      <c r="M3479" s="13">
        <f t="shared" si="566"/>
        <v>0</v>
      </c>
      <c r="N3479" s="13">
        <f t="shared" si="567"/>
        <v>216</v>
      </c>
      <c r="O3479" s="14">
        <f t="shared" si="565"/>
        <v>1</v>
      </c>
      <c r="P3479" s="15">
        <f t="shared" si="568"/>
        <v>7.8191999999999998E-2</v>
      </c>
    </row>
    <row r="3480" spans="1:16" s="33" customFormat="1" ht="30" customHeight="1" x14ac:dyDescent="0.4">
      <c r="A3480" s="41">
        <f t="shared" si="562"/>
        <v>41</v>
      </c>
      <c r="B3480" s="45" t="str">
        <f t="shared" si="563"/>
        <v>山田中学校</v>
      </c>
      <c r="C3480" s="34" t="s">
        <v>2582</v>
      </c>
      <c r="D3480" s="50" t="s">
        <v>27</v>
      </c>
      <c r="E3480" s="43">
        <v>6</v>
      </c>
      <c r="F3480" s="43">
        <v>12</v>
      </c>
      <c r="G3480" s="44">
        <v>7</v>
      </c>
      <c r="H3480" s="43">
        <v>200</v>
      </c>
      <c r="I3480" s="43">
        <v>35</v>
      </c>
      <c r="J3480" s="43">
        <f t="shared" si="564"/>
        <v>588</v>
      </c>
      <c r="K3480" s="51">
        <v>6</v>
      </c>
      <c r="L3480" s="54"/>
      <c r="M3480" s="13">
        <f t="shared" si="566"/>
        <v>0</v>
      </c>
      <c r="N3480" s="13">
        <f t="shared" si="567"/>
        <v>588</v>
      </c>
      <c r="O3480" s="14">
        <f t="shared" si="565"/>
        <v>1</v>
      </c>
      <c r="P3480" s="15">
        <f t="shared" si="568"/>
        <v>0.21285599999999999</v>
      </c>
    </row>
    <row r="3481" spans="1:16" s="33" customFormat="1" ht="30" customHeight="1" x14ac:dyDescent="0.4">
      <c r="A3481" s="41">
        <f t="shared" si="562"/>
        <v>41</v>
      </c>
      <c r="B3481" s="45" t="str">
        <f t="shared" si="563"/>
        <v>山田中学校</v>
      </c>
      <c r="C3481" s="34" t="s">
        <v>2581</v>
      </c>
      <c r="D3481" s="50" t="s">
        <v>27</v>
      </c>
      <c r="E3481" s="43">
        <v>2</v>
      </c>
      <c r="F3481" s="43">
        <v>2</v>
      </c>
      <c r="G3481" s="44">
        <v>7</v>
      </c>
      <c r="H3481" s="43">
        <v>200</v>
      </c>
      <c r="I3481" s="43">
        <v>35</v>
      </c>
      <c r="J3481" s="43">
        <f t="shared" si="564"/>
        <v>98</v>
      </c>
      <c r="K3481" s="51">
        <v>2</v>
      </c>
      <c r="L3481" s="54"/>
      <c r="M3481" s="13">
        <f t="shared" si="566"/>
        <v>0</v>
      </c>
      <c r="N3481" s="13">
        <f t="shared" si="567"/>
        <v>98</v>
      </c>
      <c r="O3481" s="14">
        <f t="shared" si="565"/>
        <v>1</v>
      </c>
      <c r="P3481" s="15">
        <f t="shared" si="568"/>
        <v>3.5476000000000001E-2</v>
      </c>
    </row>
    <row r="3482" spans="1:16" s="33" customFormat="1" ht="30" customHeight="1" x14ac:dyDescent="0.4">
      <c r="A3482" s="41">
        <f t="shared" si="562"/>
        <v>41</v>
      </c>
      <c r="B3482" s="45" t="str">
        <f t="shared" si="563"/>
        <v>山田中学校</v>
      </c>
      <c r="C3482" s="34" t="s">
        <v>2174</v>
      </c>
      <c r="D3482" s="50" t="s">
        <v>27</v>
      </c>
      <c r="E3482" s="43">
        <v>6</v>
      </c>
      <c r="F3482" s="43">
        <v>12</v>
      </c>
      <c r="G3482" s="44">
        <v>4</v>
      </c>
      <c r="H3482" s="43">
        <v>200</v>
      </c>
      <c r="I3482" s="43">
        <v>35</v>
      </c>
      <c r="J3482" s="43">
        <f t="shared" si="564"/>
        <v>336</v>
      </c>
      <c r="K3482" s="51">
        <v>6</v>
      </c>
      <c r="L3482" s="54"/>
      <c r="M3482" s="13">
        <f t="shared" si="566"/>
        <v>0</v>
      </c>
      <c r="N3482" s="13">
        <f t="shared" si="567"/>
        <v>336</v>
      </c>
      <c r="O3482" s="14">
        <f t="shared" si="565"/>
        <v>1</v>
      </c>
      <c r="P3482" s="15">
        <f t="shared" si="568"/>
        <v>0.12163199999999999</v>
      </c>
    </row>
    <row r="3483" spans="1:16" s="33" customFormat="1" ht="30" customHeight="1" x14ac:dyDescent="0.4">
      <c r="A3483" s="41">
        <f t="shared" si="562"/>
        <v>41</v>
      </c>
      <c r="B3483" s="45" t="str">
        <f t="shared" si="563"/>
        <v>山田中学校</v>
      </c>
      <c r="C3483" s="34" t="s">
        <v>2173</v>
      </c>
      <c r="D3483" s="50" t="s">
        <v>27</v>
      </c>
      <c r="E3483" s="43">
        <v>2</v>
      </c>
      <c r="F3483" s="43">
        <v>2</v>
      </c>
      <c r="G3483" s="44">
        <v>4</v>
      </c>
      <c r="H3483" s="43">
        <v>200</v>
      </c>
      <c r="I3483" s="43">
        <v>35</v>
      </c>
      <c r="J3483" s="43">
        <f t="shared" si="564"/>
        <v>56</v>
      </c>
      <c r="K3483" s="51">
        <v>2</v>
      </c>
      <c r="L3483" s="54"/>
      <c r="M3483" s="13">
        <f t="shared" si="566"/>
        <v>0</v>
      </c>
      <c r="N3483" s="13">
        <f t="shared" si="567"/>
        <v>56</v>
      </c>
      <c r="O3483" s="14">
        <f t="shared" si="565"/>
        <v>1</v>
      </c>
      <c r="P3483" s="15">
        <f t="shared" si="568"/>
        <v>2.0271999999999998E-2</v>
      </c>
    </row>
    <row r="3484" spans="1:16" s="33" customFormat="1" ht="30" customHeight="1" x14ac:dyDescent="0.4">
      <c r="A3484" s="41">
        <f t="shared" si="562"/>
        <v>41</v>
      </c>
      <c r="B3484" s="45" t="str">
        <f t="shared" si="563"/>
        <v>山田中学校</v>
      </c>
      <c r="C3484" s="34" t="s">
        <v>2583</v>
      </c>
      <c r="D3484" s="50" t="s">
        <v>27</v>
      </c>
      <c r="E3484" s="43">
        <v>6</v>
      </c>
      <c r="F3484" s="43">
        <v>12</v>
      </c>
      <c r="G3484" s="44">
        <v>4</v>
      </c>
      <c r="H3484" s="43">
        <v>200</v>
      </c>
      <c r="I3484" s="43">
        <v>35</v>
      </c>
      <c r="J3484" s="43">
        <f t="shared" si="564"/>
        <v>336</v>
      </c>
      <c r="K3484" s="51">
        <v>6</v>
      </c>
      <c r="L3484" s="54"/>
      <c r="M3484" s="13">
        <f t="shared" si="566"/>
        <v>0</v>
      </c>
      <c r="N3484" s="13">
        <f t="shared" si="567"/>
        <v>336</v>
      </c>
      <c r="O3484" s="14">
        <f t="shared" si="565"/>
        <v>1</v>
      </c>
      <c r="P3484" s="15">
        <f t="shared" si="568"/>
        <v>0.12163199999999999</v>
      </c>
    </row>
    <row r="3485" spans="1:16" s="33" customFormat="1" ht="30" customHeight="1" x14ac:dyDescent="0.4">
      <c r="A3485" s="41">
        <f t="shared" si="562"/>
        <v>41</v>
      </c>
      <c r="B3485" s="45" t="str">
        <f t="shared" si="563"/>
        <v>山田中学校</v>
      </c>
      <c r="C3485" s="34" t="s">
        <v>2583</v>
      </c>
      <c r="D3485" s="50" t="s">
        <v>27</v>
      </c>
      <c r="E3485" s="43">
        <v>2</v>
      </c>
      <c r="F3485" s="43">
        <v>2</v>
      </c>
      <c r="G3485" s="44">
        <v>4</v>
      </c>
      <c r="H3485" s="43">
        <v>200</v>
      </c>
      <c r="I3485" s="43">
        <v>35</v>
      </c>
      <c r="J3485" s="43">
        <f t="shared" si="564"/>
        <v>56</v>
      </c>
      <c r="K3485" s="51">
        <v>2</v>
      </c>
      <c r="L3485" s="54"/>
      <c r="M3485" s="13">
        <f t="shared" si="566"/>
        <v>0</v>
      </c>
      <c r="N3485" s="13">
        <f t="shared" si="567"/>
        <v>56</v>
      </c>
      <c r="O3485" s="14">
        <f t="shared" si="565"/>
        <v>1</v>
      </c>
      <c r="P3485" s="15">
        <f t="shared" si="568"/>
        <v>2.0271999999999998E-2</v>
      </c>
    </row>
    <row r="3486" spans="1:16" s="33" customFormat="1" ht="30" customHeight="1" x14ac:dyDescent="0.4">
      <c r="A3486" s="41">
        <f t="shared" si="562"/>
        <v>41</v>
      </c>
      <c r="B3486" s="45" t="str">
        <f t="shared" si="563"/>
        <v>山田中学校</v>
      </c>
      <c r="C3486" s="34" t="s">
        <v>2585</v>
      </c>
      <c r="D3486" s="50" t="s">
        <v>20</v>
      </c>
      <c r="E3486" s="43">
        <v>9</v>
      </c>
      <c r="F3486" s="43">
        <v>18</v>
      </c>
      <c r="G3486" s="44">
        <v>7</v>
      </c>
      <c r="H3486" s="43">
        <v>200</v>
      </c>
      <c r="I3486" s="43">
        <v>45</v>
      </c>
      <c r="J3486" s="43">
        <f t="shared" si="564"/>
        <v>1134</v>
      </c>
      <c r="K3486" s="51">
        <v>9</v>
      </c>
      <c r="L3486" s="54"/>
      <c r="M3486" s="13">
        <f t="shared" si="566"/>
        <v>0</v>
      </c>
      <c r="N3486" s="13">
        <f t="shared" si="567"/>
        <v>1134</v>
      </c>
      <c r="O3486" s="14">
        <f t="shared" si="565"/>
        <v>1</v>
      </c>
      <c r="P3486" s="15">
        <f t="shared" si="568"/>
        <v>0.41050799999999998</v>
      </c>
    </row>
    <row r="3487" spans="1:16" s="33" customFormat="1" ht="30" customHeight="1" x14ac:dyDescent="0.4">
      <c r="A3487" s="41">
        <f t="shared" si="562"/>
        <v>41</v>
      </c>
      <c r="B3487" s="45" t="str">
        <f t="shared" si="563"/>
        <v>山田中学校</v>
      </c>
      <c r="C3487" s="34" t="s">
        <v>2584</v>
      </c>
      <c r="D3487" s="50" t="s">
        <v>20</v>
      </c>
      <c r="E3487" s="43">
        <v>3</v>
      </c>
      <c r="F3487" s="43">
        <v>3</v>
      </c>
      <c r="G3487" s="44">
        <v>7</v>
      </c>
      <c r="H3487" s="43">
        <v>200</v>
      </c>
      <c r="I3487" s="43">
        <v>45</v>
      </c>
      <c r="J3487" s="43">
        <f t="shared" si="564"/>
        <v>189</v>
      </c>
      <c r="K3487" s="51">
        <v>3</v>
      </c>
      <c r="L3487" s="54"/>
      <c r="M3487" s="13">
        <f t="shared" si="566"/>
        <v>0</v>
      </c>
      <c r="N3487" s="13">
        <f t="shared" si="567"/>
        <v>189</v>
      </c>
      <c r="O3487" s="14">
        <f t="shared" si="565"/>
        <v>1</v>
      </c>
      <c r="P3487" s="15">
        <f t="shared" si="568"/>
        <v>6.8417999999999993E-2</v>
      </c>
    </row>
    <row r="3488" spans="1:16" s="33" customFormat="1" ht="30" customHeight="1" x14ac:dyDescent="0.4">
      <c r="A3488" s="41">
        <f t="shared" si="562"/>
        <v>41</v>
      </c>
      <c r="B3488" s="45" t="str">
        <f t="shared" si="563"/>
        <v>山田中学校</v>
      </c>
      <c r="C3488" s="34" t="s">
        <v>2586</v>
      </c>
      <c r="D3488" s="50" t="s">
        <v>20</v>
      </c>
      <c r="E3488" s="43">
        <v>3</v>
      </c>
      <c r="F3488" s="43">
        <v>6</v>
      </c>
      <c r="G3488" s="44">
        <v>7</v>
      </c>
      <c r="H3488" s="43">
        <v>200</v>
      </c>
      <c r="I3488" s="43">
        <v>45</v>
      </c>
      <c r="J3488" s="43">
        <f t="shared" si="564"/>
        <v>378</v>
      </c>
      <c r="K3488" s="51">
        <v>3</v>
      </c>
      <c r="L3488" s="54"/>
      <c r="M3488" s="13">
        <f t="shared" si="566"/>
        <v>0</v>
      </c>
      <c r="N3488" s="13">
        <f t="shared" si="567"/>
        <v>378</v>
      </c>
      <c r="O3488" s="14">
        <f t="shared" si="565"/>
        <v>1</v>
      </c>
      <c r="P3488" s="15">
        <f t="shared" si="568"/>
        <v>0.13683599999999999</v>
      </c>
    </row>
    <row r="3489" spans="1:16" s="33" customFormat="1" ht="30" customHeight="1" x14ac:dyDescent="0.4">
      <c r="A3489" s="41">
        <v>42</v>
      </c>
      <c r="B3489" s="45" t="s">
        <v>1690</v>
      </c>
      <c r="C3489" s="34" t="s">
        <v>1692</v>
      </c>
      <c r="D3489" s="50" t="s">
        <v>20</v>
      </c>
      <c r="E3489" s="43">
        <v>6</v>
      </c>
      <c r="F3489" s="43">
        <v>12</v>
      </c>
      <c r="G3489" s="44">
        <v>4</v>
      </c>
      <c r="H3489" s="43">
        <v>200</v>
      </c>
      <c r="I3489" s="43">
        <v>45</v>
      </c>
      <c r="J3489" s="43">
        <f t="shared" si="353"/>
        <v>432</v>
      </c>
      <c r="K3489" s="51">
        <v>6</v>
      </c>
      <c r="L3489" s="54"/>
      <c r="M3489" s="13">
        <f t="shared" si="566"/>
        <v>0</v>
      </c>
      <c r="N3489" s="13">
        <f t="shared" si="567"/>
        <v>432</v>
      </c>
      <c r="O3489" s="14">
        <f t="shared" si="565"/>
        <v>1</v>
      </c>
      <c r="P3489" s="15">
        <f t="shared" si="568"/>
        <v>0.156384</v>
      </c>
    </row>
    <row r="3490" spans="1:16" s="33" customFormat="1" ht="30" customHeight="1" x14ac:dyDescent="0.4">
      <c r="A3490" s="41">
        <f t="shared" ref="A3490:A3521" si="569">A3489</f>
        <v>42</v>
      </c>
      <c r="B3490" s="45" t="str">
        <f t="shared" ref="B3490:B3521" si="570">B3489</f>
        <v>西山田中学校</v>
      </c>
      <c r="C3490" s="34" t="s">
        <v>1691</v>
      </c>
      <c r="D3490" s="50" t="s">
        <v>20</v>
      </c>
      <c r="E3490" s="43">
        <v>2</v>
      </c>
      <c r="F3490" s="43">
        <v>2</v>
      </c>
      <c r="G3490" s="44">
        <v>4</v>
      </c>
      <c r="H3490" s="43">
        <v>200</v>
      </c>
      <c r="I3490" s="43">
        <v>45</v>
      </c>
      <c r="J3490" s="43">
        <f t="shared" si="353"/>
        <v>72</v>
      </c>
      <c r="K3490" s="51">
        <v>2</v>
      </c>
      <c r="L3490" s="54"/>
      <c r="M3490" s="13">
        <f t="shared" si="566"/>
        <v>0</v>
      </c>
      <c r="N3490" s="13">
        <f t="shared" si="567"/>
        <v>72</v>
      </c>
      <c r="O3490" s="14">
        <f t="shared" si="565"/>
        <v>1</v>
      </c>
      <c r="P3490" s="15">
        <f t="shared" si="568"/>
        <v>2.6064E-2</v>
      </c>
    </row>
    <row r="3491" spans="1:16" s="33" customFormat="1" ht="30" customHeight="1" x14ac:dyDescent="0.4">
      <c r="A3491" s="41">
        <f t="shared" si="569"/>
        <v>42</v>
      </c>
      <c r="B3491" s="45" t="str">
        <f t="shared" si="570"/>
        <v>西山田中学校</v>
      </c>
      <c r="C3491" s="34" t="s">
        <v>1694</v>
      </c>
      <c r="D3491" s="50" t="s">
        <v>20</v>
      </c>
      <c r="E3491" s="43">
        <v>6</v>
      </c>
      <c r="F3491" s="43">
        <v>12</v>
      </c>
      <c r="G3491" s="44">
        <v>4</v>
      </c>
      <c r="H3491" s="43">
        <v>200</v>
      </c>
      <c r="I3491" s="43">
        <v>45</v>
      </c>
      <c r="J3491" s="43">
        <f t="shared" si="353"/>
        <v>432</v>
      </c>
      <c r="K3491" s="51">
        <v>6</v>
      </c>
      <c r="L3491" s="54"/>
      <c r="M3491" s="13">
        <f t="shared" si="566"/>
        <v>0</v>
      </c>
      <c r="N3491" s="13">
        <f t="shared" si="567"/>
        <v>432</v>
      </c>
      <c r="O3491" s="14">
        <f t="shared" si="565"/>
        <v>1</v>
      </c>
      <c r="P3491" s="15">
        <f t="shared" si="568"/>
        <v>0.156384</v>
      </c>
    </row>
    <row r="3492" spans="1:16" s="33" customFormat="1" ht="30" customHeight="1" x14ac:dyDescent="0.4">
      <c r="A3492" s="41">
        <f t="shared" si="569"/>
        <v>42</v>
      </c>
      <c r="B3492" s="45" t="str">
        <f t="shared" si="570"/>
        <v>西山田中学校</v>
      </c>
      <c r="C3492" s="34" t="s">
        <v>1693</v>
      </c>
      <c r="D3492" s="50" t="s">
        <v>20</v>
      </c>
      <c r="E3492" s="43">
        <v>2</v>
      </c>
      <c r="F3492" s="43">
        <v>2</v>
      </c>
      <c r="G3492" s="44">
        <v>4</v>
      </c>
      <c r="H3492" s="43">
        <v>200</v>
      </c>
      <c r="I3492" s="43">
        <v>45</v>
      </c>
      <c r="J3492" s="43">
        <f t="shared" si="353"/>
        <v>72</v>
      </c>
      <c r="K3492" s="51">
        <v>2</v>
      </c>
      <c r="L3492" s="54"/>
      <c r="M3492" s="13">
        <f t="shared" si="566"/>
        <v>0</v>
      </c>
      <c r="N3492" s="13">
        <f t="shared" si="567"/>
        <v>72</v>
      </c>
      <c r="O3492" s="14">
        <f t="shared" si="565"/>
        <v>1</v>
      </c>
      <c r="P3492" s="15">
        <f t="shared" si="568"/>
        <v>2.6064E-2</v>
      </c>
    </row>
    <row r="3493" spans="1:16" s="33" customFormat="1" ht="30" customHeight="1" x14ac:dyDescent="0.4">
      <c r="A3493" s="41">
        <f t="shared" si="569"/>
        <v>42</v>
      </c>
      <c r="B3493" s="45" t="str">
        <f t="shared" si="570"/>
        <v>西山田中学校</v>
      </c>
      <c r="C3493" s="34" t="s">
        <v>1695</v>
      </c>
      <c r="D3493" s="50" t="s">
        <v>20</v>
      </c>
      <c r="E3493" s="43">
        <v>4</v>
      </c>
      <c r="F3493" s="43">
        <v>4</v>
      </c>
      <c r="G3493" s="44">
        <v>4</v>
      </c>
      <c r="H3493" s="43">
        <v>200</v>
      </c>
      <c r="I3493" s="43">
        <v>45</v>
      </c>
      <c r="J3493" s="43">
        <f t="shared" si="353"/>
        <v>144</v>
      </c>
      <c r="K3493" s="51">
        <v>4</v>
      </c>
      <c r="L3493" s="54"/>
      <c r="M3493" s="13">
        <f t="shared" si="566"/>
        <v>0</v>
      </c>
      <c r="N3493" s="13">
        <f t="shared" si="567"/>
        <v>144</v>
      </c>
      <c r="O3493" s="14">
        <f t="shared" si="565"/>
        <v>1</v>
      </c>
      <c r="P3493" s="15">
        <f t="shared" si="568"/>
        <v>5.2128000000000001E-2</v>
      </c>
    </row>
    <row r="3494" spans="1:16" s="33" customFormat="1" ht="30" customHeight="1" x14ac:dyDescent="0.4">
      <c r="A3494" s="41">
        <f t="shared" si="569"/>
        <v>42</v>
      </c>
      <c r="B3494" s="45" t="str">
        <f t="shared" si="570"/>
        <v>西山田中学校</v>
      </c>
      <c r="C3494" s="34" t="s">
        <v>1697</v>
      </c>
      <c r="D3494" s="50" t="s">
        <v>20</v>
      </c>
      <c r="E3494" s="43">
        <v>12</v>
      </c>
      <c r="F3494" s="43">
        <v>24</v>
      </c>
      <c r="G3494" s="44">
        <v>7</v>
      </c>
      <c r="H3494" s="43">
        <v>200</v>
      </c>
      <c r="I3494" s="43">
        <v>45</v>
      </c>
      <c r="J3494" s="43">
        <f t="shared" si="353"/>
        <v>1512</v>
      </c>
      <c r="K3494" s="51">
        <v>12</v>
      </c>
      <c r="L3494" s="54"/>
      <c r="M3494" s="13">
        <f t="shared" si="566"/>
        <v>0</v>
      </c>
      <c r="N3494" s="13">
        <f t="shared" si="567"/>
        <v>1512</v>
      </c>
      <c r="O3494" s="14">
        <f t="shared" si="565"/>
        <v>1</v>
      </c>
      <c r="P3494" s="15">
        <f t="shared" si="568"/>
        <v>0.54734399999999994</v>
      </c>
    </row>
    <row r="3495" spans="1:16" s="33" customFormat="1" ht="30" customHeight="1" x14ac:dyDescent="0.4">
      <c r="A3495" s="41">
        <f t="shared" si="569"/>
        <v>42</v>
      </c>
      <c r="B3495" s="45" t="str">
        <f t="shared" si="570"/>
        <v>西山田中学校</v>
      </c>
      <c r="C3495" s="34" t="s">
        <v>1696</v>
      </c>
      <c r="D3495" s="50" t="s">
        <v>20</v>
      </c>
      <c r="E3495" s="43">
        <v>2</v>
      </c>
      <c r="F3495" s="43">
        <v>2</v>
      </c>
      <c r="G3495" s="44">
        <v>7</v>
      </c>
      <c r="H3495" s="43">
        <v>200</v>
      </c>
      <c r="I3495" s="43">
        <v>45</v>
      </c>
      <c r="J3495" s="43">
        <f t="shared" si="353"/>
        <v>126</v>
      </c>
      <c r="K3495" s="51">
        <v>2</v>
      </c>
      <c r="L3495" s="54"/>
      <c r="M3495" s="13">
        <f t="shared" si="566"/>
        <v>0</v>
      </c>
      <c r="N3495" s="13">
        <f t="shared" si="567"/>
        <v>126</v>
      </c>
      <c r="O3495" s="14">
        <f t="shared" si="565"/>
        <v>1</v>
      </c>
      <c r="P3495" s="15">
        <f t="shared" si="568"/>
        <v>4.5612E-2</v>
      </c>
    </row>
    <row r="3496" spans="1:16" s="33" customFormat="1" ht="30" customHeight="1" x14ac:dyDescent="0.4">
      <c r="A3496" s="41">
        <f t="shared" si="569"/>
        <v>42</v>
      </c>
      <c r="B3496" s="45" t="str">
        <f t="shared" si="570"/>
        <v>西山田中学校</v>
      </c>
      <c r="C3496" s="34" t="s">
        <v>1699</v>
      </c>
      <c r="D3496" s="50" t="s">
        <v>20</v>
      </c>
      <c r="E3496" s="43">
        <v>4</v>
      </c>
      <c r="F3496" s="43">
        <v>8</v>
      </c>
      <c r="G3496" s="44">
        <v>7</v>
      </c>
      <c r="H3496" s="43">
        <v>200</v>
      </c>
      <c r="I3496" s="43">
        <v>45</v>
      </c>
      <c r="J3496" s="43">
        <f t="shared" si="353"/>
        <v>504</v>
      </c>
      <c r="K3496" s="51">
        <v>4</v>
      </c>
      <c r="L3496" s="54"/>
      <c r="M3496" s="13">
        <f t="shared" si="566"/>
        <v>0</v>
      </c>
      <c r="N3496" s="13">
        <f t="shared" si="567"/>
        <v>504</v>
      </c>
      <c r="O3496" s="14">
        <f t="shared" si="565"/>
        <v>1</v>
      </c>
      <c r="P3496" s="15">
        <f t="shared" si="568"/>
        <v>0.182448</v>
      </c>
    </row>
    <row r="3497" spans="1:16" s="33" customFormat="1" ht="30" customHeight="1" x14ac:dyDescent="0.4">
      <c r="A3497" s="41">
        <f t="shared" si="569"/>
        <v>42</v>
      </c>
      <c r="B3497" s="45" t="str">
        <f t="shared" si="570"/>
        <v>西山田中学校</v>
      </c>
      <c r="C3497" s="34" t="s">
        <v>1698</v>
      </c>
      <c r="D3497" s="50" t="s">
        <v>25</v>
      </c>
      <c r="E3497" s="43">
        <v>1</v>
      </c>
      <c r="F3497" s="43">
        <v>1</v>
      </c>
      <c r="G3497" s="44">
        <v>7</v>
      </c>
      <c r="H3497" s="43">
        <v>200</v>
      </c>
      <c r="I3497" s="43">
        <v>15</v>
      </c>
      <c r="J3497" s="43">
        <f t="shared" si="353"/>
        <v>21</v>
      </c>
      <c r="K3497" s="51">
        <v>1</v>
      </c>
      <c r="L3497" s="54"/>
      <c r="M3497" s="13">
        <f t="shared" si="566"/>
        <v>0</v>
      </c>
      <c r="N3497" s="13">
        <f t="shared" si="567"/>
        <v>21</v>
      </c>
      <c r="O3497" s="14">
        <f t="shared" si="565"/>
        <v>1</v>
      </c>
      <c r="P3497" s="15">
        <f t="shared" si="568"/>
        <v>7.6019999999999994E-3</v>
      </c>
    </row>
    <row r="3498" spans="1:16" s="33" customFormat="1" ht="30" customHeight="1" x14ac:dyDescent="0.4">
      <c r="A3498" s="41">
        <f t="shared" si="569"/>
        <v>42</v>
      </c>
      <c r="B3498" s="45" t="str">
        <f t="shared" si="570"/>
        <v>西山田中学校</v>
      </c>
      <c r="C3498" s="34" t="s">
        <v>1701</v>
      </c>
      <c r="D3498" s="50" t="s">
        <v>20</v>
      </c>
      <c r="E3498" s="43">
        <v>12</v>
      </c>
      <c r="F3498" s="43">
        <v>24</v>
      </c>
      <c r="G3498" s="44">
        <v>7</v>
      </c>
      <c r="H3498" s="43">
        <v>200</v>
      </c>
      <c r="I3498" s="43">
        <v>45</v>
      </c>
      <c r="J3498" s="43">
        <f t="shared" si="353"/>
        <v>1512</v>
      </c>
      <c r="K3498" s="51">
        <v>12</v>
      </c>
      <c r="L3498" s="54"/>
      <c r="M3498" s="13">
        <f t="shared" si="566"/>
        <v>0</v>
      </c>
      <c r="N3498" s="13">
        <f t="shared" si="567"/>
        <v>1512</v>
      </c>
      <c r="O3498" s="14">
        <f t="shared" si="565"/>
        <v>1</v>
      </c>
      <c r="P3498" s="15">
        <f t="shared" si="568"/>
        <v>0.54734399999999994</v>
      </c>
    </row>
    <row r="3499" spans="1:16" s="33" customFormat="1" ht="30" customHeight="1" x14ac:dyDescent="0.4">
      <c r="A3499" s="41">
        <f t="shared" si="569"/>
        <v>42</v>
      </c>
      <c r="B3499" s="45" t="str">
        <f t="shared" si="570"/>
        <v>西山田中学校</v>
      </c>
      <c r="C3499" s="34" t="s">
        <v>1700</v>
      </c>
      <c r="D3499" s="50" t="s">
        <v>20</v>
      </c>
      <c r="E3499" s="43">
        <v>2</v>
      </c>
      <c r="F3499" s="43">
        <v>2</v>
      </c>
      <c r="G3499" s="44">
        <v>7</v>
      </c>
      <c r="H3499" s="43">
        <v>200</v>
      </c>
      <c r="I3499" s="43">
        <v>45</v>
      </c>
      <c r="J3499" s="43">
        <f t="shared" si="353"/>
        <v>126</v>
      </c>
      <c r="K3499" s="51">
        <v>2</v>
      </c>
      <c r="L3499" s="54"/>
      <c r="M3499" s="13">
        <f t="shared" si="566"/>
        <v>0</v>
      </c>
      <c r="N3499" s="13">
        <f t="shared" si="567"/>
        <v>126</v>
      </c>
      <c r="O3499" s="14">
        <f t="shared" si="565"/>
        <v>1</v>
      </c>
      <c r="P3499" s="15">
        <f t="shared" si="568"/>
        <v>4.5612E-2</v>
      </c>
    </row>
    <row r="3500" spans="1:16" s="33" customFormat="1" ht="30" customHeight="1" x14ac:dyDescent="0.4">
      <c r="A3500" s="41">
        <f t="shared" si="569"/>
        <v>42</v>
      </c>
      <c r="B3500" s="45" t="str">
        <f t="shared" si="570"/>
        <v>西山田中学校</v>
      </c>
      <c r="C3500" s="34" t="s">
        <v>1702</v>
      </c>
      <c r="D3500" s="50" t="s">
        <v>20</v>
      </c>
      <c r="E3500" s="43">
        <v>4</v>
      </c>
      <c r="F3500" s="43">
        <v>8</v>
      </c>
      <c r="G3500" s="44">
        <v>7</v>
      </c>
      <c r="H3500" s="43">
        <v>200</v>
      </c>
      <c r="I3500" s="43">
        <v>45</v>
      </c>
      <c r="J3500" s="43">
        <f t="shared" ref="J3500:J3563" si="571">IFERROR((F3500*H3500*G3500*I3500/1000),"")</f>
        <v>504</v>
      </c>
      <c r="K3500" s="51">
        <v>4</v>
      </c>
      <c r="L3500" s="54"/>
      <c r="M3500" s="13">
        <f t="shared" si="566"/>
        <v>0</v>
      </c>
      <c r="N3500" s="13">
        <f t="shared" si="567"/>
        <v>504</v>
      </c>
      <c r="O3500" s="14">
        <f t="shared" si="565"/>
        <v>1</v>
      </c>
      <c r="P3500" s="15">
        <f t="shared" si="568"/>
        <v>0.182448</v>
      </c>
    </row>
    <row r="3501" spans="1:16" s="33" customFormat="1" ht="30" customHeight="1" x14ac:dyDescent="0.4">
      <c r="A3501" s="41">
        <f t="shared" si="569"/>
        <v>42</v>
      </c>
      <c r="B3501" s="45" t="str">
        <f t="shared" si="570"/>
        <v>西山田中学校</v>
      </c>
      <c r="C3501" s="34" t="s">
        <v>1704</v>
      </c>
      <c r="D3501" s="50" t="s">
        <v>20</v>
      </c>
      <c r="E3501" s="43">
        <v>9</v>
      </c>
      <c r="F3501" s="43">
        <v>18</v>
      </c>
      <c r="G3501" s="44">
        <v>4</v>
      </c>
      <c r="H3501" s="43">
        <v>200</v>
      </c>
      <c r="I3501" s="43">
        <v>45</v>
      </c>
      <c r="J3501" s="43">
        <f t="shared" si="571"/>
        <v>648</v>
      </c>
      <c r="K3501" s="51">
        <v>9</v>
      </c>
      <c r="L3501" s="54"/>
      <c r="M3501" s="13">
        <f t="shared" si="566"/>
        <v>0</v>
      </c>
      <c r="N3501" s="13">
        <f t="shared" si="567"/>
        <v>648</v>
      </c>
      <c r="O3501" s="14">
        <f t="shared" si="565"/>
        <v>1</v>
      </c>
      <c r="P3501" s="15">
        <f t="shared" si="568"/>
        <v>0.23457600000000001</v>
      </c>
    </row>
    <row r="3502" spans="1:16" s="33" customFormat="1" ht="30" customHeight="1" x14ac:dyDescent="0.4">
      <c r="A3502" s="41">
        <f t="shared" si="569"/>
        <v>42</v>
      </c>
      <c r="B3502" s="45" t="str">
        <f t="shared" si="570"/>
        <v>西山田中学校</v>
      </c>
      <c r="C3502" s="34" t="s">
        <v>1703</v>
      </c>
      <c r="D3502" s="50" t="s">
        <v>20</v>
      </c>
      <c r="E3502" s="43">
        <v>2</v>
      </c>
      <c r="F3502" s="43">
        <v>2</v>
      </c>
      <c r="G3502" s="44">
        <v>4</v>
      </c>
      <c r="H3502" s="43">
        <v>200</v>
      </c>
      <c r="I3502" s="43">
        <v>45</v>
      </c>
      <c r="J3502" s="43">
        <f t="shared" si="571"/>
        <v>72</v>
      </c>
      <c r="K3502" s="51">
        <v>2</v>
      </c>
      <c r="L3502" s="54"/>
      <c r="M3502" s="13">
        <f t="shared" si="566"/>
        <v>0</v>
      </c>
      <c r="N3502" s="13">
        <f t="shared" si="567"/>
        <v>72</v>
      </c>
      <c r="O3502" s="14">
        <f t="shared" si="565"/>
        <v>1</v>
      </c>
      <c r="P3502" s="15">
        <f t="shared" si="568"/>
        <v>2.6064E-2</v>
      </c>
    </row>
    <row r="3503" spans="1:16" s="33" customFormat="1" ht="30" customHeight="1" x14ac:dyDescent="0.4">
      <c r="A3503" s="41">
        <f t="shared" si="569"/>
        <v>42</v>
      </c>
      <c r="B3503" s="45" t="str">
        <f t="shared" si="570"/>
        <v>西山田中学校</v>
      </c>
      <c r="C3503" s="34" t="s">
        <v>1706</v>
      </c>
      <c r="D3503" s="50" t="s">
        <v>20</v>
      </c>
      <c r="E3503" s="43">
        <v>6</v>
      </c>
      <c r="F3503" s="43">
        <v>12</v>
      </c>
      <c r="G3503" s="44">
        <v>4</v>
      </c>
      <c r="H3503" s="43">
        <v>200</v>
      </c>
      <c r="I3503" s="43">
        <v>45</v>
      </c>
      <c r="J3503" s="43">
        <f t="shared" si="571"/>
        <v>432</v>
      </c>
      <c r="K3503" s="51">
        <v>6</v>
      </c>
      <c r="L3503" s="54"/>
      <c r="M3503" s="13">
        <f t="shared" si="566"/>
        <v>0</v>
      </c>
      <c r="N3503" s="13">
        <f t="shared" si="567"/>
        <v>432</v>
      </c>
      <c r="O3503" s="14">
        <f t="shared" si="565"/>
        <v>1</v>
      </c>
      <c r="P3503" s="15">
        <f t="shared" si="568"/>
        <v>0.156384</v>
      </c>
    </row>
    <row r="3504" spans="1:16" s="33" customFormat="1" ht="30" customHeight="1" x14ac:dyDescent="0.4">
      <c r="A3504" s="41">
        <f t="shared" si="569"/>
        <v>42</v>
      </c>
      <c r="B3504" s="45" t="str">
        <f t="shared" si="570"/>
        <v>西山田中学校</v>
      </c>
      <c r="C3504" s="34" t="s">
        <v>1705</v>
      </c>
      <c r="D3504" s="50" t="s">
        <v>20</v>
      </c>
      <c r="E3504" s="43">
        <v>2</v>
      </c>
      <c r="F3504" s="43">
        <v>2</v>
      </c>
      <c r="G3504" s="44">
        <v>4</v>
      </c>
      <c r="H3504" s="43">
        <v>200</v>
      </c>
      <c r="I3504" s="43">
        <v>45</v>
      </c>
      <c r="J3504" s="43">
        <f t="shared" si="571"/>
        <v>72</v>
      </c>
      <c r="K3504" s="51">
        <v>2</v>
      </c>
      <c r="L3504" s="54"/>
      <c r="M3504" s="13">
        <f t="shared" si="566"/>
        <v>0</v>
      </c>
      <c r="N3504" s="13">
        <f t="shared" si="567"/>
        <v>72</v>
      </c>
      <c r="O3504" s="14">
        <f t="shared" si="565"/>
        <v>1</v>
      </c>
      <c r="P3504" s="15">
        <f t="shared" si="568"/>
        <v>2.6064E-2</v>
      </c>
    </row>
    <row r="3505" spans="1:16" s="33" customFormat="1" ht="30" customHeight="1" x14ac:dyDescent="0.4">
      <c r="A3505" s="41">
        <f t="shared" si="569"/>
        <v>42</v>
      </c>
      <c r="B3505" s="45" t="str">
        <f t="shared" si="570"/>
        <v>西山田中学校</v>
      </c>
      <c r="C3505" s="34" t="s">
        <v>1708</v>
      </c>
      <c r="D3505" s="50" t="s">
        <v>20</v>
      </c>
      <c r="E3505" s="43">
        <v>6</v>
      </c>
      <c r="F3505" s="43">
        <v>12</v>
      </c>
      <c r="G3505" s="44">
        <v>4</v>
      </c>
      <c r="H3505" s="43">
        <v>200</v>
      </c>
      <c r="I3505" s="43">
        <v>45</v>
      </c>
      <c r="J3505" s="43">
        <f t="shared" si="571"/>
        <v>432</v>
      </c>
      <c r="K3505" s="51">
        <v>6</v>
      </c>
      <c r="L3505" s="54"/>
      <c r="M3505" s="13">
        <f t="shared" si="566"/>
        <v>0</v>
      </c>
      <c r="N3505" s="13">
        <f t="shared" si="567"/>
        <v>432</v>
      </c>
      <c r="O3505" s="14">
        <f t="shared" si="565"/>
        <v>1</v>
      </c>
      <c r="P3505" s="15">
        <f t="shared" si="568"/>
        <v>0.156384</v>
      </c>
    </row>
    <row r="3506" spans="1:16" s="33" customFormat="1" ht="30" customHeight="1" x14ac:dyDescent="0.4">
      <c r="A3506" s="41">
        <f t="shared" si="569"/>
        <v>42</v>
      </c>
      <c r="B3506" s="45" t="str">
        <f t="shared" si="570"/>
        <v>西山田中学校</v>
      </c>
      <c r="C3506" s="34" t="s">
        <v>1707</v>
      </c>
      <c r="D3506" s="50" t="s">
        <v>20</v>
      </c>
      <c r="E3506" s="43">
        <v>2</v>
      </c>
      <c r="F3506" s="43">
        <v>2</v>
      </c>
      <c r="G3506" s="44">
        <v>4</v>
      </c>
      <c r="H3506" s="43">
        <v>200</v>
      </c>
      <c r="I3506" s="43">
        <v>45</v>
      </c>
      <c r="J3506" s="43">
        <f t="shared" si="571"/>
        <v>72</v>
      </c>
      <c r="K3506" s="51">
        <v>2</v>
      </c>
      <c r="L3506" s="54"/>
      <c r="M3506" s="13">
        <f t="shared" si="566"/>
        <v>0</v>
      </c>
      <c r="N3506" s="13">
        <f t="shared" si="567"/>
        <v>72</v>
      </c>
      <c r="O3506" s="14">
        <f t="shared" si="565"/>
        <v>1</v>
      </c>
      <c r="P3506" s="15">
        <f t="shared" si="568"/>
        <v>2.6064E-2</v>
      </c>
    </row>
    <row r="3507" spans="1:16" s="33" customFormat="1" ht="30" customHeight="1" x14ac:dyDescent="0.4">
      <c r="A3507" s="41">
        <f t="shared" si="569"/>
        <v>42</v>
      </c>
      <c r="B3507" s="45" t="str">
        <f t="shared" si="570"/>
        <v>西山田中学校</v>
      </c>
      <c r="C3507" s="34" t="s">
        <v>1709</v>
      </c>
      <c r="D3507" s="50" t="s">
        <v>20</v>
      </c>
      <c r="E3507" s="43">
        <v>3</v>
      </c>
      <c r="F3507" s="43">
        <v>6</v>
      </c>
      <c r="G3507" s="44">
        <v>4</v>
      </c>
      <c r="H3507" s="43">
        <v>200</v>
      </c>
      <c r="I3507" s="43">
        <v>45</v>
      </c>
      <c r="J3507" s="43">
        <f t="shared" si="571"/>
        <v>216</v>
      </c>
      <c r="K3507" s="51">
        <v>3</v>
      </c>
      <c r="L3507" s="54"/>
      <c r="M3507" s="13">
        <f t="shared" si="566"/>
        <v>0</v>
      </c>
      <c r="N3507" s="13">
        <f t="shared" si="567"/>
        <v>216</v>
      </c>
      <c r="O3507" s="14">
        <f t="shared" si="565"/>
        <v>1</v>
      </c>
      <c r="P3507" s="15">
        <f t="shared" si="568"/>
        <v>7.8191999999999998E-2</v>
      </c>
    </row>
    <row r="3508" spans="1:16" s="33" customFormat="1" ht="30" customHeight="1" x14ac:dyDescent="0.4">
      <c r="A3508" s="41">
        <f t="shared" si="569"/>
        <v>42</v>
      </c>
      <c r="B3508" s="45" t="str">
        <f t="shared" si="570"/>
        <v>西山田中学校</v>
      </c>
      <c r="C3508" s="34" t="s">
        <v>1710</v>
      </c>
      <c r="D3508" s="50" t="s">
        <v>20</v>
      </c>
      <c r="E3508" s="43">
        <v>3</v>
      </c>
      <c r="F3508" s="43">
        <v>6</v>
      </c>
      <c r="G3508" s="44">
        <v>4</v>
      </c>
      <c r="H3508" s="43">
        <v>200</v>
      </c>
      <c r="I3508" s="43">
        <v>45</v>
      </c>
      <c r="J3508" s="43">
        <f t="shared" si="571"/>
        <v>216</v>
      </c>
      <c r="K3508" s="51">
        <v>3</v>
      </c>
      <c r="L3508" s="54"/>
      <c r="M3508" s="13">
        <f t="shared" si="566"/>
        <v>0</v>
      </c>
      <c r="N3508" s="13">
        <f t="shared" si="567"/>
        <v>216</v>
      </c>
      <c r="O3508" s="14">
        <f t="shared" si="565"/>
        <v>1</v>
      </c>
      <c r="P3508" s="15">
        <f t="shared" si="568"/>
        <v>7.8191999999999998E-2</v>
      </c>
    </row>
    <row r="3509" spans="1:16" s="33" customFormat="1" ht="30" customHeight="1" x14ac:dyDescent="0.4">
      <c r="A3509" s="41">
        <f t="shared" si="569"/>
        <v>42</v>
      </c>
      <c r="B3509" s="45" t="str">
        <f t="shared" si="570"/>
        <v>西山田中学校</v>
      </c>
      <c r="C3509" s="34" t="s">
        <v>1711</v>
      </c>
      <c r="D3509" s="50" t="s">
        <v>20</v>
      </c>
      <c r="E3509" s="43">
        <v>3</v>
      </c>
      <c r="F3509" s="43">
        <v>6</v>
      </c>
      <c r="G3509" s="44">
        <v>4</v>
      </c>
      <c r="H3509" s="43">
        <v>200</v>
      </c>
      <c r="I3509" s="43">
        <v>45</v>
      </c>
      <c r="J3509" s="43">
        <f t="shared" si="571"/>
        <v>216</v>
      </c>
      <c r="K3509" s="51">
        <v>3</v>
      </c>
      <c r="L3509" s="54"/>
      <c r="M3509" s="13">
        <f t="shared" si="566"/>
        <v>0</v>
      </c>
      <c r="N3509" s="13">
        <f t="shared" si="567"/>
        <v>216</v>
      </c>
      <c r="O3509" s="14">
        <f t="shared" si="565"/>
        <v>1</v>
      </c>
      <c r="P3509" s="15">
        <f t="shared" si="568"/>
        <v>7.8191999999999998E-2</v>
      </c>
    </row>
    <row r="3510" spans="1:16" s="33" customFormat="1" ht="30" customHeight="1" x14ac:dyDescent="0.4">
      <c r="A3510" s="41">
        <f t="shared" si="569"/>
        <v>42</v>
      </c>
      <c r="B3510" s="45" t="str">
        <f t="shared" si="570"/>
        <v>西山田中学校</v>
      </c>
      <c r="C3510" s="34" t="s">
        <v>1713</v>
      </c>
      <c r="D3510" s="50" t="s">
        <v>20</v>
      </c>
      <c r="E3510" s="43">
        <v>12</v>
      </c>
      <c r="F3510" s="43">
        <v>24</v>
      </c>
      <c r="G3510" s="44">
        <v>4</v>
      </c>
      <c r="H3510" s="43">
        <v>200</v>
      </c>
      <c r="I3510" s="43">
        <v>45</v>
      </c>
      <c r="J3510" s="43">
        <f t="shared" si="571"/>
        <v>864</v>
      </c>
      <c r="K3510" s="51">
        <v>12</v>
      </c>
      <c r="L3510" s="54"/>
      <c r="M3510" s="13">
        <f t="shared" si="566"/>
        <v>0</v>
      </c>
      <c r="N3510" s="13">
        <f t="shared" si="567"/>
        <v>864</v>
      </c>
      <c r="O3510" s="14">
        <f t="shared" si="565"/>
        <v>1</v>
      </c>
      <c r="P3510" s="15">
        <f t="shared" si="568"/>
        <v>0.31276799999999999</v>
      </c>
    </row>
    <row r="3511" spans="1:16" s="33" customFormat="1" ht="30" customHeight="1" x14ac:dyDescent="0.4">
      <c r="A3511" s="41">
        <f t="shared" si="569"/>
        <v>42</v>
      </c>
      <c r="B3511" s="45" t="str">
        <f t="shared" si="570"/>
        <v>西山田中学校</v>
      </c>
      <c r="C3511" s="34" t="s">
        <v>1712</v>
      </c>
      <c r="D3511" s="50" t="s">
        <v>20</v>
      </c>
      <c r="E3511" s="43">
        <v>2</v>
      </c>
      <c r="F3511" s="43">
        <v>2</v>
      </c>
      <c r="G3511" s="44">
        <v>4</v>
      </c>
      <c r="H3511" s="43">
        <v>200</v>
      </c>
      <c r="I3511" s="43">
        <v>45</v>
      </c>
      <c r="J3511" s="43">
        <f t="shared" si="571"/>
        <v>72</v>
      </c>
      <c r="K3511" s="51">
        <v>2</v>
      </c>
      <c r="L3511" s="54"/>
      <c r="M3511" s="13">
        <f t="shared" si="566"/>
        <v>0</v>
      </c>
      <c r="N3511" s="13">
        <f t="shared" si="567"/>
        <v>72</v>
      </c>
      <c r="O3511" s="14">
        <f t="shared" si="565"/>
        <v>1</v>
      </c>
      <c r="P3511" s="15">
        <f t="shared" si="568"/>
        <v>2.6064E-2</v>
      </c>
    </row>
    <row r="3512" spans="1:16" s="33" customFormat="1" ht="30" customHeight="1" x14ac:dyDescent="0.4">
      <c r="A3512" s="41">
        <f t="shared" si="569"/>
        <v>42</v>
      </c>
      <c r="B3512" s="45" t="str">
        <f t="shared" si="570"/>
        <v>西山田中学校</v>
      </c>
      <c r="C3512" s="34" t="s">
        <v>1714</v>
      </c>
      <c r="D3512" s="50" t="s">
        <v>20</v>
      </c>
      <c r="E3512" s="43">
        <v>3</v>
      </c>
      <c r="F3512" s="43">
        <v>6</v>
      </c>
      <c r="G3512" s="44">
        <v>4</v>
      </c>
      <c r="H3512" s="43">
        <v>200</v>
      </c>
      <c r="I3512" s="43">
        <v>45</v>
      </c>
      <c r="J3512" s="43">
        <f t="shared" si="571"/>
        <v>216</v>
      </c>
      <c r="K3512" s="51">
        <v>3</v>
      </c>
      <c r="L3512" s="54"/>
      <c r="M3512" s="13">
        <f t="shared" si="566"/>
        <v>0</v>
      </c>
      <c r="N3512" s="13">
        <f t="shared" si="567"/>
        <v>216</v>
      </c>
      <c r="O3512" s="14">
        <f t="shared" si="565"/>
        <v>1</v>
      </c>
      <c r="P3512" s="15">
        <f t="shared" si="568"/>
        <v>7.8191999999999998E-2</v>
      </c>
    </row>
    <row r="3513" spans="1:16" s="33" customFormat="1" ht="30" customHeight="1" x14ac:dyDescent="0.4">
      <c r="A3513" s="41">
        <f t="shared" si="569"/>
        <v>42</v>
      </c>
      <c r="B3513" s="45" t="str">
        <f t="shared" si="570"/>
        <v>西山田中学校</v>
      </c>
      <c r="C3513" s="34" t="s">
        <v>1716</v>
      </c>
      <c r="D3513" s="50" t="s">
        <v>20</v>
      </c>
      <c r="E3513" s="43">
        <v>9</v>
      </c>
      <c r="F3513" s="43">
        <v>18</v>
      </c>
      <c r="G3513" s="44">
        <v>4</v>
      </c>
      <c r="H3513" s="43">
        <v>200</v>
      </c>
      <c r="I3513" s="43">
        <v>45</v>
      </c>
      <c r="J3513" s="43">
        <f t="shared" si="571"/>
        <v>648</v>
      </c>
      <c r="K3513" s="51">
        <v>9</v>
      </c>
      <c r="L3513" s="54"/>
      <c r="M3513" s="13">
        <f t="shared" si="566"/>
        <v>0</v>
      </c>
      <c r="N3513" s="13">
        <f t="shared" si="567"/>
        <v>648</v>
      </c>
      <c r="O3513" s="14">
        <f t="shared" si="565"/>
        <v>1</v>
      </c>
      <c r="P3513" s="15">
        <f t="shared" si="568"/>
        <v>0.23457600000000001</v>
      </c>
    </row>
    <row r="3514" spans="1:16" s="33" customFormat="1" ht="30" customHeight="1" x14ac:dyDescent="0.4">
      <c r="A3514" s="41">
        <f t="shared" si="569"/>
        <v>42</v>
      </c>
      <c r="B3514" s="45" t="str">
        <f t="shared" si="570"/>
        <v>西山田中学校</v>
      </c>
      <c r="C3514" s="34" t="s">
        <v>1715</v>
      </c>
      <c r="D3514" s="50" t="s">
        <v>20</v>
      </c>
      <c r="E3514" s="43">
        <v>2</v>
      </c>
      <c r="F3514" s="43">
        <v>2</v>
      </c>
      <c r="G3514" s="44">
        <v>4</v>
      </c>
      <c r="H3514" s="43">
        <v>200</v>
      </c>
      <c r="I3514" s="43">
        <v>45</v>
      </c>
      <c r="J3514" s="43">
        <f t="shared" si="571"/>
        <v>72</v>
      </c>
      <c r="K3514" s="51">
        <v>2</v>
      </c>
      <c r="L3514" s="54"/>
      <c r="M3514" s="13">
        <f t="shared" si="566"/>
        <v>0</v>
      </c>
      <c r="N3514" s="13">
        <f t="shared" si="567"/>
        <v>72</v>
      </c>
      <c r="O3514" s="14">
        <f t="shared" si="565"/>
        <v>1</v>
      </c>
      <c r="P3514" s="15">
        <f t="shared" si="568"/>
        <v>2.6064E-2</v>
      </c>
    </row>
    <row r="3515" spans="1:16" s="33" customFormat="1" ht="30" customHeight="1" x14ac:dyDescent="0.4">
      <c r="A3515" s="41">
        <f t="shared" si="569"/>
        <v>42</v>
      </c>
      <c r="B3515" s="45" t="str">
        <f t="shared" si="570"/>
        <v>西山田中学校</v>
      </c>
      <c r="C3515" s="34" t="s">
        <v>1717</v>
      </c>
      <c r="D3515" s="50" t="s">
        <v>20</v>
      </c>
      <c r="E3515" s="43">
        <v>4</v>
      </c>
      <c r="F3515" s="43">
        <v>4</v>
      </c>
      <c r="G3515" s="44">
        <v>4</v>
      </c>
      <c r="H3515" s="43">
        <v>200</v>
      </c>
      <c r="I3515" s="43">
        <v>45</v>
      </c>
      <c r="J3515" s="43">
        <f t="shared" si="571"/>
        <v>144</v>
      </c>
      <c r="K3515" s="51">
        <v>4</v>
      </c>
      <c r="L3515" s="54"/>
      <c r="M3515" s="13">
        <f t="shared" si="566"/>
        <v>0</v>
      </c>
      <c r="N3515" s="13">
        <f t="shared" si="567"/>
        <v>144</v>
      </c>
      <c r="O3515" s="14">
        <f t="shared" si="565"/>
        <v>1</v>
      </c>
      <c r="P3515" s="15">
        <f t="shared" si="568"/>
        <v>5.2128000000000001E-2</v>
      </c>
    </row>
    <row r="3516" spans="1:16" s="33" customFormat="1" ht="30" customHeight="1" x14ac:dyDescent="0.4">
      <c r="A3516" s="41">
        <f t="shared" si="569"/>
        <v>42</v>
      </c>
      <c r="B3516" s="45" t="str">
        <f t="shared" si="570"/>
        <v>西山田中学校</v>
      </c>
      <c r="C3516" s="34" t="s">
        <v>1719</v>
      </c>
      <c r="D3516" s="50" t="s">
        <v>20</v>
      </c>
      <c r="E3516" s="43">
        <v>6</v>
      </c>
      <c r="F3516" s="43">
        <v>12</v>
      </c>
      <c r="G3516" s="44">
        <v>4</v>
      </c>
      <c r="H3516" s="43">
        <v>200</v>
      </c>
      <c r="I3516" s="43">
        <v>45</v>
      </c>
      <c r="J3516" s="43">
        <f t="shared" si="571"/>
        <v>432</v>
      </c>
      <c r="K3516" s="51">
        <v>6</v>
      </c>
      <c r="L3516" s="54"/>
      <c r="M3516" s="13">
        <f t="shared" si="566"/>
        <v>0</v>
      </c>
      <c r="N3516" s="13">
        <f t="shared" si="567"/>
        <v>432</v>
      </c>
      <c r="O3516" s="14">
        <f t="shared" si="565"/>
        <v>1</v>
      </c>
      <c r="P3516" s="15">
        <f t="shared" si="568"/>
        <v>0.156384</v>
      </c>
    </row>
    <row r="3517" spans="1:16" s="33" customFormat="1" ht="30" customHeight="1" x14ac:dyDescent="0.4">
      <c r="A3517" s="41">
        <f t="shared" si="569"/>
        <v>42</v>
      </c>
      <c r="B3517" s="45" t="str">
        <f t="shared" si="570"/>
        <v>西山田中学校</v>
      </c>
      <c r="C3517" s="34" t="s">
        <v>1718</v>
      </c>
      <c r="D3517" s="50" t="s">
        <v>20</v>
      </c>
      <c r="E3517" s="43">
        <v>2</v>
      </c>
      <c r="F3517" s="43">
        <v>2</v>
      </c>
      <c r="G3517" s="44">
        <v>4</v>
      </c>
      <c r="H3517" s="43">
        <v>200</v>
      </c>
      <c r="I3517" s="43">
        <v>45</v>
      </c>
      <c r="J3517" s="43">
        <f t="shared" si="571"/>
        <v>72</v>
      </c>
      <c r="K3517" s="51">
        <v>2</v>
      </c>
      <c r="L3517" s="54"/>
      <c r="M3517" s="13">
        <f t="shared" si="566"/>
        <v>0</v>
      </c>
      <c r="N3517" s="13">
        <f t="shared" si="567"/>
        <v>72</v>
      </c>
      <c r="O3517" s="14">
        <f t="shared" si="565"/>
        <v>1</v>
      </c>
      <c r="P3517" s="15">
        <f t="shared" si="568"/>
        <v>2.6064E-2</v>
      </c>
    </row>
    <row r="3518" spans="1:16" s="33" customFormat="1" ht="30" customHeight="1" x14ac:dyDescent="0.4">
      <c r="A3518" s="41">
        <f t="shared" si="569"/>
        <v>42</v>
      </c>
      <c r="B3518" s="45" t="str">
        <f t="shared" si="570"/>
        <v>西山田中学校</v>
      </c>
      <c r="C3518" s="34" t="s">
        <v>1721</v>
      </c>
      <c r="D3518" s="50" t="s">
        <v>20</v>
      </c>
      <c r="E3518" s="43">
        <v>6</v>
      </c>
      <c r="F3518" s="43">
        <v>12</v>
      </c>
      <c r="G3518" s="44">
        <v>4</v>
      </c>
      <c r="H3518" s="43">
        <v>200</v>
      </c>
      <c r="I3518" s="43">
        <v>45</v>
      </c>
      <c r="J3518" s="43">
        <f t="shared" si="571"/>
        <v>432</v>
      </c>
      <c r="K3518" s="51">
        <v>6</v>
      </c>
      <c r="L3518" s="54"/>
      <c r="M3518" s="13">
        <f t="shared" si="566"/>
        <v>0</v>
      </c>
      <c r="N3518" s="13">
        <f t="shared" si="567"/>
        <v>432</v>
      </c>
      <c r="O3518" s="14">
        <f t="shared" si="565"/>
        <v>1</v>
      </c>
      <c r="P3518" s="15">
        <f t="shared" si="568"/>
        <v>0.156384</v>
      </c>
    </row>
    <row r="3519" spans="1:16" s="33" customFormat="1" ht="30" customHeight="1" x14ac:dyDescent="0.4">
      <c r="A3519" s="41">
        <f t="shared" si="569"/>
        <v>42</v>
      </c>
      <c r="B3519" s="45" t="str">
        <f t="shared" si="570"/>
        <v>西山田中学校</v>
      </c>
      <c r="C3519" s="34" t="s">
        <v>1720</v>
      </c>
      <c r="D3519" s="50" t="s">
        <v>20</v>
      </c>
      <c r="E3519" s="43">
        <v>2</v>
      </c>
      <c r="F3519" s="43">
        <v>2</v>
      </c>
      <c r="G3519" s="44">
        <v>4</v>
      </c>
      <c r="H3519" s="43">
        <v>200</v>
      </c>
      <c r="I3519" s="43">
        <v>45</v>
      </c>
      <c r="J3519" s="43">
        <f t="shared" si="571"/>
        <v>72</v>
      </c>
      <c r="K3519" s="51">
        <v>2</v>
      </c>
      <c r="L3519" s="54"/>
      <c r="M3519" s="13">
        <f t="shared" si="566"/>
        <v>0</v>
      </c>
      <c r="N3519" s="13">
        <f t="shared" si="567"/>
        <v>72</v>
      </c>
      <c r="O3519" s="14">
        <f t="shared" si="565"/>
        <v>1</v>
      </c>
      <c r="P3519" s="15">
        <f t="shared" si="568"/>
        <v>2.6064E-2</v>
      </c>
    </row>
    <row r="3520" spans="1:16" s="33" customFormat="1" ht="30" customHeight="1" x14ac:dyDescent="0.4">
      <c r="A3520" s="41">
        <f t="shared" si="569"/>
        <v>42</v>
      </c>
      <c r="B3520" s="45" t="str">
        <f t="shared" si="570"/>
        <v>西山田中学校</v>
      </c>
      <c r="C3520" s="34" t="s">
        <v>1722</v>
      </c>
      <c r="D3520" s="50" t="s">
        <v>20</v>
      </c>
      <c r="E3520" s="43">
        <v>3</v>
      </c>
      <c r="F3520" s="43">
        <v>6</v>
      </c>
      <c r="G3520" s="44">
        <v>7</v>
      </c>
      <c r="H3520" s="43">
        <v>200</v>
      </c>
      <c r="I3520" s="43">
        <v>45</v>
      </c>
      <c r="J3520" s="43">
        <f t="shared" si="571"/>
        <v>378</v>
      </c>
      <c r="K3520" s="51">
        <v>3</v>
      </c>
      <c r="L3520" s="54"/>
      <c r="M3520" s="13">
        <f t="shared" si="566"/>
        <v>0</v>
      </c>
      <c r="N3520" s="13">
        <f t="shared" si="567"/>
        <v>378</v>
      </c>
      <c r="O3520" s="14">
        <f t="shared" si="565"/>
        <v>1</v>
      </c>
      <c r="P3520" s="15">
        <f t="shared" si="568"/>
        <v>0.13683599999999999</v>
      </c>
    </row>
    <row r="3521" spans="1:16" s="33" customFormat="1" ht="30" customHeight="1" x14ac:dyDescent="0.4">
      <c r="A3521" s="41">
        <f t="shared" si="569"/>
        <v>42</v>
      </c>
      <c r="B3521" s="45" t="str">
        <f t="shared" si="570"/>
        <v>西山田中学校</v>
      </c>
      <c r="C3521" s="34" t="s">
        <v>1724</v>
      </c>
      <c r="D3521" s="50" t="s">
        <v>20</v>
      </c>
      <c r="E3521" s="43">
        <v>9</v>
      </c>
      <c r="F3521" s="43">
        <v>18</v>
      </c>
      <c r="G3521" s="44">
        <v>7</v>
      </c>
      <c r="H3521" s="43">
        <v>200</v>
      </c>
      <c r="I3521" s="43">
        <v>45</v>
      </c>
      <c r="J3521" s="43">
        <f t="shared" si="571"/>
        <v>1134</v>
      </c>
      <c r="K3521" s="51">
        <v>9</v>
      </c>
      <c r="L3521" s="54"/>
      <c r="M3521" s="13">
        <f t="shared" si="566"/>
        <v>0</v>
      </c>
      <c r="N3521" s="13">
        <f t="shared" si="567"/>
        <v>1134</v>
      </c>
      <c r="O3521" s="14">
        <f t="shared" si="565"/>
        <v>1</v>
      </c>
      <c r="P3521" s="15">
        <f t="shared" si="568"/>
        <v>0.41050799999999998</v>
      </c>
    </row>
    <row r="3522" spans="1:16" s="33" customFormat="1" ht="30" customHeight="1" x14ac:dyDescent="0.4">
      <c r="A3522" s="41">
        <f t="shared" ref="A3522:A3553" si="572">A3521</f>
        <v>42</v>
      </c>
      <c r="B3522" s="45" t="str">
        <f t="shared" ref="B3522:B3553" si="573">B3521</f>
        <v>西山田中学校</v>
      </c>
      <c r="C3522" s="34" t="s">
        <v>1723</v>
      </c>
      <c r="D3522" s="50" t="s">
        <v>20</v>
      </c>
      <c r="E3522" s="43">
        <v>2</v>
      </c>
      <c r="F3522" s="43">
        <v>2</v>
      </c>
      <c r="G3522" s="44">
        <v>7</v>
      </c>
      <c r="H3522" s="43">
        <v>200</v>
      </c>
      <c r="I3522" s="43">
        <v>45</v>
      </c>
      <c r="J3522" s="43">
        <f t="shared" si="571"/>
        <v>126</v>
      </c>
      <c r="K3522" s="51">
        <v>2</v>
      </c>
      <c r="L3522" s="54"/>
      <c r="M3522" s="13">
        <f t="shared" si="566"/>
        <v>0</v>
      </c>
      <c r="N3522" s="13">
        <f t="shared" si="567"/>
        <v>126</v>
      </c>
      <c r="O3522" s="14">
        <f t="shared" si="565"/>
        <v>1</v>
      </c>
      <c r="P3522" s="15">
        <f t="shared" si="568"/>
        <v>4.5612E-2</v>
      </c>
    </row>
    <row r="3523" spans="1:16" s="33" customFormat="1" ht="30" customHeight="1" x14ac:dyDescent="0.4">
      <c r="A3523" s="41">
        <f t="shared" si="572"/>
        <v>42</v>
      </c>
      <c r="B3523" s="45" t="str">
        <f t="shared" si="573"/>
        <v>西山田中学校</v>
      </c>
      <c r="C3523" s="34" t="s">
        <v>1725</v>
      </c>
      <c r="D3523" s="50" t="s">
        <v>20</v>
      </c>
      <c r="E3523" s="43">
        <v>18</v>
      </c>
      <c r="F3523" s="43">
        <v>36</v>
      </c>
      <c r="G3523" s="44">
        <v>7</v>
      </c>
      <c r="H3523" s="43">
        <v>200</v>
      </c>
      <c r="I3523" s="43">
        <v>45</v>
      </c>
      <c r="J3523" s="43">
        <f t="shared" si="571"/>
        <v>2268</v>
      </c>
      <c r="K3523" s="51">
        <v>18</v>
      </c>
      <c r="L3523" s="54"/>
      <c r="M3523" s="13">
        <f t="shared" si="566"/>
        <v>0</v>
      </c>
      <c r="N3523" s="13">
        <f t="shared" si="567"/>
        <v>2268</v>
      </c>
      <c r="O3523" s="14">
        <f t="shared" si="565"/>
        <v>1</v>
      </c>
      <c r="P3523" s="15">
        <f t="shared" si="568"/>
        <v>0.82101599999999997</v>
      </c>
    </row>
    <row r="3524" spans="1:16" s="33" customFormat="1" ht="30" customHeight="1" x14ac:dyDescent="0.4">
      <c r="A3524" s="41">
        <f t="shared" si="572"/>
        <v>42</v>
      </c>
      <c r="B3524" s="45" t="str">
        <f t="shared" si="573"/>
        <v>西山田中学校</v>
      </c>
      <c r="C3524" s="34" t="s">
        <v>1725</v>
      </c>
      <c r="D3524" s="50" t="s">
        <v>20</v>
      </c>
      <c r="E3524" s="43">
        <v>2</v>
      </c>
      <c r="F3524" s="43">
        <v>2</v>
      </c>
      <c r="G3524" s="44">
        <v>7</v>
      </c>
      <c r="H3524" s="43">
        <v>200</v>
      </c>
      <c r="I3524" s="43">
        <v>45</v>
      </c>
      <c r="J3524" s="43">
        <f t="shared" si="571"/>
        <v>126</v>
      </c>
      <c r="K3524" s="51">
        <v>2</v>
      </c>
      <c r="L3524" s="54"/>
      <c r="M3524" s="13">
        <f t="shared" si="566"/>
        <v>0</v>
      </c>
      <c r="N3524" s="13">
        <f t="shared" si="567"/>
        <v>126</v>
      </c>
      <c r="O3524" s="14">
        <f t="shared" si="565"/>
        <v>1</v>
      </c>
      <c r="P3524" s="15">
        <f t="shared" si="568"/>
        <v>4.5612E-2</v>
      </c>
    </row>
    <row r="3525" spans="1:16" s="33" customFormat="1" ht="30" customHeight="1" x14ac:dyDescent="0.4">
      <c r="A3525" s="41">
        <f t="shared" si="572"/>
        <v>42</v>
      </c>
      <c r="B3525" s="45" t="str">
        <f t="shared" si="573"/>
        <v>西山田中学校</v>
      </c>
      <c r="C3525" s="34" t="s">
        <v>1726</v>
      </c>
      <c r="D3525" s="50" t="s">
        <v>20</v>
      </c>
      <c r="E3525" s="43">
        <v>3</v>
      </c>
      <c r="F3525" s="43">
        <v>6</v>
      </c>
      <c r="G3525" s="44">
        <v>4</v>
      </c>
      <c r="H3525" s="43">
        <v>200</v>
      </c>
      <c r="I3525" s="43">
        <v>45</v>
      </c>
      <c r="J3525" s="43">
        <f t="shared" si="571"/>
        <v>216</v>
      </c>
      <c r="K3525" s="51">
        <v>3</v>
      </c>
      <c r="L3525" s="54"/>
      <c r="M3525" s="13">
        <f t="shared" si="566"/>
        <v>0</v>
      </c>
      <c r="N3525" s="13">
        <f t="shared" si="567"/>
        <v>216</v>
      </c>
      <c r="O3525" s="14">
        <f t="shared" si="565"/>
        <v>1</v>
      </c>
      <c r="P3525" s="15">
        <f t="shared" si="568"/>
        <v>7.8191999999999998E-2</v>
      </c>
    </row>
    <row r="3526" spans="1:16" s="33" customFormat="1" ht="30" customHeight="1" x14ac:dyDescent="0.4">
      <c r="A3526" s="41">
        <f t="shared" si="572"/>
        <v>42</v>
      </c>
      <c r="B3526" s="45" t="str">
        <f t="shared" si="573"/>
        <v>西山田中学校</v>
      </c>
      <c r="C3526" s="34" t="s">
        <v>1727</v>
      </c>
      <c r="D3526" s="50" t="s">
        <v>20</v>
      </c>
      <c r="E3526" s="43">
        <v>6</v>
      </c>
      <c r="F3526" s="43">
        <v>12</v>
      </c>
      <c r="G3526" s="44">
        <v>7</v>
      </c>
      <c r="H3526" s="43">
        <v>200</v>
      </c>
      <c r="I3526" s="43">
        <v>45</v>
      </c>
      <c r="J3526" s="43">
        <f t="shared" si="571"/>
        <v>756</v>
      </c>
      <c r="K3526" s="51">
        <v>6</v>
      </c>
      <c r="L3526" s="54"/>
      <c r="M3526" s="13">
        <f t="shared" si="566"/>
        <v>0</v>
      </c>
      <c r="N3526" s="13">
        <f t="shared" si="567"/>
        <v>756</v>
      </c>
      <c r="O3526" s="14">
        <f t="shared" si="565"/>
        <v>1</v>
      </c>
      <c r="P3526" s="15">
        <f t="shared" si="568"/>
        <v>0.27367199999999997</v>
      </c>
    </row>
    <row r="3527" spans="1:16" s="33" customFormat="1" ht="30" customHeight="1" x14ac:dyDescent="0.4">
      <c r="A3527" s="41">
        <f t="shared" si="572"/>
        <v>42</v>
      </c>
      <c r="B3527" s="45" t="str">
        <f t="shared" si="573"/>
        <v>西山田中学校</v>
      </c>
      <c r="C3527" s="34" t="s">
        <v>1727</v>
      </c>
      <c r="D3527" s="50" t="s">
        <v>20</v>
      </c>
      <c r="E3527" s="43">
        <v>2</v>
      </c>
      <c r="F3527" s="43">
        <v>2</v>
      </c>
      <c r="G3527" s="44">
        <v>7</v>
      </c>
      <c r="H3527" s="43">
        <v>200</v>
      </c>
      <c r="I3527" s="43">
        <v>45</v>
      </c>
      <c r="J3527" s="43">
        <f t="shared" si="571"/>
        <v>126</v>
      </c>
      <c r="K3527" s="51">
        <v>2</v>
      </c>
      <c r="L3527" s="54"/>
      <c r="M3527" s="13">
        <f t="shared" si="566"/>
        <v>0</v>
      </c>
      <c r="N3527" s="13">
        <f t="shared" si="567"/>
        <v>126</v>
      </c>
      <c r="O3527" s="14">
        <f t="shared" si="565"/>
        <v>1</v>
      </c>
      <c r="P3527" s="15">
        <f t="shared" si="568"/>
        <v>4.5612E-2</v>
      </c>
    </row>
    <row r="3528" spans="1:16" s="33" customFormat="1" ht="30" customHeight="1" x14ac:dyDescent="0.4">
      <c r="A3528" s="41">
        <f t="shared" si="572"/>
        <v>42</v>
      </c>
      <c r="B3528" s="45" t="str">
        <f t="shared" si="573"/>
        <v>西山田中学校</v>
      </c>
      <c r="C3528" s="34" t="s">
        <v>1729</v>
      </c>
      <c r="D3528" s="50" t="s">
        <v>20</v>
      </c>
      <c r="E3528" s="43">
        <v>9</v>
      </c>
      <c r="F3528" s="43">
        <v>9</v>
      </c>
      <c r="G3528" s="44">
        <v>4</v>
      </c>
      <c r="H3528" s="43">
        <v>200</v>
      </c>
      <c r="I3528" s="43">
        <v>45</v>
      </c>
      <c r="J3528" s="43">
        <f t="shared" si="571"/>
        <v>324</v>
      </c>
      <c r="K3528" s="51">
        <v>9</v>
      </c>
      <c r="L3528" s="54"/>
      <c r="M3528" s="13">
        <f t="shared" si="566"/>
        <v>0</v>
      </c>
      <c r="N3528" s="13">
        <f t="shared" si="567"/>
        <v>324</v>
      </c>
      <c r="O3528" s="14">
        <f t="shared" si="565"/>
        <v>1</v>
      </c>
      <c r="P3528" s="15">
        <f t="shared" si="568"/>
        <v>0.117288</v>
      </c>
    </row>
    <row r="3529" spans="1:16" s="33" customFormat="1" ht="30" customHeight="1" x14ac:dyDescent="0.4">
      <c r="A3529" s="41">
        <f t="shared" si="572"/>
        <v>42</v>
      </c>
      <c r="B3529" s="45" t="str">
        <f t="shared" si="573"/>
        <v>西山田中学校</v>
      </c>
      <c r="C3529" s="34" t="s">
        <v>1731</v>
      </c>
      <c r="D3529" s="50" t="s">
        <v>20</v>
      </c>
      <c r="E3529" s="43">
        <v>9</v>
      </c>
      <c r="F3529" s="43">
        <v>18</v>
      </c>
      <c r="G3529" s="44">
        <v>7</v>
      </c>
      <c r="H3529" s="43">
        <v>200</v>
      </c>
      <c r="I3529" s="43">
        <v>45</v>
      </c>
      <c r="J3529" s="43">
        <f t="shared" si="571"/>
        <v>1134</v>
      </c>
      <c r="K3529" s="51">
        <v>9</v>
      </c>
      <c r="L3529" s="54"/>
      <c r="M3529" s="13">
        <f t="shared" si="566"/>
        <v>0</v>
      </c>
      <c r="N3529" s="13">
        <f t="shared" si="567"/>
        <v>1134</v>
      </c>
      <c r="O3529" s="14">
        <f t="shared" si="565"/>
        <v>1</v>
      </c>
      <c r="P3529" s="15">
        <f t="shared" si="568"/>
        <v>0.41050799999999998</v>
      </c>
    </row>
    <row r="3530" spans="1:16" s="33" customFormat="1" ht="30" customHeight="1" x14ac:dyDescent="0.4">
      <c r="A3530" s="41">
        <f t="shared" si="572"/>
        <v>42</v>
      </c>
      <c r="B3530" s="45" t="str">
        <f t="shared" si="573"/>
        <v>西山田中学校</v>
      </c>
      <c r="C3530" s="34" t="s">
        <v>1730</v>
      </c>
      <c r="D3530" s="50" t="s">
        <v>26</v>
      </c>
      <c r="E3530" s="43">
        <v>2</v>
      </c>
      <c r="F3530" s="43">
        <v>2</v>
      </c>
      <c r="G3530" s="44">
        <v>7</v>
      </c>
      <c r="H3530" s="43">
        <v>200</v>
      </c>
      <c r="I3530" s="43">
        <v>20</v>
      </c>
      <c r="J3530" s="43">
        <f t="shared" si="571"/>
        <v>56</v>
      </c>
      <c r="K3530" s="51">
        <v>2</v>
      </c>
      <c r="L3530" s="54"/>
      <c r="M3530" s="13">
        <f t="shared" si="566"/>
        <v>0</v>
      </c>
      <c r="N3530" s="13">
        <f t="shared" si="567"/>
        <v>56</v>
      </c>
      <c r="O3530" s="14">
        <f t="shared" si="565"/>
        <v>1</v>
      </c>
      <c r="P3530" s="15">
        <f t="shared" si="568"/>
        <v>2.0271999999999998E-2</v>
      </c>
    </row>
    <row r="3531" spans="1:16" s="33" customFormat="1" ht="30" customHeight="1" x14ac:dyDescent="0.4">
      <c r="A3531" s="41">
        <f t="shared" si="572"/>
        <v>42</v>
      </c>
      <c r="B3531" s="45" t="str">
        <f t="shared" si="573"/>
        <v>西山田中学校</v>
      </c>
      <c r="C3531" s="34" t="s">
        <v>1733</v>
      </c>
      <c r="D3531" s="50" t="s">
        <v>20</v>
      </c>
      <c r="E3531" s="43">
        <v>5</v>
      </c>
      <c r="F3531" s="43">
        <v>10</v>
      </c>
      <c r="G3531" s="44">
        <v>7</v>
      </c>
      <c r="H3531" s="43">
        <v>200</v>
      </c>
      <c r="I3531" s="43">
        <v>45</v>
      </c>
      <c r="J3531" s="43">
        <f t="shared" si="571"/>
        <v>630</v>
      </c>
      <c r="K3531" s="51">
        <v>5</v>
      </c>
      <c r="L3531" s="54"/>
      <c r="M3531" s="13">
        <f t="shared" si="566"/>
        <v>0</v>
      </c>
      <c r="N3531" s="13">
        <f t="shared" si="567"/>
        <v>630</v>
      </c>
      <c r="O3531" s="14">
        <f t="shared" si="565"/>
        <v>1</v>
      </c>
      <c r="P3531" s="15">
        <f t="shared" si="568"/>
        <v>0.22806000000000001</v>
      </c>
    </row>
    <row r="3532" spans="1:16" s="33" customFormat="1" ht="30" customHeight="1" x14ac:dyDescent="0.4">
      <c r="A3532" s="41">
        <f t="shared" si="572"/>
        <v>42</v>
      </c>
      <c r="B3532" s="45" t="str">
        <f t="shared" si="573"/>
        <v>西山田中学校</v>
      </c>
      <c r="C3532" s="34" t="s">
        <v>1732</v>
      </c>
      <c r="D3532" s="50" t="s">
        <v>26</v>
      </c>
      <c r="E3532" s="43">
        <v>1</v>
      </c>
      <c r="F3532" s="43">
        <v>1</v>
      </c>
      <c r="G3532" s="44">
        <v>7</v>
      </c>
      <c r="H3532" s="43">
        <v>200</v>
      </c>
      <c r="I3532" s="43">
        <v>20</v>
      </c>
      <c r="J3532" s="43">
        <f t="shared" si="571"/>
        <v>28</v>
      </c>
      <c r="K3532" s="51">
        <v>1</v>
      </c>
      <c r="L3532" s="54"/>
      <c r="M3532" s="13">
        <f t="shared" si="566"/>
        <v>0</v>
      </c>
      <c r="N3532" s="13">
        <f t="shared" si="567"/>
        <v>28</v>
      </c>
      <c r="O3532" s="14">
        <f t="shared" ref="O3532:O3595" si="574">N3532/J3532</f>
        <v>1</v>
      </c>
      <c r="P3532" s="15">
        <f t="shared" si="568"/>
        <v>1.0135999999999999E-2</v>
      </c>
    </row>
    <row r="3533" spans="1:16" s="33" customFormat="1" ht="30" customHeight="1" x14ac:dyDescent="0.4">
      <c r="A3533" s="41">
        <f t="shared" si="572"/>
        <v>42</v>
      </c>
      <c r="B3533" s="45" t="str">
        <f t="shared" si="573"/>
        <v>西山田中学校</v>
      </c>
      <c r="C3533" s="34" t="s">
        <v>1735</v>
      </c>
      <c r="D3533" s="50" t="s">
        <v>20</v>
      </c>
      <c r="E3533" s="43">
        <v>9</v>
      </c>
      <c r="F3533" s="43">
        <v>18</v>
      </c>
      <c r="G3533" s="44">
        <v>7</v>
      </c>
      <c r="H3533" s="43">
        <v>200</v>
      </c>
      <c r="I3533" s="43">
        <v>45</v>
      </c>
      <c r="J3533" s="43">
        <f t="shared" si="571"/>
        <v>1134</v>
      </c>
      <c r="K3533" s="51">
        <v>9</v>
      </c>
      <c r="L3533" s="54"/>
      <c r="M3533" s="13">
        <f t="shared" ref="M3533:M3596" si="575">G3533*K3533*H3533*L3533/1000</f>
        <v>0</v>
      </c>
      <c r="N3533" s="13">
        <f t="shared" ref="N3533:N3596" si="576">J3533-M3533</f>
        <v>1134</v>
      </c>
      <c r="O3533" s="14">
        <f t="shared" si="574"/>
        <v>1</v>
      </c>
      <c r="P3533" s="15">
        <f t="shared" ref="P3533:P3596" si="577">N3533*0.362/1000</f>
        <v>0.41050799999999998</v>
      </c>
    </row>
    <row r="3534" spans="1:16" s="33" customFormat="1" ht="30" customHeight="1" x14ac:dyDescent="0.4">
      <c r="A3534" s="41">
        <f t="shared" si="572"/>
        <v>42</v>
      </c>
      <c r="B3534" s="45" t="str">
        <f t="shared" si="573"/>
        <v>西山田中学校</v>
      </c>
      <c r="C3534" s="34" t="s">
        <v>1734</v>
      </c>
      <c r="D3534" s="50" t="s">
        <v>20</v>
      </c>
      <c r="E3534" s="43">
        <v>2</v>
      </c>
      <c r="F3534" s="43">
        <v>2</v>
      </c>
      <c r="G3534" s="44">
        <v>7</v>
      </c>
      <c r="H3534" s="43">
        <v>200</v>
      </c>
      <c r="I3534" s="43">
        <v>45</v>
      </c>
      <c r="J3534" s="43">
        <f t="shared" si="571"/>
        <v>126</v>
      </c>
      <c r="K3534" s="51">
        <v>2</v>
      </c>
      <c r="L3534" s="54"/>
      <c r="M3534" s="13">
        <f t="shared" si="575"/>
        <v>0</v>
      </c>
      <c r="N3534" s="13">
        <f t="shared" si="576"/>
        <v>126</v>
      </c>
      <c r="O3534" s="14">
        <f t="shared" si="574"/>
        <v>1</v>
      </c>
      <c r="P3534" s="15">
        <f t="shared" si="577"/>
        <v>4.5612E-2</v>
      </c>
    </row>
    <row r="3535" spans="1:16" s="33" customFormat="1" ht="30" customHeight="1" x14ac:dyDescent="0.4">
      <c r="A3535" s="41">
        <f t="shared" si="572"/>
        <v>42</v>
      </c>
      <c r="B3535" s="45" t="str">
        <f t="shared" si="573"/>
        <v>西山田中学校</v>
      </c>
      <c r="C3535" s="34" t="s">
        <v>1737</v>
      </c>
      <c r="D3535" s="50" t="s">
        <v>20</v>
      </c>
      <c r="E3535" s="43">
        <v>3</v>
      </c>
      <c r="F3535" s="43">
        <v>6</v>
      </c>
      <c r="G3535" s="44">
        <v>7</v>
      </c>
      <c r="H3535" s="43">
        <v>200</v>
      </c>
      <c r="I3535" s="43">
        <v>45</v>
      </c>
      <c r="J3535" s="43">
        <f t="shared" si="571"/>
        <v>378</v>
      </c>
      <c r="K3535" s="51">
        <v>3</v>
      </c>
      <c r="L3535" s="54"/>
      <c r="M3535" s="13">
        <f t="shared" si="575"/>
        <v>0</v>
      </c>
      <c r="N3535" s="13">
        <f t="shared" si="576"/>
        <v>378</v>
      </c>
      <c r="O3535" s="14">
        <f t="shared" si="574"/>
        <v>1</v>
      </c>
      <c r="P3535" s="15">
        <f t="shared" si="577"/>
        <v>0.13683599999999999</v>
      </c>
    </row>
    <row r="3536" spans="1:16" s="33" customFormat="1" ht="30" customHeight="1" x14ac:dyDescent="0.4">
      <c r="A3536" s="41">
        <f t="shared" si="572"/>
        <v>42</v>
      </c>
      <c r="B3536" s="45" t="str">
        <f t="shared" si="573"/>
        <v>西山田中学校</v>
      </c>
      <c r="C3536" s="34" t="s">
        <v>1736</v>
      </c>
      <c r="D3536" s="50" t="s">
        <v>25</v>
      </c>
      <c r="E3536" s="43">
        <v>1</v>
      </c>
      <c r="F3536" s="43">
        <v>1</v>
      </c>
      <c r="G3536" s="44">
        <v>7</v>
      </c>
      <c r="H3536" s="43">
        <v>200</v>
      </c>
      <c r="I3536" s="43">
        <v>15</v>
      </c>
      <c r="J3536" s="43">
        <f t="shared" si="571"/>
        <v>21</v>
      </c>
      <c r="K3536" s="51">
        <v>1</v>
      </c>
      <c r="L3536" s="54"/>
      <c r="M3536" s="13">
        <f t="shared" si="575"/>
        <v>0</v>
      </c>
      <c r="N3536" s="13">
        <f t="shared" si="576"/>
        <v>21</v>
      </c>
      <c r="O3536" s="14">
        <f t="shared" si="574"/>
        <v>1</v>
      </c>
      <c r="P3536" s="15">
        <f t="shared" si="577"/>
        <v>7.6019999999999994E-3</v>
      </c>
    </row>
    <row r="3537" spans="1:16" s="33" customFormat="1" ht="30" customHeight="1" x14ac:dyDescent="0.4">
      <c r="A3537" s="41">
        <f t="shared" si="572"/>
        <v>42</v>
      </c>
      <c r="B3537" s="45" t="str">
        <f t="shared" si="573"/>
        <v>西山田中学校</v>
      </c>
      <c r="C3537" s="34" t="s">
        <v>1738</v>
      </c>
      <c r="D3537" s="50" t="s">
        <v>20</v>
      </c>
      <c r="E3537" s="43">
        <v>3</v>
      </c>
      <c r="F3537" s="43">
        <v>6</v>
      </c>
      <c r="G3537" s="44">
        <v>4</v>
      </c>
      <c r="H3537" s="43">
        <v>200</v>
      </c>
      <c r="I3537" s="43">
        <v>45</v>
      </c>
      <c r="J3537" s="43">
        <f t="shared" si="571"/>
        <v>216</v>
      </c>
      <c r="K3537" s="51">
        <v>3</v>
      </c>
      <c r="L3537" s="54"/>
      <c r="M3537" s="13">
        <f t="shared" si="575"/>
        <v>0</v>
      </c>
      <c r="N3537" s="13">
        <f t="shared" si="576"/>
        <v>216</v>
      </c>
      <c r="O3537" s="14">
        <f t="shared" si="574"/>
        <v>1</v>
      </c>
      <c r="P3537" s="15">
        <f t="shared" si="577"/>
        <v>7.8191999999999998E-2</v>
      </c>
    </row>
    <row r="3538" spans="1:16" s="33" customFormat="1" ht="30" customHeight="1" x14ac:dyDescent="0.4">
      <c r="A3538" s="41">
        <f t="shared" si="572"/>
        <v>42</v>
      </c>
      <c r="B3538" s="45" t="str">
        <f t="shared" si="573"/>
        <v>西山田中学校</v>
      </c>
      <c r="C3538" s="34" t="s">
        <v>1739</v>
      </c>
      <c r="D3538" s="50" t="s">
        <v>20</v>
      </c>
      <c r="E3538" s="43">
        <v>3</v>
      </c>
      <c r="F3538" s="43">
        <v>6</v>
      </c>
      <c r="G3538" s="44">
        <v>4</v>
      </c>
      <c r="H3538" s="43">
        <v>200</v>
      </c>
      <c r="I3538" s="43">
        <v>45</v>
      </c>
      <c r="J3538" s="43">
        <f t="shared" si="571"/>
        <v>216</v>
      </c>
      <c r="K3538" s="51">
        <v>3</v>
      </c>
      <c r="L3538" s="54"/>
      <c r="M3538" s="13">
        <f t="shared" si="575"/>
        <v>0</v>
      </c>
      <c r="N3538" s="13">
        <f t="shared" si="576"/>
        <v>216</v>
      </c>
      <c r="O3538" s="14">
        <f t="shared" si="574"/>
        <v>1</v>
      </c>
      <c r="P3538" s="15">
        <f t="shared" si="577"/>
        <v>7.8191999999999998E-2</v>
      </c>
    </row>
    <row r="3539" spans="1:16" s="33" customFormat="1" ht="30" customHeight="1" x14ac:dyDescent="0.4">
      <c r="A3539" s="41">
        <f t="shared" si="572"/>
        <v>42</v>
      </c>
      <c r="B3539" s="45" t="str">
        <f t="shared" si="573"/>
        <v>西山田中学校</v>
      </c>
      <c r="C3539" s="34" t="s">
        <v>1741</v>
      </c>
      <c r="D3539" s="50" t="s">
        <v>20</v>
      </c>
      <c r="E3539" s="43">
        <v>4</v>
      </c>
      <c r="F3539" s="43">
        <v>4</v>
      </c>
      <c r="G3539" s="44">
        <v>4</v>
      </c>
      <c r="H3539" s="43">
        <v>200</v>
      </c>
      <c r="I3539" s="43">
        <v>45</v>
      </c>
      <c r="J3539" s="43">
        <f t="shared" si="571"/>
        <v>144</v>
      </c>
      <c r="K3539" s="51">
        <v>4</v>
      </c>
      <c r="L3539" s="54"/>
      <c r="M3539" s="13">
        <f t="shared" si="575"/>
        <v>0</v>
      </c>
      <c r="N3539" s="13">
        <f t="shared" si="576"/>
        <v>144</v>
      </c>
      <c r="O3539" s="14">
        <f t="shared" si="574"/>
        <v>1</v>
      </c>
      <c r="P3539" s="15">
        <f t="shared" si="577"/>
        <v>5.2128000000000001E-2</v>
      </c>
    </row>
    <row r="3540" spans="1:16" s="33" customFormat="1" ht="30" customHeight="1" x14ac:dyDescent="0.4">
      <c r="A3540" s="41">
        <f t="shared" si="572"/>
        <v>42</v>
      </c>
      <c r="B3540" s="45" t="str">
        <f t="shared" si="573"/>
        <v>西山田中学校</v>
      </c>
      <c r="C3540" s="34" t="s">
        <v>1740</v>
      </c>
      <c r="D3540" s="50" t="s">
        <v>21</v>
      </c>
      <c r="E3540" s="43">
        <v>2</v>
      </c>
      <c r="F3540" s="43">
        <v>2</v>
      </c>
      <c r="G3540" s="44">
        <v>4</v>
      </c>
      <c r="H3540" s="43">
        <v>200</v>
      </c>
      <c r="I3540" s="43">
        <v>24</v>
      </c>
      <c r="J3540" s="43">
        <f t="shared" si="571"/>
        <v>38.4</v>
      </c>
      <c r="K3540" s="51">
        <v>2</v>
      </c>
      <c r="L3540" s="54"/>
      <c r="M3540" s="13">
        <f t="shared" si="575"/>
        <v>0</v>
      </c>
      <c r="N3540" s="13">
        <f t="shared" si="576"/>
        <v>38.4</v>
      </c>
      <c r="O3540" s="14">
        <f t="shared" si="574"/>
        <v>1</v>
      </c>
      <c r="P3540" s="15">
        <f t="shared" si="577"/>
        <v>1.3900799999999998E-2</v>
      </c>
    </row>
    <row r="3541" spans="1:16" s="33" customFormat="1" ht="30" customHeight="1" x14ac:dyDescent="0.4">
      <c r="A3541" s="41">
        <f t="shared" si="572"/>
        <v>42</v>
      </c>
      <c r="B3541" s="45" t="str">
        <f t="shared" si="573"/>
        <v>西山田中学校</v>
      </c>
      <c r="C3541" s="34" t="s">
        <v>1740</v>
      </c>
      <c r="D3541" s="50" t="s">
        <v>20</v>
      </c>
      <c r="E3541" s="43">
        <v>2</v>
      </c>
      <c r="F3541" s="43">
        <v>4</v>
      </c>
      <c r="G3541" s="44">
        <v>4</v>
      </c>
      <c r="H3541" s="43">
        <v>200</v>
      </c>
      <c r="I3541" s="43">
        <v>45</v>
      </c>
      <c r="J3541" s="43">
        <f t="shared" si="571"/>
        <v>144</v>
      </c>
      <c r="K3541" s="51">
        <v>2</v>
      </c>
      <c r="L3541" s="54"/>
      <c r="M3541" s="13">
        <f t="shared" si="575"/>
        <v>0</v>
      </c>
      <c r="N3541" s="13">
        <f t="shared" si="576"/>
        <v>144</v>
      </c>
      <c r="O3541" s="14">
        <f t="shared" si="574"/>
        <v>1</v>
      </c>
      <c r="P3541" s="15">
        <f t="shared" si="577"/>
        <v>5.2128000000000001E-2</v>
      </c>
    </row>
    <row r="3542" spans="1:16" s="33" customFormat="1" ht="30" customHeight="1" x14ac:dyDescent="0.4">
      <c r="A3542" s="41">
        <f t="shared" si="572"/>
        <v>42</v>
      </c>
      <c r="B3542" s="45" t="str">
        <f t="shared" si="573"/>
        <v>西山田中学校</v>
      </c>
      <c r="C3542" s="34" t="s">
        <v>1743</v>
      </c>
      <c r="D3542" s="50" t="s">
        <v>20</v>
      </c>
      <c r="E3542" s="43">
        <v>7</v>
      </c>
      <c r="F3542" s="43">
        <v>14</v>
      </c>
      <c r="G3542" s="44">
        <v>4</v>
      </c>
      <c r="H3542" s="43">
        <v>200</v>
      </c>
      <c r="I3542" s="43">
        <v>45</v>
      </c>
      <c r="J3542" s="43">
        <f t="shared" si="571"/>
        <v>504</v>
      </c>
      <c r="K3542" s="51">
        <v>7</v>
      </c>
      <c r="L3542" s="54"/>
      <c r="M3542" s="13">
        <f t="shared" si="575"/>
        <v>0</v>
      </c>
      <c r="N3542" s="13">
        <f t="shared" si="576"/>
        <v>504</v>
      </c>
      <c r="O3542" s="14">
        <f t="shared" si="574"/>
        <v>1</v>
      </c>
      <c r="P3542" s="15">
        <f t="shared" si="577"/>
        <v>0.182448</v>
      </c>
    </row>
    <row r="3543" spans="1:16" s="33" customFormat="1" ht="30" customHeight="1" x14ac:dyDescent="0.4">
      <c r="A3543" s="41">
        <f t="shared" si="572"/>
        <v>42</v>
      </c>
      <c r="B3543" s="45" t="str">
        <f t="shared" si="573"/>
        <v>西山田中学校</v>
      </c>
      <c r="C3543" s="34" t="s">
        <v>1742</v>
      </c>
      <c r="D3543" s="50" t="s">
        <v>20</v>
      </c>
      <c r="E3543" s="43">
        <v>2</v>
      </c>
      <c r="F3543" s="43">
        <v>2</v>
      </c>
      <c r="G3543" s="44">
        <v>4</v>
      </c>
      <c r="H3543" s="43">
        <v>200</v>
      </c>
      <c r="I3543" s="43">
        <v>45</v>
      </c>
      <c r="J3543" s="43">
        <f t="shared" si="571"/>
        <v>72</v>
      </c>
      <c r="K3543" s="51">
        <v>2</v>
      </c>
      <c r="L3543" s="54"/>
      <c r="M3543" s="13">
        <f t="shared" si="575"/>
        <v>0</v>
      </c>
      <c r="N3543" s="13">
        <f t="shared" si="576"/>
        <v>72</v>
      </c>
      <c r="O3543" s="14">
        <f t="shared" si="574"/>
        <v>1</v>
      </c>
      <c r="P3543" s="15">
        <f t="shared" si="577"/>
        <v>2.6064E-2</v>
      </c>
    </row>
    <row r="3544" spans="1:16" s="33" customFormat="1" ht="30" customHeight="1" x14ac:dyDescent="0.4">
      <c r="A3544" s="41">
        <f t="shared" si="572"/>
        <v>42</v>
      </c>
      <c r="B3544" s="45" t="str">
        <f t="shared" si="573"/>
        <v>西山田中学校</v>
      </c>
      <c r="C3544" s="34" t="s">
        <v>1745</v>
      </c>
      <c r="D3544" s="50" t="s">
        <v>33</v>
      </c>
      <c r="E3544" s="43">
        <v>21</v>
      </c>
      <c r="F3544" s="43">
        <v>21</v>
      </c>
      <c r="G3544" s="44">
        <v>4</v>
      </c>
      <c r="H3544" s="43">
        <v>200</v>
      </c>
      <c r="I3544" s="43">
        <v>18</v>
      </c>
      <c r="J3544" s="43">
        <f t="shared" si="571"/>
        <v>302.39999999999998</v>
      </c>
      <c r="K3544" s="51">
        <v>21</v>
      </c>
      <c r="L3544" s="54"/>
      <c r="M3544" s="13">
        <f t="shared" si="575"/>
        <v>0</v>
      </c>
      <c r="N3544" s="13">
        <f t="shared" si="576"/>
        <v>302.39999999999998</v>
      </c>
      <c r="O3544" s="14">
        <f t="shared" si="574"/>
        <v>1</v>
      </c>
      <c r="P3544" s="15">
        <f t="shared" si="577"/>
        <v>0.10946879999999999</v>
      </c>
    </row>
    <row r="3545" spans="1:16" s="33" customFormat="1" ht="30" customHeight="1" x14ac:dyDescent="0.4">
      <c r="A3545" s="41">
        <f t="shared" si="572"/>
        <v>42</v>
      </c>
      <c r="B3545" s="45" t="str">
        <f t="shared" si="573"/>
        <v>西山田中学校</v>
      </c>
      <c r="C3545" s="34" t="s">
        <v>1744</v>
      </c>
      <c r="D3545" s="50" t="s">
        <v>21</v>
      </c>
      <c r="E3545" s="43">
        <v>8</v>
      </c>
      <c r="F3545" s="43">
        <v>8</v>
      </c>
      <c r="G3545" s="44">
        <v>4</v>
      </c>
      <c r="H3545" s="43">
        <v>200</v>
      </c>
      <c r="I3545" s="43">
        <v>24</v>
      </c>
      <c r="J3545" s="43">
        <f t="shared" si="571"/>
        <v>153.6</v>
      </c>
      <c r="K3545" s="51">
        <v>8</v>
      </c>
      <c r="L3545" s="54"/>
      <c r="M3545" s="13">
        <f t="shared" si="575"/>
        <v>0</v>
      </c>
      <c r="N3545" s="13">
        <f t="shared" si="576"/>
        <v>153.6</v>
      </c>
      <c r="O3545" s="14">
        <f t="shared" si="574"/>
        <v>1</v>
      </c>
      <c r="P3545" s="15">
        <f t="shared" si="577"/>
        <v>5.5603199999999992E-2</v>
      </c>
    </row>
    <row r="3546" spans="1:16" s="33" customFormat="1" ht="30" customHeight="1" x14ac:dyDescent="0.4">
      <c r="A3546" s="41">
        <f t="shared" si="572"/>
        <v>42</v>
      </c>
      <c r="B3546" s="45" t="str">
        <f t="shared" si="573"/>
        <v>西山田中学校</v>
      </c>
      <c r="C3546" s="34" t="s">
        <v>1747</v>
      </c>
      <c r="D3546" s="50" t="s">
        <v>20</v>
      </c>
      <c r="E3546" s="43">
        <v>30</v>
      </c>
      <c r="F3546" s="43">
        <v>60</v>
      </c>
      <c r="G3546" s="44">
        <v>7</v>
      </c>
      <c r="H3546" s="43">
        <v>200</v>
      </c>
      <c r="I3546" s="43">
        <v>45</v>
      </c>
      <c r="J3546" s="43">
        <f t="shared" si="571"/>
        <v>3780</v>
      </c>
      <c r="K3546" s="51">
        <v>30</v>
      </c>
      <c r="L3546" s="54"/>
      <c r="M3546" s="13">
        <f t="shared" si="575"/>
        <v>0</v>
      </c>
      <c r="N3546" s="13">
        <f t="shared" si="576"/>
        <v>3780</v>
      </c>
      <c r="O3546" s="14">
        <f t="shared" si="574"/>
        <v>1</v>
      </c>
      <c r="P3546" s="15">
        <f t="shared" si="577"/>
        <v>1.3683599999999998</v>
      </c>
    </row>
    <row r="3547" spans="1:16" s="33" customFormat="1" ht="30" customHeight="1" x14ac:dyDescent="0.4">
      <c r="A3547" s="41">
        <f t="shared" si="572"/>
        <v>42</v>
      </c>
      <c r="B3547" s="45" t="str">
        <f t="shared" si="573"/>
        <v>西山田中学校</v>
      </c>
      <c r="C3547" s="34" t="s">
        <v>1746</v>
      </c>
      <c r="D3547" s="50" t="s">
        <v>25</v>
      </c>
      <c r="E3547" s="43">
        <v>1</v>
      </c>
      <c r="F3547" s="43">
        <v>1</v>
      </c>
      <c r="G3547" s="44">
        <v>7</v>
      </c>
      <c r="H3547" s="43">
        <v>200</v>
      </c>
      <c r="I3547" s="43">
        <v>15</v>
      </c>
      <c r="J3547" s="43">
        <f t="shared" si="571"/>
        <v>21</v>
      </c>
      <c r="K3547" s="51">
        <v>1</v>
      </c>
      <c r="L3547" s="54"/>
      <c r="M3547" s="13">
        <f t="shared" si="575"/>
        <v>0</v>
      </c>
      <c r="N3547" s="13">
        <f t="shared" si="576"/>
        <v>21</v>
      </c>
      <c r="O3547" s="14">
        <f t="shared" si="574"/>
        <v>1</v>
      </c>
      <c r="P3547" s="15">
        <f t="shared" si="577"/>
        <v>7.6019999999999994E-3</v>
      </c>
    </row>
    <row r="3548" spans="1:16" s="33" customFormat="1" ht="30" customHeight="1" x14ac:dyDescent="0.4">
      <c r="A3548" s="41">
        <f t="shared" si="572"/>
        <v>42</v>
      </c>
      <c r="B3548" s="45" t="str">
        <f t="shared" si="573"/>
        <v>西山田中学校</v>
      </c>
      <c r="C3548" s="34" t="s">
        <v>1313</v>
      </c>
      <c r="D3548" s="50" t="s">
        <v>20</v>
      </c>
      <c r="E3548" s="43">
        <v>2</v>
      </c>
      <c r="F3548" s="43">
        <v>4</v>
      </c>
      <c r="G3548" s="44">
        <v>4</v>
      </c>
      <c r="H3548" s="43">
        <v>200</v>
      </c>
      <c r="I3548" s="43">
        <v>45</v>
      </c>
      <c r="J3548" s="43">
        <f t="shared" si="571"/>
        <v>144</v>
      </c>
      <c r="K3548" s="51">
        <v>2</v>
      </c>
      <c r="L3548" s="54"/>
      <c r="M3548" s="13">
        <f t="shared" si="575"/>
        <v>0</v>
      </c>
      <c r="N3548" s="13">
        <f t="shared" si="576"/>
        <v>144</v>
      </c>
      <c r="O3548" s="14">
        <f t="shared" si="574"/>
        <v>1</v>
      </c>
      <c r="P3548" s="15">
        <f t="shared" si="577"/>
        <v>5.2128000000000001E-2</v>
      </c>
    </row>
    <row r="3549" spans="1:16" s="33" customFormat="1" ht="30" customHeight="1" x14ac:dyDescent="0.4">
      <c r="A3549" s="41">
        <f t="shared" si="572"/>
        <v>42</v>
      </c>
      <c r="B3549" s="45" t="str">
        <f t="shared" si="573"/>
        <v>西山田中学校</v>
      </c>
      <c r="C3549" s="34" t="s">
        <v>1311</v>
      </c>
      <c r="D3549" s="50" t="s">
        <v>21</v>
      </c>
      <c r="E3549" s="43">
        <v>1</v>
      </c>
      <c r="F3549" s="43">
        <v>1</v>
      </c>
      <c r="G3549" s="44">
        <v>4</v>
      </c>
      <c r="H3549" s="43">
        <v>200</v>
      </c>
      <c r="I3549" s="43">
        <v>24</v>
      </c>
      <c r="J3549" s="43">
        <f t="shared" si="571"/>
        <v>19.2</v>
      </c>
      <c r="K3549" s="51">
        <v>1</v>
      </c>
      <c r="L3549" s="54"/>
      <c r="M3549" s="13">
        <f t="shared" si="575"/>
        <v>0</v>
      </c>
      <c r="N3549" s="13">
        <f t="shared" si="576"/>
        <v>19.2</v>
      </c>
      <c r="O3549" s="14">
        <f t="shared" si="574"/>
        <v>1</v>
      </c>
      <c r="P3549" s="15">
        <f t="shared" si="577"/>
        <v>6.9503999999999989E-3</v>
      </c>
    </row>
    <row r="3550" spans="1:16" s="33" customFormat="1" ht="30" customHeight="1" x14ac:dyDescent="0.4">
      <c r="A3550" s="41">
        <f t="shared" si="572"/>
        <v>42</v>
      </c>
      <c r="B3550" s="45" t="str">
        <f t="shared" si="573"/>
        <v>西山田中学校</v>
      </c>
      <c r="C3550" s="34" t="s">
        <v>1312</v>
      </c>
      <c r="D3550" s="50" t="s">
        <v>20</v>
      </c>
      <c r="E3550" s="43">
        <v>1</v>
      </c>
      <c r="F3550" s="43">
        <v>1</v>
      </c>
      <c r="G3550" s="44">
        <v>4</v>
      </c>
      <c r="H3550" s="43">
        <v>200</v>
      </c>
      <c r="I3550" s="43">
        <v>45</v>
      </c>
      <c r="J3550" s="43">
        <f t="shared" si="571"/>
        <v>36</v>
      </c>
      <c r="K3550" s="51">
        <v>1</v>
      </c>
      <c r="L3550" s="54"/>
      <c r="M3550" s="13">
        <f t="shared" si="575"/>
        <v>0</v>
      </c>
      <c r="N3550" s="13">
        <f t="shared" si="576"/>
        <v>36</v>
      </c>
      <c r="O3550" s="14">
        <f t="shared" si="574"/>
        <v>1</v>
      </c>
      <c r="P3550" s="15">
        <f t="shared" si="577"/>
        <v>1.3032E-2</v>
      </c>
    </row>
    <row r="3551" spans="1:16" s="33" customFormat="1" ht="30" customHeight="1" x14ac:dyDescent="0.4">
      <c r="A3551" s="41">
        <f t="shared" si="572"/>
        <v>42</v>
      </c>
      <c r="B3551" s="45" t="str">
        <f t="shared" si="573"/>
        <v>西山田中学校</v>
      </c>
      <c r="C3551" s="34" t="s">
        <v>1749</v>
      </c>
      <c r="D3551" s="50" t="s">
        <v>20</v>
      </c>
      <c r="E3551" s="43">
        <v>4</v>
      </c>
      <c r="F3551" s="43">
        <v>4</v>
      </c>
      <c r="G3551" s="44">
        <v>7</v>
      </c>
      <c r="H3551" s="43">
        <v>200</v>
      </c>
      <c r="I3551" s="43">
        <v>45</v>
      </c>
      <c r="J3551" s="43">
        <f t="shared" si="571"/>
        <v>252</v>
      </c>
      <c r="K3551" s="51">
        <v>4</v>
      </c>
      <c r="L3551" s="54"/>
      <c r="M3551" s="13">
        <f t="shared" si="575"/>
        <v>0</v>
      </c>
      <c r="N3551" s="13">
        <f t="shared" si="576"/>
        <v>252</v>
      </c>
      <c r="O3551" s="14">
        <f t="shared" si="574"/>
        <v>1</v>
      </c>
      <c r="P3551" s="15">
        <f t="shared" si="577"/>
        <v>9.1224E-2</v>
      </c>
    </row>
    <row r="3552" spans="1:16" s="33" customFormat="1" ht="30" customHeight="1" x14ac:dyDescent="0.4">
      <c r="A3552" s="41">
        <f t="shared" si="572"/>
        <v>42</v>
      </c>
      <c r="B3552" s="45" t="str">
        <f t="shared" si="573"/>
        <v>西山田中学校</v>
      </c>
      <c r="C3552" s="34" t="s">
        <v>1748</v>
      </c>
      <c r="D3552" s="50" t="s">
        <v>21</v>
      </c>
      <c r="E3552" s="43">
        <v>3</v>
      </c>
      <c r="F3552" s="43">
        <v>18</v>
      </c>
      <c r="G3552" s="44">
        <v>7</v>
      </c>
      <c r="H3552" s="43">
        <v>200</v>
      </c>
      <c r="I3552" s="43">
        <v>24</v>
      </c>
      <c r="J3552" s="43">
        <f t="shared" si="571"/>
        <v>604.79999999999995</v>
      </c>
      <c r="K3552" s="51">
        <v>3</v>
      </c>
      <c r="L3552" s="54"/>
      <c r="M3552" s="13">
        <f t="shared" si="575"/>
        <v>0</v>
      </c>
      <c r="N3552" s="13">
        <f t="shared" si="576"/>
        <v>604.79999999999995</v>
      </c>
      <c r="O3552" s="14">
        <f t="shared" si="574"/>
        <v>1</v>
      </c>
      <c r="P3552" s="15">
        <f t="shared" si="577"/>
        <v>0.21893759999999998</v>
      </c>
    </row>
    <row r="3553" spans="1:16" s="33" customFormat="1" ht="30" customHeight="1" x14ac:dyDescent="0.4">
      <c r="A3553" s="41">
        <f t="shared" si="572"/>
        <v>42</v>
      </c>
      <c r="B3553" s="45" t="str">
        <f t="shared" si="573"/>
        <v>西山田中学校</v>
      </c>
      <c r="C3553" s="34" t="s">
        <v>1748</v>
      </c>
      <c r="D3553" s="50" t="s">
        <v>25</v>
      </c>
      <c r="E3553" s="43">
        <v>1</v>
      </c>
      <c r="F3553" s="43">
        <v>1</v>
      </c>
      <c r="G3553" s="44">
        <v>7</v>
      </c>
      <c r="H3553" s="43">
        <v>200</v>
      </c>
      <c r="I3553" s="43">
        <v>15</v>
      </c>
      <c r="J3553" s="43">
        <f t="shared" si="571"/>
        <v>21</v>
      </c>
      <c r="K3553" s="51">
        <v>1</v>
      </c>
      <c r="L3553" s="54"/>
      <c r="M3553" s="13">
        <f t="shared" si="575"/>
        <v>0</v>
      </c>
      <c r="N3553" s="13">
        <f t="shared" si="576"/>
        <v>21</v>
      </c>
      <c r="O3553" s="14">
        <f t="shared" si="574"/>
        <v>1</v>
      </c>
      <c r="P3553" s="15">
        <f t="shared" si="577"/>
        <v>7.6019999999999994E-3</v>
      </c>
    </row>
    <row r="3554" spans="1:16" s="33" customFormat="1" ht="30" customHeight="1" x14ac:dyDescent="0.4">
      <c r="A3554" s="41">
        <f t="shared" ref="A3554:A3579" si="578">A3553</f>
        <v>42</v>
      </c>
      <c r="B3554" s="45" t="str">
        <f t="shared" ref="B3554:B3579" si="579">B3553</f>
        <v>西山田中学校</v>
      </c>
      <c r="C3554" s="34" t="s">
        <v>1750</v>
      </c>
      <c r="D3554" s="50" t="s">
        <v>21</v>
      </c>
      <c r="E3554" s="43">
        <v>3</v>
      </c>
      <c r="F3554" s="43">
        <v>18</v>
      </c>
      <c r="G3554" s="44">
        <v>7</v>
      </c>
      <c r="H3554" s="43">
        <v>200</v>
      </c>
      <c r="I3554" s="43">
        <v>24</v>
      </c>
      <c r="J3554" s="43">
        <f t="shared" si="571"/>
        <v>604.79999999999995</v>
      </c>
      <c r="K3554" s="51">
        <v>3</v>
      </c>
      <c r="L3554" s="54"/>
      <c r="M3554" s="13">
        <f t="shared" si="575"/>
        <v>0</v>
      </c>
      <c r="N3554" s="13">
        <f t="shared" si="576"/>
        <v>604.79999999999995</v>
      </c>
      <c r="O3554" s="14">
        <f t="shared" si="574"/>
        <v>1</v>
      </c>
      <c r="P3554" s="15">
        <f t="shared" si="577"/>
        <v>0.21893759999999998</v>
      </c>
    </row>
    <row r="3555" spans="1:16" s="33" customFormat="1" ht="30" customHeight="1" x14ac:dyDescent="0.4">
      <c r="A3555" s="41">
        <f t="shared" si="578"/>
        <v>42</v>
      </c>
      <c r="B3555" s="45" t="str">
        <f t="shared" si="579"/>
        <v>西山田中学校</v>
      </c>
      <c r="C3555" s="34" t="s">
        <v>602</v>
      </c>
      <c r="D3555" s="50" t="s">
        <v>25</v>
      </c>
      <c r="E3555" s="43">
        <v>1</v>
      </c>
      <c r="F3555" s="43">
        <v>1</v>
      </c>
      <c r="G3555" s="44">
        <v>7</v>
      </c>
      <c r="H3555" s="43">
        <v>200</v>
      </c>
      <c r="I3555" s="43">
        <v>15</v>
      </c>
      <c r="J3555" s="43">
        <f t="shared" si="571"/>
        <v>21</v>
      </c>
      <c r="K3555" s="51">
        <v>1</v>
      </c>
      <c r="L3555" s="54"/>
      <c r="M3555" s="13">
        <f t="shared" si="575"/>
        <v>0</v>
      </c>
      <c r="N3555" s="13">
        <f t="shared" si="576"/>
        <v>21</v>
      </c>
      <c r="O3555" s="14">
        <f t="shared" si="574"/>
        <v>1</v>
      </c>
      <c r="P3555" s="15">
        <f t="shared" si="577"/>
        <v>7.6019999999999994E-3</v>
      </c>
    </row>
    <row r="3556" spans="1:16" s="33" customFormat="1" ht="30" customHeight="1" x14ac:dyDescent="0.4">
      <c r="A3556" s="41">
        <f t="shared" si="578"/>
        <v>42</v>
      </c>
      <c r="B3556" s="45" t="str">
        <f t="shared" si="579"/>
        <v>西山田中学校</v>
      </c>
      <c r="C3556" s="34" t="s">
        <v>1752</v>
      </c>
      <c r="D3556" s="50" t="s">
        <v>20</v>
      </c>
      <c r="E3556" s="43">
        <v>7</v>
      </c>
      <c r="F3556" s="43">
        <v>14</v>
      </c>
      <c r="G3556" s="44">
        <v>7</v>
      </c>
      <c r="H3556" s="43">
        <v>200</v>
      </c>
      <c r="I3556" s="43">
        <v>45</v>
      </c>
      <c r="J3556" s="43">
        <f t="shared" si="571"/>
        <v>882</v>
      </c>
      <c r="K3556" s="51">
        <v>7</v>
      </c>
      <c r="L3556" s="54"/>
      <c r="M3556" s="13">
        <f t="shared" si="575"/>
        <v>0</v>
      </c>
      <c r="N3556" s="13">
        <f t="shared" si="576"/>
        <v>882</v>
      </c>
      <c r="O3556" s="14">
        <f t="shared" si="574"/>
        <v>1</v>
      </c>
      <c r="P3556" s="15">
        <f t="shared" si="577"/>
        <v>0.31928400000000001</v>
      </c>
    </row>
    <row r="3557" spans="1:16" s="33" customFormat="1" ht="30" customHeight="1" x14ac:dyDescent="0.4">
      <c r="A3557" s="41">
        <f t="shared" si="578"/>
        <v>42</v>
      </c>
      <c r="B3557" s="45" t="str">
        <f t="shared" si="579"/>
        <v>西山田中学校</v>
      </c>
      <c r="C3557" s="34" t="s">
        <v>1751</v>
      </c>
      <c r="D3557" s="50" t="s">
        <v>25</v>
      </c>
      <c r="E3557" s="43">
        <v>1</v>
      </c>
      <c r="F3557" s="43">
        <v>1</v>
      </c>
      <c r="G3557" s="44">
        <v>7</v>
      </c>
      <c r="H3557" s="43">
        <v>200</v>
      </c>
      <c r="I3557" s="43">
        <v>15</v>
      </c>
      <c r="J3557" s="43">
        <f t="shared" si="571"/>
        <v>21</v>
      </c>
      <c r="K3557" s="51">
        <v>1</v>
      </c>
      <c r="L3557" s="54"/>
      <c r="M3557" s="13">
        <f t="shared" si="575"/>
        <v>0</v>
      </c>
      <c r="N3557" s="13">
        <f t="shared" si="576"/>
        <v>21</v>
      </c>
      <c r="O3557" s="14">
        <f t="shared" si="574"/>
        <v>1</v>
      </c>
      <c r="P3557" s="15">
        <f t="shared" si="577"/>
        <v>7.6019999999999994E-3</v>
      </c>
    </row>
    <row r="3558" spans="1:16" s="33" customFormat="1" ht="30" customHeight="1" x14ac:dyDescent="0.4">
      <c r="A3558" s="41">
        <f t="shared" si="578"/>
        <v>42</v>
      </c>
      <c r="B3558" s="45" t="str">
        <f t="shared" si="579"/>
        <v>西山田中学校</v>
      </c>
      <c r="C3558" s="34" t="s">
        <v>1753</v>
      </c>
      <c r="D3558" s="50" t="s">
        <v>20</v>
      </c>
      <c r="E3558" s="43">
        <v>3</v>
      </c>
      <c r="F3558" s="43">
        <v>6</v>
      </c>
      <c r="G3558" s="44">
        <v>4</v>
      </c>
      <c r="H3558" s="43">
        <v>200</v>
      </c>
      <c r="I3558" s="43">
        <v>45</v>
      </c>
      <c r="J3558" s="43">
        <f t="shared" si="571"/>
        <v>216</v>
      </c>
      <c r="K3558" s="51">
        <v>3</v>
      </c>
      <c r="L3558" s="54"/>
      <c r="M3558" s="13">
        <f t="shared" si="575"/>
        <v>0</v>
      </c>
      <c r="N3558" s="13">
        <f t="shared" si="576"/>
        <v>216</v>
      </c>
      <c r="O3558" s="14">
        <f t="shared" si="574"/>
        <v>1</v>
      </c>
      <c r="P3558" s="15">
        <f t="shared" si="577"/>
        <v>7.8191999999999998E-2</v>
      </c>
    </row>
    <row r="3559" spans="1:16" s="33" customFormat="1" ht="30" customHeight="1" x14ac:dyDescent="0.4">
      <c r="A3559" s="41">
        <f t="shared" si="578"/>
        <v>42</v>
      </c>
      <c r="B3559" s="45" t="str">
        <f t="shared" si="579"/>
        <v>西山田中学校</v>
      </c>
      <c r="C3559" s="34" t="s">
        <v>1755</v>
      </c>
      <c r="D3559" s="50" t="s">
        <v>20</v>
      </c>
      <c r="E3559" s="43">
        <v>3</v>
      </c>
      <c r="F3559" s="43">
        <v>6</v>
      </c>
      <c r="G3559" s="44">
        <v>4</v>
      </c>
      <c r="H3559" s="43">
        <v>200</v>
      </c>
      <c r="I3559" s="43">
        <v>45</v>
      </c>
      <c r="J3559" s="43">
        <f t="shared" si="571"/>
        <v>216</v>
      </c>
      <c r="K3559" s="51">
        <v>3</v>
      </c>
      <c r="L3559" s="54"/>
      <c r="M3559" s="13">
        <f t="shared" si="575"/>
        <v>0</v>
      </c>
      <c r="N3559" s="13">
        <f t="shared" si="576"/>
        <v>216</v>
      </c>
      <c r="O3559" s="14">
        <f t="shared" si="574"/>
        <v>1</v>
      </c>
      <c r="P3559" s="15">
        <f t="shared" si="577"/>
        <v>7.8191999999999998E-2</v>
      </c>
    </row>
    <row r="3560" spans="1:16" s="33" customFormat="1" ht="30" customHeight="1" x14ac:dyDescent="0.4">
      <c r="A3560" s="41">
        <f t="shared" si="578"/>
        <v>42</v>
      </c>
      <c r="B3560" s="45" t="str">
        <f t="shared" si="579"/>
        <v>西山田中学校</v>
      </c>
      <c r="C3560" s="34" t="s">
        <v>1754</v>
      </c>
      <c r="D3560" s="50" t="s">
        <v>25</v>
      </c>
      <c r="E3560" s="43">
        <v>1</v>
      </c>
      <c r="F3560" s="43">
        <v>1</v>
      </c>
      <c r="G3560" s="44">
        <v>4</v>
      </c>
      <c r="H3560" s="43">
        <v>200</v>
      </c>
      <c r="I3560" s="43">
        <v>15</v>
      </c>
      <c r="J3560" s="43">
        <f t="shared" si="571"/>
        <v>12</v>
      </c>
      <c r="K3560" s="51">
        <v>1</v>
      </c>
      <c r="L3560" s="54"/>
      <c r="M3560" s="13">
        <f t="shared" si="575"/>
        <v>0</v>
      </c>
      <c r="N3560" s="13">
        <f t="shared" si="576"/>
        <v>12</v>
      </c>
      <c r="O3560" s="14">
        <f t="shared" si="574"/>
        <v>1</v>
      </c>
      <c r="P3560" s="15">
        <f t="shared" si="577"/>
        <v>4.3439999999999998E-3</v>
      </c>
    </row>
    <row r="3561" spans="1:16" s="33" customFormat="1" ht="30" customHeight="1" x14ac:dyDescent="0.4">
      <c r="A3561" s="41">
        <f t="shared" si="578"/>
        <v>42</v>
      </c>
      <c r="B3561" s="45" t="str">
        <f t="shared" si="579"/>
        <v>西山田中学校</v>
      </c>
      <c r="C3561" s="34" t="s">
        <v>1757</v>
      </c>
      <c r="D3561" s="50" t="s">
        <v>20</v>
      </c>
      <c r="E3561" s="43">
        <v>9</v>
      </c>
      <c r="F3561" s="43">
        <v>18</v>
      </c>
      <c r="G3561" s="44">
        <v>7</v>
      </c>
      <c r="H3561" s="43">
        <v>200</v>
      </c>
      <c r="I3561" s="43">
        <v>45</v>
      </c>
      <c r="J3561" s="43">
        <f t="shared" si="571"/>
        <v>1134</v>
      </c>
      <c r="K3561" s="51">
        <v>9</v>
      </c>
      <c r="L3561" s="54"/>
      <c r="M3561" s="13">
        <f t="shared" si="575"/>
        <v>0</v>
      </c>
      <c r="N3561" s="13">
        <f t="shared" si="576"/>
        <v>1134</v>
      </c>
      <c r="O3561" s="14">
        <f t="shared" si="574"/>
        <v>1</v>
      </c>
      <c r="P3561" s="15">
        <f t="shared" si="577"/>
        <v>0.41050799999999998</v>
      </c>
    </row>
    <row r="3562" spans="1:16" s="33" customFormat="1" ht="30" customHeight="1" x14ac:dyDescent="0.4">
      <c r="A3562" s="41">
        <f t="shared" si="578"/>
        <v>42</v>
      </c>
      <c r="B3562" s="45" t="str">
        <f t="shared" si="579"/>
        <v>西山田中学校</v>
      </c>
      <c r="C3562" s="34" t="s">
        <v>1756</v>
      </c>
      <c r="D3562" s="50" t="s">
        <v>20</v>
      </c>
      <c r="E3562" s="43">
        <v>2</v>
      </c>
      <c r="F3562" s="43">
        <v>2</v>
      </c>
      <c r="G3562" s="44">
        <v>7</v>
      </c>
      <c r="H3562" s="43">
        <v>200</v>
      </c>
      <c r="I3562" s="43">
        <v>45</v>
      </c>
      <c r="J3562" s="43">
        <f t="shared" si="571"/>
        <v>126</v>
      </c>
      <c r="K3562" s="51">
        <v>2</v>
      </c>
      <c r="L3562" s="54"/>
      <c r="M3562" s="13">
        <f t="shared" si="575"/>
        <v>0</v>
      </c>
      <c r="N3562" s="13">
        <f t="shared" si="576"/>
        <v>126</v>
      </c>
      <c r="O3562" s="14">
        <f t="shared" si="574"/>
        <v>1</v>
      </c>
      <c r="P3562" s="15">
        <f t="shared" si="577"/>
        <v>4.5612E-2</v>
      </c>
    </row>
    <row r="3563" spans="1:16" s="33" customFormat="1" ht="30" customHeight="1" x14ac:dyDescent="0.4">
      <c r="A3563" s="41">
        <f t="shared" si="578"/>
        <v>42</v>
      </c>
      <c r="B3563" s="45" t="str">
        <f t="shared" si="579"/>
        <v>西山田中学校</v>
      </c>
      <c r="C3563" s="34" t="s">
        <v>1758</v>
      </c>
      <c r="D3563" s="50" t="s">
        <v>20</v>
      </c>
      <c r="E3563" s="43">
        <v>3</v>
      </c>
      <c r="F3563" s="43">
        <v>6</v>
      </c>
      <c r="G3563" s="44">
        <v>7</v>
      </c>
      <c r="H3563" s="43">
        <v>200</v>
      </c>
      <c r="I3563" s="43">
        <v>45</v>
      </c>
      <c r="J3563" s="43">
        <f t="shared" si="571"/>
        <v>378</v>
      </c>
      <c r="K3563" s="51">
        <v>3</v>
      </c>
      <c r="L3563" s="54"/>
      <c r="M3563" s="13">
        <f t="shared" si="575"/>
        <v>0</v>
      </c>
      <c r="N3563" s="13">
        <f t="shared" si="576"/>
        <v>378</v>
      </c>
      <c r="O3563" s="14">
        <f t="shared" si="574"/>
        <v>1</v>
      </c>
      <c r="P3563" s="15">
        <f t="shared" si="577"/>
        <v>0.13683599999999999</v>
      </c>
    </row>
    <row r="3564" spans="1:16" s="33" customFormat="1" ht="30" customHeight="1" x14ac:dyDescent="0.4">
      <c r="A3564" s="41">
        <f t="shared" si="578"/>
        <v>42</v>
      </c>
      <c r="B3564" s="45" t="str">
        <f t="shared" si="579"/>
        <v>西山田中学校</v>
      </c>
      <c r="C3564" s="34" t="s">
        <v>1759</v>
      </c>
      <c r="D3564" s="50" t="s">
        <v>20</v>
      </c>
      <c r="E3564" s="43">
        <v>9</v>
      </c>
      <c r="F3564" s="43">
        <v>9</v>
      </c>
      <c r="G3564" s="44">
        <v>4</v>
      </c>
      <c r="H3564" s="43">
        <v>200</v>
      </c>
      <c r="I3564" s="43">
        <v>45</v>
      </c>
      <c r="J3564" s="43">
        <f t="shared" ref="J3564:J3627" si="580">IFERROR((F3564*H3564*G3564*I3564/1000),"")</f>
        <v>324</v>
      </c>
      <c r="K3564" s="51">
        <v>9</v>
      </c>
      <c r="L3564" s="54"/>
      <c r="M3564" s="13">
        <f t="shared" si="575"/>
        <v>0</v>
      </c>
      <c r="N3564" s="13">
        <f t="shared" si="576"/>
        <v>324</v>
      </c>
      <c r="O3564" s="14">
        <f t="shared" si="574"/>
        <v>1</v>
      </c>
      <c r="P3564" s="15">
        <f t="shared" si="577"/>
        <v>0.117288</v>
      </c>
    </row>
    <row r="3565" spans="1:16" s="33" customFormat="1" ht="30" customHeight="1" x14ac:dyDescent="0.4">
      <c r="A3565" s="41">
        <f t="shared" si="578"/>
        <v>42</v>
      </c>
      <c r="B3565" s="45" t="str">
        <f t="shared" si="579"/>
        <v>西山田中学校</v>
      </c>
      <c r="C3565" s="34" t="s">
        <v>1760</v>
      </c>
      <c r="D3565" s="50" t="s">
        <v>21</v>
      </c>
      <c r="E3565" s="43">
        <v>1</v>
      </c>
      <c r="F3565" s="43">
        <v>1</v>
      </c>
      <c r="G3565" s="44">
        <v>4</v>
      </c>
      <c r="H3565" s="43">
        <v>200</v>
      </c>
      <c r="I3565" s="43">
        <v>24</v>
      </c>
      <c r="J3565" s="43">
        <f t="shared" si="580"/>
        <v>19.2</v>
      </c>
      <c r="K3565" s="51">
        <v>1</v>
      </c>
      <c r="L3565" s="54"/>
      <c r="M3565" s="13">
        <f t="shared" si="575"/>
        <v>0</v>
      </c>
      <c r="N3565" s="13">
        <f t="shared" si="576"/>
        <v>19.2</v>
      </c>
      <c r="O3565" s="14">
        <f t="shared" si="574"/>
        <v>1</v>
      </c>
      <c r="P3565" s="15">
        <f t="shared" si="577"/>
        <v>6.9503999999999989E-3</v>
      </c>
    </row>
    <row r="3566" spans="1:16" s="33" customFormat="1" ht="30" customHeight="1" x14ac:dyDescent="0.4">
      <c r="A3566" s="41">
        <f t="shared" si="578"/>
        <v>42</v>
      </c>
      <c r="B3566" s="45" t="str">
        <f t="shared" si="579"/>
        <v>西山田中学校</v>
      </c>
      <c r="C3566" s="34" t="s">
        <v>1761</v>
      </c>
      <c r="D3566" s="50" t="s">
        <v>20</v>
      </c>
      <c r="E3566" s="43">
        <v>1</v>
      </c>
      <c r="F3566" s="43">
        <v>1</v>
      </c>
      <c r="G3566" s="44">
        <v>4</v>
      </c>
      <c r="H3566" s="43">
        <v>200</v>
      </c>
      <c r="I3566" s="43">
        <v>45</v>
      </c>
      <c r="J3566" s="43">
        <f t="shared" si="580"/>
        <v>36</v>
      </c>
      <c r="K3566" s="51">
        <v>1</v>
      </c>
      <c r="L3566" s="54"/>
      <c r="M3566" s="13">
        <f t="shared" si="575"/>
        <v>0</v>
      </c>
      <c r="N3566" s="13">
        <f t="shared" si="576"/>
        <v>36</v>
      </c>
      <c r="O3566" s="14">
        <f t="shared" si="574"/>
        <v>1</v>
      </c>
      <c r="P3566" s="15">
        <f t="shared" si="577"/>
        <v>1.3032E-2</v>
      </c>
    </row>
    <row r="3567" spans="1:16" s="33" customFormat="1" ht="30" customHeight="1" x14ac:dyDescent="0.4">
      <c r="A3567" s="41">
        <f t="shared" si="578"/>
        <v>42</v>
      </c>
      <c r="B3567" s="45" t="str">
        <f t="shared" si="579"/>
        <v>西山田中学校</v>
      </c>
      <c r="C3567" s="34" t="s">
        <v>718</v>
      </c>
      <c r="D3567" s="50" t="s">
        <v>20</v>
      </c>
      <c r="E3567" s="43">
        <v>2</v>
      </c>
      <c r="F3567" s="43">
        <v>2</v>
      </c>
      <c r="G3567" s="44">
        <v>4</v>
      </c>
      <c r="H3567" s="43">
        <v>200</v>
      </c>
      <c r="I3567" s="43">
        <v>45</v>
      </c>
      <c r="J3567" s="43">
        <f t="shared" si="580"/>
        <v>72</v>
      </c>
      <c r="K3567" s="51">
        <v>2</v>
      </c>
      <c r="L3567" s="54"/>
      <c r="M3567" s="13">
        <f t="shared" si="575"/>
        <v>0</v>
      </c>
      <c r="N3567" s="13">
        <f t="shared" si="576"/>
        <v>72</v>
      </c>
      <c r="O3567" s="14">
        <f t="shared" si="574"/>
        <v>1</v>
      </c>
      <c r="P3567" s="15">
        <f t="shared" si="577"/>
        <v>2.6064E-2</v>
      </c>
    </row>
    <row r="3568" spans="1:16" s="33" customFormat="1" ht="30" customHeight="1" x14ac:dyDescent="0.4">
      <c r="A3568" s="41">
        <f t="shared" si="578"/>
        <v>42</v>
      </c>
      <c r="B3568" s="45" t="str">
        <f t="shared" si="579"/>
        <v>西山田中学校</v>
      </c>
      <c r="C3568" s="34" t="s">
        <v>1763</v>
      </c>
      <c r="D3568" s="50" t="s">
        <v>20</v>
      </c>
      <c r="E3568" s="43">
        <v>1</v>
      </c>
      <c r="F3568" s="43">
        <v>2</v>
      </c>
      <c r="G3568" s="44">
        <v>4</v>
      </c>
      <c r="H3568" s="43">
        <v>200</v>
      </c>
      <c r="I3568" s="43">
        <v>45</v>
      </c>
      <c r="J3568" s="43">
        <f t="shared" si="580"/>
        <v>72</v>
      </c>
      <c r="K3568" s="51">
        <v>1</v>
      </c>
      <c r="L3568" s="54"/>
      <c r="M3568" s="13">
        <f t="shared" si="575"/>
        <v>0</v>
      </c>
      <c r="N3568" s="13">
        <f t="shared" si="576"/>
        <v>72</v>
      </c>
      <c r="O3568" s="14">
        <f t="shared" si="574"/>
        <v>1</v>
      </c>
      <c r="P3568" s="15">
        <f t="shared" si="577"/>
        <v>2.6064E-2</v>
      </c>
    </row>
    <row r="3569" spans="1:16" s="33" customFormat="1" ht="30" customHeight="1" x14ac:dyDescent="0.4">
      <c r="A3569" s="41">
        <f t="shared" si="578"/>
        <v>42</v>
      </c>
      <c r="B3569" s="45" t="str">
        <f t="shared" si="579"/>
        <v>西山田中学校</v>
      </c>
      <c r="C3569" s="34" t="s">
        <v>1762</v>
      </c>
      <c r="D3569" s="50" t="s">
        <v>20</v>
      </c>
      <c r="E3569" s="43">
        <v>2</v>
      </c>
      <c r="F3569" s="43">
        <v>4</v>
      </c>
      <c r="G3569" s="44">
        <v>4</v>
      </c>
      <c r="H3569" s="43">
        <v>200</v>
      </c>
      <c r="I3569" s="43">
        <v>45</v>
      </c>
      <c r="J3569" s="43">
        <f t="shared" si="580"/>
        <v>144</v>
      </c>
      <c r="K3569" s="51">
        <v>2</v>
      </c>
      <c r="L3569" s="54"/>
      <c r="M3569" s="13">
        <f t="shared" si="575"/>
        <v>0</v>
      </c>
      <c r="N3569" s="13">
        <f t="shared" si="576"/>
        <v>144</v>
      </c>
      <c r="O3569" s="14">
        <f t="shared" si="574"/>
        <v>1</v>
      </c>
      <c r="P3569" s="15">
        <f t="shared" si="577"/>
        <v>5.2128000000000001E-2</v>
      </c>
    </row>
    <row r="3570" spans="1:16" s="33" customFormat="1" ht="30" customHeight="1" x14ac:dyDescent="0.4">
      <c r="A3570" s="41">
        <f t="shared" si="578"/>
        <v>42</v>
      </c>
      <c r="B3570" s="45" t="str">
        <f t="shared" si="579"/>
        <v>西山田中学校</v>
      </c>
      <c r="C3570" s="34" t="s">
        <v>1764</v>
      </c>
      <c r="D3570" s="50" t="s">
        <v>21</v>
      </c>
      <c r="E3570" s="43">
        <v>2</v>
      </c>
      <c r="F3570" s="43">
        <v>2</v>
      </c>
      <c r="G3570" s="44">
        <v>4</v>
      </c>
      <c r="H3570" s="43">
        <v>200</v>
      </c>
      <c r="I3570" s="43">
        <v>24</v>
      </c>
      <c r="J3570" s="43">
        <f t="shared" si="580"/>
        <v>38.4</v>
      </c>
      <c r="K3570" s="51">
        <v>2</v>
      </c>
      <c r="L3570" s="54"/>
      <c r="M3570" s="13">
        <f t="shared" si="575"/>
        <v>0</v>
      </c>
      <c r="N3570" s="13">
        <f t="shared" si="576"/>
        <v>38.4</v>
      </c>
      <c r="O3570" s="14">
        <f t="shared" si="574"/>
        <v>1</v>
      </c>
      <c r="P3570" s="15">
        <f t="shared" si="577"/>
        <v>1.3900799999999998E-2</v>
      </c>
    </row>
    <row r="3571" spans="1:16" s="33" customFormat="1" ht="30" customHeight="1" x14ac:dyDescent="0.4">
      <c r="A3571" s="41">
        <f t="shared" si="578"/>
        <v>42</v>
      </c>
      <c r="B3571" s="45" t="str">
        <f t="shared" si="579"/>
        <v>西山田中学校</v>
      </c>
      <c r="C3571" s="34" t="s">
        <v>1765</v>
      </c>
      <c r="D3571" s="50" t="s">
        <v>20</v>
      </c>
      <c r="E3571" s="43">
        <v>6</v>
      </c>
      <c r="F3571" s="43">
        <v>12</v>
      </c>
      <c r="G3571" s="44">
        <v>4</v>
      </c>
      <c r="H3571" s="43">
        <v>200</v>
      </c>
      <c r="I3571" s="43">
        <v>45</v>
      </c>
      <c r="J3571" s="43">
        <f t="shared" si="580"/>
        <v>432</v>
      </c>
      <c r="K3571" s="51">
        <v>6</v>
      </c>
      <c r="L3571" s="54"/>
      <c r="M3571" s="13">
        <f t="shared" si="575"/>
        <v>0</v>
      </c>
      <c r="N3571" s="13">
        <f t="shared" si="576"/>
        <v>432</v>
      </c>
      <c r="O3571" s="14">
        <f t="shared" si="574"/>
        <v>1</v>
      </c>
      <c r="P3571" s="15">
        <f t="shared" si="577"/>
        <v>0.156384</v>
      </c>
    </row>
    <row r="3572" spans="1:16" s="33" customFormat="1" ht="30" customHeight="1" x14ac:dyDescent="0.4">
      <c r="A3572" s="41">
        <f t="shared" si="578"/>
        <v>42</v>
      </c>
      <c r="B3572" s="45" t="str">
        <f t="shared" si="579"/>
        <v>西山田中学校</v>
      </c>
      <c r="C3572" s="34" t="s">
        <v>1767</v>
      </c>
      <c r="D3572" s="50" t="s">
        <v>20</v>
      </c>
      <c r="E3572" s="43">
        <v>2</v>
      </c>
      <c r="F3572" s="43">
        <v>4</v>
      </c>
      <c r="G3572" s="44">
        <v>4</v>
      </c>
      <c r="H3572" s="43">
        <v>200</v>
      </c>
      <c r="I3572" s="43">
        <v>45</v>
      </c>
      <c r="J3572" s="43">
        <f t="shared" si="580"/>
        <v>144</v>
      </c>
      <c r="K3572" s="51">
        <v>2</v>
      </c>
      <c r="L3572" s="54"/>
      <c r="M3572" s="13">
        <f t="shared" si="575"/>
        <v>0</v>
      </c>
      <c r="N3572" s="13">
        <f t="shared" si="576"/>
        <v>144</v>
      </c>
      <c r="O3572" s="14">
        <f t="shared" si="574"/>
        <v>1</v>
      </c>
      <c r="P3572" s="15">
        <f t="shared" si="577"/>
        <v>5.2128000000000001E-2</v>
      </c>
    </row>
    <row r="3573" spans="1:16" s="33" customFormat="1" ht="30" customHeight="1" x14ac:dyDescent="0.4">
      <c r="A3573" s="41">
        <f t="shared" si="578"/>
        <v>42</v>
      </c>
      <c r="B3573" s="45" t="str">
        <f t="shared" si="579"/>
        <v>西山田中学校</v>
      </c>
      <c r="C3573" s="34" t="s">
        <v>1766</v>
      </c>
      <c r="D3573" s="50" t="s">
        <v>20</v>
      </c>
      <c r="E3573" s="43">
        <v>1</v>
      </c>
      <c r="F3573" s="43">
        <v>1</v>
      </c>
      <c r="G3573" s="44">
        <v>4</v>
      </c>
      <c r="H3573" s="43">
        <v>200</v>
      </c>
      <c r="I3573" s="43">
        <v>45</v>
      </c>
      <c r="J3573" s="43">
        <f t="shared" si="580"/>
        <v>36</v>
      </c>
      <c r="K3573" s="51">
        <v>1</v>
      </c>
      <c r="L3573" s="54"/>
      <c r="M3573" s="13">
        <f t="shared" si="575"/>
        <v>0</v>
      </c>
      <c r="N3573" s="13">
        <f t="shared" si="576"/>
        <v>36</v>
      </c>
      <c r="O3573" s="14">
        <f t="shared" si="574"/>
        <v>1</v>
      </c>
      <c r="P3573" s="15">
        <f t="shared" si="577"/>
        <v>1.3032E-2</v>
      </c>
    </row>
    <row r="3574" spans="1:16" s="33" customFormat="1" ht="30" customHeight="1" x14ac:dyDescent="0.4">
      <c r="A3574" s="41">
        <f t="shared" si="578"/>
        <v>42</v>
      </c>
      <c r="B3574" s="45" t="str">
        <f t="shared" si="579"/>
        <v>西山田中学校</v>
      </c>
      <c r="C3574" s="34" t="s">
        <v>1768</v>
      </c>
      <c r="D3574" s="50" t="s">
        <v>3190</v>
      </c>
      <c r="E3574" s="43">
        <v>1</v>
      </c>
      <c r="F3574" s="43">
        <v>1</v>
      </c>
      <c r="G3574" s="44">
        <v>4</v>
      </c>
      <c r="H3574" s="43">
        <v>200</v>
      </c>
      <c r="I3574" s="43">
        <v>70</v>
      </c>
      <c r="J3574" s="43">
        <f t="shared" si="580"/>
        <v>56</v>
      </c>
      <c r="K3574" s="51">
        <v>1</v>
      </c>
      <c r="L3574" s="54"/>
      <c r="M3574" s="13">
        <f t="shared" si="575"/>
        <v>0</v>
      </c>
      <c r="N3574" s="13">
        <f t="shared" si="576"/>
        <v>56</v>
      </c>
      <c r="O3574" s="14">
        <f t="shared" si="574"/>
        <v>1</v>
      </c>
      <c r="P3574" s="15">
        <f t="shared" si="577"/>
        <v>2.0271999999999998E-2</v>
      </c>
    </row>
    <row r="3575" spans="1:16" s="33" customFormat="1" ht="30" customHeight="1" x14ac:dyDescent="0.4">
      <c r="A3575" s="41">
        <f t="shared" si="578"/>
        <v>42</v>
      </c>
      <c r="B3575" s="45" t="str">
        <f t="shared" si="579"/>
        <v>西山田中学校</v>
      </c>
      <c r="C3575" s="34" t="s">
        <v>1769</v>
      </c>
      <c r="D3575" s="50" t="s">
        <v>26</v>
      </c>
      <c r="E3575" s="43">
        <v>1</v>
      </c>
      <c r="F3575" s="43">
        <v>1</v>
      </c>
      <c r="G3575" s="44">
        <v>4</v>
      </c>
      <c r="H3575" s="43">
        <v>200</v>
      </c>
      <c r="I3575" s="43">
        <v>20</v>
      </c>
      <c r="J3575" s="43">
        <f t="shared" si="580"/>
        <v>16</v>
      </c>
      <c r="K3575" s="51">
        <v>1</v>
      </c>
      <c r="L3575" s="54"/>
      <c r="M3575" s="13">
        <f t="shared" si="575"/>
        <v>0</v>
      </c>
      <c r="N3575" s="13">
        <f t="shared" si="576"/>
        <v>16</v>
      </c>
      <c r="O3575" s="14">
        <f t="shared" si="574"/>
        <v>1</v>
      </c>
      <c r="P3575" s="15">
        <f t="shared" si="577"/>
        <v>5.7919999999999994E-3</v>
      </c>
    </row>
    <row r="3576" spans="1:16" s="33" customFormat="1" ht="30" customHeight="1" x14ac:dyDescent="0.4">
      <c r="A3576" s="41">
        <f t="shared" si="578"/>
        <v>42</v>
      </c>
      <c r="B3576" s="45" t="str">
        <f t="shared" si="579"/>
        <v>西山田中学校</v>
      </c>
      <c r="C3576" s="34" t="s">
        <v>1770</v>
      </c>
      <c r="D3576" s="50" t="s">
        <v>21</v>
      </c>
      <c r="E3576" s="43">
        <v>1</v>
      </c>
      <c r="F3576" s="43">
        <v>1</v>
      </c>
      <c r="G3576" s="44">
        <v>4</v>
      </c>
      <c r="H3576" s="43">
        <v>200</v>
      </c>
      <c r="I3576" s="43">
        <v>24</v>
      </c>
      <c r="J3576" s="43">
        <f t="shared" si="580"/>
        <v>19.2</v>
      </c>
      <c r="K3576" s="51">
        <v>1</v>
      </c>
      <c r="L3576" s="54"/>
      <c r="M3576" s="13">
        <f t="shared" si="575"/>
        <v>0</v>
      </c>
      <c r="N3576" s="13">
        <f t="shared" si="576"/>
        <v>19.2</v>
      </c>
      <c r="O3576" s="14">
        <f t="shared" si="574"/>
        <v>1</v>
      </c>
      <c r="P3576" s="15">
        <f t="shared" si="577"/>
        <v>6.9503999999999989E-3</v>
      </c>
    </row>
    <row r="3577" spans="1:16" s="33" customFormat="1" ht="30" customHeight="1" x14ac:dyDescent="0.4">
      <c r="A3577" s="41">
        <f t="shared" si="578"/>
        <v>42</v>
      </c>
      <c r="B3577" s="45" t="str">
        <f t="shared" si="579"/>
        <v>西山田中学校</v>
      </c>
      <c r="C3577" s="34" t="s">
        <v>1772</v>
      </c>
      <c r="D3577" s="50" t="s">
        <v>21</v>
      </c>
      <c r="E3577" s="43">
        <v>1</v>
      </c>
      <c r="F3577" s="43">
        <v>1</v>
      </c>
      <c r="G3577" s="44">
        <v>4</v>
      </c>
      <c r="H3577" s="43">
        <v>200</v>
      </c>
      <c r="I3577" s="43">
        <v>24</v>
      </c>
      <c r="J3577" s="43">
        <f t="shared" si="580"/>
        <v>19.2</v>
      </c>
      <c r="K3577" s="51">
        <v>1</v>
      </c>
      <c r="L3577" s="54"/>
      <c r="M3577" s="13">
        <f t="shared" si="575"/>
        <v>0</v>
      </c>
      <c r="N3577" s="13">
        <f t="shared" si="576"/>
        <v>19.2</v>
      </c>
      <c r="O3577" s="14">
        <f t="shared" si="574"/>
        <v>1</v>
      </c>
      <c r="P3577" s="15">
        <f t="shared" si="577"/>
        <v>6.9503999999999989E-3</v>
      </c>
    </row>
    <row r="3578" spans="1:16" s="33" customFormat="1" ht="30" customHeight="1" x14ac:dyDescent="0.4">
      <c r="A3578" s="41">
        <f t="shared" si="578"/>
        <v>42</v>
      </c>
      <c r="B3578" s="45" t="str">
        <f t="shared" si="579"/>
        <v>西山田中学校</v>
      </c>
      <c r="C3578" s="34" t="s">
        <v>1771</v>
      </c>
      <c r="D3578" s="50" t="s">
        <v>20</v>
      </c>
      <c r="E3578" s="43">
        <v>1</v>
      </c>
      <c r="F3578" s="43">
        <v>1</v>
      </c>
      <c r="G3578" s="44">
        <v>4</v>
      </c>
      <c r="H3578" s="43">
        <v>200</v>
      </c>
      <c r="I3578" s="43">
        <v>45</v>
      </c>
      <c r="J3578" s="43">
        <f t="shared" si="580"/>
        <v>36</v>
      </c>
      <c r="K3578" s="51">
        <v>1</v>
      </c>
      <c r="L3578" s="54"/>
      <c r="M3578" s="13">
        <f t="shared" si="575"/>
        <v>0</v>
      </c>
      <c r="N3578" s="13">
        <f t="shared" si="576"/>
        <v>36</v>
      </c>
      <c r="O3578" s="14">
        <f t="shared" si="574"/>
        <v>1</v>
      </c>
      <c r="P3578" s="15">
        <f t="shared" si="577"/>
        <v>1.3032E-2</v>
      </c>
    </row>
    <row r="3579" spans="1:16" s="33" customFormat="1" ht="30" customHeight="1" x14ac:dyDescent="0.4">
      <c r="A3579" s="41">
        <f t="shared" si="578"/>
        <v>42</v>
      </c>
      <c r="B3579" s="45" t="str">
        <f t="shared" si="579"/>
        <v>西山田中学校</v>
      </c>
      <c r="C3579" s="34" t="s">
        <v>1112</v>
      </c>
      <c r="D3579" s="50" t="s">
        <v>20</v>
      </c>
      <c r="E3579" s="43">
        <v>2</v>
      </c>
      <c r="F3579" s="43">
        <v>2</v>
      </c>
      <c r="G3579" s="44">
        <v>4</v>
      </c>
      <c r="H3579" s="43">
        <v>200</v>
      </c>
      <c r="I3579" s="43">
        <v>45</v>
      </c>
      <c r="J3579" s="43">
        <f t="shared" si="580"/>
        <v>72</v>
      </c>
      <c r="K3579" s="51">
        <v>2</v>
      </c>
      <c r="L3579" s="54"/>
      <c r="M3579" s="13">
        <f t="shared" si="575"/>
        <v>0</v>
      </c>
      <c r="N3579" s="13">
        <f t="shared" si="576"/>
        <v>72</v>
      </c>
      <c r="O3579" s="14">
        <f t="shared" si="574"/>
        <v>1</v>
      </c>
      <c r="P3579" s="15">
        <f t="shared" si="577"/>
        <v>2.6064E-2</v>
      </c>
    </row>
    <row r="3580" spans="1:16" s="33" customFormat="1" ht="30" customHeight="1" x14ac:dyDescent="0.4">
      <c r="A3580" s="41">
        <v>43</v>
      </c>
      <c r="B3580" s="45" t="s">
        <v>1773</v>
      </c>
      <c r="C3580" s="34" t="s">
        <v>1774</v>
      </c>
      <c r="D3580" s="50" t="s">
        <v>20</v>
      </c>
      <c r="E3580" s="43">
        <v>7</v>
      </c>
      <c r="F3580" s="43">
        <v>14</v>
      </c>
      <c r="G3580" s="44">
        <v>4</v>
      </c>
      <c r="H3580" s="43">
        <v>200</v>
      </c>
      <c r="I3580" s="43">
        <v>45</v>
      </c>
      <c r="J3580" s="43">
        <f t="shared" si="580"/>
        <v>504</v>
      </c>
      <c r="K3580" s="51">
        <v>7</v>
      </c>
      <c r="L3580" s="54"/>
      <c r="M3580" s="13">
        <f t="shared" si="575"/>
        <v>0</v>
      </c>
      <c r="N3580" s="13">
        <f t="shared" si="576"/>
        <v>504</v>
      </c>
      <c r="O3580" s="14">
        <f t="shared" si="574"/>
        <v>1</v>
      </c>
      <c r="P3580" s="15">
        <f t="shared" si="577"/>
        <v>0.182448</v>
      </c>
    </row>
    <row r="3581" spans="1:16" s="33" customFormat="1" ht="30" customHeight="1" x14ac:dyDescent="0.4">
      <c r="A3581" s="41">
        <f t="shared" ref="A3581:A3612" si="581">A3580</f>
        <v>43</v>
      </c>
      <c r="B3581" s="45" t="str">
        <f t="shared" ref="B3581:B3612" si="582">B3580</f>
        <v>山田東中学校</v>
      </c>
      <c r="C3581" s="34" t="s">
        <v>169</v>
      </c>
      <c r="D3581" s="50" t="s">
        <v>20</v>
      </c>
      <c r="E3581" s="43">
        <v>2</v>
      </c>
      <c r="F3581" s="43">
        <v>2</v>
      </c>
      <c r="G3581" s="44">
        <v>4</v>
      </c>
      <c r="H3581" s="43">
        <v>200</v>
      </c>
      <c r="I3581" s="43">
        <v>45</v>
      </c>
      <c r="J3581" s="43">
        <f t="shared" si="580"/>
        <v>72</v>
      </c>
      <c r="K3581" s="51">
        <v>2</v>
      </c>
      <c r="L3581" s="54"/>
      <c r="M3581" s="13">
        <f t="shared" si="575"/>
        <v>0</v>
      </c>
      <c r="N3581" s="13">
        <f t="shared" si="576"/>
        <v>72</v>
      </c>
      <c r="O3581" s="14">
        <f t="shared" si="574"/>
        <v>1</v>
      </c>
      <c r="P3581" s="15">
        <f t="shared" si="577"/>
        <v>2.6064E-2</v>
      </c>
    </row>
    <row r="3582" spans="1:16" s="33" customFormat="1" ht="30" customHeight="1" x14ac:dyDescent="0.4">
      <c r="A3582" s="41">
        <f t="shared" si="581"/>
        <v>43</v>
      </c>
      <c r="B3582" s="45" t="str">
        <f t="shared" si="582"/>
        <v>山田東中学校</v>
      </c>
      <c r="C3582" s="34" t="s">
        <v>1776</v>
      </c>
      <c r="D3582" s="50" t="s">
        <v>20</v>
      </c>
      <c r="E3582" s="43">
        <v>7</v>
      </c>
      <c r="F3582" s="43">
        <v>14</v>
      </c>
      <c r="G3582" s="44">
        <v>4</v>
      </c>
      <c r="H3582" s="43">
        <v>200</v>
      </c>
      <c r="I3582" s="43">
        <v>45</v>
      </c>
      <c r="J3582" s="43">
        <f t="shared" si="580"/>
        <v>504</v>
      </c>
      <c r="K3582" s="51">
        <v>7</v>
      </c>
      <c r="L3582" s="54"/>
      <c r="M3582" s="13">
        <f t="shared" si="575"/>
        <v>0</v>
      </c>
      <c r="N3582" s="13">
        <f t="shared" si="576"/>
        <v>504</v>
      </c>
      <c r="O3582" s="14">
        <f t="shared" si="574"/>
        <v>1</v>
      </c>
      <c r="P3582" s="15">
        <f t="shared" si="577"/>
        <v>0.182448</v>
      </c>
    </row>
    <row r="3583" spans="1:16" s="33" customFormat="1" ht="30" customHeight="1" x14ac:dyDescent="0.4">
      <c r="A3583" s="41">
        <f t="shared" si="581"/>
        <v>43</v>
      </c>
      <c r="B3583" s="45" t="str">
        <f t="shared" si="582"/>
        <v>山田東中学校</v>
      </c>
      <c r="C3583" s="34" t="s">
        <v>1775</v>
      </c>
      <c r="D3583" s="50" t="s">
        <v>20</v>
      </c>
      <c r="E3583" s="43">
        <v>2</v>
      </c>
      <c r="F3583" s="43">
        <v>2</v>
      </c>
      <c r="G3583" s="44">
        <v>4</v>
      </c>
      <c r="H3583" s="43">
        <v>200</v>
      </c>
      <c r="I3583" s="43">
        <v>45</v>
      </c>
      <c r="J3583" s="43">
        <f t="shared" si="580"/>
        <v>72</v>
      </c>
      <c r="K3583" s="51">
        <v>2</v>
      </c>
      <c r="L3583" s="54"/>
      <c r="M3583" s="13">
        <f t="shared" si="575"/>
        <v>0</v>
      </c>
      <c r="N3583" s="13">
        <f t="shared" si="576"/>
        <v>72</v>
      </c>
      <c r="O3583" s="14">
        <f t="shared" si="574"/>
        <v>1</v>
      </c>
      <c r="P3583" s="15">
        <f t="shared" si="577"/>
        <v>2.6064E-2</v>
      </c>
    </row>
    <row r="3584" spans="1:16" s="33" customFormat="1" ht="30" customHeight="1" x14ac:dyDescent="0.4">
      <c r="A3584" s="41">
        <f t="shared" si="581"/>
        <v>43</v>
      </c>
      <c r="B3584" s="45" t="str">
        <f t="shared" si="582"/>
        <v>山田東中学校</v>
      </c>
      <c r="C3584" s="34" t="s">
        <v>1480</v>
      </c>
      <c r="D3584" s="50" t="s">
        <v>20</v>
      </c>
      <c r="E3584" s="43">
        <v>9</v>
      </c>
      <c r="F3584" s="43">
        <v>18</v>
      </c>
      <c r="G3584" s="44">
        <v>7</v>
      </c>
      <c r="H3584" s="43">
        <v>200</v>
      </c>
      <c r="I3584" s="43">
        <v>45</v>
      </c>
      <c r="J3584" s="43">
        <f t="shared" si="580"/>
        <v>1134</v>
      </c>
      <c r="K3584" s="51">
        <v>9</v>
      </c>
      <c r="L3584" s="54"/>
      <c r="M3584" s="13">
        <f t="shared" si="575"/>
        <v>0</v>
      </c>
      <c r="N3584" s="13">
        <f t="shared" si="576"/>
        <v>1134</v>
      </c>
      <c r="O3584" s="14">
        <f t="shared" si="574"/>
        <v>1</v>
      </c>
      <c r="P3584" s="15">
        <f t="shared" si="577"/>
        <v>0.41050799999999998</v>
      </c>
    </row>
    <row r="3585" spans="1:16" s="33" customFormat="1" ht="30" customHeight="1" x14ac:dyDescent="0.4">
      <c r="A3585" s="41">
        <f t="shared" si="581"/>
        <v>43</v>
      </c>
      <c r="B3585" s="45" t="str">
        <f t="shared" si="582"/>
        <v>山田東中学校</v>
      </c>
      <c r="C3585" s="34" t="s">
        <v>141</v>
      </c>
      <c r="D3585" s="50" t="s">
        <v>20</v>
      </c>
      <c r="E3585" s="43">
        <v>2</v>
      </c>
      <c r="F3585" s="43">
        <v>2</v>
      </c>
      <c r="G3585" s="44">
        <v>7</v>
      </c>
      <c r="H3585" s="43">
        <v>200</v>
      </c>
      <c r="I3585" s="43">
        <v>45</v>
      </c>
      <c r="J3585" s="43">
        <f t="shared" si="580"/>
        <v>126</v>
      </c>
      <c r="K3585" s="51">
        <v>2</v>
      </c>
      <c r="L3585" s="54"/>
      <c r="M3585" s="13">
        <f t="shared" si="575"/>
        <v>0</v>
      </c>
      <c r="N3585" s="13">
        <f t="shared" si="576"/>
        <v>126</v>
      </c>
      <c r="O3585" s="14">
        <f t="shared" si="574"/>
        <v>1</v>
      </c>
      <c r="P3585" s="15">
        <f t="shared" si="577"/>
        <v>4.5612E-2</v>
      </c>
    </row>
    <row r="3586" spans="1:16" s="33" customFormat="1" ht="30" customHeight="1" x14ac:dyDescent="0.4">
      <c r="A3586" s="41">
        <f t="shared" si="581"/>
        <v>43</v>
      </c>
      <c r="B3586" s="45" t="str">
        <f t="shared" si="582"/>
        <v>山田東中学校</v>
      </c>
      <c r="C3586" s="34" t="s">
        <v>1778</v>
      </c>
      <c r="D3586" s="50" t="s">
        <v>20</v>
      </c>
      <c r="E3586" s="43">
        <v>4</v>
      </c>
      <c r="F3586" s="43">
        <v>8</v>
      </c>
      <c r="G3586" s="44">
        <v>7</v>
      </c>
      <c r="H3586" s="43">
        <v>200</v>
      </c>
      <c r="I3586" s="43">
        <v>45</v>
      </c>
      <c r="J3586" s="43">
        <f t="shared" si="580"/>
        <v>504</v>
      </c>
      <c r="K3586" s="51">
        <v>4</v>
      </c>
      <c r="L3586" s="54"/>
      <c r="M3586" s="13">
        <f t="shared" si="575"/>
        <v>0</v>
      </c>
      <c r="N3586" s="13">
        <f t="shared" si="576"/>
        <v>504</v>
      </c>
      <c r="O3586" s="14">
        <f t="shared" si="574"/>
        <v>1</v>
      </c>
      <c r="P3586" s="15">
        <f t="shared" si="577"/>
        <v>0.182448</v>
      </c>
    </row>
    <row r="3587" spans="1:16" s="33" customFormat="1" ht="30" customHeight="1" x14ac:dyDescent="0.4">
      <c r="A3587" s="41">
        <f t="shared" si="581"/>
        <v>43</v>
      </c>
      <c r="B3587" s="45" t="str">
        <f t="shared" si="582"/>
        <v>山田東中学校</v>
      </c>
      <c r="C3587" s="34" t="s">
        <v>1777</v>
      </c>
      <c r="D3587" s="50" t="s">
        <v>25</v>
      </c>
      <c r="E3587" s="43">
        <v>1</v>
      </c>
      <c r="F3587" s="43">
        <v>1</v>
      </c>
      <c r="G3587" s="44">
        <v>7</v>
      </c>
      <c r="H3587" s="43">
        <v>200</v>
      </c>
      <c r="I3587" s="43">
        <v>15</v>
      </c>
      <c r="J3587" s="43">
        <f t="shared" si="580"/>
        <v>21</v>
      </c>
      <c r="K3587" s="51">
        <v>1</v>
      </c>
      <c r="L3587" s="54"/>
      <c r="M3587" s="13">
        <f t="shared" si="575"/>
        <v>0</v>
      </c>
      <c r="N3587" s="13">
        <f t="shared" si="576"/>
        <v>21</v>
      </c>
      <c r="O3587" s="14">
        <f t="shared" si="574"/>
        <v>1</v>
      </c>
      <c r="P3587" s="15">
        <f t="shared" si="577"/>
        <v>7.6019999999999994E-3</v>
      </c>
    </row>
    <row r="3588" spans="1:16" s="33" customFormat="1" ht="30" customHeight="1" x14ac:dyDescent="0.4">
      <c r="A3588" s="41">
        <f t="shared" si="581"/>
        <v>43</v>
      </c>
      <c r="B3588" s="45" t="str">
        <f t="shared" si="582"/>
        <v>山田東中学校</v>
      </c>
      <c r="C3588" s="34" t="s">
        <v>1780</v>
      </c>
      <c r="D3588" s="50" t="s">
        <v>20</v>
      </c>
      <c r="E3588" s="43">
        <v>9</v>
      </c>
      <c r="F3588" s="43">
        <v>18</v>
      </c>
      <c r="G3588" s="44">
        <v>7</v>
      </c>
      <c r="H3588" s="43">
        <v>200</v>
      </c>
      <c r="I3588" s="43">
        <v>45</v>
      </c>
      <c r="J3588" s="43">
        <f t="shared" si="580"/>
        <v>1134</v>
      </c>
      <c r="K3588" s="51">
        <v>9</v>
      </c>
      <c r="L3588" s="54"/>
      <c r="M3588" s="13">
        <f t="shared" si="575"/>
        <v>0</v>
      </c>
      <c r="N3588" s="13">
        <f t="shared" si="576"/>
        <v>1134</v>
      </c>
      <c r="O3588" s="14">
        <f t="shared" si="574"/>
        <v>1</v>
      </c>
      <c r="P3588" s="15">
        <f t="shared" si="577"/>
        <v>0.41050799999999998</v>
      </c>
    </row>
    <row r="3589" spans="1:16" s="33" customFormat="1" ht="30" customHeight="1" x14ac:dyDescent="0.4">
      <c r="A3589" s="41">
        <f t="shared" si="581"/>
        <v>43</v>
      </c>
      <c r="B3589" s="45" t="str">
        <f t="shared" si="582"/>
        <v>山田東中学校</v>
      </c>
      <c r="C3589" s="34" t="s">
        <v>1779</v>
      </c>
      <c r="D3589" s="50" t="s">
        <v>20</v>
      </c>
      <c r="E3589" s="43">
        <v>2</v>
      </c>
      <c r="F3589" s="43">
        <v>2</v>
      </c>
      <c r="G3589" s="44">
        <v>7</v>
      </c>
      <c r="H3589" s="43">
        <v>200</v>
      </c>
      <c r="I3589" s="43">
        <v>45</v>
      </c>
      <c r="J3589" s="43">
        <f t="shared" si="580"/>
        <v>126</v>
      </c>
      <c r="K3589" s="51">
        <v>2</v>
      </c>
      <c r="L3589" s="54"/>
      <c r="M3589" s="13">
        <f t="shared" si="575"/>
        <v>0</v>
      </c>
      <c r="N3589" s="13">
        <f t="shared" si="576"/>
        <v>126</v>
      </c>
      <c r="O3589" s="14">
        <f t="shared" si="574"/>
        <v>1</v>
      </c>
      <c r="P3589" s="15">
        <f t="shared" si="577"/>
        <v>4.5612E-2</v>
      </c>
    </row>
    <row r="3590" spans="1:16" s="33" customFormat="1" ht="30" customHeight="1" x14ac:dyDescent="0.4">
      <c r="A3590" s="41">
        <f t="shared" si="581"/>
        <v>43</v>
      </c>
      <c r="B3590" s="45" t="str">
        <f t="shared" si="582"/>
        <v>山田東中学校</v>
      </c>
      <c r="C3590" s="34" t="s">
        <v>1782</v>
      </c>
      <c r="D3590" s="50" t="s">
        <v>20</v>
      </c>
      <c r="E3590" s="43">
        <v>4</v>
      </c>
      <c r="F3590" s="43">
        <v>8</v>
      </c>
      <c r="G3590" s="44">
        <v>7</v>
      </c>
      <c r="H3590" s="43">
        <v>200</v>
      </c>
      <c r="I3590" s="43">
        <v>45</v>
      </c>
      <c r="J3590" s="43">
        <f t="shared" si="580"/>
        <v>504</v>
      </c>
      <c r="K3590" s="51">
        <v>4</v>
      </c>
      <c r="L3590" s="54"/>
      <c r="M3590" s="13">
        <f t="shared" si="575"/>
        <v>0</v>
      </c>
      <c r="N3590" s="13">
        <f t="shared" si="576"/>
        <v>504</v>
      </c>
      <c r="O3590" s="14">
        <f t="shared" si="574"/>
        <v>1</v>
      </c>
      <c r="P3590" s="15">
        <f t="shared" si="577"/>
        <v>0.182448</v>
      </c>
    </row>
    <row r="3591" spans="1:16" s="33" customFormat="1" ht="30" customHeight="1" x14ac:dyDescent="0.4">
      <c r="A3591" s="41">
        <f t="shared" si="581"/>
        <v>43</v>
      </c>
      <c r="B3591" s="45" t="str">
        <f t="shared" si="582"/>
        <v>山田東中学校</v>
      </c>
      <c r="C3591" s="34" t="s">
        <v>1781</v>
      </c>
      <c r="D3591" s="50" t="s">
        <v>25</v>
      </c>
      <c r="E3591" s="43">
        <v>1</v>
      </c>
      <c r="F3591" s="43">
        <v>1</v>
      </c>
      <c r="G3591" s="44">
        <v>7</v>
      </c>
      <c r="H3591" s="43">
        <v>200</v>
      </c>
      <c r="I3591" s="43">
        <v>15</v>
      </c>
      <c r="J3591" s="43">
        <f t="shared" si="580"/>
        <v>21</v>
      </c>
      <c r="K3591" s="51">
        <v>1</v>
      </c>
      <c r="L3591" s="54"/>
      <c r="M3591" s="13">
        <f t="shared" si="575"/>
        <v>0</v>
      </c>
      <c r="N3591" s="13">
        <f t="shared" si="576"/>
        <v>21</v>
      </c>
      <c r="O3591" s="14">
        <f t="shared" si="574"/>
        <v>1</v>
      </c>
      <c r="P3591" s="15">
        <f t="shared" si="577"/>
        <v>7.6019999999999994E-3</v>
      </c>
    </row>
    <row r="3592" spans="1:16" s="33" customFormat="1" ht="30" customHeight="1" x14ac:dyDescent="0.4">
      <c r="A3592" s="41">
        <f t="shared" si="581"/>
        <v>43</v>
      </c>
      <c r="B3592" s="45" t="str">
        <f t="shared" si="582"/>
        <v>山田東中学校</v>
      </c>
      <c r="C3592" s="34" t="s">
        <v>860</v>
      </c>
      <c r="D3592" s="50" t="s">
        <v>20</v>
      </c>
      <c r="E3592" s="43">
        <v>4</v>
      </c>
      <c r="F3592" s="43">
        <v>4</v>
      </c>
      <c r="G3592" s="44">
        <v>4</v>
      </c>
      <c r="H3592" s="43">
        <v>200</v>
      </c>
      <c r="I3592" s="43">
        <v>45</v>
      </c>
      <c r="J3592" s="43">
        <f t="shared" si="580"/>
        <v>144</v>
      </c>
      <c r="K3592" s="51">
        <v>4</v>
      </c>
      <c r="L3592" s="54"/>
      <c r="M3592" s="13">
        <f t="shared" si="575"/>
        <v>0</v>
      </c>
      <c r="N3592" s="13">
        <f t="shared" si="576"/>
        <v>144</v>
      </c>
      <c r="O3592" s="14">
        <f t="shared" si="574"/>
        <v>1</v>
      </c>
      <c r="P3592" s="15">
        <f t="shared" si="577"/>
        <v>5.2128000000000001E-2</v>
      </c>
    </row>
    <row r="3593" spans="1:16" s="33" customFormat="1" ht="30" customHeight="1" x14ac:dyDescent="0.4">
      <c r="A3593" s="41">
        <f t="shared" si="581"/>
        <v>43</v>
      </c>
      <c r="B3593" s="45" t="str">
        <f t="shared" si="582"/>
        <v>山田東中学校</v>
      </c>
      <c r="C3593" s="34" t="s">
        <v>1783</v>
      </c>
      <c r="D3593" s="50" t="s">
        <v>20</v>
      </c>
      <c r="E3593" s="43">
        <v>7</v>
      </c>
      <c r="F3593" s="43">
        <v>7</v>
      </c>
      <c r="G3593" s="44">
        <v>4</v>
      </c>
      <c r="H3593" s="43">
        <v>200</v>
      </c>
      <c r="I3593" s="43">
        <v>45</v>
      </c>
      <c r="J3593" s="43">
        <f t="shared" si="580"/>
        <v>252</v>
      </c>
      <c r="K3593" s="51">
        <v>7</v>
      </c>
      <c r="L3593" s="54"/>
      <c r="M3593" s="13">
        <f t="shared" si="575"/>
        <v>0</v>
      </c>
      <c r="N3593" s="13">
        <f t="shared" si="576"/>
        <v>252</v>
      </c>
      <c r="O3593" s="14">
        <f t="shared" si="574"/>
        <v>1</v>
      </c>
      <c r="P3593" s="15">
        <f t="shared" si="577"/>
        <v>9.1224E-2</v>
      </c>
    </row>
    <row r="3594" spans="1:16" s="33" customFormat="1" ht="30" customHeight="1" x14ac:dyDescent="0.4">
      <c r="A3594" s="41">
        <f t="shared" si="581"/>
        <v>43</v>
      </c>
      <c r="B3594" s="45" t="str">
        <f t="shared" si="582"/>
        <v>山田東中学校</v>
      </c>
      <c r="C3594" s="34" t="s">
        <v>994</v>
      </c>
      <c r="D3594" s="50" t="s">
        <v>20</v>
      </c>
      <c r="E3594" s="43">
        <v>4</v>
      </c>
      <c r="F3594" s="43">
        <v>4</v>
      </c>
      <c r="G3594" s="44">
        <v>4</v>
      </c>
      <c r="H3594" s="43">
        <v>200</v>
      </c>
      <c r="I3594" s="43">
        <v>45</v>
      </c>
      <c r="J3594" s="43">
        <f t="shared" si="580"/>
        <v>144</v>
      </c>
      <c r="K3594" s="51">
        <v>4</v>
      </c>
      <c r="L3594" s="54"/>
      <c r="M3594" s="13">
        <f t="shared" si="575"/>
        <v>0</v>
      </c>
      <c r="N3594" s="13">
        <f t="shared" si="576"/>
        <v>144</v>
      </c>
      <c r="O3594" s="14">
        <f t="shared" si="574"/>
        <v>1</v>
      </c>
      <c r="P3594" s="15">
        <f t="shared" si="577"/>
        <v>5.2128000000000001E-2</v>
      </c>
    </row>
    <row r="3595" spans="1:16" s="33" customFormat="1" ht="30" customHeight="1" x14ac:dyDescent="0.4">
      <c r="A3595" s="41">
        <f t="shared" si="581"/>
        <v>43</v>
      </c>
      <c r="B3595" s="45" t="str">
        <f t="shared" si="582"/>
        <v>山田東中学校</v>
      </c>
      <c r="C3595" s="34" t="s">
        <v>661</v>
      </c>
      <c r="D3595" s="50" t="s">
        <v>20</v>
      </c>
      <c r="E3595" s="43">
        <v>4</v>
      </c>
      <c r="F3595" s="43">
        <v>4</v>
      </c>
      <c r="G3595" s="44">
        <v>4</v>
      </c>
      <c r="H3595" s="43">
        <v>200</v>
      </c>
      <c r="I3595" s="43">
        <v>45</v>
      </c>
      <c r="J3595" s="43">
        <f t="shared" si="580"/>
        <v>144</v>
      </c>
      <c r="K3595" s="51">
        <v>4</v>
      </c>
      <c r="L3595" s="54"/>
      <c r="M3595" s="13">
        <f t="shared" si="575"/>
        <v>0</v>
      </c>
      <c r="N3595" s="13">
        <f t="shared" si="576"/>
        <v>144</v>
      </c>
      <c r="O3595" s="14">
        <f t="shared" si="574"/>
        <v>1</v>
      </c>
      <c r="P3595" s="15">
        <f t="shared" si="577"/>
        <v>5.2128000000000001E-2</v>
      </c>
    </row>
    <row r="3596" spans="1:16" s="33" customFormat="1" ht="30" customHeight="1" x14ac:dyDescent="0.4">
      <c r="A3596" s="41">
        <f t="shared" si="581"/>
        <v>43</v>
      </c>
      <c r="B3596" s="45" t="str">
        <f t="shared" si="582"/>
        <v>山田東中学校</v>
      </c>
      <c r="C3596" s="34" t="s">
        <v>1785</v>
      </c>
      <c r="D3596" s="50" t="s">
        <v>20</v>
      </c>
      <c r="E3596" s="43">
        <v>12</v>
      </c>
      <c r="F3596" s="43">
        <v>24</v>
      </c>
      <c r="G3596" s="44">
        <v>4</v>
      </c>
      <c r="H3596" s="43">
        <v>200</v>
      </c>
      <c r="I3596" s="43">
        <v>45</v>
      </c>
      <c r="J3596" s="43">
        <f t="shared" si="580"/>
        <v>864</v>
      </c>
      <c r="K3596" s="51">
        <v>12</v>
      </c>
      <c r="L3596" s="54"/>
      <c r="M3596" s="13">
        <f t="shared" si="575"/>
        <v>0</v>
      </c>
      <c r="N3596" s="13">
        <f t="shared" si="576"/>
        <v>864</v>
      </c>
      <c r="O3596" s="14">
        <f t="shared" ref="O3596:O3659" si="583">N3596/J3596</f>
        <v>1</v>
      </c>
      <c r="P3596" s="15">
        <f t="shared" si="577"/>
        <v>0.31276799999999999</v>
      </c>
    </row>
    <row r="3597" spans="1:16" s="33" customFormat="1" ht="30" customHeight="1" x14ac:dyDescent="0.4">
      <c r="A3597" s="41">
        <f t="shared" si="581"/>
        <v>43</v>
      </c>
      <c r="B3597" s="45" t="str">
        <f t="shared" si="582"/>
        <v>山田東中学校</v>
      </c>
      <c r="C3597" s="34" t="s">
        <v>1784</v>
      </c>
      <c r="D3597" s="50" t="s">
        <v>20</v>
      </c>
      <c r="E3597" s="43">
        <v>2</v>
      </c>
      <c r="F3597" s="43">
        <v>2</v>
      </c>
      <c r="G3597" s="44">
        <v>4</v>
      </c>
      <c r="H3597" s="43">
        <v>200</v>
      </c>
      <c r="I3597" s="43">
        <v>45</v>
      </c>
      <c r="J3597" s="43">
        <f t="shared" si="580"/>
        <v>72</v>
      </c>
      <c r="K3597" s="51">
        <v>2</v>
      </c>
      <c r="L3597" s="54"/>
      <c r="M3597" s="13">
        <f t="shared" ref="M3597:M3660" si="584">G3597*K3597*H3597*L3597/1000</f>
        <v>0</v>
      </c>
      <c r="N3597" s="13">
        <f t="shared" ref="N3597:N3660" si="585">J3597-M3597</f>
        <v>72</v>
      </c>
      <c r="O3597" s="14">
        <f t="shared" si="583"/>
        <v>1</v>
      </c>
      <c r="P3597" s="15">
        <f t="shared" ref="P3597:P3660" si="586">N3597*0.362/1000</f>
        <v>2.6064E-2</v>
      </c>
    </row>
    <row r="3598" spans="1:16" s="33" customFormat="1" ht="30" customHeight="1" x14ac:dyDescent="0.4">
      <c r="A3598" s="41">
        <f t="shared" si="581"/>
        <v>43</v>
      </c>
      <c r="B3598" s="45" t="str">
        <f t="shared" si="582"/>
        <v>山田東中学校</v>
      </c>
      <c r="C3598" s="34" t="s">
        <v>1786</v>
      </c>
      <c r="D3598" s="50" t="s">
        <v>20</v>
      </c>
      <c r="E3598" s="43">
        <v>3</v>
      </c>
      <c r="F3598" s="43">
        <v>6</v>
      </c>
      <c r="G3598" s="44">
        <v>4</v>
      </c>
      <c r="H3598" s="43">
        <v>200</v>
      </c>
      <c r="I3598" s="43">
        <v>45</v>
      </c>
      <c r="J3598" s="43">
        <f t="shared" si="580"/>
        <v>216</v>
      </c>
      <c r="K3598" s="51">
        <v>3</v>
      </c>
      <c r="L3598" s="54"/>
      <c r="M3598" s="13">
        <f t="shared" si="584"/>
        <v>0</v>
      </c>
      <c r="N3598" s="13">
        <f t="shared" si="585"/>
        <v>216</v>
      </c>
      <c r="O3598" s="14">
        <f t="shared" si="583"/>
        <v>1</v>
      </c>
      <c r="P3598" s="15">
        <f t="shared" si="586"/>
        <v>7.8191999999999998E-2</v>
      </c>
    </row>
    <row r="3599" spans="1:16" s="33" customFormat="1" ht="30" customHeight="1" x14ac:dyDescent="0.4">
      <c r="A3599" s="41">
        <f t="shared" si="581"/>
        <v>43</v>
      </c>
      <c r="B3599" s="45" t="str">
        <f t="shared" si="582"/>
        <v>山田東中学校</v>
      </c>
      <c r="C3599" s="34" t="s">
        <v>1788</v>
      </c>
      <c r="D3599" s="50" t="s">
        <v>20</v>
      </c>
      <c r="E3599" s="43">
        <v>10</v>
      </c>
      <c r="F3599" s="43">
        <v>20</v>
      </c>
      <c r="G3599" s="44">
        <v>4</v>
      </c>
      <c r="H3599" s="43">
        <v>200</v>
      </c>
      <c r="I3599" s="43">
        <v>45</v>
      </c>
      <c r="J3599" s="43">
        <f t="shared" si="580"/>
        <v>720</v>
      </c>
      <c r="K3599" s="51">
        <v>10</v>
      </c>
      <c r="L3599" s="54"/>
      <c r="M3599" s="13">
        <f t="shared" si="584"/>
        <v>0</v>
      </c>
      <c r="N3599" s="13">
        <f t="shared" si="585"/>
        <v>720</v>
      </c>
      <c r="O3599" s="14">
        <f t="shared" si="583"/>
        <v>1</v>
      </c>
      <c r="P3599" s="15">
        <f t="shared" si="586"/>
        <v>0.26063999999999998</v>
      </c>
    </row>
    <row r="3600" spans="1:16" s="33" customFormat="1" ht="30" customHeight="1" x14ac:dyDescent="0.4">
      <c r="A3600" s="41">
        <f t="shared" si="581"/>
        <v>43</v>
      </c>
      <c r="B3600" s="45" t="str">
        <f t="shared" si="582"/>
        <v>山田東中学校</v>
      </c>
      <c r="C3600" s="34" t="s">
        <v>1787</v>
      </c>
      <c r="D3600" s="50" t="s">
        <v>21</v>
      </c>
      <c r="E3600" s="43">
        <v>2</v>
      </c>
      <c r="F3600" s="43">
        <v>4</v>
      </c>
      <c r="G3600" s="44">
        <v>4</v>
      </c>
      <c r="H3600" s="43">
        <v>200</v>
      </c>
      <c r="I3600" s="43">
        <v>24</v>
      </c>
      <c r="J3600" s="43">
        <f t="shared" si="580"/>
        <v>76.8</v>
      </c>
      <c r="K3600" s="51">
        <v>2</v>
      </c>
      <c r="L3600" s="54"/>
      <c r="M3600" s="13">
        <f t="shared" si="584"/>
        <v>0</v>
      </c>
      <c r="N3600" s="13">
        <f t="shared" si="585"/>
        <v>76.8</v>
      </c>
      <c r="O3600" s="14">
        <f t="shared" si="583"/>
        <v>1</v>
      </c>
      <c r="P3600" s="15">
        <f t="shared" si="586"/>
        <v>2.7801599999999996E-2</v>
      </c>
    </row>
    <row r="3601" spans="1:16" s="33" customFormat="1" ht="30" customHeight="1" x14ac:dyDescent="0.4">
      <c r="A3601" s="41">
        <f t="shared" si="581"/>
        <v>43</v>
      </c>
      <c r="B3601" s="45" t="str">
        <f t="shared" si="582"/>
        <v>山田東中学校</v>
      </c>
      <c r="C3601" s="34" t="s">
        <v>1787</v>
      </c>
      <c r="D3601" s="50" t="s">
        <v>20</v>
      </c>
      <c r="E3601" s="43">
        <v>2</v>
      </c>
      <c r="F3601" s="43">
        <v>2</v>
      </c>
      <c r="G3601" s="44">
        <v>4</v>
      </c>
      <c r="H3601" s="43">
        <v>200</v>
      </c>
      <c r="I3601" s="43">
        <v>45</v>
      </c>
      <c r="J3601" s="43">
        <f t="shared" si="580"/>
        <v>72</v>
      </c>
      <c r="K3601" s="51">
        <v>2</v>
      </c>
      <c r="L3601" s="54"/>
      <c r="M3601" s="13">
        <f t="shared" si="584"/>
        <v>0</v>
      </c>
      <c r="N3601" s="13">
        <f t="shared" si="585"/>
        <v>72</v>
      </c>
      <c r="O3601" s="14">
        <f t="shared" si="583"/>
        <v>1</v>
      </c>
      <c r="P3601" s="15">
        <f t="shared" si="586"/>
        <v>2.6064E-2</v>
      </c>
    </row>
    <row r="3602" spans="1:16" s="33" customFormat="1" ht="30" customHeight="1" x14ac:dyDescent="0.4">
      <c r="A3602" s="41">
        <f t="shared" si="581"/>
        <v>43</v>
      </c>
      <c r="B3602" s="45" t="str">
        <f t="shared" si="582"/>
        <v>山田東中学校</v>
      </c>
      <c r="C3602" s="34" t="s">
        <v>1790</v>
      </c>
      <c r="D3602" s="50" t="s">
        <v>20</v>
      </c>
      <c r="E3602" s="43">
        <v>7</v>
      </c>
      <c r="F3602" s="43">
        <v>14</v>
      </c>
      <c r="G3602" s="44">
        <v>4</v>
      </c>
      <c r="H3602" s="43">
        <v>200</v>
      </c>
      <c r="I3602" s="43">
        <v>45</v>
      </c>
      <c r="J3602" s="43">
        <f t="shared" si="580"/>
        <v>504</v>
      </c>
      <c r="K3602" s="51">
        <v>7</v>
      </c>
      <c r="L3602" s="54"/>
      <c r="M3602" s="13">
        <f t="shared" si="584"/>
        <v>0</v>
      </c>
      <c r="N3602" s="13">
        <f t="shared" si="585"/>
        <v>504</v>
      </c>
      <c r="O3602" s="14">
        <f t="shared" si="583"/>
        <v>1</v>
      </c>
      <c r="P3602" s="15">
        <f t="shared" si="586"/>
        <v>0.182448</v>
      </c>
    </row>
    <row r="3603" spans="1:16" s="33" customFormat="1" ht="30" customHeight="1" x14ac:dyDescent="0.4">
      <c r="A3603" s="41">
        <f t="shared" si="581"/>
        <v>43</v>
      </c>
      <c r="B3603" s="45" t="str">
        <f t="shared" si="582"/>
        <v>山田東中学校</v>
      </c>
      <c r="C3603" s="34" t="s">
        <v>1789</v>
      </c>
      <c r="D3603" s="50" t="s">
        <v>3190</v>
      </c>
      <c r="E3603" s="43">
        <v>1</v>
      </c>
      <c r="F3603" s="43">
        <v>1</v>
      </c>
      <c r="G3603" s="44">
        <v>4</v>
      </c>
      <c r="H3603" s="43">
        <v>200</v>
      </c>
      <c r="I3603" s="43">
        <v>70</v>
      </c>
      <c r="J3603" s="43">
        <f t="shared" si="580"/>
        <v>56</v>
      </c>
      <c r="K3603" s="51">
        <v>1</v>
      </c>
      <c r="L3603" s="54"/>
      <c r="M3603" s="13">
        <f t="shared" si="584"/>
        <v>0</v>
      </c>
      <c r="N3603" s="13">
        <f t="shared" si="585"/>
        <v>56</v>
      </c>
      <c r="O3603" s="14">
        <f t="shared" si="583"/>
        <v>1</v>
      </c>
      <c r="P3603" s="15">
        <f t="shared" si="586"/>
        <v>2.0271999999999998E-2</v>
      </c>
    </row>
    <row r="3604" spans="1:16" s="33" customFormat="1" ht="30" customHeight="1" x14ac:dyDescent="0.4">
      <c r="A3604" s="41">
        <f t="shared" si="581"/>
        <v>43</v>
      </c>
      <c r="B3604" s="45" t="str">
        <f t="shared" si="582"/>
        <v>山田東中学校</v>
      </c>
      <c r="C3604" s="34" t="s">
        <v>1792</v>
      </c>
      <c r="D3604" s="50" t="s">
        <v>20</v>
      </c>
      <c r="E3604" s="43">
        <v>7</v>
      </c>
      <c r="F3604" s="43">
        <v>14</v>
      </c>
      <c r="G3604" s="44">
        <v>4</v>
      </c>
      <c r="H3604" s="43">
        <v>200</v>
      </c>
      <c r="I3604" s="43">
        <v>45</v>
      </c>
      <c r="J3604" s="43">
        <f t="shared" si="580"/>
        <v>504</v>
      </c>
      <c r="K3604" s="51">
        <v>7</v>
      </c>
      <c r="L3604" s="54"/>
      <c r="M3604" s="13">
        <f t="shared" si="584"/>
        <v>0</v>
      </c>
      <c r="N3604" s="13">
        <f t="shared" si="585"/>
        <v>504</v>
      </c>
      <c r="O3604" s="14">
        <f t="shared" si="583"/>
        <v>1</v>
      </c>
      <c r="P3604" s="15">
        <f t="shared" si="586"/>
        <v>0.182448</v>
      </c>
    </row>
    <row r="3605" spans="1:16" s="33" customFormat="1" ht="30" customHeight="1" x14ac:dyDescent="0.4">
      <c r="A3605" s="41">
        <f t="shared" si="581"/>
        <v>43</v>
      </c>
      <c r="B3605" s="45" t="str">
        <f t="shared" si="582"/>
        <v>山田東中学校</v>
      </c>
      <c r="C3605" s="34" t="s">
        <v>1791</v>
      </c>
      <c r="D3605" s="50" t="s">
        <v>20</v>
      </c>
      <c r="E3605" s="43">
        <v>2</v>
      </c>
      <c r="F3605" s="43">
        <v>2</v>
      </c>
      <c r="G3605" s="44">
        <v>4</v>
      </c>
      <c r="H3605" s="43">
        <v>200</v>
      </c>
      <c r="I3605" s="43">
        <v>45</v>
      </c>
      <c r="J3605" s="43">
        <f t="shared" si="580"/>
        <v>72</v>
      </c>
      <c r="K3605" s="51">
        <v>2</v>
      </c>
      <c r="L3605" s="54"/>
      <c r="M3605" s="13">
        <f t="shared" si="584"/>
        <v>0</v>
      </c>
      <c r="N3605" s="13">
        <f t="shared" si="585"/>
        <v>72</v>
      </c>
      <c r="O3605" s="14">
        <f t="shared" si="583"/>
        <v>1</v>
      </c>
      <c r="P3605" s="15">
        <f t="shared" si="586"/>
        <v>2.6064E-2</v>
      </c>
    </row>
    <row r="3606" spans="1:16" s="33" customFormat="1" ht="30" customHeight="1" x14ac:dyDescent="0.4">
      <c r="A3606" s="41">
        <f t="shared" si="581"/>
        <v>43</v>
      </c>
      <c r="B3606" s="45" t="str">
        <f t="shared" si="582"/>
        <v>山田東中学校</v>
      </c>
      <c r="C3606" s="34" t="s">
        <v>1794</v>
      </c>
      <c r="D3606" s="50" t="s">
        <v>20</v>
      </c>
      <c r="E3606" s="43">
        <v>9</v>
      </c>
      <c r="F3606" s="43">
        <v>18</v>
      </c>
      <c r="G3606" s="44">
        <v>7</v>
      </c>
      <c r="H3606" s="43">
        <v>200</v>
      </c>
      <c r="I3606" s="43">
        <v>45</v>
      </c>
      <c r="J3606" s="43">
        <f t="shared" si="580"/>
        <v>1134</v>
      </c>
      <c r="K3606" s="51">
        <v>9</v>
      </c>
      <c r="L3606" s="54"/>
      <c r="M3606" s="13">
        <f t="shared" si="584"/>
        <v>0</v>
      </c>
      <c r="N3606" s="13">
        <f t="shared" si="585"/>
        <v>1134</v>
      </c>
      <c r="O3606" s="14">
        <f t="shared" si="583"/>
        <v>1</v>
      </c>
      <c r="P3606" s="15">
        <f t="shared" si="586"/>
        <v>0.41050799999999998</v>
      </c>
    </row>
    <row r="3607" spans="1:16" s="33" customFormat="1" ht="30" customHeight="1" x14ac:dyDescent="0.4">
      <c r="A3607" s="41">
        <f t="shared" si="581"/>
        <v>43</v>
      </c>
      <c r="B3607" s="45" t="str">
        <f t="shared" si="582"/>
        <v>山田東中学校</v>
      </c>
      <c r="C3607" s="34" t="s">
        <v>1793</v>
      </c>
      <c r="D3607" s="50" t="s">
        <v>20</v>
      </c>
      <c r="E3607" s="43">
        <v>2</v>
      </c>
      <c r="F3607" s="43">
        <v>2</v>
      </c>
      <c r="G3607" s="44">
        <v>7</v>
      </c>
      <c r="H3607" s="43">
        <v>200</v>
      </c>
      <c r="I3607" s="43">
        <v>45</v>
      </c>
      <c r="J3607" s="43">
        <f t="shared" si="580"/>
        <v>126</v>
      </c>
      <c r="K3607" s="51">
        <v>2</v>
      </c>
      <c r="L3607" s="54"/>
      <c r="M3607" s="13">
        <f t="shared" si="584"/>
        <v>0</v>
      </c>
      <c r="N3607" s="13">
        <f t="shared" si="585"/>
        <v>126</v>
      </c>
      <c r="O3607" s="14">
        <f t="shared" si="583"/>
        <v>1</v>
      </c>
      <c r="P3607" s="15">
        <f t="shared" si="586"/>
        <v>4.5612E-2</v>
      </c>
    </row>
    <row r="3608" spans="1:16" s="33" customFormat="1" ht="30" customHeight="1" x14ac:dyDescent="0.4">
      <c r="A3608" s="41">
        <f t="shared" si="581"/>
        <v>43</v>
      </c>
      <c r="B3608" s="45" t="str">
        <f t="shared" si="582"/>
        <v>山田東中学校</v>
      </c>
      <c r="C3608" s="34" t="s">
        <v>1795</v>
      </c>
      <c r="D3608" s="50" t="s">
        <v>20</v>
      </c>
      <c r="E3608" s="43">
        <v>3</v>
      </c>
      <c r="F3608" s="43">
        <v>6</v>
      </c>
      <c r="G3608" s="44">
        <v>7</v>
      </c>
      <c r="H3608" s="43">
        <v>200</v>
      </c>
      <c r="I3608" s="43">
        <v>45</v>
      </c>
      <c r="J3608" s="43">
        <f t="shared" si="580"/>
        <v>378</v>
      </c>
      <c r="K3608" s="51">
        <v>3</v>
      </c>
      <c r="L3608" s="54"/>
      <c r="M3608" s="13">
        <f t="shared" si="584"/>
        <v>0</v>
      </c>
      <c r="N3608" s="13">
        <f t="shared" si="585"/>
        <v>378</v>
      </c>
      <c r="O3608" s="14">
        <f t="shared" si="583"/>
        <v>1</v>
      </c>
      <c r="P3608" s="15">
        <f t="shared" si="586"/>
        <v>0.13683599999999999</v>
      </c>
    </row>
    <row r="3609" spans="1:16" s="33" customFormat="1" ht="30" customHeight="1" x14ac:dyDescent="0.4">
      <c r="A3609" s="41">
        <f t="shared" si="581"/>
        <v>43</v>
      </c>
      <c r="B3609" s="45" t="str">
        <f t="shared" si="582"/>
        <v>山田東中学校</v>
      </c>
      <c r="C3609" s="34" t="s">
        <v>1797</v>
      </c>
      <c r="D3609" s="50" t="s">
        <v>20</v>
      </c>
      <c r="E3609" s="43">
        <v>10</v>
      </c>
      <c r="F3609" s="43">
        <v>20</v>
      </c>
      <c r="G3609" s="44">
        <v>7</v>
      </c>
      <c r="H3609" s="43">
        <v>200</v>
      </c>
      <c r="I3609" s="43">
        <v>45</v>
      </c>
      <c r="J3609" s="43">
        <f t="shared" si="580"/>
        <v>1260</v>
      </c>
      <c r="K3609" s="51">
        <v>10</v>
      </c>
      <c r="L3609" s="54"/>
      <c r="M3609" s="13">
        <f t="shared" si="584"/>
        <v>0</v>
      </c>
      <c r="N3609" s="13">
        <f t="shared" si="585"/>
        <v>1260</v>
      </c>
      <c r="O3609" s="14">
        <f t="shared" si="583"/>
        <v>1</v>
      </c>
      <c r="P3609" s="15">
        <f t="shared" si="586"/>
        <v>0.45612000000000003</v>
      </c>
    </row>
    <row r="3610" spans="1:16" s="33" customFormat="1" ht="30" customHeight="1" x14ac:dyDescent="0.4">
      <c r="A3610" s="41">
        <f t="shared" si="581"/>
        <v>43</v>
      </c>
      <c r="B3610" s="45" t="str">
        <f t="shared" si="582"/>
        <v>山田東中学校</v>
      </c>
      <c r="C3610" s="34" t="s">
        <v>1796</v>
      </c>
      <c r="D3610" s="50" t="s">
        <v>21</v>
      </c>
      <c r="E3610" s="43">
        <v>2</v>
      </c>
      <c r="F3610" s="43">
        <v>4</v>
      </c>
      <c r="G3610" s="44">
        <v>7</v>
      </c>
      <c r="H3610" s="43">
        <v>200</v>
      </c>
      <c r="I3610" s="43">
        <v>24</v>
      </c>
      <c r="J3610" s="43">
        <f t="shared" si="580"/>
        <v>134.4</v>
      </c>
      <c r="K3610" s="51">
        <v>2</v>
      </c>
      <c r="L3610" s="54"/>
      <c r="M3610" s="13">
        <f t="shared" si="584"/>
        <v>0</v>
      </c>
      <c r="N3610" s="13">
        <f t="shared" si="585"/>
        <v>134.4</v>
      </c>
      <c r="O3610" s="14">
        <f t="shared" si="583"/>
        <v>1</v>
      </c>
      <c r="P3610" s="15">
        <f t="shared" si="586"/>
        <v>4.8652799999999996E-2</v>
      </c>
    </row>
    <row r="3611" spans="1:16" s="33" customFormat="1" ht="30" customHeight="1" x14ac:dyDescent="0.4">
      <c r="A3611" s="41">
        <f t="shared" si="581"/>
        <v>43</v>
      </c>
      <c r="B3611" s="45" t="str">
        <f t="shared" si="582"/>
        <v>山田東中学校</v>
      </c>
      <c r="C3611" s="34" t="s">
        <v>1796</v>
      </c>
      <c r="D3611" s="50" t="s">
        <v>20</v>
      </c>
      <c r="E3611" s="43">
        <v>2</v>
      </c>
      <c r="F3611" s="43">
        <v>2</v>
      </c>
      <c r="G3611" s="44">
        <v>7</v>
      </c>
      <c r="H3611" s="43">
        <v>200</v>
      </c>
      <c r="I3611" s="43">
        <v>45</v>
      </c>
      <c r="J3611" s="43">
        <f t="shared" si="580"/>
        <v>126</v>
      </c>
      <c r="K3611" s="51">
        <v>2</v>
      </c>
      <c r="L3611" s="54"/>
      <c r="M3611" s="13">
        <f t="shared" si="584"/>
        <v>0</v>
      </c>
      <c r="N3611" s="13">
        <f t="shared" si="585"/>
        <v>126</v>
      </c>
      <c r="O3611" s="14">
        <f t="shared" si="583"/>
        <v>1</v>
      </c>
      <c r="P3611" s="15">
        <f t="shared" si="586"/>
        <v>4.5612E-2</v>
      </c>
    </row>
    <row r="3612" spans="1:16" s="33" customFormat="1" ht="30" customHeight="1" x14ac:dyDescent="0.4">
      <c r="A3612" s="41">
        <f t="shared" si="581"/>
        <v>43</v>
      </c>
      <c r="B3612" s="45" t="str">
        <f t="shared" si="582"/>
        <v>山田東中学校</v>
      </c>
      <c r="C3612" s="34" t="s">
        <v>1796</v>
      </c>
      <c r="D3612" s="50" t="s">
        <v>25</v>
      </c>
      <c r="E3612" s="43">
        <v>1</v>
      </c>
      <c r="F3612" s="43">
        <v>1</v>
      </c>
      <c r="G3612" s="44">
        <v>7</v>
      </c>
      <c r="H3612" s="43">
        <v>200</v>
      </c>
      <c r="I3612" s="43">
        <v>15</v>
      </c>
      <c r="J3612" s="43">
        <f t="shared" si="580"/>
        <v>21</v>
      </c>
      <c r="K3612" s="51">
        <v>1</v>
      </c>
      <c r="L3612" s="54"/>
      <c r="M3612" s="13">
        <f t="shared" si="584"/>
        <v>0</v>
      </c>
      <c r="N3612" s="13">
        <f t="shared" si="585"/>
        <v>21</v>
      </c>
      <c r="O3612" s="14">
        <f t="shared" si="583"/>
        <v>1</v>
      </c>
      <c r="P3612" s="15">
        <f t="shared" si="586"/>
        <v>7.6019999999999994E-3</v>
      </c>
    </row>
    <row r="3613" spans="1:16" s="33" customFormat="1" ht="30" customHeight="1" x14ac:dyDescent="0.4">
      <c r="A3613" s="41">
        <f t="shared" ref="A3613:A3644" si="587">A3612</f>
        <v>43</v>
      </c>
      <c r="B3613" s="45" t="str">
        <f t="shared" ref="B3613:B3644" si="588">B3612</f>
        <v>山田東中学校</v>
      </c>
      <c r="C3613" s="34" t="s">
        <v>1798</v>
      </c>
      <c r="D3613" s="50" t="s">
        <v>20</v>
      </c>
      <c r="E3613" s="43">
        <v>3</v>
      </c>
      <c r="F3613" s="43">
        <v>6</v>
      </c>
      <c r="G3613" s="44">
        <v>7</v>
      </c>
      <c r="H3613" s="43">
        <v>200</v>
      </c>
      <c r="I3613" s="43">
        <v>45</v>
      </c>
      <c r="J3613" s="43">
        <f t="shared" si="580"/>
        <v>378</v>
      </c>
      <c r="K3613" s="51">
        <v>3</v>
      </c>
      <c r="L3613" s="54"/>
      <c r="M3613" s="13">
        <f t="shared" si="584"/>
        <v>0</v>
      </c>
      <c r="N3613" s="13">
        <f t="shared" si="585"/>
        <v>378</v>
      </c>
      <c r="O3613" s="14">
        <f t="shared" si="583"/>
        <v>1</v>
      </c>
      <c r="P3613" s="15">
        <f t="shared" si="586"/>
        <v>0.13683599999999999</v>
      </c>
    </row>
    <row r="3614" spans="1:16" s="33" customFormat="1" ht="30" customHeight="1" x14ac:dyDescent="0.4">
      <c r="A3614" s="41">
        <f t="shared" si="587"/>
        <v>43</v>
      </c>
      <c r="B3614" s="45" t="str">
        <f t="shared" si="588"/>
        <v>山田東中学校</v>
      </c>
      <c r="C3614" s="34" t="s">
        <v>1800</v>
      </c>
      <c r="D3614" s="50" t="s">
        <v>20</v>
      </c>
      <c r="E3614" s="43">
        <v>10</v>
      </c>
      <c r="F3614" s="43">
        <v>20</v>
      </c>
      <c r="G3614" s="44">
        <v>7</v>
      </c>
      <c r="H3614" s="43">
        <v>200</v>
      </c>
      <c r="I3614" s="43">
        <v>45</v>
      </c>
      <c r="J3614" s="43">
        <f t="shared" si="580"/>
        <v>1260</v>
      </c>
      <c r="K3614" s="51">
        <v>10</v>
      </c>
      <c r="L3614" s="54"/>
      <c r="M3614" s="13">
        <f t="shared" si="584"/>
        <v>0</v>
      </c>
      <c r="N3614" s="13">
        <f t="shared" si="585"/>
        <v>1260</v>
      </c>
      <c r="O3614" s="14">
        <f t="shared" si="583"/>
        <v>1</v>
      </c>
      <c r="P3614" s="15">
        <f t="shared" si="586"/>
        <v>0.45612000000000003</v>
      </c>
    </row>
    <row r="3615" spans="1:16" s="33" customFormat="1" ht="30" customHeight="1" x14ac:dyDescent="0.4">
      <c r="A3615" s="41">
        <f t="shared" si="587"/>
        <v>43</v>
      </c>
      <c r="B3615" s="45" t="str">
        <f t="shared" si="588"/>
        <v>山田東中学校</v>
      </c>
      <c r="C3615" s="34" t="s">
        <v>1799</v>
      </c>
      <c r="D3615" s="50" t="s">
        <v>21</v>
      </c>
      <c r="E3615" s="43">
        <v>2</v>
      </c>
      <c r="F3615" s="43">
        <v>4</v>
      </c>
      <c r="G3615" s="44">
        <v>7</v>
      </c>
      <c r="H3615" s="43">
        <v>200</v>
      </c>
      <c r="I3615" s="43">
        <v>24</v>
      </c>
      <c r="J3615" s="43">
        <f t="shared" si="580"/>
        <v>134.4</v>
      </c>
      <c r="K3615" s="51">
        <v>2</v>
      </c>
      <c r="L3615" s="54"/>
      <c r="M3615" s="13">
        <f t="shared" si="584"/>
        <v>0</v>
      </c>
      <c r="N3615" s="13">
        <f t="shared" si="585"/>
        <v>134.4</v>
      </c>
      <c r="O3615" s="14">
        <f t="shared" si="583"/>
        <v>1</v>
      </c>
      <c r="P3615" s="15">
        <f t="shared" si="586"/>
        <v>4.8652799999999996E-2</v>
      </c>
    </row>
    <row r="3616" spans="1:16" s="33" customFormat="1" ht="30" customHeight="1" x14ac:dyDescent="0.4">
      <c r="A3616" s="41">
        <f t="shared" si="587"/>
        <v>43</v>
      </c>
      <c r="B3616" s="45" t="str">
        <f t="shared" si="588"/>
        <v>山田東中学校</v>
      </c>
      <c r="C3616" s="34" t="s">
        <v>1799</v>
      </c>
      <c r="D3616" s="50" t="s">
        <v>20</v>
      </c>
      <c r="E3616" s="43">
        <v>2</v>
      </c>
      <c r="F3616" s="43">
        <v>2</v>
      </c>
      <c r="G3616" s="44">
        <v>7</v>
      </c>
      <c r="H3616" s="43">
        <v>200</v>
      </c>
      <c r="I3616" s="43">
        <v>45</v>
      </c>
      <c r="J3616" s="43">
        <f t="shared" si="580"/>
        <v>126</v>
      </c>
      <c r="K3616" s="51">
        <v>2</v>
      </c>
      <c r="L3616" s="54"/>
      <c r="M3616" s="13">
        <f t="shared" si="584"/>
        <v>0</v>
      </c>
      <c r="N3616" s="13">
        <f t="shared" si="585"/>
        <v>126</v>
      </c>
      <c r="O3616" s="14">
        <f t="shared" si="583"/>
        <v>1</v>
      </c>
      <c r="P3616" s="15">
        <f t="shared" si="586"/>
        <v>4.5612E-2</v>
      </c>
    </row>
    <row r="3617" spans="1:16" s="33" customFormat="1" ht="30" customHeight="1" x14ac:dyDescent="0.4">
      <c r="A3617" s="41">
        <f t="shared" si="587"/>
        <v>43</v>
      </c>
      <c r="B3617" s="45" t="str">
        <f t="shared" si="588"/>
        <v>山田東中学校</v>
      </c>
      <c r="C3617" s="34" t="s">
        <v>1801</v>
      </c>
      <c r="D3617" s="50" t="s">
        <v>20</v>
      </c>
      <c r="E3617" s="43">
        <v>6</v>
      </c>
      <c r="F3617" s="43">
        <v>12</v>
      </c>
      <c r="G3617" s="44">
        <v>7</v>
      </c>
      <c r="H3617" s="43">
        <v>200</v>
      </c>
      <c r="I3617" s="43">
        <v>45</v>
      </c>
      <c r="J3617" s="43">
        <f t="shared" si="580"/>
        <v>756</v>
      </c>
      <c r="K3617" s="51">
        <v>6</v>
      </c>
      <c r="L3617" s="54"/>
      <c r="M3617" s="13">
        <f t="shared" si="584"/>
        <v>0</v>
      </c>
      <c r="N3617" s="13">
        <f t="shared" si="585"/>
        <v>756</v>
      </c>
      <c r="O3617" s="14">
        <f t="shared" si="583"/>
        <v>1</v>
      </c>
      <c r="P3617" s="15">
        <f t="shared" si="586"/>
        <v>0.27367199999999997</v>
      </c>
    </row>
    <row r="3618" spans="1:16" s="33" customFormat="1" ht="30" customHeight="1" x14ac:dyDescent="0.4">
      <c r="A3618" s="41">
        <f t="shared" si="587"/>
        <v>43</v>
      </c>
      <c r="B3618" s="45" t="str">
        <f t="shared" si="588"/>
        <v>山田東中学校</v>
      </c>
      <c r="C3618" s="34" t="s">
        <v>1803</v>
      </c>
      <c r="D3618" s="50" t="s">
        <v>20</v>
      </c>
      <c r="E3618" s="43">
        <v>9</v>
      </c>
      <c r="F3618" s="43">
        <v>18</v>
      </c>
      <c r="G3618" s="44">
        <v>7</v>
      </c>
      <c r="H3618" s="43">
        <v>200</v>
      </c>
      <c r="I3618" s="43">
        <v>45</v>
      </c>
      <c r="J3618" s="43">
        <f t="shared" si="580"/>
        <v>1134</v>
      </c>
      <c r="K3618" s="51">
        <v>9</v>
      </c>
      <c r="L3618" s="54"/>
      <c r="M3618" s="13">
        <f t="shared" si="584"/>
        <v>0</v>
      </c>
      <c r="N3618" s="13">
        <f t="shared" si="585"/>
        <v>1134</v>
      </c>
      <c r="O3618" s="14">
        <f t="shared" si="583"/>
        <v>1</v>
      </c>
      <c r="P3618" s="15">
        <f t="shared" si="586"/>
        <v>0.41050799999999998</v>
      </c>
    </row>
    <row r="3619" spans="1:16" s="33" customFormat="1" ht="30" customHeight="1" x14ac:dyDescent="0.4">
      <c r="A3619" s="41">
        <f t="shared" si="587"/>
        <v>43</v>
      </c>
      <c r="B3619" s="45" t="str">
        <f t="shared" si="588"/>
        <v>山田東中学校</v>
      </c>
      <c r="C3619" s="34" t="s">
        <v>1802</v>
      </c>
      <c r="D3619" s="50" t="s">
        <v>20</v>
      </c>
      <c r="E3619" s="43">
        <v>2</v>
      </c>
      <c r="F3619" s="43">
        <v>2</v>
      </c>
      <c r="G3619" s="44">
        <v>7</v>
      </c>
      <c r="H3619" s="43">
        <v>200</v>
      </c>
      <c r="I3619" s="43">
        <v>45</v>
      </c>
      <c r="J3619" s="43">
        <f t="shared" si="580"/>
        <v>126</v>
      </c>
      <c r="K3619" s="51">
        <v>2</v>
      </c>
      <c r="L3619" s="54"/>
      <c r="M3619" s="13">
        <f t="shared" si="584"/>
        <v>0</v>
      </c>
      <c r="N3619" s="13">
        <f t="shared" si="585"/>
        <v>126</v>
      </c>
      <c r="O3619" s="14">
        <f t="shared" si="583"/>
        <v>1</v>
      </c>
      <c r="P3619" s="15">
        <f t="shared" si="586"/>
        <v>4.5612E-2</v>
      </c>
    </row>
    <row r="3620" spans="1:16" s="33" customFormat="1" ht="30" customHeight="1" x14ac:dyDescent="0.4">
      <c r="A3620" s="41">
        <f t="shared" si="587"/>
        <v>43</v>
      </c>
      <c r="B3620" s="45" t="str">
        <f t="shared" si="588"/>
        <v>山田東中学校</v>
      </c>
      <c r="C3620" s="34" t="s">
        <v>1804</v>
      </c>
      <c r="D3620" s="50" t="s">
        <v>20</v>
      </c>
      <c r="E3620" s="43">
        <v>4</v>
      </c>
      <c r="F3620" s="43">
        <v>4</v>
      </c>
      <c r="G3620" s="44">
        <v>4</v>
      </c>
      <c r="H3620" s="43">
        <v>200</v>
      </c>
      <c r="I3620" s="43">
        <v>45</v>
      </c>
      <c r="J3620" s="43">
        <f t="shared" si="580"/>
        <v>144</v>
      </c>
      <c r="K3620" s="51">
        <v>4</v>
      </c>
      <c r="L3620" s="54"/>
      <c r="M3620" s="13">
        <f t="shared" si="584"/>
        <v>0</v>
      </c>
      <c r="N3620" s="13">
        <f t="shared" si="585"/>
        <v>144</v>
      </c>
      <c r="O3620" s="14">
        <f t="shared" si="583"/>
        <v>1</v>
      </c>
      <c r="P3620" s="15">
        <f t="shared" si="586"/>
        <v>5.2128000000000001E-2</v>
      </c>
    </row>
    <row r="3621" spans="1:16" s="33" customFormat="1" ht="30" customHeight="1" x14ac:dyDescent="0.4">
      <c r="A3621" s="41">
        <f t="shared" si="587"/>
        <v>43</v>
      </c>
      <c r="B3621" s="45" t="str">
        <f t="shared" si="588"/>
        <v>山田東中学校</v>
      </c>
      <c r="C3621" s="34" t="s">
        <v>1806</v>
      </c>
      <c r="D3621" s="50" t="s">
        <v>33</v>
      </c>
      <c r="E3621" s="43">
        <v>13</v>
      </c>
      <c r="F3621" s="43">
        <v>13</v>
      </c>
      <c r="G3621" s="44">
        <v>4</v>
      </c>
      <c r="H3621" s="43">
        <v>200</v>
      </c>
      <c r="I3621" s="43">
        <v>18</v>
      </c>
      <c r="J3621" s="43">
        <f t="shared" si="580"/>
        <v>187.2</v>
      </c>
      <c r="K3621" s="51">
        <v>13</v>
      </c>
      <c r="L3621" s="54"/>
      <c r="M3621" s="13">
        <f t="shared" si="584"/>
        <v>0</v>
      </c>
      <c r="N3621" s="13">
        <f t="shared" si="585"/>
        <v>187.2</v>
      </c>
      <c r="O3621" s="14">
        <f t="shared" si="583"/>
        <v>1</v>
      </c>
      <c r="P3621" s="15">
        <f t="shared" si="586"/>
        <v>6.7766399999999991E-2</v>
      </c>
    </row>
    <row r="3622" spans="1:16" s="33" customFormat="1" ht="30" customHeight="1" x14ac:dyDescent="0.4">
      <c r="A3622" s="41">
        <f t="shared" si="587"/>
        <v>43</v>
      </c>
      <c r="B3622" s="45" t="str">
        <f t="shared" si="588"/>
        <v>山田東中学校</v>
      </c>
      <c r="C3622" s="34" t="s">
        <v>1805</v>
      </c>
      <c r="D3622" s="50" t="s">
        <v>21</v>
      </c>
      <c r="E3622" s="43">
        <v>3</v>
      </c>
      <c r="F3622" s="43">
        <v>3</v>
      </c>
      <c r="G3622" s="44">
        <v>4</v>
      </c>
      <c r="H3622" s="43">
        <v>200</v>
      </c>
      <c r="I3622" s="43">
        <v>24</v>
      </c>
      <c r="J3622" s="43">
        <f t="shared" si="580"/>
        <v>57.6</v>
      </c>
      <c r="K3622" s="51">
        <v>3</v>
      </c>
      <c r="L3622" s="54"/>
      <c r="M3622" s="13">
        <f t="shared" si="584"/>
        <v>0</v>
      </c>
      <c r="N3622" s="13">
        <f t="shared" si="585"/>
        <v>57.6</v>
      </c>
      <c r="O3622" s="14">
        <f t="shared" si="583"/>
        <v>1</v>
      </c>
      <c r="P3622" s="15">
        <f t="shared" si="586"/>
        <v>2.08512E-2</v>
      </c>
    </row>
    <row r="3623" spans="1:16" s="33" customFormat="1" ht="30" customHeight="1" x14ac:dyDescent="0.4">
      <c r="A3623" s="41">
        <f t="shared" si="587"/>
        <v>43</v>
      </c>
      <c r="B3623" s="45" t="str">
        <f t="shared" si="588"/>
        <v>山田東中学校</v>
      </c>
      <c r="C3623" s="34" t="s">
        <v>1807</v>
      </c>
      <c r="D3623" s="50" t="s">
        <v>20</v>
      </c>
      <c r="E3623" s="43">
        <v>1</v>
      </c>
      <c r="F3623" s="43">
        <v>1</v>
      </c>
      <c r="G3623" s="44">
        <v>4</v>
      </c>
      <c r="H3623" s="43">
        <v>200</v>
      </c>
      <c r="I3623" s="43">
        <v>45</v>
      </c>
      <c r="J3623" s="43">
        <f t="shared" si="580"/>
        <v>36</v>
      </c>
      <c r="K3623" s="51">
        <v>1</v>
      </c>
      <c r="L3623" s="54"/>
      <c r="M3623" s="13">
        <f t="shared" si="584"/>
        <v>0</v>
      </c>
      <c r="N3623" s="13">
        <f t="shared" si="585"/>
        <v>36</v>
      </c>
      <c r="O3623" s="14">
        <f t="shared" si="583"/>
        <v>1</v>
      </c>
      <c r="P3623" s="15">
        <f t="shared" si="586"/>
        <v>1.3032E-2</v>
      </c>
    </row>
    <row r="3624" spans="1:16" s="33" customFormat="1" ht="30" customHeight="1" x14ac:dyDescent="0.4">
      <c r="A3624" s="41">
        <f t="shared" si="587"/>
        <v>43</v>
      </c>
      <c r="B3624" s="45" t="str">
        <f t="shared" si="588"/>
        <v>山田東中学校</v>
      </c>
      <c r="C3624" s="34" t="s">
        <v>1809</v>
      </c>
      <c r="D3624" s="50" t="s">
        <v>20</v>
      </c>
      <c r="E3624" s="43">
        <v>13</v>
      </c>
      <c r="F3624" s="43">
        <v>26</v>
      </c>
      <c r="G3624" s="44">
        <v>7</v>
      </c>
      <c r="H3624" s="43">
        <v>200</v>
      </c>
      <c r="I3624" s="43">
        <v>45</v>
      </c>
      <c r="J3624" s="43">
        <f t="shared" si="580"/>
        <v>1638</v>
      </c>
      <c r="K3624" s="51">
        <v>13</v>
      </c>
      <c r="L3624" s="54"/>
      <c r="M3624" s="13">
        <f t="shared" si="584"/>
        <v>0</v>
      </c>
      <c r="N3624" s="13">
        <f t="shared" si="585"/>
        <v>1638</v>
      </c>
      <c r="O3624" s="14">
        <f t="shared" si="583"/>
        <v>1</v>
      </c>
      <c r="P3624" s="15">
        <f t="shared" si="586"/>
        <v>0.59295600000000004</v>
      </c>
    </row>
    <row r="3625" spans="1:16" s="33" customFormat="1" ht="30" customHeight="1" x14ac:dyDescent="0.4">
      <c r="A3625" s="41">
        <f t="shared" si="587"/>
        <v>43</v>
      </c>
      <c r="B3625" s="45" t="str">
        <f t="shared" si="588"/>
        <v>山田東中学校</v>
      </c>
      <c r="C3625" s="34" t="s">
        <v>1808</v>
      </c>
      <c r="D3625" s="50" t="s">
        <v>20</v>
      </c>
      <c r="E3625" s="43">
        <v>2</v>
      </c>
      <c r="F3625" s="43">
        <v>2</v>
      </c>
      <c r="G3625" s="44">
        <v>7</v>
      </c>
      <c r="H3625" s="43">
        <v>200</v>
      </c>
      <c r="I3625" s="43">
        <v>45</v>
      </c>
      <c r="J3625" s="43">
        <f t="shared" si="580"/>
        <v>126</v>
      </c>
      <c r="K3625" s="51">
        <v>2</v>
      </c>
      <c r="L3625" s="54"/>
      <c r="M3625" s="13">
        <f t="shared" si="584"/>
        <v>0</v>
      </c>
      <c r="N3625" s="13">
        <f t="shared" si="585"/>
        <v>126</v>
      </c>
      <c r="O3625" s="14">
        <f t="shared" si="583"/>
        <v>1</v>
      </c>
      <c r="P3625" s="15">
        <f t="shared" si="586"/>
        <v>4.5612E-2</v>
      </c>
    </row>
    <row r="3626" spans="1:16" s="33" customFormat="1" ht="30" customHeight="1" x14ac:dyDescent="0.4">
      <c r="A3626" s="41">
        <f t="shared" si="587"/>
        <v>43</v>
      </c>
      <c r="B3626" s="45" t="str">
        <f t="shared" si="588"/>
        <v>山田東中学校</v>
      </c>
      <c r="C3626" s="34" t="s">
        <v>1810</v>
      </c>
      <c r="D3626" s="50" t="s">
        <v>20</v>
      </c>
      <c r="E3626" s="43">
        <v>3</v>
      </c>
      <c r="F3626" s="43">
        <v>6</v>
      </c>
      <c r="G3626" s="44">
        <v>7</v>
      </c>
      <c r="H3626" s="43">
        <v>200</v>
      </c>
      <c r="I3626" s="43">
        <v>45</v>
      </c>
      <c r="J3626" s="43">
        <f t="shared" si="580"/>
        <v>378</v>
      </c>
      <c r="K3626" s="51">
        <v>3</v>
      </c>
      <c r="L3626" s="54"/>
      <c r="M3626" s="13">
        <f t="shared" si="584"/>
        <v>0</v>
      </c>
      <c r="N3626" s="13">
        <f t="shared" si="585"/>
        <v>378</v>
      </c>
      <c r="O3626" s="14">
        <f t="shared" si="583"/>
        <v>1</v>
      </c>
      <c r="P3626" s="15">
        <f t="shared" si="586"/>
        <v>0.13683599999999999</v>
      </c>
    </row>
    <row r="3627" spans="1:16" s="33" customFormat="1" ht="30" customHeight="1" x14ac:dyDescent="0.4">
      <c r="A3627" s="41">
        <f t="shared" si="587"/>
        <v>43</v>
      </c>
      <c r="B3627" s="45" t="str">
        <f t="shared" si="588"/>
        <v>山田東中学校</v>
      </c>
      <c r="C3627" s="34" t="s">
        <v>1812</v>
      </c>
      <c r="D3627" s="50" t="s">
        <v>20</v>
      </c>
      <c r="E3627" s="43">
        <v>4</v>
      </c>
      <c r="F3627" s="43">
        <v>8</v>
      </c>
      <c r="G3627" s="44">
        <v>4</v>
      </c>
      <c r="H3627" s="43">
        <v>200</v>
      </c>
      <c r="I3627" s="43">
        <v>45</v>
      </c>
      <c r="J3627" s="43">
        <f t="shared" si="580"/>
        <v>288</v>
      </c>
      <c r="K3627" s="51">
        <v>4</v>
      </c>
      <c r="L3627" s="54"/>
      <c r="M3627" s="13">
        <f t="shared" si="584"/>
        <v>0</v>
      </c>
      <c r="N3627" s="13">
        <f t="shared" si="585"/>
        <v>288</v>
      </c>
      <c r="O3627" s="14">
        <f t="shared" si="583"/>
        <v>1</v>
      </c>
      <c r="P3627" s="15">
        <f t="shared" si="586"/>
        <v>0.104256</v>
      </c>
    </row>
    <row r="3628" spans="1:16" s="33" customFormat="1" ht="30" customHeight="1" x14ac:dyDescent="0.4">
      <c r="A3628" s="41">
        <f t="shared" si="587"/>
        <v>43</v>
      </c>
      <c r="B3628" s="45" t="str">
        <f t="shared" si="588"/>
        <v>山田東中学校</v>
      </c>
      <c r="C3628" s="34" t="s">
        <v>1811</v>
      </c>
      <c r="D3628" s="50" t="s">
        <v>25</v>
      </c>
      <c r="E3628" s="43">
        <v>2</v>
      </c>
      <c r="F3628" s="43">
        <v>2</v>
      </c>
      <c r="G3628" s="44">
        <v>4</v>
      </c>
      <c r="H3628" s="43">
        <v>200</v>
      </c>
      <c r="I3628" s="43">
        <v>15</v>
      </c>
      <c r="J3628" s="43">
        <f t="shared" ref="J3628:J3691" si="589">IFERROR((F3628*H3628*G3628*I3628/1000),"")</f>
        <v>24</v>
      </c>
      <c r="K3628" s="51">
        <v>2</v>
      </c>
      <c r="L3628" s="54"/>
      <c r="M3628" s="13">
        <f t="shared" si="584"/>
        <v>0</v>
      </c>
      <c r="N3628" s="13">
        <f t="shared" si="585"/>
        <v>24</v>
      </c>
      <c r="O3628" s="14">
        <f t="shared" si="583"/>
        <v>1</v>
      </c>
      <c r="P3628" s="15">
        <f t="shared" si="586"/>
        <v>8.6879999999999995E-3</v>
      </c>
    </row>
    <row r="3629" spans="1:16" s="33" customFormat="1" ht="30" customHeight="1" x14ac:dyDescent="0.4">
      <c r="A3629" s="41">
        <f t="shared" si="587"/>
        <v>43</v>
      </c>
      <c r="B3629" s="45" t="str">
        <f t="shared" si="588"/>
        <v>山田東中学校</v>
      </c>
      <c r="C3629" s="34" t="s">
        <v>1811</v>
      </c>
      <c r="D3629" s="50" t="s">
        <v>3190</v>
      </c>
      <c r="E3629" s="43">
        <v>2</v>
      </c>
      <c r="F3629" s="43">
        <v>2</v>
      </c>
      <c r="G3629" s="44">
        <v>4</v>
      </c>
      <c r="H3629" s="43">
        <v>200</v>
      </c>
      <c r="I3629" s="43">
        <v>70</v>
      </c>
      <c r="J3629" s="43">
        <f t="shared" si="589"/>
        <v>112</v>
      </c>
      <c r="K3629" s="51">
        <v>2</v>
      </c>
      <c r="L3629" s="54"/>
      <c r="M3629" s="13">
        <f t="shared" si="584"/>
        <v>0</v>
      </c>
      <c r="N3629" s="13">
        <f t="shared" si="585"/>
        <v>112</v>
      </c>
      <c r="O3629" s="14">
        <f t="shared" si="583"/>
        <v>1</v>
      </c>
      <c r="P3629" s="15">
        <f t="shared" si="586"/>
        <v>4.0543999999999997E-2</v>
      </c>
    </row>
    <row r="3630" spans="1:16" s="33" customFormat="1" ht="30" customHeight="1" x14ac:dyDescent="0.4">
      <c r="A3630" s="41">
        <f t="shared" si="587"/>
        <v>43</v>
      </c>
      <c r="B3630" s="45" t="str">
        <f t="shared" si="588"/>
        <v>山田東中学校</v>
      </c>
      <c r="C3630" s="34" t="s">
        <v>1814</v>
      </c>
      <c r="D3630" s="50" t="s">
        <v>21</v>
      </c>
      <c r="E3630" s="43">
        <v>3</v>
      </c>
      <c r="F3630" s="43">
        <v>18</v>
      </c>
      <c r="G3630" s="44">
        <v>7</v>
      </c>
      <c r="H3630" s="43">
        <v>200</v>
      </c>
      <c r="I3630" s="43">
        <v>24</v>
      </c>
      <c r="J3630" s="43">
        <f t="shared" si="589"/>
        <v>604.79999999999995</v>
      </c>
      <c r="K3630" s="51">
        <v>3</v>
      </c>
      <c r="L3630" s="54"/>
      <c r="M3630" s="13">
        <f t="shared" si="584"/>
        <v>0</v>
      </c>
      <c r="N3630" s="13">
        <f t="shared" si="585"/>
        <v>604.79999999999995</v>
      </c>
      <c r="O3630" s="14">
        <f t="shared" si="583"/>
        <v>1</v>
      </c>
      <c r="P3630" s="15">
        <f t="shared" si="586"/>
        <v>0.21893759999999998</v>
      </c>
    </row>
    <row r="3631" spans="1:16" s="33" customFormat="1" ht="30" customHeight="1" x14ac:dyDescent="0.4">
      <c r="A3631" s="41">
        <f t="shared" si="587"/>
        <v>43</v>
      </c>
      <c r="B3631" s="45" t="str">
        <f t="shared" si="588"/>
        <v>山田東中学校</v>
      </c>
      <c r="C3631" s="34" t="s">
        <v>1813</v>
      </c>
      <c r="D3631" s="50" t="s">
        <v>25</v>
      </c>
      <c r="E3631" s="43">
        <v>1</v>
      </c>
      <c r="F3631" s="43">
        <v>1</v>
      </c>
      <c r="G3631" s="44">
        <v>7</v>
      </c>
      <c r="H3631" s="43">
        <v>200</v>
      </c>
      <c r="I3631" s="43">
        <v>15</v>
      </c>
      <c r="J3631" s="43">
        <f t="shared" si="589"/>
        <v>21</v>
      </c>
      <c r="K3631" s="51">
        <v>1</v>
      </c>
      <c r="L3631" s="54"/>
      <c r="M3631" s="13">
        <f t="shared" si="584"/>
        <v>0</v>
      </c>
      <c r="N3631" s="13">
        <f t="shared" si="585"/>
        <v>21</v>
      </c>
      <c r="O3631" s="14">
        <f t="shared" si="583"/>
        <v>1</v>
      </c>
      <c r="P3631" s="15">
        <f t="shared" si="586"/>
        <v>7.6019999999999994E-3</v>
      </c>
    </row>
    <row r="3632" spans="1:16" s="33" customFormat="1" ht="30" customHeight="1" x14ac:dyDescent="0.4">
      <c r="A3632" s="41">
        <f t="shared" si="587"/>
        <v>43</v>
      </c>
      <c r="B3632" s="45" t="str">
        <f t="shared" si="588"/>
        <v>山田東中学校</v>
      </c>
      <c r="C3632" s="34" t="s">
        <v>1816</v>
      </c>
      <c r="D3632" s="50" t="s">
        <v>21</v>
      </c>
      <c r="E3632" s="43">
        <v>3</v>
      </c>
      <c r="F3632" s="43">
        <v>18</v>
      </c>
      <c r="G3632" s="44">
        <v>4</v>
      </c>
      <c r="H3632" s="43">
        <v>200</v>
      </c>
      <c r="I3632" s="43">
        <v>24</v>
      </c>
      <c r="J3632" s="43">
        <f t="shared" si="589"/>
        <v>345.6</v>
      </c>
      <c r="K3632" s="51">
        <v>3</v>
      </c>
      <c r="L3632" s="54"/>
      <c r="M3632" s="13">
        <f t="shared" si="584"/>
        <v>0</v>
      </c>
      <c r="N3632" s="13">
        <f t="shared" si="585"/>
        <v>345.6</v>
      </c>
      <c r="O3632" s="14">
        <f t="shared" si="583"/>
        <v>1</v>
      </c>
      <c r="P3632" s="15">
        <f t="shared" si="586"/>
        <v>0.1251072</v>
      </c>
    </row>
    <row r="3633" spans="1:16" s="33" customFormat="1" ht="30" customHeight="1" x14ac:dyDescent="0.4">
      <c r="A3633" s="41">
        <f t="shared" si="587"/>
        <v>43</v>
      </c>
      <c r="B3633" s="45" t="str">
        <f t="shared" si="588"/>
        <v>山田東中学校</v>
      </c>
      <c r="C3633" s="34" t="s">
        <v>1815</v>
      </c>
      <c r="D3633" s="50" t="s">
        <v>25</v>
      </c>
      <c r="E3633" s="43">
        <v>1</v>
      </c>
      <c r="F3633" s="43">
        <v>1</v>
      </c>
      <c r="G3633" s="44">
        <v>4</v>
      </c>
      <c r="H3633" s="43">
        <v>200</v>
      </c>
      <c r="I3633" s="43">
        <v>15</v>
      </c>
      <c r="J3633" s="43">
        <f t="shared" si="589"/>
        <v>12</v>
      </c>
      <c r="K3633" s="51">
        <v>1</v>
      </c>
      <c r="L3633" s="54"/>
      <c r="M3633" s="13">
        <f t="shared" si="584"/>
        <v>0</v>
      </c>
      <c r="N3633" s="13">
        <f t="shared" si="585"/>
        <v>12</v>
      </c>
      <c r="O3633" s="14">
        <f t="shared" si="583"/>
        <v>1</v>
      </c>
      <c r="P3633" s="15">
        <f t="shared" si="586"/>
        <v>4.3439999999999998E-3</v>
      </c>
    </row>
    <row r="3634" spans="1:16" s="33" customFormat="1" ht="30" customHeight="1" x14ac:dyDescent="0.4">
      <c r="A3634" s="41">
        <f t="shared" si="587"/>
        <v>43</v>
      </c>
      <c r="B3634" s="45" t="str">
        <f t="shared" si="588"/>
        <v>山田東中学校</v>
      </c>
      <c r="C3634" s="34" t="s">
        <v>1817</v>
      </c>
      <c r="D3634" s="50" t="s">
        <v>20</v>
      </c>
      <c r="E3634" s="43">
        <v>7</v>
      </c>
      <c r="F3634" s="43">
        <v>7</v>
      </c>
      <c r="G3634" s="44">
        <v>4</v>
      </c>
      <c r="H3634" s="43">
        <v>200</v>
      </c>
      <c r="I3634" s="43">
        <v>45</v>
      </c>
      <c r="J3634" s="43">
        <f t="shared" si="589"/>
        <v>252</v>
      </c>
      <c r="K3634" s="51">
        <v>7</v>
      </c>
      <c r="L3634" s="54"/>
      <c r="M3634" s="13">
        <f t="shared" si="584"/>
        <v>0</v>
      </c>
      <c r="N3634" s="13">
        <f t="shared" si="585"/>
        <v>252</v>
      </c>
      <c r="O3634" s="14">
        <f t="shared" si="583"/>
        <v>1</v>
      </c>
      <c r="P3634" s="15">
        <f t="shared" si="586"/>
        <v>9.1224E-2</v>
      </c>
    </row>
    <row r="3635" spans="1:16" s="33" customFormat="1" ht="30" customHeight="1" x14ac:dyDescent="0.4">
      <c r="A3635" s="41">
        <f t="shared" si="587"/>
        <v>43</v>
      </c>
      <c r="B3635" s="45" t="str">
        <f t="shared" si="588"/>
        <v>山田東中学校</v>
      </c>
      <c r="C3635" s="34" t="s">
        <v>1818</v>
      </c>
      <c r="D3635" s="50" t="s">
        <v>20</v>
      </c>
      <c r="E3635" s="43">
        <v>4</v>
      </c>
      <c r="F3635" s="43">
        <v>4</v>
      </c>
      <c r="G3635" s="44">
        <v>4</v>
      </c>
      <c r="H3635" s="43">
        <v>200</v>
      </c>
      <c r="I3635" s="43">
        <v>45</v>
      </c>
      <c r="J3635" s="43">
        <f t="shared" si="589"/>
        <v>144</v>
      </c>
      <c r="K3635" s="51">
        <v>4</v>
      </c>
      <c r="L3635" s="54"/>
      <c r="M3635" s="13">
        <f t="shared" si="584"/>
        <v>0</v>
      </c>
      <c r="N3635" s="13">
        <f t="shared" si="585"/>
        <v>144</v>
      </c>
      <c r="O3635" s="14">
        <f t="shared" si="583"/>
        <v>1</v>
      </c>
      <c r="P3635" s="15">
        <f t="shared" si="586"/>
        <v>5.2128000000000001E-2</v>
      </c>
    </row>
    <row r="3636" spans="1:16" s="33" customFormat="1" ht="30" customHeight="1" x14ac:dyDescent="0.4">
      <c r="A3636" s="41">
        <f t="shared" si="587"/>
        <v>43</v>
      </c>
      <c r="B3636" s="45" t="str">
        <f t="shared" si="588"/>
        <v>山田東中学校</v>
      </c>
      <c r="C3636" s="34" t="s">
        <v>1309</v>
      </c>
      <c r="D3636" s="50" t="s">
        <v>21</v>
      </c>
      <c r="E3636" s="43">
        <v>3</v>
      </c>
      <c r="F3636" s="43">
        <v>18</v>
      </c>
      <c r="G3636" s="44">
        <v>4</v>
      </c>
      <c r="H3636" s="43">
        <v>200</v>
      </c>
      <c r="I3636" s="43">
        <v>24</v>
      </c>
      <c r="J3636" s="43">
        <f t="shared" si="589"/>
        <v>345.6</v>
      </c>
      <c r="K3636" s="51">
        <v>3</v>
      </c>
      <c r="L3636" s="54"/>
      <c r="M3636" s="13">
        <f t="shared" si="584"/>
        <v>0</v>
      </c>
      <c r="N3636" s="13">
        <f t="shared" si="585"/>
        <v>345.6</v>
      </c>
      <c r="O3636" s="14">
        <f t="shared" si="583"/>
        <v>1</v>
      </c>
      <c r="P3636" s="15">
        <f t="shared" si="586"/>
        <v>0.1251072</v>
      </c>
    </row>
    <row r="3637" spans="1:16" s="33" customFormat="1" ht="30" customHeight="1" x14ac:dyDescent="0.4">
      <c r="A3637" s="41">
        <f t="shared" si="587"/>
        <v>43</v>
      </c>
      <c r="B3637" s="45" t="str">
        <f t="shared" si="588"/>
        <v>山田東中学校</v>
      </c>
      <c r="C3637" s="34" t="s">
        <v>1819</v>
      </c>
      <c r="D3637" s="50" t="s">
        <v>25</v>
      </c>
      <c r="E3637" s="43">
        <v>1</v>
      </c>
      <c r="F3637" s="43">
        <v>1</v>
      </c>
      <c r="G3637" s="44">
        <v>4</v>
      </c>
      <c r="H3637" s="43">
        <v>200</v>
      </c>
      <c r="I3637" s="43">
        <v>15</v>
      </c>
      <c r="J3637" s="43">
        <f t="shared" si="589"/>
        <v>12</v>
      </c>
      <c r="K3637" s="51">
        <v>1</v>
      </c>
      <c r="L3637" s="54"/>
      <c r="M3637" s="13">
        <f t="shared" si="584"/>
        <v>0</v>
      </c>
      <c r="N3637" s="13">
        <f t="shared" si="585"/>
        <v>12</v>
      </c>
      <c r="O3637" s="14">
        <f t="shared" si="583"/>
        <v>1</v>
      </c>
      <c r="P3637" s="15">
        <f t="shared" si="586"/>
        <v>4.3439999999999998E-3</v>
      </c>
    </row>
    <row r="3638" spans="1:16" s="33" customFormat="1" ht="30" customHeight="1" x14ac:dyDescent="0.4">
      <c r="A3638" s="41">
        <f t="shared" si="587"/>
        <v>43</v>
      </c>
      <c r="B3638" s="45" t="str">
        <f t="shared" si="588"/>
        <v>山田東中学校</v>
      </c>
      <c r="C3638" s="34" t="s">
        <v>1820</v>
      </c>
      <c r="D3638" s="50" t="s">
        <v>20</v>
      </c>
      <c r="E3638" s="43">
        <v>1</v>
      </c>
      <c r="F3638" s="43">
        <v>2</v>
      </c>
      <c r="G3638" s="44">
        <v>4</v>
      </c>
      <c r="H3638" s="43">
        <v>200</v>
      </c>
      <c r="I3638" s="43">
        <v>45</v>
      </c>
      <c r="J3638" s="43">
        <f t="shared" si="589"/>
        <v>72</v>
      </c>
      <c r="K3638" s="51">
        <v>1</v>
      </c>
      <c r="L3638" s="54"/>
      <c r="M3638" s="13">
        <f t="shared" si="584"/>
        <v>0</v>
      </c>
      <c r="N3638" s="13">
        <f t="shared" si="585"/>
        <v>72</v>
      </c>
      <c r="O3638" s="14">
        <f t="shared" si="583"/>
        <v>1</v>
      </c>
      <c r="P3638" s="15">
        <f t="shared" si="586"/>
        <v>2.6064E-2</v>
      </c>
    </row>
    <row r="3639" spans="1:16" s="33" customFormat="1" ht="30" customHeight="1" x14ac:dyDescent="0.4">
      <c r="A3639" s="41">
        <f t="shared" si="587"/>
        <v>43</v>
      </c>
      <c r="B3639" s="45" t="str">
        <f t="shared" si="588"/>
        <v>山田東中学校</v>
      </c>
      <c r="C3639" s="34" t="s">
        <v>1821</v>
      </c>
      <c r="D3639" s="50" t="s">
        <v>21</v>
      </c>
      <c r="E3639" s="43">
        <v>1</v>
      </c>
      <c r="F3639" s="43">
        <v>1</v>
      </c>
      <c r="G3639" s="44">
        <v>4</v>
      </c>
      <c r="H3639" s="43">
        <v>200</v>
      </c>
      <c r="I3639" s="43">
        <v>24</v>
      </c>
      <c r="J3639" s="43">
        <f t="shared" si="589"/>
        <v>19.2</v>
      </c>
      <c r="K3639" s="51">
        <v>1</v>
      </c>
      <c r="L3639" s="54"/>
      <c r="M3639" s="13">
        <f t="shared" si="584"/>
        <v>0</v>
      </c>
      <c r="N3639" s="13">
        <f t="shared" si="585"/>
        <v>19.2</v>
      </c>
      <c r="O3639" s="14">
        <f t="shared" si="583"/>
        <v>1</v>
      </c>
      <c r="P3639" s="15">
        <f t="shared" si="586"/>
        <v>6.9503999999999989E-3</v>
      </c>
    </row>
    <row r="3640" spans="1:16" s="33" customFormat="1" ht="30" customHeight="1" x14ac:dyDescent="0.4">
      <c r="A3640" s="41">
        <f t="shared" si="587"/>
        <v>43</v>
      </c>
      <c r="B3640" s="45" t="str">
        <f t="shared" si="588"/>
        <v>山田東中学校</v>
      </c>
      <c r="C3640" s="34" t="s">
        <v>882</v>
      </c>
      <c r="D3640" s="50" t="s">
        <v>20</v>
      </c>
      <c r="E3640" s="43">
        <v>1</v>
      </c>
      <c r="F3640" s="43">
        <v>2</v>
      </c>
      <c r="G3640" s="44">
        <v>4</v>
      </c>
      <c r="H3640" s="43">
        <v>200</v>
      </c>
      <c r="I3640" s="43">
        <v>45</v>
      </c>
      <c r="J3640" s="43">
        <f t="shared" si="589"/>
        <v>72</v>
      </c>
      <c r="K3640" s="51">
        <v>1</v>
      </c>
      <c r="L3640" s="54"/>
      <c r="M3640" s="13">
        <f t="shared" si="584"/>
        <v>0</v>
      </c>
      <c r="N3640" s="13">
        <f t="shared" si="585"/>
        <v>72</v>
      </c>
      <c r="O3640" s="14">
        <f t="shared" si="583"/>
        <v>1</v>
      </c>
      <c r="P3640" s="15">
        <f t="shared" si="586"/>
        <v>2.6064E-2</v>
      </c>
    </row>
    <row r="3641" spans="1:16" s="33" customFormat="1" ht="30" customHeight="1" x14ac:dyDescent="0.4">
      <c r="A3641" s="41">
        <f t="shared" si="587"/>
        <v>43</v>
      </c>
      <c r="B3641" s="45" t="str">
        <f t="shared" si="588"/>
        <v>山田東中学校</v>
      </c>
      <c r="C3641" s="34" t="s">
        <v>1822</v>
      </c>
      <c r="D3641" s="50" t="s">
        <v>20</v>
      </c>
      <c r="E3641" s="43">
        <v>1</v>
      </c>
      <c r="F3641" s="43">
        <v>1</v>
      </c>
      <c r="G3641" s="44">
        <v>4</v>
      </c>
      <c r="H3641" s="43">
        <v>200</v>
      </c>
      <c r="I3641" s="43">
        <v>45</v>
      </c>
      <c r="J3641" s="43">
        <f t="shared" si="589"/>
        <v>36</v>
      </c>
      <c r="K3641" s="51">
        <v>1</v>
      </c>
      <c r="L3641" s="54"/>
      <c r="M3641" s="13">
        <f t="shared" si="584"/>
        <v>0</v>
      </c>
      <c r="N3641" s="13">
        <f t="shared" si="585"/>
        <v>36</v>
      </c>
      <c r="O3641" s="14">
        <f t="shared" si="583"/>
        <v>1</v>
      </c>
      <c r="P3641" s="15">
        <f t="shared" si="586"/>
        <v>1.3032E-2</v>
      </c>
    </row>
    <row r="3642" spans="1:16" s="33" customFormat="1" ht="30" customHeight="1" x14ac:dyDescent="0.4">
      <c r="A3642" s="41">
        <f t="shared" si="587"/>
        <v>43</v>
      </c>
      <c r="B3642" s="45" t="str">
        <f t="shared" si="588"/>
        <v>山田東中学校</v>
      </c>
      <c r="C3642" s="34" t="s">
        <v>1824</v>
      </c>
      <c r="D3642" s="50" t="s">
        <v>20</v>
      </c>
      <c r="E3642" s="43">
        <v>24</v>
      </c>
      <c r="F3642" s="43">
        <v>48</v>
      </c>
      <c r="G3642" s="44">
        <v>7</v>
      </c>
      <c r="H3642" s="43">
        <v>200</v>
      </c>
      <c r="I3642" s="43">
        <v>45</v>
      </c>
      <c r="J3642" s="43">
        <f t="shared" si="589"/>
        <v>3024</v>
      </c>
      <c r="K3642" s="51">
        <v>24</v>
      </c>
      <c r="L3642" s="54"/>
      <c r="M3642" s="13">
        <f t="shared" si="584"/>
        <v>0</v>
      </c>
      <c r="N3642" s="13">
        <f t="shared" si="585"/>
        <v>3024</v>
      </c>
      <c r="O3642" s="14">
        <f t="shared" si="583"/>
        <v>1</v>
      </c>
      <c r="P3642" s="15">
        <f t="shared" si="586"/>
        <v>1.0946879999999999</v>
      </c>
    </row>
    <row r="3643" spans="1:16" s="33" customFormat="1" ht="30" customHeight="1" x14ac:dyDescent="0.4">
      <c r="A3643" s="41">
        <f t="shared" si="587"/>
        <v>43</v>
      </c>
      <c r="B3643" s="45" t="str">
        <f t="shared" si="588"/>
        <v>山田東中学校</v>
      </c>
      <c r="C3643" s="34" t="s">
        <v>1823</v>
      </c>
      <c r="D3643" s="50" t="s">
        <v>25</v>
      </c>
      <c r="E3643" s="43">
        <v>2</v>
      </c>
      <c r="F3643" s="43">
        <v>2</v>
      </c>
      <c r="G3643" s="44">
        <v>7</v>
      </c>
      <c r="H3643" s="43">
        <v>200</v>
      </c>
      <c r="I3643" s="43">
        <v>15</v>
      </c>
      <c r="J3643" s="43">
        <f t="shared" si="589"/>
        <v>42</v>
      </c>
      <c r="K3643" s="51">
        <v>2</v>
      </c>
      <c r="L3643" s="54"/>
      <c r="M3643" s="13">
        <f t="shared" si="584"/>
        <v>0</v>
      </c>
      <c r="N3643" s="13">
        <f t="shared" si="585"/>
        <v>42</v>
      </c>
      <c r="O3643" s="14">
        <f t="shared" si="583"/>
        <v>1</v>
      </c>
      <c r="P3643" s="15">
        <f t="shared" si="586"/>
        <v>1.5203999999999999E-2</v>
      </c>
    </row>
    <row r="3644" spans="1:16" s="33" customFormat="1" ht="30" customHeight="1" x14ac:dyDescent="0.4">
      <c r="A3644" s="41">
        <f t="shared" si="587"/>
        <v>43</v>
      </c>
      <c r="B3644" s="45" t="str">
        <f t="shared" si="588"/>
        <v>山田東中学校</v>
      </c>
      <c r="C3644" s="34" t="s">
        <v>1825</v>
      </c>
      <c r="D3644" s="50" t="s">
        <v>21</v>
      </c>
      <c r="E3644" s="43">
        <v>1</v>
      </c>
      <c r="F3644" s="43">
        <v>1</v>
      </c>
      <c r="G3644" s="44">
        <v>4</v>
      </c>
      <c r="H3644" s="43">
        <v>200</v>
      </c>
      <c r="I3644" s="43">
        <v>24</v>
      </c>
      <c r="J3644" s="43">
        <f t="shared" si="589"/>
        <v>19.2</v>
      </c>
      <c r="K3644" s="51">
        <v>1</v>
      </c>
      <c r="L3644" s="54"/>
      <c r="M3644" s="13">
        <f t="shared" si="584"/>
        <v>0</v>
      </c>
      <c r="N3644" s="13">
        <f t="shared" si="585"/>
        <v>19.2</v>
      </c>
      <c r="O3644" s="14">
        <f t="shared" si="583"/>
        <v>1</v>
      </c>
      <c r="P3644" s="15">
        <f t="shared" si="586"/>
        <v>6.9503999999999989E-3</v>
      </c>
    </row>
    <row r="3645" spans="1:16" s="33" customFormat="1" ht="30" customHeight="1" x14ac:dyDescent="0.4">
      <c r="A3645" s="41">
        <f t="shared" ref="A3645:A3662" si="590">A3644</f>
        <v>43</v>
      </c>
      <c r="B3645" s="45" t="str">
        <f t="shared" ref="B3645:B3662" si="591">B3644</f>
        <v>山田東中学校</v>
      </c>
      <c r="C3645" s="34" t="s">
        <v>1826</v>
      </c>
      <c r="D3645" s="50" t="s">
        <v>20</v>
      </c>
      <c r="E3645" s="43">
        <v>4</v>
      </c>
      <c r="F3645" s="43">
        <v>4</v>
      </c>
      <c r="G3645" s="44">
        <v>4</v>
      </c>
      <c r="H3645" s="43">
        <v>200</v>
      </c>
      <c r="I3645" s="43">
        <v>45</v>
      </c>
      <c r="J3645" s="43">
        <f t="shared" si="589"/>
        <v>144</v>
      </c>
      <c r="K3645" s="51">
        <v>4</v>
      </c>
      <c r="L3645" s="54"/>
      <c r="M3645" s="13">
        <f t="shared" si="584"/>
        <v>0</v>
      </c>
      <c r="N3645" s="13">
        <f t="shared" si="585"/>
        <v>144</v>
      </c>
      <c r="O3645" s="14">
        <f t="shared" si="583"/>
        <v>1</v>
      </c>
      <c r="P3645" s="15">
        <f t="shared" si="586"/>
        <v>5.2128000000000001E-2</v>
      </c>
    </row>
    <row r="3646" spans="1:16" s="33" customFormat="1" ht="30" customHeight="1" x14ac:dyDescent="0.4">
      <c r="A3646" s="41">
        <f t="shared" si="590"/>
        <v>43</v>
      </c>
      <c r="B3646" s="45" t="str">
        <f t="shared" si="591"/>
        <v>山田東中学校</v>
      </c>
      <c r="C3646" s="34" t="s">
        <v>1316</v>
      </c>
      <c r="D3646" s="50" t="s">
        <v>20</v>
      </c>
      <c r="E3646" s="43">
        <v>6</v>
      </c>
      <c r="F3646" s="43">
        <v>12</v>
      </c>
      <c r="G3646" s="44">
        <v>4</v>
      </c>
      <c r="H3646" s="43">
        <v>200</v>
      </c>
      <c r="I3646" s="43">
        <v>45</v>
      </c>
      <c r="J3646" s="43">
        <f t="shared" si="589"/>
        <v>432</v>
      </c>
      <c r="K3646" s="51">
        <v>6</v>
      </c>
      <c r="L3646" s="54"/>
      <c r="M3646" s="13">
        <f t="shared" si="584"/>
        <v>0</v>
      </c>
      <c r="N3646" s="13">
        <f t="shared" si="585"/>
        <v>432</v>
      </c>
      <c r="O3646" s="14">
        <f t="shared" si="583"/>
        <v>1</v>
      </c>
      <c r="P3646" s="15">
        <f t="shared" si="586"/>
        <v>0.156384</v>
      </c>
    </row>
    <row r="3647" spans="1:16" s="33" customFormat="1" ht="30" customHeight="1" x14ac:dyDescent="0.4">
      <c r="A3647" s="41">
        <f t="shared" si="590"/>
        <v>43</v>
      </c>
      <c r="B3647" s="45" t="str">
        <f t="shared" si="591"/>
        <v>山田東中学校</v>
      </c>
      <c r="C3647" s="34" t="s">
        <v>1827</v>
      </c>
      <c r="D3647" s="50" t="s">
        <v>25</v>
      </c>
      <c r="E3647" s="43">
        <v>1</v>
      </c>
      <c r="F3647" s="43">
        <v>1</v>
      </c>
      <c r="G3647" s="44">
        <v>4</v>
      </c>
      <c r="H3647" s="43">
        <v>200</v>
      </c>
      <c r="I3647" s="43">
        <v>15</v>
      </c>
      <c r="J3647" s="43">
        <f t="shared" si="589"/>
        <v>12</v>
      </c>
      <c r="K3647" s="51">
        <v>1</v>
      </c>
      <c r="L3647" s="54"/>
      <c r="M3647" s="13">
        <f t="shared" si="584"/>
        <v>0</v>
      </c>
      <c r="N3647" s="13">
        <f t="shared" si="585"/>
        <v>12</v>
      </c>
      <c r="O3647" s="14">
        <f t="shared" si="583"/>
        <v>1</v>
      </c>
      <c r="P3647" s="15">
        <f t="shared" si="586"/>
        <v>4.3439999999999998E-3</v>
      </c>
    </row>
    <row r="3648" spans="1:16" s="33" customFormat="1" ht="30" customHeight="1" x14ac:dyDescent="0.4">
      <c r="A3648" s="41">
        <f t="shared" si="590"/>
        <v>43</v>
      </c>
      <c r="B3648" s="45" t="str">
        <f t="shared" si="591"/>
        <v>山田東中学校</v>
      </c>
      <c r="C3648" s="34" t="s">
        <v>1828</v>
      </c>
      <c r="D3648" s="50" t="s">
        <v>20</v>
      </c>
      <c r="E3648" s="43">
        <v>3</v>
      </c>
      <c r="F3648" s="43">
        <v>6</v>
      </c>
      <c r="G3648" s="44">
        <v>7</v>
      </c>
      <c r="H3648" s="43">
        <v>200</v>
      </c>
      <c r="I3648" s="43">
        <v>45</v>
      </c>
      <c r="J3648" s="43">
        <f t="shared" si="589"/>
        <v>378</v>
      </c>
      <c r="K3648" s="51">
        <v>3</v>
      </c>
      <c r="L3648" s="54"/>
      <c r="M3648" s="13">
        <f t="shared" si="584"/>
        <v>0</v>
      </c>
      <c r="N3648" s="13">
        <f t="shared" si="585"/>
        <v>378</v>
      </c>
      <c r="O3648" s="14">
        <f t="shared" si="583"/>
        <v>1</v>
      </c>
      <c r="P3648" s="15">
        <f t="shared" si="586"/>
        <v>0.13683599999999999</v>
      </c>
    </row>
    <row r="3649" spans="1:16" s="33" customFormat="1" ht="30" customHeight="1" x14ac:dyDescent="0.4">
      <c r="A3649" s="41">
        <f t="shared" si="590"/>
        <v>43</v>
      </c>
      <c r="B3649" s="45" t="str">
        <f t="shared" si="591"/>
        <v>山田東中学校</v>
      </c>
      <c r="C3649" s="34" t="s">
        <v>1829</v>
      </c>
      <c r="D3649" s="50" t="s">
        <v>20</v>
      </c>
      <c r="E3649" s="43">
        <v>3</v>
      </c>
      <c r="F3649" s="43">
        <v>6</v>
      </c>
      <c r="G3649" s="44">
        <v>4</v>
      </c>
      <c r="H3649" s="43">
        <v>200</v>
      </c>
      <c r="I3649" s="43">
        <v>45</v>
      </c>
      <c r="J3649" s="43">
        <f t="shared" si="589"/>
        <v>216</v>
      </c>
      <c r="K3649" s="51">
        <v>3</v>
      </c>
      <c r="L3649" s="54"/>
      <c r="M3649" s="13">
        <f t="shared" si="584"/>
        <v>0</v>
      </c>
      <c r="N3649" s="13">
        <f t="shared" si="585"/>
        <v>216</v>
      </c>
      <c r="O3649" s="14">
        <f t="shared" si="583"/>
        <v>1</v>
      </c>
      <c r="P3649" s="15">
        <f t="shared" si="586"/>
        <v>7.8191999999999998E-2</v>
      </c>
    </row>
    <row r="3650" spans="1:16" s="33" customFormat="1" ht="30" customHeight="1" x14ac:dyDescent="0.4">
      <c r="A3650" s="41">
        <f t="shared" si="590"/>
        <v>43</v>
      </c>
      <c r="B3650" s="45" t="str">
        <f t="shared" si="591"/>
        <v>山田東中学校</v>
      </c>
      <c r="C3650" s="34" t="s">
        <v>1830</v>
      </c>
      <c r="D3650" s="50" t="s">
        <v>20</v>
      </c>
      <c r="E3650" s="43">
        <v>3</v>
      </c>
      <c r="F3650" s="43">
        <v>6</v>
      </c>
      <c r="G3650" s="44">
        <v>4</v>
      </c>
      <c r="H3650" s="43">
        <v>200</v>
      </c>
      <c r="I3650" s="43">
        <v>45</v>
      </c>
      <c r="J3650" s="43">
        <f t="shared" si="589"/>
        <v>216</v>
      </c>
      <c r="K3650" s="51">
        <v>3</v>
      </c>
      <c r="L3650" s="54"/>
      <c r="M3650" s="13">
        <f t="shared" si="584"/>
        <v>0</v>
      </c>
      <c r="N3650" s="13">
        <f t="shared" si="585"/>
        <v>216</v>
      </c>
      <c r="O3650" s="14">
        <f t="shared" si="583"/>
        <v>1</v>
      </c>
      <c r="P3650" s="15">
        <f t="shared" si="586"/>
        <v>7.8191999999999998E-2</v>
      </c>
    </row>
    <row r="3651" spans="1:16" s="33" customFormat="1" ht="30" customHeight="1" x14ac:dyDescent="0.4">
      <c r="A3651" s="41">
        <f t="shared" si="590"/>
        <v>43</v>
      </c>
      <c r="B3651" s="45" t="str">
        <f t="shared" si="591"/>
        <v>山田東中学校</v>
      </c>
      <c r="C3651" s="34" t="s">
        <v>1831</v>
      </c>
      <c r="D3651" s="50" t="s">
        <v>20</v>
      </c>
      <c r="E3651" s="43">
        <v>18</v>
      </c>
      <c r="F3651" s="43">
        <v>36</v>
      </c>
      <c r="G3651" s="44">
        <v>7</v>
      </c>
      <c r="H3651" s="43">
        <v>200</v>
      </c>
      <c r="I3651" s="43">
        <v>45</v>
      </c>
      <c r="J3651" s="43">
        <f t="shared" si="589"/>
        <v>2268</v>
      </c>
      <c r="K3651" s="51">
        <v>18</v>
      </c>
      <c r="L3651" s="54"/>
      <c r="M3651" s="13">
        <f t="shared" si="584"/>
        <v>0</v>
      </c>
      <c r="N3651" s="13">
        <f t="shared" si="585"/>
        <v>2268</v>
      </c>
      <c r="O3651" s="14">
        <f t="shared" si="583"/>
        <v>1</v>
      </c>
      <c r="P3651" s="15">
        <f t="shared" si="586"/>
        <v>0.82101599999999997</v>
      </c>
    </row>
    <row r="3652" spans="1:16" s="33" customFormat="1" ht="30" customHeight="1" x14ac:dyDescent="0.4">
      <c r="A3652" s="41">
        <f t="shared" si="590"/>
        <v>43</v>
      </c>
      <c r="B3652" s="45" t="str">
        <f t="shared" si="591"/>
        <v>山田東中学校</v>
      </c>
      <c r="C3652" s="34" t="s">
        <v>1833</v>
      </c>
      <c r="D3652" s="50" t="s">
        <v>20</v>
      </c>
      <c r="E3652" s="43">
        <v>3</v>
      </c>
      <c r="F3652" s="43">
        <v>6</v>
      </c>
      <c r="G3652" s="44">
        <v>7</v>
      </c>
      <c r="H3652" s="43">
        <v>200</v>
      </c>
      <c r="I3652" s="43">
        <v>45</v>
      </c>
      <c r="J3652" s="43">
        <f t="shared" si="589"/>
        <v>378</v>
      </c>
      <c r="K3652" s="51">
        <v>3</v>
      </c>
      <c r="L3652" s="54"/>
      <c r="M3652" s="13">
        <f t="shared" si="584"/>
        <v>0</v>
      </c>
      <c r="N3652" s="13">
        <f t="shared" si="585"/>
        <v>378</v>
      </c>
      <c r="O3652" s="14">
        <f t="shared" si="583"/>
        <v>1</v>
      </c>
      <c r="P3652" s="15">
        <f t="shared" si="586"/>
        <v>0.13683599999999999</v>
      </c>
    </row>
    <row r="3653" spans="1:16" s="33" customFormat="1" ht="30" customHeight="1" x14ac:dyDescent="0.4">
      <c r="A3653" s="41">
        <f t="shared" si="590"/>
        <v>43</v>
      </c>
      <c r="B3653" s="45" t="str">
        <f t="shared" si="591"/>
        <v>山田東中学校</v>
      </c>
      <c r="C3653" s="34" t="s">
        <v>1832</v>
      </c>
      <c r="D3653" s="50" t="s">
        <v>25</v>
      </c>
      <c r="E3653" s="43">
        <v>1</v>
      </c>
      <c r="F3653" s="43">
        <v>1</v>
      </c>
      <c r="G3653" s="44">
        <v>7</v>
      </c>
      <c r="H3653" s="43">
        <v>200</v>
      </c>
      <c r="I3653" s="43">
        <v>15</v>
      </c>
      <c r="J3653" s="43">
        <f t="shared" si="589"/>
        <v>21</v>
      </c>
      <c r="K3653" s="51">
        <v>1</v>
      </c>
      <c r="L3653" s="54"/>
      <c r="M3653" s="13">
        <f t="shared" si="584"/>
        <v>0</v>
      </c>
      <c r="N3653" s="13">
        <f t="shared" si="585"/>
        <v>21</v>
      </c>
      <c r="O3653" s="14">
        <f t="shared" si="583"/>
        <v>1</v>
      </c>
      <c r="P3653" s="15">
        <f t="shared" si="586"/>
        <v>7.6019999999999994E-3</v>
      </c>
    </row>
    <row r="3654" spans="1:16" s="33" customFormat="1" ht="30" customHeight="1" x14ac:dyDescent="0.4">
      <c r="A3654" s="41">
        <f t="shared" si="590"/>
        <v>43</v>
      </c>
      <c r="B3654" s="45" t="str">
        <f t="shared" si="591"/>
        <v>山田東中学校</v>
      </c>
      <c r="C3654" s="34" t="s">
        <v>1835</v>
      </c>
      <c r="D3654" s="50" t="s">
        <v>20</v>
      </c>
      <c r="E3654" s="43">
        <v>13</v>
      </c>
      <c r="F3654" s="43">
        <v>26</v>
      </c>
      <c r="G3654" s="44">
        <v>7</v>
      </c>
      <c r="H3654" s="43">
        <v>200</v>
      </c>
      <c r="I3654" s="43">
        <v>45</v>
      </c>
      <c r="J3654" s="43">
        <f t="shared" si="589"/>
        <v>1638</v>
      </c>
      <c r="K3654" s="51">
        <v>13</v>
      </c>
      <c r="L3654" s="54"/>
      <c r="M3654" s="13">
        <f t="shared" si="584"/>
        <v>0</v>
      </c>
      <c r="N3654" s="13">
        <f t="shared" si="585"/>
        <v>1638</v>
      </c>
      <c r="O3654" s="14">
        <f t="shared" si="583"/>
        <v>1</v>
      </c>
      <c r="P3654" s="15">
        <f t="shared" si="586"/>
        <v>0.59295600000000004</v>
      </c>
    </row>
    <row r="3655" spans="1:16" s="33" customFormat="1" ht="30" customHeight="1" x14ac:dyDescent="0.4">
      <c r="A3655" s="41">
        <f t="shared" si="590"/>
        <v>43</v>
      </c>
      <c r="B3655" s="45" t="str">
        <f t="shared" si="591"/>
        <v>山田東中学校</v>
      </c>
      <c r="C3655" s="34" t="s">
        <v>1834</v>
      </c>
      <c r="D3655" s="50" t="s">
        <v>21</v>
      </c>
      <c r="E3655" s="43">
        <v>2</v>
      </c>
      <c r="F3655" s="43">
        <v>4</v>
      </c>
      <c r="G3655" s="44">
        <v>7</v>
      </c>
      <c r="H3655" s="43">
        <v>200</v>
      </c>
      <c r="I3655" s="43">
        <v>24</v>
      </c>
      <c r="J3655" s="43">
        <f t="shared" si="589"/>
        <v>134.4</v>
      </c>
      <c r="K3655" s="51">
        <v>2</v>
      </c>
      <c r="L3655" s="54"/>
      <c r="M3655" s="13">
        <f t="shared" si="584"/>
        <v>0</v>
      </c>
      <c r="N3655" s="13">
        <f t="shared" si="585"/>
        <v>134.4</v>
      </c>
      <c r="O3655" s="14">
        <f t="shared" si="583"/>
        <v>1</v>
      </c>
      <c r="P3655" s="15">
        <f t="shared" si="586"/>
        <v>4.8652799999999996E-2</v>
      </c>
    </row>
    <row r="3656" spans="1:16" s="33" customFormat="1" ht="30" customHeight="1" x14ac:dyDescent="0.4">
      <c r="A3656" s="41">
        <f t="shared" si="590"/>
        <v>43</v>
      </c>
      <c r="B3656" s="45" t="str">
        <f t="shared" si="591"/>
        <v>山田東中学校</v>
      </c>
      <c r="C3656" s="34" t="s">
        <v>1836</v>
      </c>
      <c r="D3656" s="50" t="s">
        <v>21</v>
      </c>
      <c r="E3656" s="43">
        <v>2</v>
      </c>
      <c r="F3656" s="43">
        <v>2</v>
      </c>
      <c r="G3656" s="44">
        <v>4</v>
      </c>
      <c r="H3656" s="43">
        <v>200</v>
      </c>
      <c r="I3656" s="43">
        <v>24</v>
      </c>
      <c r="J3656" s="43">
        <f t="shared" si="589"/>
        <v>38.4</v>
      </c>
      <c r="K3656" s="51">
        <v>2</v>
      </c>
      <c r="L3656" s="54"/>
      <c r="M3656" s="13">
        <f t="shared" si="584"/>
        <v>0</v>
      </c>
      <c r="N3656" s="13">
        <f t="shared" si="585"/>
        <v>38.4</v>
      </c>
      <c r="O3656" s="14">
        <f t="shared" si="583"/>
        <v>1</v>
      </c>
      <c r="P3656" s="15">
        <f t="shared" si="586"/>
        <v>1.3900799999999998E-2</v>
      </c>
    </row>
    <row r="3657" spans="1:16" s="33" customFormat="1" ht="30" customHeight="1" x14ac:dyDescent="0.4">
      <c r="A3657" s="41">
        <f t="shared" si="590"/>
        <v>43</v>
      </c>
      <c r="B3657" s="45" t="str">
        <f t="shared" si="591"/>
        <v>山田東中学校</v>
      </c>
      <c r="C3657" s="34" t="s">
        <v>1031</v>
      </c>
      <c r="D3657" s="50" t="s">
        <v>20</v>
      </c>
      <c r="E3657" s="43">
        <v>3</v>
      </c>
      <c r="F3657" s="43">
        <v>6</v>
      </c>
      <c r="G3657" s="44">
        <v>4</v>
      </c>
      <c r="H3657" s="43">
        <v>200</v>
      </c>
      <c r="I3657" s="43">
        <v>45</v>
      </c>
      <c r="J3657" s="43">
        <f t="shared" si="589"/>
        <v>216</v>
      </c>
      <c r="K3657" s="51">
        <v>3</v>
      </c>
      <c r="L3657" s="54"/>
      <c r="M3657" s="13">
        <f t="shared" si="584"/>
        <v>0</v>
      </c>
      <c r="N3657" s="13">
        <f t="shared" si="585"/>
        <v>216</v>
      </c>
      <c r="O3657" s="14">
        <f t="shared" si="583"/>
        <v>1</v>
      </c>
      <c r="P3657" s="15">
        <f t="shared" si="586"/>
        <v>7.8191999999999998E-2</v>
      </c>
    </row>
    <row r="3658" spans="1:16" s="33" customFormat="1" ht="30" customHeight="1" x14ac:dyDescent="0.4">
      <c r="A3658" s="41">
        <f t="shared" si="590"/>
        <v>43</v>
      </c>
      <c r="B3658" s="45" t="str">
        <f t="shared" si="591"/>
        <v>山田東中学校</v>
      </c>
      <c r="C3658" s="34" t="s">
        <v>1837</v>
      </c>
      <c r="D3658" s="50" t="s">
        <v>20</v>
      </c>
      <c r="E3658" s="43">
        <v>4</v>
      </c>
      <c r="F3658" s="43">
        <v>8</v>
      </c>
      <c r="G3658" s="44">
        <v>4</v>
      </c>
      <c r="H3658" s="43">
        <v>200</v>
      </c>
      <c r="I3658" s="43">
        <v>45</v>
      </c>
      <c r="J3658" s="43">
        <f t="shared" si="589"/>
        <v>288</v>
      </c>
      <c r="K3658" s="51">
        <v>4</v>
      </c>
      <c r="L3658" s="54"/>
      <c r="M3658" s="13">
        <f t="shared" si="584"/>
        <v>0</v>
      </c>
      <c r="N3658" s="13">
        <f t="shared" si="585"/>
        <v>288</v>
      </c>
      <c r="O3658" s="14">
        <f t="shared" si="583"/>
        <v>1</v>
      </c>
      <c r="P3658" s="15">
        <f t="shared" si="586"/>
        <v>0.104256</v>
      </c>
    </row>
    <row r="3659" spans="1:16" s="33" customFormat="1" ht="30" customHeight="1" x14ac:dyDescent="0.4">
      <c r="A3659" s="41">
        <f t="shared" si="590"/>
        <v>43</v>
      </c>
      <c r="B3659" s="45" t="str">
        <f t="shared" si="591"/>
        <v>山田東中学校</v>
      </c>
      <c r="C3659" s="34" t="s">
        <v>1839</v>
      </c>
      <c r="D3659" s="50" t="s">
        <v>20</v>
      </c>
      <c r="E3659" s="43">
        <v>2</v>
      </c>
      <c r="F3659" s="43">
        <v>4</v>
      </c>
      <c r="G3659" s="44">
        <v>7</v>
      </c>
      <c r="H3659" s="43">
        <v>200</v>
      </c>
      <c r="I3659" s="43">
        <v>45</v>
      </c>
      <c r="J3659" s="43">
        <f t="shared" si="589"/>
        <v>252</v>
      </c>
      <c r="K3659" s="51">
        <v>2</v>
      </c>
      <c r="L3659" s="54"/>
      <c r="M3659" s="13">
        <f t="shared" si="584"/>
        <v>0</v>
      </c>
      <c r="N3659" s="13">
        <f t="shared" si="585"/>
        <v>252</v>
      </c>
      <c r="O3659" s="14">
        <f t="shared" si="583"/>
        <v>1</v>
      </c>
      <c r="P3659" s="15">
        <f t="shared" si="586"/>
        <v>9.1224E-2</v>
      </c>
    </row>
    <row r="3660" spans="1:16" s="33" customFormat="1" ht="30" customHeight="1" x14ac:dyDescent="0.4">
      <c r="A3660" s="41">
        <f t="shared" si="590"/>
        <v>43</v>
      </c>
      <c r="B3660" s="45" t="str">
        <f t="shared" si="591"/>
        <v>山田東中学校</v>
      </c>
      <c r="C3660" s="34" t="s">
        <v>1838</v>
      </c>
      <c r="D3660" s="50" t="s">
        <v>20</v>
      </c>
      <c r="E3660" s="43">
        <v>1</v>
      </c>
      <c r="F3660" s="43">
        <v>1</v>
      </c>
      <c r="G3660" s="44">
        <v>7</v>
      </c>
      <c r="H3660" s="43">
        <v>200</v>
      </c>
      <c r="I3660" s="43">
        <v>45</v>
      </c>
      <c r="J3660" s="43">
        <f t="shared" si="589"/>
        <v>63</v>
      </c>
      <c r="K3660" s="51">
        <v>1</v>
      </c>
      <c r="L3660" s="54"/>
      <c r="M3660" s="13">
        <f t="shared" si="584"/>
        <v>0</v>
      </c>
      <c r="N3660" s="13">
        <f t="shared" si="585"/>
        <v>63</v>
      </c>
      <c r="O3660" s="14">
        <f t="shared" ref="O3660:O3723" si="592">N3660/J3660</f>
        <v>1</v>
      </c>
      <c r="P3660" s="15">
        <f t="shared" si="586"/>
        <v>2.2806E-2</v>
      </c>
    </row>
    <row r="3661" spans="1:16" s="33" customFormat="1" ht="30" customHeight="1" x14ac:dyDescent="0.4">
      <c r="A3661" s="41">
        <f t="shared" si="590"/>
        <v>43</v>
      </c>
      <c r="B3661" s="45" t="str">
        <f t="shared" si="591"/>
        <v>山田東中学校</v>
      </c>
      <c r="C3661" s="34" t="s">
        <v>1838</v>
      </c>
      <c r="D3661" s="50" t="s">
        <v>21</v>
      </c>
      <c r="E3661" s="43">
        <v>1</v>
      </c>
      <c r="F3661" s="43">
        <v>2</v>
      </c>
      <c r="G3661" s="44">
        <v>7</v>
      </c>
      <c r="H3661" s="43">
        <v>200</v>
      </c>
      <c r="I3661" s="43">
        <v>24</v>
      </c>
      <c r="J3661" s="43">
        <f t="shared" si="589"/>
        <v>67.2</v>
      </c>
      <c r="K3661" s="51">
        <v>1</v>
      </c>
      <c r="L3661" s="54"/>
      <c r="M3661" s="13">
        <f t="shared" ref="M3661:M3724" si="593">G3661*K3661*H3661*L3661/1000</f>
        <v>0</v>
      </c>
      <c r="N3661" s="13">
        <f t="shared" ref="N3661:N3724" si="594">J3661-M3661</f>
        <v>67.2</v>
      </c>
      <c r="O3661" s="14">
        <f t="shared" si="592"/>
        <v>1</v>
      </c>
      <c r="P3661" s="15">
        <f t="shared" ref="P3661:P3724" si="595">N3661*0.362/1000</f>
        <v>2.4326399999999998E-2</v>
      </c>
    </row>
    <row r="3662" spans="1:16" s="33" customFormat="1" ht="30" customHeight="1" x14ac:dyDescent="0.4">
      <c r="A3662" s="41">
        <f t="shared" si="590"/>
        <v>43</v>
      </c>
      <c r="B3662" s="45" t="str">
        <f t="shared" si="591"/>
        <v>山田東中学校</v>
      </c>
      <c r="C3662" s="34" t="s">
        <v>1840</v>
      </c>
      <c r="D3662" s="50" t="s">
        <v>26</v>
      </c>
      <c r="E3662" s="43">
        <v>1</v>
      </c>
      <c r="F3662" s="43">
        <v>1</v>
      </c>
      <c r="G3662" s="44">
        <v>4</v>
      </c>
      <c r="H3662" s="43">
        <v>200</v>
      </c>
      <c r="I3662" s="43">
        <v>20</v>
      </c>
      <c r="J3662" s="43">
        <f t="shared" si="589"/>
        <v>16</v>
      </c>
      <c r="K3662" s="51">
        <v>1</v>
      </c>
      <c r="L3662" s="54"/>
      <c r="M3662" s="13">
        <f t="shared" si="593"/>
        <v>0</v>
      </c>
      <c r="N3662" s="13">
        <f t="shared" si="594"/>
        <v>16</v>
      </c>
      <c r="O3662" s="14">
        <f t="shared" si="592"/>
        <v>1</v>
      </c>
      <c r="P3662" s="15">
        <f t="shared" si="595"/>
        <v>5.7919999999999994E-3</v>
      </c>
    </row>
    <row r="3663" spans="1:16" s="33" customFormat="1" ht="30" customHeight="1" x14ac:dyDescent="0.4">
      <c r="A3663" s="41">
        <v>44</v>
      </c>
      <c r="B3663" s="45" t="s">
        <v>1841</v>
      </c>
      <c r="C3663" s="34" t="s">
        <v>1843</v>
      </c>
      <c r="D3663" s="50" t="s">
        <v>20</v>
      </c>
      <c r="E3663" s="43">
        <v>12</v>
      </c>
      <c r="F3663" s="43">
        <v>24</v>
      </c>
      <c r="G3663" s="44">
        <v>7</v>
      </c>
      <c r="H3663" s="43">
        <v>200</v>
      </c>
      <c r="I3663" s="43">
        <v>45</v>
      </c>
      <c r="J3663" s="43">
        <f t="shared" si="589"/>
        <v>1512</v>
      </c>
      <c r="K3663" s="51">
        <v>12</v>
      </c>
      <c r="L3663" s="54"/>
      <c r="M3663" s="13">
        <f t="shared" si="593"/>
        <v>0</v>
      </c>
      <c r="N3663" s="13">
        <f t="shared" si="594"/>
        <v>1512</v>
      </c>
      <c r="O3663" s="14">
        <f t="shared" si="592"/>
        <v>1</v>
      </c>
      <c r="P3663" s="15">
        <f t="shared" si="595"/>
        <v>0.54734399999999994</v>
      </c>
    </row>
    <row r="3664" spans="1:16" s="33" customFormat="1" ht="30" customHeight="1" x14ac:dyDescent="0.4">
      <c r="A3664" s="41">
        <f t="shared" ref="A3664:A3695" si="596">A3663</f>
        <v>44</v>
      </c>
      <c r="B3664" s="45" t="str">
        <f t="shared" ref="B3664:B3695" si="597">B3663</f>
        <v>千里丘中学校</v>
      </c>
      <c r="C3664" s="34" t="s">
        <v>1842</v>
      </c>
      <c r="D3664" s="50" t="s">
        <v>20</v>
      </c>
      <c r="E3664" s="43">
        <v>2</v>
      </c>
      <c r="F3664" s="43">
        <v>2</v>
      </c>
      <c r="G3664" s="44">
        <v>7</v>
      </c>
      <c r="H3664" s="43">
        <v>200</v>
      </c>
      <c r="I3664" s="43">
        <v>45</v>
      </c>
      <c r="J3664" s="43">
        <f t="shared" si="589"/>
        <v>126</v>
      </c>
      <c r="K3664" s="51">
        <v>2</v>
      </c>
      <c r="L3664" s="54"/>
      <c r="M3664" s="13">
        <f t="shared" si="593"/>
        <v>0</v>
      </c>
      <c r="N3664" s="13">
        <f t="shared" si="594"/>
        <v>126</v>
      </c>
      <c r="O3664" s="14">
        <f t="shared" si="592"/>
        <v>1</v>
      </c>
      <c r="P3664" s="15">
        <f t="shared" si="595"/>
        <v>4.5612E-2</v>
      </c>
    </row>
    <row r="3665" spans="1:16" s="33" customFormat="1" ht="30" customHeight="1" x14ac:dyDescent="0.4">
      <c r="A3665" s="41">
        <f t="shared" si="596"/>
        <v>44</v>
      </c>
      <c r="B3665" s="45" t="str">
        <f t="shared" si="597"/>
        <v>千里丘中学校</v>
      </c>
      <c r="C3665" s="34" t="s">
        <v>1844</v>
      </c>
      <c r="D3665" s="50" t="s">
        <v>20</v>
      </c>
      <c r="E3665" s="43">
        <v>4</v>
      </c>
      <c r="F3665" s="43">
        <v>8</v>
      </c>
      <c r="G3665" s="44">
        <v>7</v>
      </c>
      <c r="H3665" s="43">
        <v>200</v>
      </c>
      <c r="I3665" s="43">
        <v>45</v>
      </c>
      <c r="J3665" s="43">
        <f t="shared" si="589"/>
        <v>504</v>
      </c>
      <c r="K3665" s="51">
        <v>4</v>
      </c>
      <c r="L3665" s="54"/>
      <c r="M3665" s="13">
        <f t="shared" si="593"/>
        <v>0</v>
      </c>
      <c r="N3665" s="13">
        <f t="shared" si="594"/>
        <v>504</v>
      </c>
      <c r="O3665" s="14">
        <f t="shared" si="592"/>
        <v>1</v>
      </c>
      <c r="P3665" s="15">
        <f t="shared" si="595"/>
        <v>0.182448</v>
      </c>
    </row>
    <row r="3666" spans="1:16" s="33" customFormat="1" ht="30" customHeight="1" x14ac:dyDescent="0.4">
      <c r="A3666" s="41">
        <f t="shared" si="596"/>
        <v>44</v>
      </c>
      <c r="B3666" s="45" t="str">
        <f t="shared" si="597"/>
        <v>千里丘中学校</v>
      </c>
      <c r="C3666" s="34" t="s">
        <v>1480</v>
      </c>
      <c r="D3666" s="50" t="s">
        <v>20</v>
      </c>
      <c r="E3666" s="43">
        <v>12</v>
      </c>
      <c r="F3666" s="43">
        <v>24</v>
      </c>
      <c r="G3666" s="44">
        <v>7</v>
      </c>
      <c r="H3666" s="43">
        <v>200</v>
      </c>
      <c r="I3666" s="43">
        <v>45</v>
      </c>
      <c r="J3666" s="43">
        <f t="shared" si="589"/>
        <v>1512</v>
      </c>
      <c r="K3666" s="51">
        <v>12</v>
      </c>
      <c r="L3666" s="54"/>
      <c r="M3666" s="13">
        <f t="shared" si="593"/>
        <v>0</v>
      </c>
      <c r="N3666" s="13">
        <f t="shared" si="594"/>
        <v>1512</v>
      </c>
      <c r="O3666" s="14">
        <f t="shared" si="592"/>
        <v>1</v>
      </c>
      <c r="P3666" s="15">
        <f t="shared" si="595"/>
        <v>0.54734399999999994</v>
      </c>
    </row>
    <row r="3667" spans="1:16" s="33" customFormat="1" ht="30" customHeight="1" x14ac:dyDescent="0.4">
      <c r="A3667" s="41">
        <f t="shared" si="596"/>
        <v>44</v>
      </c>
      <c r="B3667" s="45" t="str">
        <f t="shared" si="597"/>
        <v>千里丘中学校</v>
      </c>
      <c r="C3667" s="34" t="s">
        <v>141</v>
      </c>
      <c r="D3667" s="50" t="s">
        <v>20</v>
      </c>
      <c r="E3667" s="43">
        <v>2</v>
      </c>
      <c r="F3667" s="43">
        <v>2</v>
      </c>
      <c r="G3667" s="44">
        <v>7</v>
      </c>
      <c r="H3667" s="43">
        <v>200</v>
      </c>
      <c r="I3667" s="43">
        <v>45</v>
      </c>
      <c r="J3667" s="43">
        <f t="shared" si="589"/>
        <v>126</v>
      </c>
      <c r="K3667" s="51">
        <v>2</v>
      </c>
      <c r="L3667" s="54"/>
      <c r="M3667" s="13">
        <f t="shared" si="593"/>
        <v>0</v>
      </c>
      <c r="N3667" s="13">
        <f t="shared" si="594"/>
        <v>126</v>
      </c>
      <c r="O3667" s="14">
        <f t="shared" si="592"/>
        <v>1</v>
      </c>
      <c r="P3667" s="15">
        <f t="shared" si="595"/>
        <v>4.5612E-2</v>
      </c>
    </row>
    <row r="3668" spans="1:16" s="33" customFormat="1" ht="30" customHeight="1" x14ac:dyDescent="0.4">
      <c r="A3668" s="41">
        <f t="shared" si="596"/>
        <v>44</v>
      </c>
      <c r="B3668" s="45" t="str">
        <f t="shared" si="597"/>
        <v>千里丘中学校</v>
      </c>
      <c r="C3668" s="34" t="s">
        <v>1845</v>
      </c>
      <c r="D3668" s="50" t="s">
        <v>20</v>
      </c>
      <c r="E3668" s="43">
        <v>4</v>
      </c>
      <c r="F3668" s="43">
        <v>8</v>
      </c>
      <c r="G3668" s="44">
        <v>7</v>
      </c>
      <c r="H3668" s="43">
        <v>200</v>
      </c>
      <c r="I3668" s="43">
        <v>45</v>
      </c>
      <c r="J3668" s="43">
        <f t="shared" si="589"/>
        <v>504</v>
      </c>
      <c r="K3668" s="51">
        <v>4</v>
      </c>
      <c r="L3668" s="54"/>
      <c r="M3668" s="13">
        <f t="shared" si="593"/>
        <v>0</v>
      </c>
      <c r="N3668" s="13">
        <f t="shared" si="594"/>
        <v>504</v>
      </c>
      <c r="O3668" s="14">
        <f t="shared" si="592"/>
        <v>1</v>
      </c>
      <c r="P3668" s="15">
        <f t="shared" si="595"/>
        <v>0.182448</v>
      </c>
    </row>
    <row r="3669" spans="1:16" s="33" customFormat="1" ht="30" customHeight="1" x14ac:dyDescent="0.4">
      <c r="A3669" s="41">
        <f t="shared" si="596"/>
        <v>44</v>
      </c>
      <c r="B3669" s="45" t="str">
        <f t="shared" si="597"/>
        <v>千里丘中学校</v>
      </c>
      <c r="C3669" s="34" t="s">
        <v>1847</v>
      </c>
      <c r="D3669" s="50" t="s">
        <v>20</v>
      </c>
      <c r="E3669" s="43">
        <v>10</v>
      </c>
      <c r="F3669" s="43">
        <v>20</v>
      </c>
      <c r="G3669" s="44">
        <v>7</v>
      </c>
      <c r="H3669" s="43">
        <v>200</v>
      </c>
      <c r="I3669" s="43">
        <v>45</v>
      </c>
      <c r="J3669" s="43">
        <f t="shared" si="589"/>
        <v>1260</v>
      </c>
      <c r="K3669" s="51">
        <v>10</v>
      </c>
      <c r="L3669" s="54"/>
      <c r="M3669" s="13">
        <f t="shared" si="593"/>
        <v>0</v>
      </c>
      <c r="N3669" s="13">
        <f t="shared" si="594"/>
        <v>1260</v>
      </c>
      <c r="O3669" s="14">
        <f t="shared" si="592"/>
        <v>1</v>
      </c>
      <c r="P3669" s="15">
        <f t="shared" si="595"/>
        <v>0.45612000000000003</v>
      </c>
    </row>
    <row r="3670" spans="1:16" s="33" customFormat="1" ht="30" customHeight="1" x14ac:dyDescent="0.4">
      <c r="A3670" s="41">
        <f t="shared" si="596"/>
        <v>44</v>
      </c>
      <c r="B3670" s="45" t="str">
        <f t="shared" si="597"/>
        <v>千里丘中学校</v>
      </c>
      <c r="C3670" s="34" t="s">
        <v>1846</v>
      </c>
      <c r="D3670" s="50" t="s">
        <v>20</v>
      </c>
      <c r="E3670" s="43">
        <v>2</v>
      </c>
      <c r="F3670" s="43">
        <v>2</v>
      </c>
      <c r="G3670" s="44">
        <v>7</v>
      </c>
      <c r="H3670" s="43">
        <v>200</v>
      </c>
      <c r="I3670" s="43">
        <v>45</v>
      </c>
      <c r="J3670" s="43">
        <f t="shared" si="589"/>
        <v>126</v>
      </c>
      <c r="K3670" s="51">
        <v>2</v>
      </c>
      <c r="L3670" s="54"/>
      <c r="M3670" s="13">
        <f t="shared" si="593"/>
        <v>0</v>
      </c>
      <c r="N3670" s="13">
        <f t="shared" si="594"/>
        <v>126</v>
      </c>
      <c r="O3670" s="14">
        <f t="shared" si="592"/>
        <v>1</v>
      </c>
      <c r="P3670" s="15">
        <f t="shared" si="595"/>
        <v>4.5612E-2</v>
      </c>
    </row>
    <row r="3671" spans="1:16" s="33" customFormat="1" ht="30" customHeight="1" x14ac:dyDescent="0.4">
      <c r="A3671" s="41">
        <f t="shared" si="596"/>
        <v>44</v>
      </c>
      <c r="B3671" s="45" t="str">
        <f t="shared" si="597"/>
        <v>千里丘中学校</v>
      </c>
      <c r="C3671" s="34" t="s">
        <v>1849</v>
      </c>
      <c r="D3671" s="50" t="s">
        <v>20</v>
      </c>
      <c r="E3671" s="43">
        <v>5</v>
      </c>
      <c r="F3671" s="43">
        <v>10</v>
      </c>
      <c r="G3671" s="44">
        <v>7</v>
      </c>
      <c r="H3671" s="43">
        <v>200</v>
      </c>
      <c r="I3671" s="43">
        <v>45</v>
      </c>
      <c r="J3671" s="43">
        <f t="shared" si="589"/>
        <v>630</v>
      </c>
      <c r="K3671" s="51">
        <v>5</v>
      </c>
      <c r="L3671" s="54"/>
      <c r="M3671" s="13">
        <f t="shared" si="593"/>
        <v>0</v>
      </c>
      <c r="N3671" s="13">
        <f t="shared" si="594"/>
        <v>630</v>
      </c>
      <c r="O3671" s="14">
        <f t="shared" si="592"/>
        <v>1</v>
      </c>
      <c r="P3671" s="15">
        <f t="shared" si="595"/>
        <v>0.22806000000000001</v>
      </c>
    </row>
    <row r="3672" spans="1:16" s="33" customFormat="1" ht="30" customHeight="1" x14ac:dyDescent="0.4">
      <c r="A3672" s="41">
        <f t="shared" si="596"/>
        <v>44</v>
      </c>
      <c r="B3672" s="45" t="str">
        <f t="shared" si="597"/>
        <v>千里丘中学校</v>
      </c>
      <c r="C3672" s="34" t="s">
        <v>1848</v>
      </c>
      <c r="D3672" s="50" t="s">
        <v>21</v>
      </c>
      <c r="E3672" s="43">
        <v>1</v>
      </c>
      <c r="F3672" s="43">
        <v>2</v>
      </c>
      <c r="G3672" s="44">
        <v>7</v>
      </c>
      <c r="H3672" s="43">
        <v>200</v>
      </c>
      <c r="I3672" s="43">
        <v>24</v>
      </c>
      <c r="J3672" s="43">
        <f t="shared" si="589"/>
        <v>67.2</v>
      </c>
      <c r="K3672" s="51">
        <v>1</v>
      </c>
      <c r="L3672" s="54"/>
      <c r="M3672" s="13">
        <f t="shared" si="593"/>
        <v>0</v>
      </c>
      <c r="N3672" s="13">
        <f t="shared" si="594"/>
        <v>67.2</v>
      </c>
      <c r="O3672" s="14">
        <f t="shared" si="592"/>
        <v>1</v>
      </c>
      <c r="P3672" s="15">
        <f t="shared" si="595"/>
        <v>2.4326399999999998E-2</v>
      </c>
    </row>
    <row r="3673" spans="1:16" s="33" customFormat="1" ht="30" customHeight="1" x14ac:dyDescent="0.4">
      <c r="A3673" s="41">
        <f t="shared" si="596"/>
        <v>44</v>
      </c>
      <c r="B3673" s="45" t="str">
        <f t="shared" si="597"/>
        <v>千里丘中学校</v>
      </c>
      <c r="C3673" s="34" t="s">
        <v>1848</v>
      </c>
      <c r="D3673" s="50" t="s">
        <v>26</v>
      </c>
      <c r="E3673" s="43">
        <v>1</v>
      </c>
      <c r="F3673" s="43">
        <v>1</v>
      </c>
      <c r="G3673" s="44">
        <v>7</v>
      </c>
      <c r="H3673" s="43">
        <v>200</v>
      </c>
      <c r="I3673" s="43">
        <v>20</v>
      </c>
      <c r="J3673" s="43">
        <f t="shared" si="589"/>
        <v>28</v>
      </c>
      <c r="K3673" s="51">
        <v>1</v>
      </c>
      <c r="L3673" s="54"/>
      <c r="M3673" s="13">
        <f t="shared" si="593"/>
        <v>0</v>
      </c>
      <c r="N3673" s="13">
        <f t="shared" si="594"/>
        <v>28</v>
      </c>
      <c r="O3673" s="14">
        <f t="shared" si="592"/>
        <v>1</v>
      </c>
      <c r="P3673" s="15">
        <f t="shared" si="595"/>
        <v>1.0135999999999999E-2</v>
      </c>
    </row>
    <row r="3674" spans="1:16" s="33" customFormat="1" ht="30" customHeight="1" x14ac:dyDescent="0.4">
      <c r="A3674" s="41">
        <f t="shared" si="596"/>
        <v>44</v>
      </c>
      <c r="B3674" s="45" t="str">
        <f t="shared" si="597"/>
        <v>千里丘中学校</v>
      </c>
      <c r="C3674" s="34" t="s">
        <v>1851</v>
      </c>
      <c r="D3674" s="50" t="s">
        <v>20</v>
      </c>
      <c r="E3674" s="43">
        <v>9</v>
      </c>
      <c r="F3674" s="43">
        <v>18</v>
      </c>
      <c r="G3674" s="44">
        <v>7</v>
      </c>
      <c r="H3674" s="43">
        <v>200</v>
      </c>
      <c r="I3674" s="43">
        <v>45</v>
      </c>
      <c r="J3674" s="43">
        <f t="shared" si="589"/>
        <v>1134</v>
      </c>
      <c r="K3674" s="51">
        <v>9</v>
      </c>
      <c r="L3674" s="54"/>
      <c r="M3674" s="13">
        <f t="shared" si="593"/>
        <v>0</v>
      </c>
      <c r="N3674" s="13">
        <f t="shared" si="594"/>
        <v>1134</v>
      </c>
      <c r="O3674" s="14">
        <f t="shared" si="592"/>
        <v>1</v>
      </c>
      <c r="P3674" s="15">
        <f t="shared" si="595"/>
        <v>0.41050799999999998</v>
      </c>
    </row>
    <row r="3675" spans="1:16" s="33" customFormat="1" ht="30" customHeight="1" x14ac:dyDescent="0.4">
      <c r="A3675" s="41">
        <f t="shared" si="596"/>
        <v>44</v>
      </c>
      <c r="B3675" s="45" t="str">
        <f t="shared" si="597"/>
        <v>千里丘中学校</v>
      </c>
      <c r="C3675" s="34" t="s">
        <v>1850</v>
      </c>
      <c r="D3675" s="50" t="s">
        <v>20</v>
      </c>
      <c r="E3675" s="43">
        <v>2</v>
      </c>
      <c r="F3675" s="43">
        <v>2</v>
      </c>
      <c r="G3675" s="44">
        <v>7</v>
      </c>
      <c r="H3675" s="43">
        <v>200</v>
      </c>
      <c r="I3675" s="43">
        <v>45</v>
      </c>
      <c r="J3675" s="43">
        <f t="shared" si="589"/>
        <v>126</v>
      </c>
      <c r="K3675" s="51">
        <v>2</v>
      </c>
      <c r="L3675" s="54"/>
      <c r="M3675" s="13">
        <f t="shared" si="593"/>
        <v>0</v>
      </c>
      <c r="N3675" s="13">
        <f t="shared" si="594"/>
        <v>126</v>
      </c>
      <c r="O3675" s="14">
        <f t="shared" si="592"/>
        <v>1</v>
      </c>
      <c r="P3675" s="15">
        <f t="shared" si="595"/>
        <v>4.5612E-2</v>
      </c>
    </row>
    <row r="3676" spans="1:16" s="33" customFormat="1" ht="30" customHeight="1" x14ac:dyDescent="0.4">
      <c r="A3676" s="41">
        <f t="shared" si="596"/>
        <v>44</v>
      </c>
      <c r="B3676" s="45" t="str">
        <f t="shared" si="597"/>
        <v>千里丘中学校</v>
      </c>
      <c r="C3676" s="34" t="s">
        <v>1852</v>
      </c>
      <c r="D3676" s="50" t="s">
        <v>20</v>
      </c>
      <c r="E3676" s="43">
        <v>3</v>
      </c>
      <c r="F3676" s="43">
        <v>6</v>
      </c>
      <c r="G3676" s="44">
        <v>7</v>
      </c>
      <c r="H3676" s="43">
        <v>200</v>
      </c>
      <c r="I3676" s="43">
        <v>45</v>
      </c>
      <c r="J3676" s="43">
        <f t="shared" si="589"/>
        <v>378</v>
      </c>
      <c r="K3676" s="51">
        <v>3</v>
      </c>
      <c r="L3676" s="54"/>
      <c r="M3676" s="13">
        <f t="shared" si="593"/>
        <v>0</v>
      </c>
      <c r="N3676" s="13">
        <f t="shared" si="594"/>
        <v>378</v>
      </c>
      <c r="O3676" s="14">
        <f t="shared" si="592"/>
        <v>1</v>
      </c>
      <c r="P3676" s="15">
        <f t="shared" si="595"/>
        <v>0.13683599999999999</v>
      </c>
    </row>
    <row r="3677" spans="1:16" s="33" customFormat="1" ht="30" customHeight="1" x14ac:dyDescent="0.4">
      <c r="A3677" s="41">
        <f t="shared" si="596"/>
        <v>44</v>
      </c>
      <c r="B3677" s="45" t="str">
        <f t="shared" si="597"/>
        <v>千里丘中学校</v>
      </c>
      <c r="C3677" s="34" t="s">
        <v>1853</v>
      </c>
      <c r="D3677" s="50" t="s">
        <v>20</v>
      </c>
      <c r="E3677" s="43">
        <v>18</v>
      </c>
      <c r="F3677" s="43">
        <v>36</v>
      </c>
      <c r="G3677" s="44">
        <v>7</v>
      </c>
      <c r="H3677" s="43">
        <v>200</v>
      </c>
      <c r="I3677" s="43">
        <v>45</v>
      </c>
      <c r="J3677" s="43">
        <f t="shared" si="589"/>
        <v>2268</v>
      </c>
      <c r="K3677" s="51">
        <v>18</v>
      </c>
      <c r="L3677" s="54"/>
      <c r="M3677" s="13">
        <f t="shared" si="593"/>
        <v>0</v>
      </c>
      <c r="N3677" s="13">
        <f t="shared" si="594"/>
        <v>2268</v>
      </c>
      <c r="O3677" s="14">
        <f t="shared" si="592"/>
        <v>1</v>
      </c>
      <c r="P3677" s="15">
        <f t="shared" si="595"/>
        <v>0.82101599999999997</v>
      </c>
    </row>
    <row r="3678" spans="1:16" s="33" customFormat="1" ht="30" customHeight="1" x14ac:dyDescent="0.4">
      <c r="A3678" s="41">
        <f t="shared" si="596"/>
        <v>44</v>
      </c>
      <c r="B3678" s="45" t="str">
        <f t="shared" si="597"/>
        <v>千里丘中学校</v>
      </c>
      <c r="C3678" s="34" t="s">
        <v>1853</v>
      </c>
      <c r="D3678" s="50" t="s">
        <v>20</v>
      </c>
      <c r="E3678" s="43">
        <v>2</v>
      </c>
      <c r="F3678" s="43">
        <v>2</v>
      </c>
      <c r="G3678" s="44">
        <v>7</v>
      </c>
      <c r="H3678" s="43">
        <v>200</v>
      </c>
      <c r="I3678" s="43">
        <v>45</v>
      </c>
      <c r="J3678" s="43">
        <f t="shared" si="589"/>
        <v>126</v>
      </c>
      <c r="K3678" s="51">
        <v>2</v>
      </c>
      <c r="L3678" s="54"/>
      <c r="M3678" s="13">
        <f t="shared" si="593"/>
        <v>0</v>
      </c>
      <c r="N3678" s="13">
        <f t="shared" si="594"/>
        <v>126</v>
      </c>
      <c r="O3678" s="14">
        <f t="shared" si="592"/>
        <v>1</v>
      </c>
      <c r="P3678" s="15">
        <f t="shared" si="595"/>
        <v>4.5612E-2</v>
      </c>
    </row>
    <row r="3679" spans="1:16" s="33" customFormat="1" ht="30" customHeight="1" x14ac:dyDescent="0.4">
      <c r="A3679" s="41">
        <f t="shared" si="596"/>
        <v>44</v>
      </c>
      <c r="B3679" s="45" t="str">
        <f t="shared" si="597"/>
        <v>千里丘中学校</v>
      </c>
      <c r="C3679" s="34" t="s">
        <v>1854</v>
      </c>
      <c r="D3679" s="50" t="s">
        <v>20</v>
      </c>
      <c r="E3679" s="43">
        <v>3</v>
      </c>
      <c r="F3679" s="43">
        <v>6</v>
      </c>
      <c r="G3679" s="44">
        <v>7</v>
      </c>
      <c r="H3679" s="43">
        <v>200</v>
      </c>
      <c r="I3679" s="43">
        <v>45</v>
      </c>
      <c r="J3679" s="43">
        <f t="shared" si="589"/>
        <v>378</v>
      </c>
      <c r="K3679" s="51">
        <v>3</v>
      </c>
      <c r="L3679" s="54"/>
      <c r="M3679" s="13">
        <f t="shared" si="593"/>
        <v>0</v>
      </c>
      <c r="N3679" s="13">
        <f t="shared" si="594"/>
        <v>378</v>
      </c>
      <c r="O3679" s="14">
        <f t="shared" si="592"/>
        <v>1</v>
      </c>
      <c r="P3679" s="15">
        <f t="shared" si="595"/>
        <v>0.13683599999999999</v>
      </c>
    </row>
    <row r="3680" spans="1:16" s="33" customFormat="1" ht="30" customHeight="1" x14ac:dyDescent="0.4">
      <c r="A3680" s="41">
        <f t="shared" si="596"/>
        <v>44</v>
      </c>
      <c r="B3680" s="45" t="str">
        <f t="shared" si="597"/>
        <v>千里丘中学校</v>
      </c>
      <c r="C3680" s="34" t="s">
        <v>1856</v>
      </c>
      <c r="D3680" s="50" t="s">
        <v>20</v>
      </c>
      <c r="E3680" s="43">
        <v>12</v>
      </c>
      <c r="F3680" s="43">
        <v>24</v>
      </c>
      <c r="G3680" s="44">
        <v>7</v>
      </c>
      <c r="H3680" s="43">
        <v>200</v>
      </c>
      <c r="I3680" s="43">
        <v>45</v>
      </c>
      <c r="J3680" s="43">
        <f t="shared" si="589"/>
        <v>1512</v>
      </c>
      <c r="K3680" s="51">
        <v>12</v>
      </c>
      <c r="L3680" s="54"/>
      <c r="M3680" s="13">
        <f t="shared" si="593"/>
        <v>0</v>
      </c>
      <c r="N3680" s="13">
        <f t="shared" si="594"/>
        <v>1512</v>
      </c>
      <c r="O3680" s="14">
        <f t="shared" si="592"/>
        <v>1</v>
      </c>
      <c r="P3680" s="15">
        <f t="shared" si="595"/>
        <v>0.54734399999999994</v>
      </c>
    </row>
    <row r="3681" spans="1:16" s="33" customFormat="1" ht="30" customHeight="1" x14ac:dyDescent="0.4">
      <c r="A3681" s="41">
        <f t="shared" si="596"/>
        <v>44</v>
      </c>
      <c r="B3681" s="45" t="str">
        <f t="shared" si="597"/>
        <v>千里丘中学校</v>
      </c>
      <c r="C3681" s="34" t="s">
        <v>1855</v>
      </c>
      <c r="D3681" s="50" t="s">
        <v>20</v>
      </c>
      <c r="E3681" s="43">
        <v>2</v>
      </c>
      <c r="F3681" s="43">
        <v>2</v>
      </c>
      <c r="G3681" s="44">
        <v>7</v>
      </c>
      <c r="H3681" s="43">
        <v>200</v>
      </c>
      <c r="I3681" s="43">
        <v>45</v>
      </c>
      <c r="J3681" s="43">
        <f t="shared" si="589"/>
        <v>126</v>
      </c>
      <c r="K3681" s="51">
        <v>2</v>
      </c>
      <c r="L3681" s="54"/>
      <c r="M3681" s="13">
        <f t="shared" si="593"/>
        <v>0</v>
      </c>
      <c r="N3681" s="13">
        <f t="shared" si="594"/>
        <v>126</v>
      </c>
      <c r="O3681" s="14">
        <f t="shared" si="592"/>
        <v>1</v>
      </c>
      <c r="P3681" s="15">
        <f t="shared" si="595"/>
        <v>4.5612E-2</v>
      </c>
    </row>
    <row r="3682" spans="1:16" s="33" customFormat="1" ht="30" customHeight="1" x14ac:dyDescent="0.4">
      <c r="A3682" s="41">
        <f t="shared" si="596"/>
        <v>44</v>
      </c>
      <c r="B3682" s="45" t="str">
        <f t="shared" si="597"/>
        <v>千里丘中学校</v>
      </c>
      <c r="C3682" s="34" t="s">
        <v>1857</v>
      </c>
      <c r="D3682" s="50" t="s">
        <v>20</v>
      </c>
      <c r="E3682" s="43">
        <v>3</v>
      </c>
      <c r="F3682" s="43">
        <v>6</v>
      </c>
      <c r="G3682" s="44">
        <v>4</v>
      </c>
      <c r="H3682" s="43">
        <v>200</v>
      </c>
      <c r="I3682" s="43">
        <v>45</v>
      </c>
      <c r="J3682" s="43">
        <f t="shared" si="589"/>
        <v>216</v>
      </c>
      <c r="K3682" s="51">
        <v>3</v>
      </c>
      <c r="L3682" s="54"/>
      <c r="M3682" s="13">
        <f t="shared" si="593"/>
        <v>0</v>
      </c>
      <c r="N3682" s="13">
        <f t="shared" si="594"/>
        <v>216</v>
      </c>
      <c r="O3682" s="14">
        <f t="shared" si="592"/>
        <v>1</v>
      </c>
      <c r="P3682" s="15">
        <f t="shared" si="595"/>
        <v>7.8191999999999998E-2</v>
      </c>
    </row>
    <row r="3683" spans="1:16" s="33" customFormat="1" ht="30" customHeight="1" x14ac:dyDescent="0.4">
      <c r="A3683" s="41">
        <f t="shared" si="596"/>
        <v>44</v>
      </c>
      <c r="B3683" s="45" t="str">
        <f t="shared" si="597"/>
        <v>千里丘中学校</v>
      </c>
      <c r="C3683" s="34" t="s">
        <v>750</v>
      </c>
      <c r="D3683" s="50" t="s">
        <v>20</v>
      </c>
      <c r="E3683" s="43">
        <v>3</v>
      </c>
      <c r="F3683" s="43">
        <v>6</v>
      </c>
      <c r="G3683" s="44">
        <v>4</v>
      </c>
      <c r="H3683" s="43">
        <v>200</v>
      </c>
      <c r="I3683" s="43">
        <v>45</v>
      </c>
      <c r="J3683" s="43">
        <f t="shared" si="589"/>
        <v>216</v>
      </c>
      <c r="K3683" s="51">
        <v>3</v>
      </c>
      <c r="L3683" s="54"/>
      <c r="M3683" s="13">
        <f t="shared" si="593"/>
        <v>0</v>
      </c>
      <c r="N3683" s="13">
        <f t="shared" si="594"/>
        <v>216</v>
      </c>
      <c r="O3683" s="14">
        <f t="shared" si="592"/>
        <v>1</v>
      </c>
      <c r="P3683" s="15">
        <f t="shared" si="595"/>
        <v>7.8191999999999998E-2</v>
      </c>
    </row>
    <row r="3684" spans="1:16" s="33" customFormat="1" ht="30" customHeight="1" x14ac:dyDescent="0.4">
      <c r="A3684" s="41">
        <f t="shared" si="596"/>
        <v>44</v>
      </c>
      <c r="B3684" s="45" t="str">
        <f t="shared" si="597"/>
        <v>千里丘中学校</v>
      </c>
      <c r="C3684" s="34" t="s">
        <v>1859</v>
      </c>
      <c r="D3684" s="50" t="s">
        <v>20</v>
      </c>
      <c r="E3684" s="43">
        <v>9</v>
      </c>
      <c r="F3684" s="43">
        <v>18</v>
      </c>
      <c r="G3684" s="44">
        <v>7</v>
      </c>
      <c r="H3684" s="43">
        <v>200</v>
      </c>
      <c r="I3684" s="43">
        <v>45</v>
      </c>
      <c r="J3684" s="43">
        <f t="shared" si="589"/>
        <v>1134</v>
      </c>
      <c r="K3684" s="51">
        <v>9</v>
      </c>
      <c r="L3684" s="54"/>
      <c r="M3684" s="13">
        <f t="shared" si="593"/>
        <v>0</v>
      </c>
      <c r="N3684" s="13">
        <f t="shared" si="594"/>
        <v>1134</v>
      </c>
      <c r="O3684" s="14">
        <f t="shared" si="592"/>
        <v>1</v>
      </c>
      <c r="P3684" s="15">
        <f t="shared" si="595"/>
        <v>0.41050799999999998</v>
      </c>
    </row>
    <row r="3685" spans="1:16" s="33" customFormat="1" ht="30" customHeight="1" x14ac:dyDescent="0.4">
      <c r="A3685" s="41">
        <f t="shared" si="596"/>
        <v>44</v>
      </c>
      <c r="B3685" s="45" t="str">
        <f t="shared" si="597"/>
        <v>千里丘中学校</v>
      </c>
      <c r="C3685" s="34" t="s">
        <v>1858</v>
      </c>
      <c r="D3685" s="50" t="s">
        <v>20</v>
      </c>
      <c r="E3685" s="43">
        <v>2</v>
      </c>
      <c r="F3685" s="43">
        <v>2</v>
      </c>
      <c r="G3685" s="44">
        <v>7</v>
      </c>
      <c r="H3685" s="43">
        <v>200</v>
      </c>
      <c r="I3685" s="43">
        <v>45</v>
      </c>
      <c r="J3685" s="43">
        <f t="shared" si="589"/>
        <v>126</v>
      </c>
      <c r="K3685" s="51">
        <v>2</v>
      </c>
      <c r="L3685" s="54"/>
      <c r="M3685" s="13">
        <f t="shared" si="593"/>
        <v>0</v>
      </c>
      <c r="N3685" s="13">
        <f t="shared" si="594"/>
        <v>126</v>
      </c>
      <c r="O3685" s="14">
        <f t="shared" si="592"/>
        <v>1</v>
      </c>
      <c r="P3685" s="15">
        <f t="shared" si="595"/>
        <v>4.5612E-2</v>
      </c>
    </row>
    <row r="3686" spans="1:16" s="33" customFormat="1" ht="30" customHeight="1" x14ac:dyDescent="0.4">
      <c r="A3686" s="41">
        <f t="shared" si="596"/>
        <v>44</v>
      </c>
      <c r="B3686" s="45" t="str">
        <f t="shared" si="597"/>
        <v>千里丘中学校</v>
      </c>
      <c r="C3686" s="34" t="s">
        <v>1861</v>
      </c>
      <c r="D3686" s="50" t="s">
        <v>20</v>
      </c>
      <c r="E3686" s="43">
        <v>3</v>
      </c>
      <c r="F3686" s="43">
        <v>6</v>
      </c>
      <c r="G3686" s="44">
        <v>7</v>
      </c>
      <c r="H3686" s="43">
        <v>200</v>
      </c>
      <c r="I3686" s="43">
        <v>45</v>
      </c>
      <c r="J3686" s="43">
        <f t="shared" si="589"/>
        <v>378</v>
      </c>
      <c r="K3686" s="51">
        <v>3</v>
      </c>
      <c r="L3686" s="54"/>
      <c r="M3686" s="13">
        <f t="shared" si="593"/>
        <v>0</v>
      </c>
      <c r="N3686" s="13">
        <f t="shared" si="594"/>
        <v>378</v>
      </c>
      <c r="O3686" s="14">
        <f t="shared" si="592"/>
        <v>1</v>
      </c>
      <c r="P3686" s="15">
        <f t="shared" si="595"/>
        <v>0.13683599999999999</v>
      </c>
    </row>
    <row r="3687" spans="1:16" s="33" customFormat="1" ht="30" customHeight="1" x14ac:dyDescent="0.4">
      <c r="A3687" s="41">
        <f t="shared" si="596"/>
        <v>44</v>
      </c>
      <c r="B3687" s="45" t="str">
        <f t="shared" si="597"/>
        <v>千里丘中学校</v>
      </c>
      <c r="C3687" s="34" t="s">
        <v>1860</v>
      </c>
      <c r="D3687" s="50" t="s">
        <v>25</v>
      </c>
      <c r="E3687" s="43">
        <v>1</v>
      </c>
      <c r="F3687" s="43">
        <v>1</v>
      </c>
      <c r="G3687" s="44">
        <v>7</v>
      </c>
      <c r="H3687" s="43">
        <v>200</v>
      </c>
      <c r="I3687" s="43">
        <v>15</v>
      </c>
      <c r="J3687" s="43">
        <f t="shared" si="589"/>
        <v>21</v>
      </c>
      <c r="K3687" s="51">
        <v>1</v>
      </c>
      <c r="L3687" s="54"/>
      <c r="M3687" s="13">
        <f t="shared" si="593"/>
        <v>0</v>
      </c>
      <c r="N3687" s="13">
        <f t="shared" si="594"/>
        <v>21</v>
      </c>
      <c r="O3687" s="14">
        <f t="shared" si="592"/>
        <v>1</v>
      </c>
      <c r="P3687" s="15">
        <f t="shared" si="595"/>
        <v>7.6019999999999994E-3</v>
      </c>
    </row>
    <row r="3688" spans="1:16" s="33" customFormat="1" ht="30" customHeight="1" x14ac:dyDescent="0.4">
      <c r="A3688" s="41">
        <f t="shared" si="596"/>
        <v>44</v>
      </c>
      <c r="B3688" s="45" t="str">
        <f t="shared" si="597"/>
        <v>千里丘中学校</v>
      </c>
      <c r="C3688" s="34" t="s">
        <v>1863</v>
      </c>
      <c r="D3688" s="50" t="s">
        <v>20</v>
      </c>
      <c r="E3688" s="43">
        <v>9</v>
      </c>
      <c r="F3688" s="43">
        <v>18</v>
      </c>
      <c r="G3688" s="44">
        <v>7</v>
      </c>
      <c r="H3688" s="43">
        <v>200</v>
      </c>
      <c r="I3688" s="43">
        <v>45</v>
      </c>
      <c r="J3688" s="43">
        <f t="shared" si="589"/>
        <v>1134</v>
      </c>
      <c r="K3688" s="51">
        <v>9</v>
      </c>
      <c r="L3688" s="54"/>
      <c r="M3688" s="13">
        <f t="shared" si="593"/>
        <v>0</v>
      </c>
      <c r="N3688" s="13">
        <f t="shared" si="594"/>
        <v>1134</v>
      </c>
      <c r="O3688" s="14">
        <f t="shared" si="592"/>
        <v>1</v>
      </c>
      <c r="P3688" s="15">
        <f t="shared" si="595"/>
        <v>0.41050799999999998</v>
      </c>
    </row>
    <row r="3689" spans="1:16" s="33" customFormat="1" ht="30" customHeight="1" x14ac:dyDescent="0.4">
      <c r="A3689" s="41">
        <f t="shared" si="596"/>
        <v>44</v>
      </c>
      <c r="B3689" s="45" t="str">
        <f t="shared" si="597"/>
        <v>千里丘中学校</v>
      </c>
      <c r="C3689" s="34" t="s">
        <v>1862</v>
      </c>
      <c r="D3689" s="50" t="s">
        <v>20</v>
      </c>
      <c r="E3689" s="43">
        <v>2</v>
      </c>
      <c r="F3689" s="43">
        <v>2</v>
      </c>
      <c r="G3689" s="44">
        <v>7</v>
      </c>
      <c r="H3689" s="43">
        <v>200</v>
      </c>
      <c r="I3689" s="43">
        <v>45</v>
      </c>
      <c r="J3689" s="43">
        <f t="shared" si="589"/>
        <v>126</v>
      </c>
      <c r="K3689" s="51">
        <v>2</v>
      </c>
      <c r="L3689" s="54"/>
      <c r="M3689" s="13">
        <f t="shared" si="593"/>
        <v>0</v>
      </c>
      <c r="N3689" s="13">
        <f t="shared" si="594"/>
        <v>126</v>
      </c>
      <c r="O3689" s="14">
        <f t="shared" si="592"/>
        <v>1</v>
      </c>
      <c r="P3689" s="15">
        <f t="shared" si="595"/>
        <v>4.5612E-2</v>
      </c>
    </row>
    <row r="3690" spans="1:16" s="33" customFormat="1" ht="30" customHeight="1" x14ac:dyDescent="0.4">
      <c r="A3690" s="41">
        <f t="shared" si="596"/>
        <v>44</v>
      </c>
      <c r="B3690" s="45" t="str">
        <f t="shared" si="597"/>
        <v>千里丘中学校</v>
      </c>
      <c r="C3690" s="34" t="s">
        <v>1864</v>
      </c>
      <c r="D3690" s="50" t="s">
        <v>20</v>
      </c>
      <c r="E3690" s="43">
        <v>3</v>
      </c>
      <c r="F3690" s="43">
        <v>6</v>
      </c>
      <c r="G3690" s="44">
        <v>7</v>
      </c>
      <c r="H3690" s="43">
        <v>200</v>
      </c>
      <c r="I3690" s="43">
        <v>45</v>
      </c>
      <c r="J3690" s="43">
        <f t="shared" si="589"/>
        <v>378</v>
      </c>
      <c r="K3690" s="51">
        <v>3</v>
      </c>
      <c r="L3690" s="54"/>
      <c r="M3690" s="13">
        <f t="shared" si="593"/>
        <v>0</v>
      </c>
      <c r="N3690" s="13">
        <f t="shared" si="594"/>
        <v>378</v>
      </c>
      <c r="O3690" s="14">
        <f t="shared" si="592"/>
        <v>1</v>
      </c>
      <c r="P3690" s="15">
        <f t="shared" si="595"/>
        <v>0.13683599999999999</v>
      </c>
    </row>
    <row r="3691" spans="1:16" s="33" customFormat="1" ht="30" customHeight="1" x14ac:dyDescent="0.4">
      <c r="A3691" s="41">
        <f t="shared" si="596"/>
        <v>44</v>
      </c>
      <c r="B3691" s="45" t="str">
        <f t="shared" si="597"/>
        <v>千里丘中学校</v>
      </c>
      <c r="C3691" s="34" t="s">
        <v>1866</v>
      </c>
      <c r="D3691" s="50" t="s">
        <v>20</v>
      </c>
      <c r="E3691" s="43">
        <v>12</v>
      </c>
      <c r="F3691" s="43">
        <v>24</v>
      </c>
      <c r="G3691" s="44">
        <v>4</v>
      </c>
      <c r="H3691" s="43">
        <v>200</v>
      </c>
      <c r="I3691" s="43">
        <v>45</v>
      </c>
      <c r="J3691" s="43">
        <f t="shared" si="589"/>
        <v>864</v>
      </c>
      <c r="K3691" s="51">
        <v>12</v>
      </c>
      <c r="L3691" s="54"/>
      <c r="M3691" s="13">
        <f t="shared" si="593"/>
        <v>0</v>
      </c>
      <c r="N3691" s="13">
        <f t="shared" si="594"/>
        <v>864</v>
      </c>
      <c r="O3691" s="14">
        <f t="shared" si="592"/>
        <v>1</v>
      </c>
      <c r="P3691" s="15">
        <f t="shared" si="595"/>
        <v>0.31276799999999999</v>
      </c>
    </row>
    <row r="3692" spans="1:16" s="33" customFormat="1" ht="30" customHeight="1" x14ac:dyDescent="0.4">
      <c r="A3692" s="41">
        <f t="shared" si="596"/>
        <v>44</v>
      </c>
      <c r="B3692" s="45" t="str">
        <f t="shared" si="597"/>
        <v>千里丘中学校</v>
      </c>
      <c r="C3692" s="34" t="s">
        <v>1865</v>
      </c>
      <c r="D3692" s="50" t="s">
        <v>20</v>
      </c>
      <c r="E3692" s="43">
        <v>2</v>
      </c>
      <c r="F3692" s="43">
        <v>2</v>
      </c>
      <c r="G3692" s="44">
        <v>4</v>
      </c>
      <c r="H3692" s="43">
        <v>200</v>
      </c>
      <c r="I3692" s="43">
        <v>45</v>
      </c>
      <c r="J3692" s="43">
        <f t="shared" ref="J3692:J3755" si="598">IFERROR((F3692*H3692*G3692*I3692/1000),"")</f>
        <v>72</v>
      </c>
      <c r="K3692" s="51">
        <v>2</v>
      </c>
      <c r="L3692" s="54"/>
      <c r="M3692" s="13">
        <f t="shared" si="593"/>
        <v>0</v>
      </c>
      <c r="N3692" s="13">
        <f t="shared" si="594"/>
        <v>72</v>
      </c>
      <c r="O3692" s="14">
        <f t="shared" si="592"/>
        <v>1</v>
      </c>
      <c r="P3692" s="15">
        <f t="shared" si="595"/>
        <v>2.6064E-2</v>
      </c>
    </row>
    <row r="3693" spans="1:16" s="33" customFormat="1" ht="30" customHeight="1" x14ac:dyDescent="0.4">
      <c r="A3693" s="41">
        <f t="shared" si="596"/>
        <v>44</v>
      </c>
      <c r="B3693" s="45" t="str">
        <f t="shared" si="597"/>
        <v>千里丘中学校</v>
      </c>
      <c r="C3693" s="34" t="s">
        <v>1867</v>
      </c>
      <c r="D3693" s="50" t="s">
        <v>20</v>
      </c>
      <c r="E3693" s="43">
        <v>3</v>
      </c>
      <c r="F3693" s="43">
        <v>6</v>
      </c>
      <c r="G3693" s="44">
        <v>4</v>
      </c>
      <c r="H3693" s="43">
        <v>200</v>
      </c>
      <c r="I3693" s="43">
        <v>45</v>
      </c>
      <c r="J3693" s="43">
        <f t="shared" si="598"/>
        <v>216</v>
      </c>
      <c r="K3693" s="51">
        <v>3</v>
      </c>
      <c r="L3693" s="54"/>
      <c r="M3693" s="13">
        <f t="shared" si="593"/>
        <v>0</v>
      </c>
      <c r="N3693" s="13">
        <f t="shared" si="594"/>
        <v>216</v>
      </c>
      <c r="O3693" s="14">
        <f t="shared" si="592"/>
        <v>1</v>
      </c>
      <c r="P3693" s="15">
        <f t="shared" si="595"/>
        <v>7.8191999999999998E-2</v>
      </c>
    </row>
    <row r="3694" spans="1:16" s="33" customFormat="1" ht="30" customHeight="1" x14ac:dyDescent="0.4">
      <c r="A3694" s="41">
        <f t="shared" si="596"/>
        <v>44</v>
      </c>
      <c r="B3694" s="45" t="str">
        <f t="shared" si="597"/>
        <v>千里丘中学校</v>
      </c>
      <c r="C3694" s="34" t="s">
        <v>1869</v>
      </c>
      <c r="D3694" s="50" t="s">
        <v>20</v>
      </c>
      <c r="E3694" s="43">
        <v>9</v>
      </c>
      <c r="F3694" s="43">
        <v>18</v>
      </c>
      <c r="G3694" s="44">
        <v>4</v>
      </c>
      <c r="H3694" s="43">
        <v>200</v>
      </c>
      <c r="I3694" s="43">
        <v>45</v>
      </c>
      <c r="J3694" s="43">
        <f t="shared" si="598"/>
        <v>648</v>
      </c>
      <c r="K3694" s="51">
        <v>9</v>
      </c>
      <c r="L3694" s="54"/>
      <c r="M3694" s="13">
        <f t="shared" si="593"/>
        <v>0</v>
      </c>
      <c r="N3694" s="13">
        <f t="shared" si="594"/>
        <v>648</v>
      </c>
      <c r="O3694" s="14">
        <f t="shared" si="592"/>
        <v>1</v>
      </c>
      <c r="P3694" s="15">
        <f t="shared" si="595"/>
        <v>0.23457600000000001</v>
      </c>
    </row>
    <row r="3695" spans="1:16" s="33" customFormat="1" ht="30" customHeight="1" x14ac:dyDescent="0.4">
      <c r="A3695" s="41">
        <f t="shared" si="596"/>
        <v>44</v>
      </c>
      <c r="B3695" s="45" t="str">
        <f t="shared" si="597"/>
        <v>千里丘中学校</v>
      </c>
      <c r="C3695" s="34" t="s">
        <v>1868</v>
      </c>
      <c r="D3695" s="50" t="s">
        <v>20</v>
      </c>
      <c r="E3695" s="43">
        <v>2</v>
      </c>
      <c r="F3695" s="43">
        <v>2</v>
      </c>
      <c r="G3695" s="44">
        <v>4</v>
      </c>
      <c r="H3695" s="43">
        <v>200</v>
      </c>
      <c r="I3695" s="43">
        <v>45</v>
      </c>
      <c r="J3695" s="43">
        <f t="shared" si="598"/>
        <v>72</v>
      </c>
      <c r="K3695" s="51">
        <v>2</v>
      </c>
      <c r="L3695" s="54"/>
      <c r="M3695" s="13">
        <f t="shared" si="593"/>
        <v>0</v>
      </c>
      <c r="N3695" s="13">
        <f t="shared" si="594"/>
        <v>72</v>
      </c>
      <c r="O3695" s="14">
        <f t="shared" si="592"/>
        <v>1</v>
      </c>
      <c r="P3695" s="15">
        <f t="shared" si="595"/>
        <v>2.6064E-2</v>
      </c>
    </row>
    <row r="3696" spans="1:16" s="33" customFormat="1" ht="30" customHeight="1" x14ac:dyDescent="0.4">
      <c r="A3696" s="41">
        <f t="shared" ref="A3696:A3726" si="599">A3695</f>
        <v>44</v>
      </c>
      <c r="B3696" s="45" t="str">
        <f t="shared" ref="B3696:B3726" si="600">B3695</f>
        <v>千里丘中学校</v>
      </c>
      <c r="C3696" s="34" t="s">
        <v>1871</v>
      </c>
      <c r="D3696" s="50" t="s">
        <v>20</v>
      </c>
      <c r="E3696" s="43">
        <v>12</v>
      </c>
      <c r="F3696" s="43">
        <v>24</v>
      </c>
      <c r="G3696" s="44">
        <v>7</v>
      </c>
      <c r="H3696" s="43">
        <v>200</v>
      </c>
      <c r="I3696" s="43">
        <v>45</v>
      </c>
      <c r="J3696" s="43">
        <f t="shared" si="598"/>
        <v>1512</v>
      </c>
      <c r="K3696" s="51">
        <v>12</v>
      </c>
      <c r="L3696" s="54"/>
      <c r="M3696" s="13">
        <f t="shared" si="593"/>
        <v>0</v>
      </c>
      <c r="N3696" s="13">
        <f t="shared" si="594"/>
        <v>1512</v>
      </c>
      <c r="O3696" s="14">
        <f t="shared" si="592"/>
        <v>1</v>
      </c>
      <c r="P3696" s="15">
        <f t="shared" si="595"/>
        <v>0.54734399999999994</v>
      </c>
    </row>
    <row r="3697" spans="1:16" s="33" customFormat="1" ht="30" customHeight="1" x14ac:dyDescent="0.4">
      <c r="A3697" s="41">
        <f t="shared" si="599"/>
        <v>44</v>
      </c>
      <c r="B3697" s="45" t="str">
        <f t="shared" si="600"/>
        <v>千里丘中学校</v>
      </c>
      <c r="C3697" s="34" t="s">
        <v>1870</v>
      </c>
      <c r="D3697" s="50" t="s">
        <v>20</v>
      </c>
      <c r="E3697" s="43">
        <v>2</v>
      </c>
      <c r="F3697" s="43">
        <v>2</v>
      </c>
      <c r="G3697" s="44">
        <v>7</v>
      </c>
      <c r="H3697" s="43">
        <v>200</v>
      </c>
      <c r="I3697" s="43">
        <v>45</v>
      </c>
      <c r="J3697" s="43">
        <f t="shared" si="598"/>
        <v>126</v>
      </c>
      <c r="K3697" s="51">
        <v>2</v>
      </c>
      <c r="L3697" s="54"/>
      <c r="M3697" s="13">
        <f t="shared" si="593"/>
        <v>0</v>
      </c>
      <c r="N3697" s="13">
        <f t="shared" si="594"/>
        <v>126</v>
      </c>
      <c r="O3697" s="14">
        <f t="shared" si="592"/>
        <v>1</v>
      </c>
      <c r="P3697" s="15">
        <f t="shared" si="595"/>
        <v>4.5612E-2</v>
      </c>
    </row>
    <row r="3698" spans="1:16" s="33" customFormat="1" ht="30" customHeight="1" x14ac:dyDescent="0.4">
      <c r="A3698" s="41">
        <f t="shared" si="599"/>
        <v>44</v>
      </c>
      <c r="B3698" s="45" t="str">
        <f t="shared" si="600"/>
        <v>千里丘中学校</v>
      </c>
      <c r="C3698" s="34" t="s">
        <v>1872</v>
      </c>
      <c r="D3698" s="50" t="s">
        <v>20</v>
      </c>
      <c r="E3698" s="43">
        <v>3</v>
      </c>
      <c r="F3698" s="43">
        <v>6</v>
      </c>
      <c r="G3698" s="44">
        <v>7</v>
      </c>
      <c r="H3698" s="43">
        <v>200</v>
      </c>
      <c r="I3698" s="43">
        <v>45</v>
      </c>
      <c r="J3698" s="43">
        <f t="shared" si="598"/>
        <v>378</v>
      </c>
      <c r="K3698" s="51">
        <v>3</v>
      </c>
      <c r="L3698" s="54"/>
      <c r="M3698" s="13">
        <f t="shared" si="593"/>
        <v>0</v>
      </c>
      <c r="N3698" s="13">
        <f t="shared" si="594"/>
        <v>378</v>
      </c>
      <c r="O3698" s="14">
        <f t="shared" si="592"/>
        <v>1</v>
      </c>
      <c r="P3698" s="15">
        <f t="shared" si="595"/>
        <v>0.13683599999999999</v>
      </c>
    </row>
    <row r="3699" spans="1:16" s="33" customFormat="1" ht="30" customHeight="1" x14ac:dyDescent="0.4">
      <c r="A3699" s="41">
        <f t="shared" si="599"/>
        <v>44</v>
      </c>
      <c r="B3699" s="45" t="str">
        <f t="shared" si="600"/>
        <v>千里丘中学校</v>
      </c>
      <c r="C3699" s="34" t="s">
        <v>1874</v>
      </c>
      <c r="D3699" s="50" t="s">
        <v>20</v>
      </c>
      <c r="E3699" s="43">
        <v>6</v>
      </c>
      <c r="F3699" s="43">
        <v>12</v>
      </c>
      <c r="G3699" s="44">
        <v>7</v>
      </c>
      <c r="H3699" s="43">
        <v>200</v>
      </c>
      <c r="I3699" s="43">
        <v>45</v>
      </c>
      <c r="J3699" s="43">
        <f t="shared" si="598"/>
        <v>756</v>
      </c>
      <c r="K3699" s="51">
        <v>6</v>
      </c>
      <c r="L3699" s="54"/>
      <c r="M3699" s="13">
        <f t="shared" si="593"/>
        <v>0</v>
      </c>
      <c r="N3699" s="13">
        <f t="shared" si="594"/>
        <v>756</v>
      </c>
      <c r="O3699" s="14">
        <f t="shared" si="592"/>
        <v>1</v>
      </c>
      <c r="P3699" s="15">
        <f t="shared" si="595"/>
        <v>0.27367199999999997</v>
      </c>
    </row>
    <row r="3700" spans="1:16" s="33" customFormat="1" ht="30" customHeight="1" x14ac:dyDescent="0.4">
      <c r="A3700" s="41">
        <f t="shared" si="599"/>
        <v>44</v>
      </c>
      <c r="B3700" s="45" t="str">
        <f t="shared" si="600"/>
        <v>千里丘中学校</v>
      </c>
      <c r="C3700" s="34" t="s">
        <v>1873</v>
      </c>
      <c r="D3700" s="50" t="s">
        <v>25</v>
      </c>
      <c r="E3700" s="43">
        <v>2</v>
      </c>
      <c r="F3700" s="43">
        <v>2</v>
      </c>
      <c r="G3700" s="44">
        <v>7</v>
      </c>
      <c r="H3700" s="43">
        <v>200</v>
      </c>
      <c r="I3700" s="43">
        <v>15</v>
      </c>
      <c r="J3700" s="43">
        <f t="shared" si="598"/>
        <v>42</v>
      </c>
      <c r="K3700" s="51">
        <v>2</v>
      </c>
      <c r="L3700" s="54"/>
      <c r="M3700" s="13">
        <f t="shared" si="593"/>
        <v>0</v>
      </c>
      <c r="N3700" s="13">
        <f t="shared" si="594"/>
        <v>42</v>
      </c>
      <c r="O3700" s="14">
        <f t="shared" si="592"/>
        <v>1</v>
      </c>
      <c r="P3700" s="15">
        <f t="shared" si="595"/>
        <v>1.5203999999999999E-2</v>
      </c>
    </row>
    <row r="3701" spans="1:16" s="33" customFormat="1" ht="30" customHeight="1" x14ac:dyDescent="0.4">
      <c r="A3701" s="41">
        <f t="shared" si="599"/>
        <v>44</v>
      </c>
      <c r="B3701" s="45" t="str">
        <f t="shared" si="600"/>
        <v>千里丘中学校</v>
      </c>
      <c r="C3701" s="34" t="s">
        <v>1875</v>
      </c>
      <c r="D3701" s="50" t="s">
        <v>21</v>
      </c>
      <c r="E3701" s="43">
        <v>3</v>
      </c>
      <c r="F3701" s="43">
        <v>3</v>
      </c>
      <c r="G3701" s="44">
        <v>4</v>
      </c>
      <c r="H3701" s="43">
        <v>200</v>
      </c>
      <c r="I3701" s="43">
        <v>24</v>
      </c>
      <c r="J3701" s="43">
        <f t="shared" si="598"/>
        <v>57.6</v>
      </c>
      <c r="K3701" s="51">
        <v>3</v>
      </c>
      <c r="L3701" s="54"/>
      <c r="M3701" s="13">
        <f t="shared" si="593"/>
        <v>0</v>
      </c>
      <c r="N3701" s="13">
        <f t="shared" si="594"/>
        <v>57.6</v>
      </c>
      <c r="O3701" s="14">
        <f t="shared" si="592"/>
        <v>1</v>
      </c>
      <c r="P3701" s="15">
        <f t="shared" si="595"/>
        <v>2.08512E-2</v>
      </c>
    </row>
    <row r="3702" spans="1:16" s="33" customFormat="1" ht="30" customHeight="1" x14ac:dyDescent="0.4">
      <c r="A3702" s="41">
        <f t="shared" si="599"/>
        <v>44</v>
      </c>
      <c r="B3702" s="45" t="str">
        <f t="shared" si="600"/>
        <v>千里丘中学校</v>
      </c>
      <c r="C3702" s="34" t="s">
        <v>1244</v>
      </c>
      <c r="D3702" s="50" t="s">
        <v>21</v>
      </c>
      <c r="E3702" s="43">
        <v>3</v>
      </c>
      <c r="F3702" s="43">
        <v>3</v>
      </c>
      <c r="G3702" s="44">
        <v>4</v>
      </c>
      <c r="H3702" s="43">
        <v>200</v>
      </c>
      <c r="I3702" s="43">
        <v>24</v>
      </c>
      <c r="J3702" s="43">
        <f t="shared" si="598"/>
        <v>57.6</v>
      </c>
      <c r="K3702" s="51">
        <v>3</v>
      </c>
      <c r="L3702" s="54"/>
      <c r="M3702" s="13">
        <f t="shared" si="593"/>
        <v>0</v>
      </c>
      <c r="N3702" s="13">
        <f t="shared" si="594"/>
        <v>57.6</v>
      </c>
      <c r="O3702" s="14">
        <f t="shared" si="592"/>
        <v>1</v>
      </c>
      <c r="P3702" s="15">
        <f t="shared" si="595"/>
        <v>2.08512E-2</v>
      </c>
    </row>
    <row r="3703" spans="1:16" s="33" customFormat="1" ht="30" customHeight="1" x14ac:dyDescent="0.4">
      <c r="A3703" s="41">
        <f t="shared" si="599"/>
        <v>44</v>
      </c>
      <c r="B3703" s="45" t="str">
        <f t="shared" si="600"/>
        <v>千里丘中学校</v>
      </c>
      <c r="C3703" s="34" t="s">
        <v>1876</v>
      </c>
      <c r="D3703" s="50" t="s">
        <v>20</v>
      </c>
      <c r="E3703" s="43">
        <v>4</v>
      </c>
      <c r="F3703" s="43">
        <v>8</v>
      </c>
      <c r="G3703" s="44">
        <v>4</v>
      </c>
      <c r="H3703" s="43">
        <v>200</v>
      </c>
      <c r="I3703" s="43">
        <v>45</v>
      </c>
      <c r="J3703" s="43">
        <f t="shared" si="598"/>
        <v>288</v>
      </c>
      <c r="K3703" s="51">
        <v>4</v>
      </c>
      <c r="L3703" s="54"/>
      <c r="M3703" s="13">
        <f t="shared" si="593"/>
        <v>0</v>
      </c>
      <c r="N3703" s="13">
        <f t="shared" si="594"/>
        <v>288</v>
      </c>
      <c r="O3703" s="14">
        <f t="shared" si="592"/>
        <v>1</v>
      </c>
      <c r="P3703" s="15">
        <f t="shared" si="595"/>
        <v>0.104256</v>
      </c>
    </row>
    <row r="3704" spans="1:16" s="33" customFormat="1" ht="30" customHeight="1" x14ac:dyDescent="0.4">
      <c r="A3704" s="41">
        <f t="shared" si="599"/>
        <v>44</v>
      </c>
      <c r="B3704" s="45" t="str">
        <f t="shared" si="600"/>
        <v>千里丘中学校</v>
      </c>
      <c r="C3704" s="34" t="s">
        <v>1877</v>
      </c>
      <c r="D3704" s="50" t="s">
        <v>20</v>
      </c>
      <c r="E3704" s="43">
        <v>3</v>
      </c>
      <c r="F3704" s="43">
        <v>6</v>
      </c>
      <c r="G3704" s="44">
        <v>4</v>
      </c>
      <c r="H3704" s="43">
        <v>200</v>
      </c>
      <c r="I3704" s="43">
        <v>45</v>
      </c>
      <c r="J3704" s="43">
        <f t="shared" si="598"/>
        <v>216</v>
      </c>
      <c r="K3704" s="51">
        <v>3</v>
      </c>
      <c r="L3704" s="54"/>
      <c r="M3704" s="13">
        <f t="shared" si="593"/>
        <v>0</v>
      </c>
      <c r="N3704" s="13">
        <f t="shared" si="594"/>
        <v>216</v>
      </c>
      <c r="O3704" s="14">
        <f t="shared" si="592"/>
        <v>1</v>
      </c>
      <c r="P3704" s="15">
        <f t="shared" si="595"/>
        <v>7.8191999999999998E-2</v>
      </c>
    </row>
    <row r="3705" spans="1:16" s="33" customFormat="1" ht="30" customHeight="1" x14ac:dyDescent="0.4">
      <c r="A3705" s="41">
        <f t="shared" si="599"/>
        <v>44</v>
      </c>
      <c r="B3705" s="45" t="str">
        <f t="shared" si="600"/>
        <v>千里丘中学校</v>
      </c>
      <c r="C3705" s="34" t="s">
        <v>772</v>
      </c>
      <c r="D3705" s="50" t="s">
        <v>20</v>
      </c>
      <c r="E3705" s="43">
        <v>6</v>
      </c>
      <c r="F3705" s="43">
        <v>12</v>
      </c>
      <c r="G3705" s="44">
        <v>4</v>
      </c>
      <c r="H3705" s="43">
        <v>200</v>
      </c>
      <c r="I3705" s="43">
        <v>45</v>
      </c>
      <c r="J3705" s="43">
        <f t="shared" si="598"/>
        <v>432</v>
      </c>
      <c r="K3705" s="51">
        <v>6</v>
      </c>
      <c r="L3705" s="54"/>
      <c r="M3705" s="13">
        <f t="shared" si="593"/>
        <v>0</v>
      </c>
      <c r="N3705" s="13">
        <f t="shared" si="594"/>
        <v>432</v>
      </c>
      <c r="O3705" s="14">
        <f t="shared" si="592"/>
        <v>1</v>
      </c>
      <c r="P3705" s="15">
        <f t="shared" si="595"/>
        <v>0.156384</v>
      </c>
    </row>
    <row r="3706" spans="1:16" s="33" customFormat="1" ht="30" customHeight="1" x14ac:dyDescent="0.4">
      <c r="A3706" s="41">
        <f t="shared" si="599"/>
        <v>44</v>
      </c>
      <c r="B3706" s="45" t="str">
        <f t="shared" si="600"/>
        <v>千里丘中学校</v>
      </c>
      <c r="C3706" s="34" t="s">
        <v>1878</v>
      </c>
      <c r="D3706" s="50" t="s">
        <v>20</v>
      </c>
      <c r="E3706" s="43">
        <v>1</v>
      </c>
      <c r="F3706" s="43">
        <v>1</v>
      </c>
      <c r="G3706" s="44">
        <v>4</v>
      </c>
      <c r="H3706" s="43">
        <v>200</v>
      </c>
      <c r="I3706" s="43">
        <v>45</v>
      </c>
      <c r="J3706" s="43">
        <f t="shared" si="598"/>
        <v>36</v>
      </c>
      <c r="K3706" s="51">
        <v>1</v>
      </c>
      <c r="L3706" s="54"/>
      <c r="M3706" s="13">
        <f t="shared" si="593"/>
        <v>0</v>
      </c>
      <c r="N3706" s="13">
        <f t="shared" si="594"/>
        <v>36</v>
      </c>
      <c r="O3706" s="14">
        <f t="shared" si="592"/>
        <v>1</v>
      </c>
      <c r="P3706" s="15">
        <f t="shared" si="595"/>
        <v>1.3032E-2</v>
      </c>
    </row>
    <row r="3707" spans="1:16" s="33" customFormat="1" ht="30" customHeight="1" x14ac:dyDescent="0.4">
      <c r="A3707" s="41">
        <f t="shared" si="599"/>
        <v>44</v>
      </c>
      <c r="B3707" s="45" t="str">
        <f t="shared" si="600"/>
        <v>千里丘中学校</v>
      </c>
      <c r="C3707" s="34" t="s">
        <v>1880</v>
      </c>
      <c r="D3707" s="50" t="s">
        <v>20</v>
      </c>
      <c r="E3707" s="43">
        <v>3</v>
      </c>
      <c r="F3707" s="43">
        <v>3</v>
      </c>
      <c r="G3707" s="44">
        <v>4</v>
      </c>
      <c r="H3707" s="43">
        <v>200</v>
      </c>
      <c r="I3707" s="43">
        <v>45</v>
      </c>
      <c r="J3707" s="43">
        <f t="shared" si="598"/>
        <v>108</v>
      </c>
      <c r="K3707" s="51">
        <v>3</v>
      </c>
      <c r="L3707" s="54"/>
      <c r="M3707" s="13">
        <f t="shared" si="593"/>
        <v>0</v>
      </c>
      <c r="N3707" s="13">
        <f t="shared" si="594"/>
        <v>108</v>
      </c>
      <c r="O3707" s="14">
        <f t="shared" si="592"/>
        <v>1</v>
      </c>
      <c r="P3707" s="15">
        <f t="shared" si="595"/>
        <v>3.9095999999999999E-2</v>
      </c>
    </row>
    <row r="3708" spans="1:16" s="33" customFormat="1" ht="30" customHeight="1" x14ac:dyDescent="0.4">
      <c r="A3708" s="41">
        <f t="shared" si="599"/>
        <v>44</v>
      </c>
      <c r="B3708" s="45" t="str">
        <f t="shared" si="600"/>
        <v>千里丘中学校</v>
      </c>
      <c r="C3708" s="34" t="s">
        <v>1879</v>
      </c>
      <c r="D3708" s="50" t="s">
        <v>20</v>
      </c>
      <c r="E3708" s="43">
        <v>1</v>
      </c>
      <c r="F3708" s="43">
        <v>1</v>
      </c>
      <c r="G3708" s="44">
        <v>4</v>
      </c>
      <c r="H3708" s="43">
        <v>200</v>
      </c>
      <c r="I3708" s="43">
        <v>45</v>
      </c>
      <c r="J3708" s="43">
        <f t="shared" si="598"/>
        <v>36</v>
      </c>
      <c r="K3708" s="51">
        <v>1</v>
      </c>
      <c r="L3708" s="54"/>
      <c r="M3708" s="13">
        <f t="shared" si="593"/>
        <v>0</v>
      </c>
      <c r="N3708" s="13">
        <f t="shared" si="594"/>
        <v>36</v>
      </c>
      <c r="O3708" s="14">
        <f t="shared" si="592"/>
        <v>1</v>
      </c>
      <c r="P3708" s="15">
        <f t="shared" si="595"/>
        <v>1.3032E-2</v>
      </c>
    </row>
    <row r="3709" spans="1:16" s="33" customFormat="1" ht="30" customHeight="1" x14ac:dyDescent="0.4">
      <c r="A3709" s="41">
        <f t="shared" si="599"/>
        <v>44</v>
      </c>
      <c r="B3709" s="45" t="str">
        <f t="shared" si="600"/>
        <v>千里丘中学校</v>
      </c>
      <c r="C3709" s="34" t="s">
        <v>1882</v>
      </c>
      <c r="D3709" s="50" t="s">
        <v>20</v>
      </c>
      <c r="E3709" s="43">
        <v>7</v>
      </c>
      <c r="F3709" s="43">
        <v>14</v>
      </c>
      <c r="G3709" s="44">
        <v>7</v>
      </c>
      <c r="H3709" s="43">
        <v>200</v>
      </c>
      <c r="I3709" s="43">
        <v>45</v>
      </c>
      <c r="J3709" s="43">
        <f t="shared" si="598"/>
        <v>882</v>
      </c>
      <c r="K3709" s="51">
        <v>7</v>
      </c>
      <c r="L3709" s="54"/>
      <c r="M3709" s="13">
        <f t="shared" si="593"/>
        <v>0</v>
      </c>
      <c r="N3709" s="13">
        <f t="shared" si="594"/>
        <v>882</v>
      </c>
      <c r="O3709" s="14">
        <f t="shared" si="592"/>
        <v>1</v>
      </c>
      <c r="P3709" s="15">
        <f t="shared" si="595"/>
        <v>0.31928400000000001</v>
      </c>
    </row>
    <row r="3710" spans="1:16" s="33" customFormat="1" ht="30" customHeight="1" x14ac:dyDescent="0.4">
      <c r="A3710" s="41">
        <f t="shared" si="599"/>
        <v>44</v>
      </c>
      <c r="B3710" s="45" t="str">
        <f t="shared" si="600"/>
        <v>千里丘中学校</v>
      </c>
      <c r="C3710" s="34" t="s">
        <v>1881</v>
      </c>
      <c r="D3710" s="50" t="s">
        <v>20</v>
      </c>
      <c r="E3710" s="43">
        <v>2</v>
      </c>
      <c r="F3710" s="43">
        <v>2</v>
      </c>
      <c r="G3710" s="44">
        <v>7</v>
      </c>
      <c r="H3710" s="43">
        <v>200</v>
      </c>
      <c r="I3710" s="43">
        <v>45</v>
      </c>
      <c r="J3710" s="43">
        <f t="shared" si="598"/>
        <v>126</v>
      </c>
      <c r="K3710" s="51">
        <v>2</v>
      </c>
      <c r="L3710" s="54"/>
      <c r="M3710" s="13">
        <f t="shared" si="593"/>
        <v>0</v>
      </c>
      <c r="N3710" s="13">
        <f t="shared" si="594"/>
        <v>126</v>
      </c>
      <c r="O3710" s="14">
        <f t="shared" si="592"/>
        <v>1</v>
      </c>
      <c r="P3710" s="15">
        <f t="shared" si="595"/>
        <v>4.5612E-2</v>
      </c>
    </row>
    <row r="3711" spans="1:16" s="33" customFormat="1" ht="30" customHeight="1" x14ac:dyDescent="0.4">
      <c r="A3711" s="41">
        <f t="shared" si="599"/>
        <v>44</v>
      </c>
      <c r="B3711" s="45" t="str">
        <f t="shared" si="600"/>
        <v>千里丘中学校</v>
      </c>
      <c r="C3711" s="34" t="s">
        <v>1884</v>
      </c>
      <c r="D3711" s="50" t="s">
        <v>20</v>
      </c>
      <c r="E3711" s="43">
        <v>7</v>
      </c>
      <c r="F3711" s="43">
        <v>14</v>
      </c>
      <c r="G3711" s="44">
        <v>7</v>
      </c>
      <c r="H3711" s="43">
        <v>200</v>
      </c>
      <c r="I3711" s="43">
        <v>45</v>
      </c>
      <c r="J3711" s="43">
        <f t="shared" si="598"/>
        <v>882</v>
      </c>
      <c r="K3711" s="51">
        <v>7</v>
      </c>
      <c r="L3711" s="54"/>
      <c r="M3711" s="13">
        <f t="shared" si="593"/>
        <v>0</v>
      </c>
      <c r="N3711" s="13">
        <f t="shared" si="594"/>
        <v>882</v>
      </c>
      <c r="O3711" s="14">
        <f t="shared" si="592"/>
        <v>1</v>
      </c>
      <c r="P3711" s="15">
        <f t="shared" si="595"/>
        <v>0.31928400000000001</v>
      </c>
    </row>
    <row r="3712" spans="1:16" s="33" customFormat="1" ht="30" customHeight="1" x14ac:dyDescent="0.4">
      <c r="A3712" s="41">
        <f t="shared" si="599"/>
        <v>44</v>
      </c>
      <c r="B3712" s="45" t="str">
        <f t="shared" si="600"/>
        <v>千里丘中学校</v>
      </c>
      <c r="C3712" s="34" t="s">
        <v>1883</v>
      </c>
      <c r="D3712" s="50" t="s">
        <v>20</v>
      </c>
      <c r="E3712" s="43">
        <v>2</v>
      </c>
      <c r="F3712" s="43">
        <v>2</v>
      </c>
      <c r="G3712" s="44">
        <v>7</v>
      </c>
      <c r="H3712" s="43">
        <v>200</v>
      </c>
      <c r="I3712" s="43">
        <v>45</v>
      </c>
      <c r="J3712" s="43">
        <f t="shared" si="598"/>
        <v>126</v>
      </c>
      <c r="K3712" s="51">
        <v>2</v>
      </c>
      <c r="L3712" s="54"/>
      <c r="M3712" s="13">
        <f t="shared" si="593"/>
        <v>0</v>
      </c>
      <c r="N3712" s="13">
        <f t="shared" si="594"/>
        <v>126</v>
      </c>
      <c r="O3712" s="14">
        <f t="shared" si="592"/>
        <v>1</v>
      </c>
      <c r="P3712" s="15">
        <f t="shared" si="595"/>
        <v>4.5612E-2</v>
      </c>
    </row>
    <row r="3713" spans="1:16" s="33" customFormat="1" ht="30" customHeight="1" x14ac:dyDescent="0.4">
      <c r="A3713" s="41">
        <f t="shared" si="599"/>
        <v>44</v>
      </c>
      <c r="B3713" s="45" t="str">
        <f t="shared" si="600"/>
        <v>千里丘中学校</v>
      </c>
      <c r="C3713" s="34" t="s">
        <v>1885</v>
      </c>
      <c r="D3713" s="50" t="s">
        <v>20</v>
      </c>
      <c r="E3713" s="43">
        <v>3</v>
      </c>
      <c r="F3713" s="43">
        <v>3</v>
      </c>
      <c r="G3713" s="44">
        <v>4</v>
      </c>
      <c r="H3713" s="43">
        <v>200</v>
      </c>
      <c r="I3713" s="43">
        <v>45</v>
      </c>
      <c r="J3713" s="43">
        <f t="shared" si="598"/>
        <v>108</v>
      </c>
      <c r="K3713" s="51">
        <v>3</v>
      </c>
      <c r="L3713" s="54"/>
      <c r="M3713" s="13">
        <f t="shared" si="593"/>
        <v>0</v>
      </c>
      <c r="N3713" s="13">
        <f t="shared" si="594"/>
        <v>108</v>
      </c>
      <c r="O3713" s="14">
        <f t="shared" si="592"/>
        <v>1</v>
      </c>
      <c r="P3713" s="15">
        <f t="shared" si="595"/>
        <v>3.9095999999999999E-2</v>
      </c>
    </row>
    <row r="3714" spans="1:16" s="33" customFormat="1" ht="30" customHeight="1" x14ac:dyDescent="0.4">
      <c r="A3714" s="41">
        <f t="shared" si="599"/>
        <v>44</v>
      </c>
      <c r="B3714" s="45" t="str">
        <f t="shared" si="600"/>
        <v>千里丘中学校</v>
      </c>
      <c r="C3714" s="34" t="s">
        <v>1887</v>
      </c>
      <c r="D3714" s="50" t="s">
        <v>20</v>
      </c>
      <c r="E3714" s="43">
        <v>7</v>
      </c>
      <c r="F3714" s="43">
        <v>14</v>
      </c>
      <c r="G3714" s="44">
        <v>7</v>
      </c>
      <c r="H3714" s="43">
        <v>200</v>
      </c>
      <c r="I3714" s="43">
        <v>45</v>
      </c>
      <c r="J3714" s="43">
        <f t="shared" si="598"/>
        <v>882</v>
      </c>
      <c r="K3714" s="51">
        <v>7</v>
      </c>
      <c r="L3714" s="54"/>
      <c r="M3714" s="13">
        <f t="shared" si="593"/>
        <v>0</v>
      </c>
      <c r="N3714" s="13">
        <f t="shared" si="594"/>
        <v>882</v>
      </c>
      <c r="O3714" s="14">
        <f t="shared" si="592"/>
        <v>1</v>
      </c>
      <c r="P3714" s="15">
        <f t="shared" si="595"/>
        <v>0.31928400000000001</v>
      </c>
    </row>
    <row r="3715" spans="1:16" s="33" customFormat="1" ht="30" customHeight="1" x14ac:dyDescent="0.4">
      <c r="A3715" s="41">
        <f t="shared" si="599"/>
        <v>44</v>
      </c>
      <c r="B3715" s="45" t="str">
        <f t="shared" si="600"/>
        <v>千里丘中学校</v>
      </c>
      <c r="C3715" s="34" t="s">
        <v>1886</v>
      </c>
      <c r="D3715" s="50" t="s">
        <v>20</v>
      </c>
      <c r="E3715" s="43">
        <v>2</v>
      </c>
      <c r="F3715" s="43">
        <v>2</v>
      </c>
      <c r="G3715" s="44">
        <v>7</v>
      </c>
      <c r="H3715" s="43">
        <v>200</v>
      </c>
      <c r="I3715" s="43">
        <v>45</v>
      </c>
      <c r="J3715" s="43">
        <f t="shared" si="598"/>
        <v>126</v>
      </c>
      <c r="K3715" s="51">
        <v>2</v>
      </c>
      <c r="L3715" s="54"/>
      <c r="M3715" s="13">
        <f t="shared" si="593"/>
        <v>0</v>
      </c>
      <c r="N3715" s="13">
        <f t="shared" si="594"/>
        <v>126</v>
      </c>
      <c r="O3715" s="14">
        <f t="shared" si="592"/>
        <v>1</v>
      </c>
      <c r="P3715" s="15">
        <f t="shared" si="595"/>
        <v>4.5612E-2</v>
      </c>
    </row>
    <row r="3716" spans="1:16" s="33" customFormat="1" ht="30" customHeight="1" x14ac:dyDescent="0.4">
      <c r="A3716" s="41">
        <f t="shared" si="599"/>
        <v>44</v>
      </c>
      <c r="B3716" s="45" t="str">
        <f t="shared" si="600"/>
        <v>千里丘中学校</v>
      </c>
      <c r="C3716" s="34" t="s">
        <v>1889</v>
      </c>
      <c r="D3716" s="50" t="s">
        <v>20</v>
      </c>
      <c r="E3716" s="43">
        <v>7</v>
      </c>
      <c r="F3716" s="43">
        <v>14</v>
      </c>
      <c r="G3716" s="44">
        <v>7</v>
      </c>
      <c r="H3716" s="43">
        <v>200</v>
      </c>
      <c r="I3716" s="43">
        <v>45</v>
      </c>
      <c r="J3716" s="43">
        <f t="shared" si="598"/>
        <v>882</v>
      </c>
      <c r="K3716" s="51">
        <v>7</v>
      </c>
      <c r="L3716" s="54"/>
      <c r="M3716" s="13">
        <f t="shared" si="593"/>
        <v>0</v>
      </c>
      <c r="N3716" s="13">
        <f t="shared" si="594"/>
        <v>882</v>
      </c>
      <c r="O3716" s="14">
        <f t="shared" si="592"/>
        <v>1</v>
      </c>
      <c r="P3716" s="15">
        <f t="shared" si="595"/>
        <v>0.31928400000000001</v>
      </c>
    </row>
    <row r="3717" spans="1:16" s="33" customFormat="1" ht="30" customHeight="1" x14ac:dyDescent="0.4">
      <c r="A3717" s="41">
        <f t="shared" si="599"/>
        <v>44</v>
      </c>
      <c r="B3717" s="45" t="str">
        <f t="shared" si="600"/>
        <v>千里丘中学校</v>
      </c>
      <c r="C3717" s="34" t="s">
        <v>1888</v>
      </c>
      <c r="D3717" s="50" t="s">
        <v>20</v>
      </c>
      <c r="E3717" s="43">
        <v>2</v>
      </c>
      <c r="F3717" s="43">
        <v>2</v>
      </c>
      <c r="G3717" s="44">
        <v>7</v>
      </c>
      <c r="H3717" s="43">
        <v>200</v>
      </c>
      <c r="I3717" s="43">
        <v>45</v>
      </c>
      <c r="J3717" s="43">
        <f t="shared" si="598"/>
        <v>126</v>
      </c>
      <c r="K3717" s="51">
        <v>2</v>
      </c>
      <c r="L3717" s="54"/>
      <c r="M3717" s="13">
        <f t="shared" si="593"/>
        <v>0</v>
      </c>
      <c r="N3717" s="13">
        <f t="shared" si="594"/>
        <v>126</v>
      </c>
      <c r="O3717" s="14">
        <f t="shared" si="592"/>
        <v>1</v>
      </c>
      <c r="P3717" s="15">
        <f t="shared" si="595"/>
        <v>4.5612E-2</v>
      </c>
    </row>
    <row r="3718" spans="1:16" s="33" customFormat="1" ht="30" customHeight="1" x14ac:dyDescent="0.4">
      <c r="A3718" s="41">
        <f t="shared" si="599"/>
        <v>44</v>
      </c>
      <c r="B3718" s="45" t="str">
        <f t="shared" si="600"/>
        <v>千里丘中学校</v>
      </c>
      <c r="C3718" s="34" t="s">
        <v>780</v>
      </c>
      <c r="D3718" s="50" t="s">
        <v>20</v>
      </c>
      <c r="E3718" s="43">
        <v>1</v>
      </c>
      <c r="F3718" s="43">
        <v>2</v>
      </c>
      <c r="G3718" s="44">
        <v>7</v>
      </c>
      <c r="H3718" s="43">
        <v>200</v>
      </c>
      <c r="I3718" s="43">
        <v>45</v>
      </c>
      <c r="J3718" s="43">
        <f t="shared" si="598"/>
        <v>126</v>
      </c>
      <c r="K3718" s="51">
        <v>1</v>
      </c>
      <c r="L3718" s="54"/>
      <c r="M3718" s="13">
        <f t="shared" si="593"/>
        <v>0</v>
      </c>
      <c r="N3718" s="13">
        <f t="shared" si="594"/>
        <v>126</v>
      </c>
      <c r="O3718" s="14">
        <f t="shared" si="592"/>
        <v>1</v>
      </c>
      <c r="P3718" s="15">
        <f t="shared" si="595"/>
        <v>4.5612E-2</v>
      </c>
    </row>
    <row r="3719" spans="1:16" s="33" customFormat="1" ht="30" customHeight="1" x14ac:dyDescent="0.4">
      <c r="A3719" s="41">
        <f t="shared" si="599"/>
        <v>44</v>
      </c>
      <c r="B3719" s="45" t="str">
        <f t="shared" si="600"/>
        <v>千里丘中学校</v>
      </c>
      <c r="C3719" s="34" t="s">
        <v>603</v>
      </c>
      <c r="D3719" s="50" t="s">
        <v>20</v>
      </c>
      <c r="E3719" s="43">
        <v>1</v>
      </c>
      <c r="F3719" s="43">
        <v>1</v>
      </c>
      <c r="G3719" s="44">
        <v>7</v>
      </c>
      <c r="H3719" s="43">
        <v>200</v>
      </c>
      <c r="I3719" s="43">
        <v>45</v>
      </c>
      <c r="J3719" s="43">
        <f t="shared" si="598"/>
        <v>63</v>
      </c>
      <c r="K3719" s="51">
        <v>1</v>
      </c>
      <c r="L3719" s="54"/>
      <c r="M3719" s="13">
        <f t="shared" si="593"/>
        <v>0</v>
      </c>
      <c r="N3719" s="13">
        <f t="shared" si="594"/>
        <v>63</v>
      </c>
      <c r="O3719" s="14">
        <f t="shared" si="592"/>
        <v>1</v>
      </c>
      <c r="P3719" s="15">
        <f t="shared" si="595"/>
        <v>2.2806E-2</v>
      </c>
    </row>
    <row r="3720" spans="1:16" s="33" customFormat="1" ht="30" customHeight="1" x14ac:dyDescent="0.4">
      <c r="A3720" s="41">
        <f t="shared" si="599"/>
        <v>44</v>
      </c>
      <c r="B3720" s="45" t="str">
        <f t="shared" si="600"/>
        <v>千里丘中学校</v>
      </c>
      <c r="C3720" s="34" t="s">
        <v>603</v>
      </c>
      <c r="D3720" s="50" t="s">
        <v>25</v>
      </c>
      <c r="E3720" s="43">
        <v>1</v>
      </c>
      <c r="F3720" s="43">
        <v>1</v>
      </c>
      <c r="G3720" s="44">
        <v>7</v>
      </c>
      <c r="H3720" s="43">
        <v>200</v>
      </c>
      <c r="I3720" s="43">
        <v>15</v>
      </c>
      <c r="J3720" s="43">
        <f t="shared" si="598"/>
        <v>21</v>
      </c>
      <c r="K3720" s="51">
        <v>1</v>
      </c>
      <c r="L3720" s="54"/>
      <c r="M3720" s="13">
        <f t="shared" si="593"/>
        <v>0</v>
      </c>
      <c r="N3720" s="13">
        <f t="shared" si="594"/>
        <v>21</v>
      </c>
      <c r="O3720" s="14">
        <f t="shared" si="592"/>
        <v>1</v>
      </c>
      <c r="P3720" s="15">
        <f t="shared" si="595"/>
        <v>7.6019999999999994E-3</v>
      </c>
    </row>
    <row r="3721" spans="1:16" s="33" customFormat="1" ht="30" customHeight="1" x14ac:dyDescent="0.4">
      <c r="A3721" s="41">
        <f t="shared" si="599"/>
        <v>44</v>
      </c>
      <c r="B3721" s="45" t="str">
        <f t="shared" si="600"/>
        <v>千里丘中学校</v>
      </c>
      <c r="C3721" s="34" t="s">
        <v>603</v>
      </c>
      <c r="D3721" s="50" t="s">
        <v>26</v>
      </c>
      <c r="E3721" s="43">
        <v>2</v>
      </c>
      <c r="F3721" s="43">
        <v>2</v>
      </c>
      <c r="G3721" s="44">
        <v>7</v>
      </c>
      <c r="H3721" s="43">
        <v>200</v>
      </c>
      <c r="I3721" s="43">
        <v>20</v>
      </c>
      <c r="J3721" s="43">
        <f t="shared" si="598"/>
        <v>56</v>
      </c>
      <c r="K3721" s="51">
        <v>2</v>
      </c>
      <c r="L3721" s="54"/>
      <c r="M3721" s="13">
        <f t="shared" si="593"/>
        <v>0</v>
      </c>
      <c r="N3721" s="13">
        <f t="shared" si="594"/>
        <v>56</v>
      </c>
      <c r="O3721" s="14">
        <f t="shared" si="592"/>
        <v>1</v>
      </c>
      <c r="P3721" s="15">
        <f t="shared" si="595"/>
        <v>2.0271999999999998E-2</v>
      </c>
    </row>
    <row r="3722" spans="1:16" s="33" customFormat="1" ht="30" customHeight="1" x14ac:dyDescent="0.4">
      <c r="A3722" s="41">
        <f t="shared" si="599"/>
        <v>44</v>
      </c>
      <c r="B3722" s="45" t="str">
        <f t="shared" si="600"/>
        <v>千里丘中学校</v>
      </c>
      <c r="C3722" s="34" t="s">
        <v>603</v>
      </c>
      <c r="D3722" s="50" t="s">
        <v>3190</v>
      </c>
      <c r="E3722" s="43">
        <v>1</v>
      </c>
      <c r="F3722" s="43">
        <v>1</v>
      </c>
      <c r="G3722" s="44">
        <v>7</v>
      </c>
      <c r="H3722" s="43">
        <v>200</v>
      </c>
      <c r="I3722" s="43">
        <v>70</v>
      </c>
      <c r="J3722" s="43">
        <f t="shared" si="598"/>
        <v>98</v>
      </c>
      <c r="K3722" s="51">
        <v>1</v>
      </c>
      <c r="L3722" s="54"/>
      <c r="M3722" s="13">
        <f t="shared" si="593"/>
        <v>0</v>
      </c>
      <c r="N3722" s="13">
        <f t="shared" si="594"/>
        <v>98</v>
      </c>
      <c r="O3722" s="14">
        <f t="shared" si="592"/>
        <v>1</v>
      </c>
      <c r="P3722" s="15">
        <f t="shared" si="595"/>
        <v>3.5476000000000001E-2</v>
      </c>
    </row>
    <row r="3723" spans="1:16" s="33" customFormat="1" ht="30" customHeight="1" x14ac:dyDescent="0.4">
      <c r="A3723" s="41">
        <f t="shared" si="599"/>
        <v>44</v>
      </c>
      <c r="B3723" s="45" t="str">
        <f t="shared" si="600"/>
        <v>千里丘中学校</v>
      </c>
      <c r="C3723" s="34" t="s">
        <v>1890</v>
      </c>
      <c r="D3723" s="50" t="s">
        <v>26</v>
      </c>
      <c r="E3723" s="43">
        <v>1</v>
      </c>
      <c r="F3723" s="43">
        <v>1</v>
      </c>
      <c r="G3723" s="44">
        <v>4</v>
      </c>
      <c r="H3723" s="43">
        <v>200</v>
      </c>
      <c r="I3723" s="43">
        <v>20</v>
      </c>
      <c r="J3723" s="43">
        <f t="shared" si="598"/>
        <v>16</v>
      </c>
      <c r="K3723" s="51">
        <v>1</v>
      </c>
      <c r="L3723" s="54"/>
      <c r="M3723" s="13">
        <f t="shared" si="593"/>
        <v>0</v>
      </c>
      <c r="N3723" s="13">
        <f t="shared" si="594"/>
        <v>16</v>
      </c>
      <c r="O3723" s="14">
        <f t="shared" si="592"/>
        <v>1</v>
      </c>
      <c r="P3723" s="15">
        <f t="shared" si="595"/>
        <v>5.7919999999999994E-3</v>
      </c>
    </row>
    <row r="3724" spans="1:16" s="33" customFormat="1" ht="30" customHeight="1" x14ac:dyDescent="0.4">
      <c r="A3724" s="41">
        <f t="shared" si="599"/>
        <v>44</v>
      </c>
      <c r="B3724" s="45" t="str">
        <f t="shared" si="600"/>
        <v>千里丘中学校</v>
      </c>
      <c r="C3724" s="34" t="s">
        <v>1891</v>
      </c>
      <c r="D3724" s="50" t="s">
        <v>21</v>
      </c>
      <c r="E3724" s="43">
        <v>1</v>
      </c>
      <c r="F3724" s="43">
        <v>2</v>
      </c>
      <c r="G3724" s="44">
        <v>4</v>
      </c>
      <c r="H3724" s="43">
        <v>200</v>
      </c>
      <c r="I3724" s="43">
        <v>24</v>
      </c>
      <c r="J3724" s="43">
        <f t="shared" si="598"/>
        <v>38.4</v>
      </c>
      <c r="K3724" s="51">
        <v>1</v>
      </c>
      <c r="L3724" s="54"/>
      <c r="M3724" s="13">
        <f t="shared" si="593"/>
        <v>0</v>
      </c>
      <c r="N3724" s="13">
        <f t="shared" si="594"/>
        <v>38.4</v>
      </c>
      <c r="O3724" s="14">
        <f t="shared" ref="O3724:O3787" si="601">N3724/J3724</f>
        <v>1</v>
      </c>
      <c r="P3724" s="15">
        <f t="shared" si="595"/>
        <v>1.3900799999999998E-2</v>
      </c>
    </row>
    <row r="3725" spans="1:16" s="33" customFormat="1" ht="30" customHeight="1" x14ac:dyDescent="0.4">
      <c r="A3725" s="41">
        <f t="shared" si="599"/>
        <v>44</v>
      </c>
      <c r="B3725" s="45" t="str">
        <f t="shared" si="600"/>
        <v>千里丘中学校</v>
      </c>
      <c r="C3725" s="34" t="s">
        <v>1893</v>
      </c>
      <c r="D3725" s="50" t="s">
        <v>21</v>
      </c>
      <c r="E3725" s="43">
        <v>1</v>
      </c>
      <c r="F3725" s="43">
        <v>2</v>
      </c>
      <c r="G3725" s="44">
        <v>4</v>
      </c>
      <c r="H3725" s="43">
        <v>200</v>
      </c>
      <c r="I3725" s="43">
        <v>24</v>
      </c>
      <c r="J3725" s="43">
        <f t="shared" si="598"/>
        <v>38.4</v>
      </c>
      <c r="K3725" s="51">
        <v>1</v>
      </c>
      <c r="L3725" s="54"/>
      <c r="M3725" s="13">
        <f t="shared" ref="M3725:M3788" si="602">G3725*K3725*H3725*L3725/1000</f>
        <v>0</v>
      </c>
      <c r="N3725" s="13">
        <f t="shared" ref="N3725:N3788" si="603">J3725-M3725</f>
        <v>38.4</v>
      </c>
      <c r="O3725" s="14">
        <f t="shared" si="601"/>
        <v>1</v>
      </c>
      <c r="P3725" s="15">
        <f t="shared" ref="P3725:P3788" si="604">N3725*0.362/1000</f>
        <v>1.3900799999999998E-2</v>
      </c>
    </row>
    <row r="3726" spans="1:16" s="33" customFormat="1" ht="30" customHeight="1" x14ac:dyDescent="0.4">
      <c r="A3726" s="41">
        <f t="shared" si="599"/>
        <v>44</v>
      </c>
      <c r="B3726" s="45" t="str">
        <f t="shared" si="600"/>
        <v>千里丘中学校</v>
      </c>
      <c r="C3726" s="34" t="s">
        <v>1892</v>
      </c>
      <c r="D3726" s="50" t="s">
        <v>21</v>
      </c>
      <c r="E3726" s="43">
        <v>1</v>
      </c>
      <c r="F3726" s="43">
        <v>1</v>
      </c>
      <c r="G3726" s="44">
        <v>4</v>
      </c>
      <c r="H3726" s="43">
        <v>200</v>
      </c>
      <c r="I3726" s="43">
        <v>24</v>
      </c>
      <c r="J3726" s="43">
        <f t="shared" si="598"/>
        <v>19.2</v>
      </c>
      <c r="K3726" s="51">
        <v>1</v>
      </c>
      <c r="L3726" s="54"/>
      <c r="M3726" s="13">
        <f t="shared" si="602"/>
        <v>0</v>
      </c>
      <c r="N3726" s="13">
        <f t="shared" si="603"/>
        <v>19.2</v>
      </c>
      <c r="O3726" s="14">
        <f t="shared" si="601"/>
        <v>1</v>
      </c>
      <c r="P3726" s="15">
        <f t="shared" si="604"/>
        <v>6.9503999999999989E-3</v>
      </c>
    </row>
    <row r="3727" spans="1:16" s="33" customFormat="1" ht="30" customHeight="1" x14ac:dyDescent="0.4">
      <c r="A3727" s="41">
        <v>45</v>
      </c>
      <c r="B3727" s="45" t="s">
        <v>1894</v>
      </c>
      <c r="C3727" s="34" t="s">
        <v>1843</v>
      </c>
      <c r="D3727" s="50" t="s">
        <v>20</v>
      </c>
      <c r="E3727" s="43">
        <v>6</v>
      </c>
      <c r="F3727" s="43">
        <v>12</v>
      </c>
      <c r="G3727" s="44">
        <v>7</v>
      </c>
      <c r="H3727" s="43">
        <v>200</v>
      </c>
      <c r="I3727" s="43">
        <v>45</v>
      </c>
      <c r="J3727" s="43">
        <f t="shared" si="598"/>
        <v>756</v>
      </c>
      <c r="K3727" s="51">
        <v>6</v>
      </c>
      <c r="L3727" s="54"/>
      <c r="M3727" s="13">
        <f t="shared" si="602"/>
        <v>0</v>
      </c>
      <c r="N3727" s="13">
        <f t="shared" si="603"/>
        <v>756</v>
      </c>
      <c r="O3727" s="14">
        <f t="shared" si="601"/>
        <v>1</v>
      </c>
      <c r="P3727" s="15">
        <f t="shared" si="604"/>
        <v>0.27367199999999997</v>
      </c>
    </row>
    <row r="3728" spans="1:16" s="33" customFormat="1" ht="30" customHeight="1" x14ac:dyDescent="0.4">
      <c r="A3728" s="41">
        <f t="shared" ref="A3728:A3759" si="605">A3727</f>
        <v>45</v>
      </c>
      <c r="B3728" s="45" t="str">
        <f t="shared" ref="B3728:B3759" si="606">B3727</f>
        <v>高野台中学校</v>
      </c>
      <c r="C3728" s="34" t="s">
        <v>1842</v>
      </c>
      <c r="D3728" s="50" t="s">
        <v>20</v>
      </c>
      <c r="E3728" s="43">
        <v>2</v>
      </c>
      <c r="F3728" s="43">
        <v>2</v>
      </c>
      <c r="G3728" s="44">
        <v>7</v>
      </c>
      <c r="H3728" s="43">
        <v>200</v>
      </c>
      <c r="I3728" s="43">
        <v>45</v>
      </c>
      <c r="J3728" s="43">
        <f t="shared" si="598"/>
        <v>126</v>
      </c>
      <c r="K3728" s="51">
        <v>2</v>
      </c>
      <c r="L3728" s="54"/>
      <c r="M3728" s="13">
        <f t="shared" si="602"/>
        <v>0</v>
      </c>
      <c r="N3728" s="13">
        <f t="shared" si="603"/>
        <v>126</v>
      </c>
      <c r="O3728" s="14">
        <f t="shared" si="601"/>
        <v>1</v>
      </c>
      <c r="P3728" s="15">
        <f t="shared" si="604"/>
        <v>4.5612E-2</v>
      </c>
    </row>
    <row r="3729" spans="1:16" s="33" customFormat="1" ht="30" customHeight="1" x14ac:dyDescent="0.4">
      <c r="A3729" s="41">
        <f t="shared" si="605"/>
        <v>45</v>
      </c>
      <c r="B3729" s="45" t="str">
        <f t="shared" si="606"/>
        <v>高野台中学校</v>
      </c>
      <c r="C3729" s="34" t="s">
        <v>652</v>
      </c>
      <c r="D3729" s="50" t="s">
        <v>27</v>
      </c>
      <c r="E3729" s="43">
        <v>1</v>
      </c>
      <c r="F3729" s="43">
        <v>2</v>
      </c>
      <c r="G3729" s="44">
        <v>4</v>
      </c>
      <c r="H3729" s="43">
        <v>200</v>
      </c>
      <c r="I3729" s="43">
        <v>35</v>
      </c>
      <c r="J3729" s="43">
        <f t="shared" si="598"/>
        <v>56</v>
      </c>
      <c r="K3729" s="51">
        <v>1</v>
      </c>
      <c r="L3729" s="54"/>
      <c r="M3729" s="13">
        <f t="shared" si="602"/>
        <v>0</v>
      </c>
      <c r="N3729" s="13">
        <f t="shared" si="603"/>
        <v>56</v>
      </c>
      <c r="O3729" s="14">
        <f t="shared" si="601"/>
        <v>1</v>
      </c>
      <c r="P3729" s="15">
        <f t="shared" si="604"/>
        <v>2.0271999999999998E-2</v>
      </c>
    </row>
    <row r="3730" spans="1:16" s="33" customFormat="1" ht="30" customHeight="1" x14ac:dyDescent="0.4">
      <c r="A3730" s="41">
        <f t="shared" si="605"/>
        <v>45</v>
      </c>
      <c r="B3730" s="45" t="str">
        <f t="shared" si="606"/>
        <v>高野台中学校</v>
      </c>
      <c r="C3730" s="34" t="s">
        <v>356</v>
      </c>
      <c r="D3730" s="50" t="s">
        <v>27</v>
      </c>
      <c r="E3730" s="43">
        <v>1</v>
      </c>
      <c r="F3730" s="43">
        <v>1</v>
      </c>
      <c r="G3730" s="44">
        <v>4</v>
      </c>
      <c r="H3730" s="43">
        <v>200</v>
      </c>
      <c r="I3730" s="43">
        <v>35</v>
      </c>
      <c r="J3730" s="43">
        <f t="shared" si="598"/>
        <v>28</v>
      </c>
      <c r="K3730" s="51">
        <v>1</v>
      </c>
      <c r="L3730" s="54"/>
      <c r="M3730" s="13">
        <f t="shared" si="602"/>
        <v>0</v>
      </c>
      <c r="N3730" s="13">
        <f t="shared" si="603"/>
        <v>28</v>
      </c>
      <c r="O3730" s="14">
        <f t="shared" si="601"/>
        <v>1</v>
      </c>
      <c r="P3730" s="15">
        <f t="shared" si="604"/>
        <v>1.0135999999999999E-2</v>
      </c>
    </row>
    <row r="3731" spans="1:16" s="33" customFormat="1" ht="30" customHeight="1" x14ac:dyDescent="0.4">
      <c r="A3731" s="41">
        <f t="shared" si="605"/>
        <v>45</v>
      </c>
      <c r="B3731" s="45" t="str">
        <f t="shared" si="606"/>
        <v>高野台中学校</v>
      </c>
      <c r="C3731" s="34" t="s">
        <v>1480</v>
      </c>
      <c r="D3731" s="50" t="s">
        <v>20</v>
      </c>
      <c r="E3731" s="43">
        <v>10</v>
      </c>
      <c r="F3731" s="43">
        <v>20</v>
      </c>
      <c r="G3731" s="44">
        <v>7</v>
      </c>
      <c r="H3731" s="43">
        <v>200</v>
      </c>
      <c r="I3731" s="43">
        <v>45</v>
      </c>
      <c r="J3731" s="43">
        <f t="shared" si="598"/>
        <v>1260</v>
      </c>
      <c r="K3731" s="51">
        <v>10</v>
      </c>
      <c r="L3731" s="54"/>
      <c r="M3731" s="13">
        <f t="shared" si="602"/>
        <v>0</v>
      </c>
      <c r="N3731" s="13">
        <f t="shared" si="603"/>
        <v>1260</v>
      </c>
      <c r="O3731" s="14">
        <f t="shared" si="601"/>
        <v>1</v>
      </c>
      <c r="P3731" s="15">
        <f t="shared" si="604"/>
        <v>0.45612000000000003</v>
      </c>
    </row>
    <row r="3732" spans="1:16" s="33" customFormat="1" ht="30" customHeight="1" x14ac:dyDescent="0.4">
      <c r="A3732" s="41">
        <f t="shared" si="605"/>
        <v>45</v>
      </c>
      <c r="B3732" s="45" t="str">
        <f t="shared" si="606"/>
        <v>高野台中学校</v>
      </c>
      <c r="C3732" s="34" t="s">
        <v>141</v>
      </c>
      <c r="D3732" s="50" t="s">
        <v>20</v>
      </c>
      <c r="E3732" s="43">
        <v>2</v>
      </c>
      <c r="F3732" s="43">
        <v>2</v>
      </c>
      <c r="G3732" s="44">
        <v>7</v>
      </c>
      <c r="H3732" s="43">
        <v>200</v>
      </c>
      <c r="I3732" s="43">
        <v>45</v>
      </c>
      <c r="J3732" s="43">
        <f t="shared" si="598"/>
        <v>126</v>
      </c>
      <c r="K3732" s="51">
        <v>2</v>
      </c>
      <c r="L3732" s="54"/>
      <c r="M3732" s="13">
        <f t="shared" si="602"/>
        <v>0</v>
      </c>
      <c r="N3732" s="13">
        <f t="shared" si="603"/>
        <v>126</v>
      </c>
      <c r="O3732" s="14">
        <f t="shared" si="601"/>
        <v>1</v>
      </c>
      <c r="P3732" s="15">
        <f t="shared" si="604"/>
        <v>4.5612E-2</v>
      </c>
    </row>
    <row r="3733" spans="1:16" s="33" customFormat="1" ht="30" customHeight="1" x14ac:dyDescent="0.4">
      <c r="A3733" s="41">
        <f t="shared" si="605"/>
        <v>45</v>
      </c>
      <c r="B3733" s="45" t="str">
        <f t="shared" si="606"/>
        <v>高野台中学校</v>
      </c>
      <c r="C3733" s="34" t="s">
        <v>1896</v>
      </c>
      <c r="D3733" s="50" t="s">
        <v>20</v>
      </c>
      <c r="E3733" s="43">
        <v>4</v>
      </c>
      <c r="F3733" s="43">
        <v>8</v>
      </c>
      <c r="G3733" s="44">
        <v>7</v>
      </c>
      <c r="H3733" s="43">
        <v>200</v>
      </c>
      <c r="I3733" s="43">
        <v>45</v>
      </c>
      <c r="J3733" s="43">
        <f t="shared" si="598"/>
        <v>504</v>
      </c>
      <c r="K3733" s="51">
        <v>4</v>
      </c>
      <c r="L3733" s="54"/>
      <c r="M3733" s="13">
        <f t="shared" si="602"/>
        <v>0</v>
      </c>
      <c r="N3733" s="13">
        <f t="shared" si="603"/>
        <v>504</v>
      </c>
      <c r="O3733" s="14">
        <f t="shared" si="601"/>
        <v>1</v>
      </c>
      <c r="P3733" s="15">
        <f t="shared" si="604"/>
        <v>0.182448</v>
      </c>
    </row>
    <row r="3734" spans="1:16" s="33" customFormat="1" ht="30" customHeight="1" x14ac:dyDescent="0.4">
      <c r="A3734" s="41">
        <f t="shared" si="605"/>
        <v>45</v>
      </c>
      <c r="B3734" s="45" t="str">
        <f t="shared" si="606"/>
        <v>高野台中学校</v>
      </c>
      <c r="C3734" s="34" t="s">
        <v>1895</v>
      </c>
      <c r="D3734" s="50" t="s">
        <v>25</v>
      </c>
      <c r="E3734" s="43">
        <v>1</v>
      </c>
      <c r="F3734" s="43">
        <v>1</v>
      </c>
      <c r="G3734" s="44">
        <v>7</v>
      </c>
      <c r="H3734" s="43">
        <v>200</v>
      </c>
      <c r="I3734" s="43">
        <v>15</v>
      </c>
      <c r="J3734" s="43">
        <f t="shared" si="598"/>
        <v>21</v>
      </c>
      <c r="K3734" s="51">
        <v>1</v>
      </c>
      <c r="L3734" s="54"/>
      <c r="M3734" s="13">
        <f t="shared" si="602"/>
        <v>0</v>
      </c>
      <c r="N3734" s="13">
        <f t="shared" si="603"/>
        <v>21</v>
      </c>
      <c r="O3734" s="14">
        <f t="shared" si="601"/>
        <v>1</v>
      </c>
      <c r="P3734" s="15">
        <f t="shared" si="604"/>
        <v>7.6019999999999994E-3</v>
      </c>
    </row>
    <row r="3735" spans="1:16" s="33" customFormat="1" ht="30" customHeight="1" x14ac:dyDescent="0.4">
      <c r="A3735" s="41">
        <f t="shared" si="605"/>
        <v>45</v>
      </c>
      <c r="B3735" s="45" t="str">
        <f t="shared" si="606"/>
        <v>高野台中学校</v>
      </c>
      <c r="C3735" s="34" t="s">
        <v>1898</v>
      </c>
      <c r="D3735" s="50" t="s">
        <v>20</v>
      </c>
      <c r="E3735" s="43">
        <v>5</v>
      </c>
      <c r="F3735" s="43">
        <v>10</v>
      </c>
      <c r="G3735" s="44">
        <v>4</v>
      </c>
      <c r="H3735" s="43">
        <v>200</v>
      </c>
      <c r="I3735" s="43">
        <v>45</v>
      </c>
      <c r="J3735" s="43">
        <f t="shared" si="598"/>
        <v>360</v>
      </c>
      <c r="K3735" s="51">
        <v>5</v>
      </c>
      <c r="L3735" s="54"/>
      <c r="M3735" s="13">
        <f t="shared" si="602"/>
        <v>0</v>
      </c>
      <c r="N3735" s="13">
        <f t="shared" si="603"/>
        <v>360</v>
      </c>
      <c r="O3735" s="14">
        <f t="shared" si="601"/>
        <v>1</v>
      </c>
      <c r="P3735" s="15">
        <f t="shared" si="604"/>
        <v>0.13031999999999999</v>
      </c>
    </row>
    <row r="3736" spans="1:16" s="33" customFormat="1" ht="30" customHeight="1" x14ac:dyDescent="0.4">
      <c r="A3736" s="41">
        <f t="shared" si="605"/>
        <v>45</v>
      </c>
      <c r="B3736" s="45" t="str">
        <f t="shared" si="606"/>
        <v>高野台中学校</v>
      </c>
      <c r="C3736" s="34" t="s">
        <v>1897</v>
      </c>
      <c r="D3736" s="50" t="s">
        <v>25</v>
      </c>
      <c r="E3736" s="43">
        <v>2</v>
      </c>
      <c r="F3736" s="43">
        <v>2</v>
      </c>
      <c r="G3736" s="44">
        <v>4</v>
      </c>
      <c r="H3736" s="43">
        <v>200</v>
      </c>
      <c r="I3736" s="43">
        <v>15</v>
      </c>
      <c r="J3736" s="43">
        <f t="shared" si="598"/>
        <v>24</v>
      </c>
      <c r="K3736" s="51">
        <v>2</v>
      </c>
      <c r="L3736" s="54"/>
      <c r="M3736" s="13">
        <f t="shared" si="602"/>
        <v>0</v>
      </c>
      <c r="N3736" s="13">
        <f t="shared" si="603"/>
        <v>24</v>
      </c>
      <c r="O3736" s="14">
        <f t="shared" si="601"/>
        <v>1</v>
      </c>
      <c r="P3736" s="15">
        <f t="shared" si="604"/>
        <v>8.6879999999999995E-3</v>
      </c>
    </row>
    <row r="3737" spans="1:16" s="33" customFormat="1" ht="30" customHeight="1" x14ac:dyDescent="0.4">
      <c r="A3737" s="41">
        <f t="shared" si="605"/>
        <v>45</v>
      </c>
      <c r="B3737" s="45" t="str">
        <f t="shared" si="606"/>
        <v>高野台中学校</v>
      </c>
      <c r="C3737" s="34" t="s">
        <v>1900</v>
      </c>
      <c r="D3737" s="50" t="s">
        <v>21</v>
      </c>
      <c r="E3737" s="43">
        <v>1</v>
      </c>
      <c r="F3737" s="43">
        <v>1</v>
      </c>
      <c r="G3737" s="44">
        <v>7</v>
      </c>
      <c r="H3737" s="43">
        <v>200</v>
      </c>
      <c r="I3737" s="43">
        <v>24</v>
      </c>
      <c r="J3737" s="43">
        <f t="shared" si="598"/>
        <v>33.6</v>
      </c>
      <c r="K3737" s="51">
        <v>1</v>
      </c>
      <c r="L3737" s="54"/>
      <c r="M3737" s="13">
        <f t="shared" si="602"/>
        <v>0</v>
      </c>
      <c r="N3737" s="13">
        <f t="shared" si="603"/>
        <v>33.6</v>
      </c>
      <c r="O3737" s="14">
        <f t="shared" si="601"/>
        <v>1</v>
      </c>
      <c r="P3737" s="15">
        <f t="shared" si="604"/>
        <v>1.2163199999999999E-2</v>
      </c>
    </row>
    <row r="3738" spans="1:16" s="33" customFormat="1" ht="30" customHeight="1" x14ac:dyDescent="0.4">
      <c r="A3738" s="41">
        <f t="shared" si="605"/>
        <v>45</v>
      </c>
      <c r="B3738" s="45" t="str">
        <f t="shared" si="606"/>
        <v>高野台中学校</v>
      </c>
      <c r="C3738" s="34" t="s">
        <v>1899</v>
      </c>
      <c r="D3738" s="50" t="s">
        <v>20</v>
      </c>
      <c r="E3738" s="43">
        <v>22</v>
      </c>
      <c r="F3738" s="43">
        <v>44</v>
      </c>
      <c r="G3738" s="44">
        <v>7</v>
      </c>
      <c r="H3738" s="43">
        <v>200</v>
      </c>
      <c r="I3738" s="43">
        <v>45</v>
      </c>
      <c r="J3738" s="43">
        <f t="shared" si="598"/>
        <v>2772</v>
      </c>
      <c r="K3738" s="51">
        <v>22</v>
      </c>
      <c r="L3738" s="54"/>
      <c r="M3738" s="13">
        <f t="shared" si="602"/>
        <v>0</v>
      </c>
      <c r="N3738" s="13">
        <f t="shared" si="603"/>
        <v>2772</v>
      </c>
      <c r="O3738" s="14">
        <f t="shared" si="601"/>
        <v>1</v>
      </c>
      <c r="P3738" s="15">
        <f t="shared" si="604"/>
        <v>1.0034639999999999</v>
      </c>
    </row>
    <row r="3739" spans="1:16" s="33" customFormat="1" ht="30" customHeight="1" x14ac:dyDescent="0.4">
      <c r="A3739" s="41">
        <f t="shared" si="605"/>
        <v>45</v>
      </c>
      <c r="B3739" s="45" t="str">
        <f t="shared" si="606"/>
        <v>高野台中学校</v>
      </c>
      <c r="C3739" s="34" t="s">
        <v>1902</v>
      </c>
      <c r="D3739" s="50" t="s">
        <v>20</v>
      </c>
      <c r="E3739" s="43">
        <v>6</v>
      </c>
      <c r="F3739" s="43">
        <v>12</v>
      </c>
      <c r="G3739" s="44">
        <v>4</v>
      </c>
      <c r="H3739" s="43">
        <v>200</v>
      </c>
      <c r="I3739" s="43">
        <v>45</v>
      </c>
      <c r="J3739" s="43">
        <f t="shared" si="598"/>
        <v>432</v>
      </c>
      <c r="K3739" s="51">
        <v>6</v>
      </c>
      <c r="L3739" s="54"/>
      <c r="M3739" s="13">
        <f t="shared" si="602"/>
        <v>0</v>
      </c>
      <c r="N3739" s="13">
        <f t="shared" si="603"/>
        <v>432</v>
      </c>
      <c r="O3739" s="14">
        <f t="shared" si="601"/>
        <v>1</v>
      </c>
      <c r="P3739" s="15">
        <f t="shared" si="604"/>
        <v>0.156384</v>
      </c>
    </row>
    <row r="3740" spans="1:16" s="33" customFormat="1" ht="30" customHeight="1" x14ac:dyDescent="0.4">
      <c r="A3740" s="41">
        <f t="shared" si="605"/>
        <v>45</v>
      </c>
      <c r="B3740" s="45" t="str">
        <f t="shared" si="606"/>
        <v>高野台中学校</v>
      </c>
      <c r="C3740" s="34" t="s">
        <v>1901</v>
      </c>
      <c r="D3740" s="50" t="s">
        <v>20</v>
      </c>
      <c r="E3740" s="43">
        <v>2</v>
      </c>
      <c r="F3740" s="43">
        <v>2</v>
      </c>
      <c r="G3740" s="44">
        <v>4</v>
      </c>
      <c r="H3740" s="43">
        <v>200</v>
      </c>
      <c r="I3740" s="43">
        <v>45</v>
      </c>
      <c r="J3740" s="43">
        <f t="shared" si="598"/>
        <v>72</v>
      </c>
      <c r="K3740" s="51">
        <v>2</v>
      </c>
      <c r="L3740" s="54"/>
      <c r="M3740" s="13">
        <f t="shared" si="602"/>
        <v>0</v>
      </c>
      <c r="N3740" s="13">
        <f t="shared" si="603"/>
        <v>72</v>
      </c>
      <c r="O3740" s="14">
        <f t="shared" si="601"/>
        <v>1</v>
      </c>
      <c r="P3740" s="15">
        <f t="shared" si="604"/>
        <v>2.6064E-2</v>
      </c>
    </row>
    <row r="3741" spans="1:16" s="33" customFormat="1" ht="30" customHeight="1" x14ac:dyDescent="0.4">
      <c r="A3741" s="41">
        <f t="shared" si="605"/>
        <v>45</v>
      </c>
      <c r="B3741" s="45" t="str">
        <f t="shared" si="606"/>
        <v>高野台中学校</v>
      </c>
      <c r="C3741" s="34" t="s">
        <v>1904</v>
      </c>
      <c r="D3741" s="50" t="s">
        <v>20</v>
      </c>
      <c r="E3741" s="43">
        <v>6</v>
      </c>
      <c r="F3741" s="43">
        <v>12</v>
      </c>
      <c r="G3741" s="44">
        <v>7</v>
      </c>
      <c r="H3741" s="43">
        <v>200</v>
      </c>
      <c r="I3741" s="43">
        <v>45</v>
      </c>
      <c r="J3741" s="43">
        <f t="shared" si="598"/>
        <v>756</v>
      </c>
      <c r="K3741" s="51">
        <v>6</v>
      </c>
      <c r="L3741" s="54"/>
      <c r="M3741" s="13">
        <f t="shared" si="602"/>
        <v>0</v>
      </c>
      <c r="N3741" s="13">
        <f t="shared" si="603"/>
        <v>756</v>
      </c>
      <c r="O3741" s="14">
        <f t="shared" si="601"/>
        <v>1</v>
      </c>
      <c r="P3741" s="15">
        <f t="shared" si="604"/>
        <v>0.27367199999999997</v>
      </c>
    </row>
    <row r="3742" spans="1:16" s="33" customFormat="1" ht="30" customHeight="1" x14ac:dyDescent="0.4">
      <c r="A3742" s="41">
        <f t="shared" si="605"/>
        <v>45</v>
      </c>
      <c r="B3742" s="45" t="str">
        <f t="shared" si="606"/>
        <v>高野台中学校</v>
      </c>
      <c r="C3742" s="34" t="s">
        <v>1903</v>
      </c>
      <c r="D3742" s="50" t="s">
        <v>20</v>
      </c>
      <c r="E3742" s="43">
        <v>2</v>
      </c>
      <c r="F3742" s="43">
        <v>2</v>
      </c>
      <c r="G3742" s="44">
        <v>7</v>
      </c>
      <c r="H3742" s="43">
        <v>200</v>
      </c>
      <c r="I3742" s="43">
        <v>45</v>
      </c>
      <c r="J3742" s="43">
        <f t="shared" si="598"/>
        <v>126</v>
      </c>
      <c r="K3742" s="51">
        <v>2</v>
      </c>
      <c r="L3742" s="54"/>
      <c r="M3742" s="13">
        <f t="shared" si="602"/>
        <v>0</v>
      </c>
      <c r="N3742" s="13">
        <f t="shared" si="603"/>
        <v>126</v>
      </c>
      <c r="O3742" s="14">
        <f t="shared" si="601"/>
        <v>1</v>
      </c>
      <c r="P3742" s="15">
        <f t="shared" si="604"/>
        <v>4.5612E-2</v>
      </c>
    </row>
    <row r="3743" spans="1:16" s="33" customFormat="1" ht="30" customHeight="1" x14ac:dyDescent="0.4">
      <c r="A3743" s="41">
        <f t="shared" si="605"/>
        <v>45</v>
      </c>
      <c r="B3743" s="45" t="str">
        <f t="shared" si="606"/>
        <v>高野台中学校</v>
      </c>
      <c r="C3743" s="34" t="s">
        <v>679</v>
      </c>
      <c r="D3743" s="50" t="s">
        <v>20</v>
      </c>
      <c r="E3743" s="43">
        <v>3</v>
      </c>
      <c r="F3743" s="43">
        <v>6</v>
      </c>
      <c r="G3743" s="44">
        <v>4</v>
      </c>
      <c r="H3743" s="43">
        <v>200</v>
      </c>
      <c r="I3743" s="43">
        <v>45</v>
      </c>
      <c r="J3743" s="43">
        <f t="shared" si="598"/>
        <v>216</v>
      </c>
      <c r="K3743" s="51">
        <v>3</v>
      </c>
      <c r="L3743" s="54"/>
      <c r="M3743" s="13">
        <f t="shared" si="602"/>
        <v>0</v>
      </c>
      <c r="N3743" s="13">
        <f t="shared" si="603"/>
        <v>216</v>
      </c>
      <c r="O3743" s="14">
        <f t="shared" si="601"/>
        <v>1</v>
      </c>
      <c r="P3743" s="15">
        <f t="shared" si="604"/>
        <v>7.8191999999999998E-2</v>
      </c>
    </row>
    <row r="3744" spans="1:16" s="33" customFormat="1" ht="30" customHeight="1" x14ac:dyDescent="0.4">
      <c r="A3744" s="41">
        <f t="shared" si="605"/>
        <v>45</v>
      </c>
      <c r="B3744" s="45" t="str">
        <f t="shared" si="606"/>
        <v>高野台中学校</v>
      </c>
      <c r="C3744" s="34" t="s">
        <v>278</v>
      </c>
      <c r="D3744" s="50" t="s">
        <v>21</v>
      </c>
      <c r="E3744" s="43">
        <v>2</v>
      </c>
      <c r="F3744" s="43">
        <v>2</v>
      </c>
      <c r="G3744" s="44">
        <v>4</v>
      </c>
      <c r="H3744" s="43">
        <v>200</v>
      </c>
      <c r="I3744" s="43">
        <v>24</v>
      </c>
      <c r="J3744" s="43">
        <f t="shared" si="598"/>
        <v>38.4</v>
      </c>
      <c r="K3744" s="51">
        <v>2</v>
      </c>
      <c r="L3744" s="54"/>
      <c r="M3744" s="13">
        <f t="shared" si="602"/>
        <v>0</v>
      </c>
      <c r="N3744" s="13">
        <f t="shared" si="603"/>
        <v>38.4</v>
      </c>
      <c r="O3744" s="14">
        <f t="shared" si="601"/>
        <v>1</v>
      </c>
      <c r="P3744" s="15">
        <f t="shared" si="604"/>
        <v>1.3900799999999998E-2</v>
      </c>
    </row>
    <row r="3745" spans="1:16" s="33" customFormat="1" ht="30" customHeight="1" x14ac:dyDescent="0.4">
      <c r="A3745" s="41">
        <f t="shared" si="605"/>
        <v>45</v>
      </c>
      <c r="B3745" s="45" t="str">
        <f t="shared" si="606"/>
        <v>高野台中学校</v>
      </c>
      <c r="C3745" s="34" t="s">
        <v>1905</v>
      </c>
      <c r="D3745" s="50" t="s">
        <v>20</v>
      </c>
      <c r="E3745" s="43">
        <v>3</v>
      </c>
      <c r="F3745" s="43">
        <v>6</v>
      </c>
      <c r="G3745" s="44">
        <v>7</v>
      </c>
      <c r="H3745" s="43">
        <v>200</v>
      </c>
      <c r="I3745" s="43">
        <v>45</v>
      </c>
      <c r="J3745" s="43">
        <f t="shared" si="598"/>
        <v>378</v>
      </c>
      <c r="K3745" s="51">
        <v>3</v>
      </c>
      <c r="L3745" s="54"/>
      <c r="M3745" s="13">
        <f t="shared" si="602"/>
        <v>0</v>
      </c>
      <c r="N3745" s="13">
        <f t="shared" si="603"/>
        <v>378</v>
      </c>
      <c r="O3745" s="14">
        <f t="shared" si="601"/>
        <v>1</v>
      </c>
      <c r="P3745" s="15">
        <f t="shared" si="604"/>
        <v>0.13683599999999999</v>
      </c>
    </row>
    <row r="3746" spans="1:16" s="33" customFormat="1" ht="30" customHeight="1" x14ac:dyDescent="0.4">
      <c r="A3746" s="41">
        <f t="shared" si="605"/>
        <v>45</v>
      </c>
      <c r="B3746" s="45" t="str">
        <f t="shared" si="606"/>
        <v>高野台中学校</v>
      </c>
      <c r="C3746" s="34" t="s">
        <v>1907</v>
      </c>
      <c r="D3746" s="50" t="s">
        <v>20</v>
      </c>
      <c r="E3746" s="43">
        <v>18</v>
      </c>
      <c r="F3746" s="43">
        <v>36</v>
      </c>
      <c r="G3746" s="44">
        <v>7</v>
      </c>
      <c r="H3746" s="43">
        <v>200</v>
      </c>
      <c r="I3746" s="43">
        <v>45</v>
      </c>
      <c r="J3746" s="43">
        <f t="shared" si="598"/>
        <v>2268</v>
      </c>
      <c r="K3746" s="51">
        <v>18</v>
      </c>
      <c r="L3746" s="54"/>
      <c r="M3746" s="13">
        <f t="shared" si="602"/>
        <v>0</v>
      </c>
      <c r="N3746" s="13">
        <f t="shared" si="603"/>
        <v>2268</v>
      </c>
      <c r="O3746" s="14">
        <f t="shared" si="601"/>
        <v>1</v>
      </c>
      <c r="P3746" s="15">
        <f t="shared" si="604"/>
        <v>0.82101599999999997</v>
      </c>
    </row>
    <row r="3747" spans="1:16" s="33" customFormat="1" ht="30" customHeight="1" x14ac:dyDescent="0.4">
      <c r="A3747" s="41">
        <f t="shared" si="605"/>
        <v>45</v>
      </c>
      <c r="B3747" s="45" t="str">
        <f t="shared" si="606"/>
        <v>高野台中学校</v>
      </c>
      <c r="C3747" s="34" t="s">
        <v>1906</v>
      </c>
      <c r="D3747" s="50" t="s">
        <v>20</v>
      </c>
      <c r="E3747" s="43">
        <v>2</v>
      </c>
      <c r="F3747" s="43">
        <v>2</v>
      </c>
      <c r="G3747" s="44">
        <v>7</v>
      </c>
      <c r="H3747" s="43">
        <v>200</v>
      </c>
      <c r="I3747" s="43">
        <v>45</v>
      </c>
      <c r="J3747" s="43">
        <f t="shared" si="598"/>
        <v>126</v>
      </c>
      <c r="K3747" s="51">
        <v>2</v>
      </c>
      <c r="L3747" s="54"/>
      <c r="M3747" s="13">
        <f t="shared" si="602"/>
        <v>0</v>
      </c>
      <c r="N3747" s="13">
        <f t="shared" si="603"/>
        <v>126</v>
      </c>
      <c r="O3747" s="14">
        <f t="shared" si="601"/>
        <v>1</v>
      </c>
      <c r="P3747" s="15">
        <f t="shared" si="604"/>
        <v>4.5612E-2</v>
      </c>
    </row>
    <row r="3748" spans="1:16" s="33" customFormat="1" ht="30" customHeight="1" x14ac:dyDescent="0.4">
      <c r="A3748" s="41">
        <f t="shared" si="605"/>
        <v>45</v>
      </c>
      <c r="B3748" s="45" t="str">
        <f t="shared" si="606"/>
        <v>高野台中学校</v>
      </c>
      <c r="C3748" s="34" t="s">
        <v>1909</v>
      </c>
      <c r="D3748" s="50" t="s">
        <v>20</v>
      </c>
      <c r="E3748" s="43">
        <v>8</v>
      </c>
      <c r="F3748" s="43">
        <v>16</v>
      </c>
      <c r="G3748" s="44">
        <v>7</v>
      </c>
      <c r="H3748" s="43">
        <v>200</v>
      </c>
      <c r="I3748" s="43">
        <v>45</v>
      </c>
      <c r="J3748" s="43">
        <f t="shared" si="598"/>
        <v>1008</v>
      </c>
      <c r="K3748" s="51">
        <v>8</v>
      </c>
      <c r="L3748" s="54"/>
      <c r="M3748" s="13">
        <f t="shared" si="602"/>
        <v>0</v>
      </c>
      <c r="N3748" s="13">
        <f t="shared" si="603"/>
        <v>1008</v>
      </c>
      <c r="O3748" s="14">
        <f t="shared" si="601"/>
        <v>1</v>
      </c>
      <c r="P3748" s="15">
        <f t="shared" si="604"/>
        <v>0.364896</v>
      </c>
    </row>
    <row r="3749" spans="1:16" s="33" customFormat="1" ht="30" customHeight="1" x14ac:dyDescent="0.4">
      <c r="A3749" s="41">
        <f t="shared" si="605"/>
        <v>45</v>
      </c>
      <c r="B3749" s="45" t="str">
        <f t="shared" si="606"/>
        <v>高野台中学校</v>
      </c>
      <c r="C3749" s="34" t="s">
        <v>1908</v>
      </c>
      <c r="D3749" s="50" t="s">
        <v>20</v>
      </c>
      <c r="E3749" s="43">
        <v>2</v>
      </c>
      <c r="F3749" s="43">
        <v>2</v>
      </c>
      <c r="G3749" s="44">
        <v>7</v>
      </c>
      <c r="H3749" s="43">
        <v>200</v>
      </c>
      <c r="I3749" s="43">
        <v>45</v>
      </c>
      <c r="J3749" s="43">
        <f t="shared" si="598"/>
        <v>126</v>
      </c>
      <c r="K3749" s="51">
        <v>2</v>
      </c>
      <c r="L3749" s="54"/>
      <c r="M3749" s="13">
        <f t="shared" si="602"/>
        <v>0</v>
      </c>
      <c r="N3749" s="13">
        <f t="shared" si="603"/>
        <v>126</v>
      </c>
      <c r="O3749" s="14">
        <f t="shared" si="601"/>
        <v>1</v>
      </c>
      <c r="P3749" s="15">
        <f t="shared" si="604"/>
        <v>4.5612E-2</v>
      </c>
    </row>
    <row r="3750" spans="1:16" s="33" customFormat="1" ht="30" customHeight="1" x14ac:dyDescent="0.4">
      <c r="A3750" s="41">
        <f t="shared" si="605"/>
        <v>45</v>
      </c>
      <c r="B3750" s="45" t="str">
        <f t="shared" si="606"/>
        <v>高野台中学校</v>
      </c>
      <c r="C3750" s="34" t="s">
        <v>1911</v>
      </c>
      <c r="D3750" s="50" t="s">
        <v>20</v>
      </c>
      <c r="E3750" s="43">
        <v>3</v>
      </c>
      <c r="F3750" s="43">
        <v>6</v>
      </c>
      <c r="G3750" s="44">
        <v>7</v>
      </c>
      <c r="H3750" s="43">
        <v>200</v>
      </c>
      <c r="I3750" s="43">
        <v>45</v>
      </c>
      <c r="J3750" s="43">
        <f t="shared" si="598"/>
        <v>378</v>
      </c>
      <c r="K3750" s="51">
        <v>3</v>
      </c>
      <c r="L3750" s="54"/>
      <c r="M3750" s="13">
        <f t="shared" si="602"/>
        <v>0</v>
      </c>
      <c r="N3750" s="13">
        <f t="shared" si="603"/>
        <v>378</v>
      </c>
      <c r="O3750" s="14">
        <f t="shared" si="601"/>
        <v>1</v>
      </c>
      <c r="P3750" s="15">
        <f t="shared" si="604"/>
        <v>0.13683599999999999</v>
      </c>
    </row>
    <row r="3751" spans="1:16" s="33" customFormat="1" ht="30" customHeight="1" x14ac:dyDescent="0.4">
      <c r="A3751" s="41">
        <f t="shared" si="605"/>
        <v>45</v>
      </c>
      <c r="B3751" s="45" t="str">
        <f t="shared" si="606"/>
        <v>高野台中学校</v>
      </c>
      <c r="C3751" s="34" t="s">
        <v>1910</v>
      </c>
      <c r="D3751" s="50" t="s">
        <v>26</v>
      </c>
      <c r="E3751" s="43">
        <v>1</v>
      </c>
      <c r="F3751" s="43">
        <v>1</v>
      </c>
      <c r="G3751" s="44">
        <v>7</v>
      </c>
      <c r="H3751" s="43">
        <v>200</v>
      </c>
      <c r="I3751" s="43">
        <v>20</v>
      </c>
      <c r="J3751" s="43">
        <f t="shared" si="598"/>
        <v>28</v>
      </c>
      <c r="K3751" s="51">
        <v>1</v>
      </c>
      <c r="L3751" s="54"/>
      <c r="M3751" s="13">
        <f t="shared" si="602"/>
        <v>0</v>
      </c>
      <c r="N3751" s="13">
        <f t="shared" si="603"/>
        <v>28</v>
      </c>
      <c r="O3751" s="14">
        <f t="shared" si="601"/>
        <v>1</v>
      </c>
      <c r="P3751" s="15">
        <f t="shared" si="604"/>
        <v>1.0135999999999999E-2</v>
      </c>
    </row>
    <row r="3752" spans="1:16" s="33" customFormat="1" ht="30" customHeight="1" x14ac:dyDescent="0.4">
      <c r="A3752" s="41">
        <f t="shared" si="605"/>
        <v>45</v>
      </c>
      <c r="B3752" s="45" t="str">
        <f t="shared" si="606"/>
        <v>高野台中学校</v>
      </c>
      <c r="C3752" s="34" t="s">
        <v>1913</v>
      </c>
      <c r="D3752" s="50" t="s">
        <v>20</v>
      </c>
      <c r="E3752" s="43">
        <v>2</v>
      </c>
      <c r="F3752" s="43">
        <v>4</v>
      </c>
      <c r="G3752" s="44">
        <v>7</v>
      </c>
      <c r="H3752" s="43">
        <v>200</v>
      </c>
      <c r="I3752" s="43">
        <v>45</v>
      </c>
      <c r="J3752" s="43">
        <f t="shared" si="598"/>
        <v>252</v>
      </c>
      <c r="K3752" s="51">
        <v>2</v>
      </c>
      <c r="L3752" s="54"/>
      <c r="M3752" s="13">
        <f t="shared" si="602"/>
        <v>0</v>
      </c>
      <c r="N3752" s="13">
        <f t="shared" si="603"/>
        <v>252</v>
      </c>
      <c r="O3752" s="14">
        <f t="shared" si="601"/>
        <v>1</v>
      </c>
      <c r="P3752" s="15">
        <f t="shared" si="604"/>
        <v>9.1224E-2</v>
      </c>
    </row>
    <row r="3753" spans="1:16" s="33" customFormat="1" ht="30" customHeight="1" x14ac:dyDescent="0.4">
      <c r="A3753" s="41">
        <f t="shared" si="605"/>
        <v>45</v>
      </c>
      <c r="B3753" s="45" t="str">
        <f t="shared" si="606"/>
        <v>高野台中学校</v>
      </c>
      <c r="C3753" s="34" t="s">
        <v>1912</v>
      </c>
      <c r="D3753" s="50" t="s">
        <v>26</v>
      </c>
      <c r="E3753" s="43">
        <v>1</v>
      </c>
      <c r="F3753" s="43">
        <v>1</v>
      </c>
      <c r="G3753" s="44">
        <v>7</v>
      </c>
      <c r="H3753" s="43">
        <v>200</v>
      </c>
      <c r="I3753" s="43">
        <v>20</v>
      </c>
      <c r="J3753" s="43">
        <f t="shared" si="598"/>
        <v>28</v>
      </c>
      <c r="K3753" s="51">
        <v>1</v>
      </c>
      <c r="L3753" s="54"/>
      <c r="M3753" s="13">
        <f t="shared" si="602"/>
        <v>0</v>
      </c>
      <c r="N3753" s="13">
        <f t="shared" si="603"/>
        <v>28</v>
      </c>
      <c r="O3753" s="14">
        <f t="shared" si="601"/>
        <v>1</v>
      </c>
      <c r="P3753" s="15">
        <f t="shared" si="604"/>
        <v>1.0135999999999999E-2</v>
      </c>
    </row>
    <row r="3754" spans="1:16" s="33" customFormat="1" ht="30" customHeight="1" x14ac:dyDescent="0.4">
      <c r="A3754" s="41">
        <f t="shared" si="605"/>
        <v>45</v>
      </c>
      <c r="B3754" s="45" t="str">
        <f t="shared" si="606"/>
        <v>高野台中学校</v>
      </c>
      <c r="C3754" s="34" t="s">
        <v>1915</v>
      </c>
      <c r="D3754" s="50" t="s">
        <v>20</v>
      </c>
      <c r="E3754" s="43">
        <v>8</v>
      </c>
      <c r="F3754" s="43">
        <v>16</v>
      </c>
      <c r="G3754" s="44">
        <v>7</v>
      </c>
      <c r="H3754" s="43">
        <v>200</v>
      </c>
      <c r="I3754" s="43">
        <v>45</v>
      </c>
      <c r="J3754" s="43">
        <f t="shared" si="598"/>
        <v>1008</v>
      </c>
      <c r="K3754" s="51">
        <v>8</v>
      </c>
      <c r="L3754" s="54"/>
      <c r="M3754" s="13">
        <f t="shared" si="602"/>
        <v>0</v>
      </c>
      <c r="N3754" s="13">
        <f t="shared" si="603"/>
        <v>1008</v>
      </c>
      <c r="O3754" s="14">
        <f t="shared" si="601"/>
        <v>1</v>
      </c>
      <c r="P3754" s="15">
        <f t="shared" si="604"/>
        <v>0.364896</v>
      </c>
    </row>
    <row r="3755" spans="1:16" s="33" customFormat="1" ht="30" customHeight="1" x14ac:dyDescent="0.4">
      <c r="A3755" s="41">
        <f t="shared" si="605"/>
        <v>45</v>
      </c>
      <c r="B3755" s="45" t="str">
        <f t="shared" si="606"/>
        <v>高野台中学校</v>
      </c>
      <c r="C3755" s="34" t="s">
        <v>1914</v>
      </c>
      <c r="D3755" s="50" t="s">
        <v>20</v>
      </c>
      <c r="E3755" s="43">
        <v>2</v>
      </c>
      <c r="F3755" s="43">
        <v>2</v>
      </c>
      <c r="G3755" s="44">
        <v>7</v>
      </c>
      <c r="H3755" s="43">
        <v>200</v>
      </c>
      <c r="I3755" s="43">
        <v>45</v>
      </c>
      <c r="J3755" s="43">
        <f t="shared" si="598"/>
        <v>126</v>
      </c>
      <c r="K3755" s="51">
        <v>2</v>
      </c>
      <c r="L3755" s="54"/>
      <c r="M3755" s="13">
        <f t="shared" si="602"/>
        <v>0</v>
      </c>
      <c r="N3755" s="13">
        <f t="shared" si="603"/>
        <v>126</v>
      </c>
      <c r="O3755" s="14">
        <f t="shared" si="601"/>
        <v>1</v>
      </c>
      <c r="P3755" s="15">
        <f t="shared" si="604"/>
        <v>4.5612E-2</v>
      </c>
    </row>
    <row r="3756" spans="1:16" s="33" customFormat="1" ht="30" customHeight="1" x14ac:dyDescent="0.4">
      <c r="A3756" s="41">
        <f t="shared" si="605"/>
        <v>45</v>
      </c>
      <c r="B3756" s="45" t="str">
        <f t="shared" si="606"/>
        <v>高野台中学校</v>
      </c>
      <c r="C3756" s="34" t="s">
        <v>1916</v>
      </c>
      <c r="D3756" s="50" t="s">
        <v>27</v>
      </c>
      <c r="E3756" s="43">
        <v>6</v>
      </c>
      <c r="F3756" s="43">
        <v>12</v>
      </c>
      <c r="G3756" s="44">
        <v>7</v>
      </c>
      <c r="H3756" s="43">
        <v>200</v>
      </c>
      <c r="I3756" s="43">
        <v>35</v>
      </c>
      <c r="J3756" s="43">
        <f t="shared" ref="J3756:J3819" si="607">IFERROR((F3756*H3756*G3756*I3756/1000),"")</f>
        <v>588</v>
      </c>
      <c r="K3756" s="51">
        <v>6</v>
      </c>
      <c r="L3756" s="54"/>
      <c r="M3756" s="13">
        <f t="shared" si="602"/>
        <v>0</v>
      </c>
      <c r="N3756" s="13">
        <f t="shared" si="603"/>
        <v>588</v>
      </c>
      <c r="O3756" s="14">
        <f t="shared" si="601"/>
        <v>1</v>
      </c>
      <c r="P3756" s="15">
        <f t="shared" si="604"/>
        <v>0.21285599999999999</v>
      </c>
    </row>
    <row r="3757" spans="1:16" s="33" customFormat="1" ht="30" customHeight="1" x14ac:dyDescent="0.4">
      <c r="A3757" s="41">
        <f t="shared" si="605"/>
        <v>45</v>
      </c>
      <c r="B3757" s="45" t="str">
        <f t="shared" si="606"/>
        <v>高野台中学校</v>
      </c>
      <c r="C3757" s="34" t="s">
        <v>1918</v>
      </c>
      <c r="D3757" s="50" t="s">
        <v>20</v>
      </c>
      <c r="E3757" s="43">
        <v>12</v>
      </c>
      <c r="F3757" s="43">
        <v>24</v>
      </c>
      <c r="G3757" s="44">
        <v>4</v>
      </c>
      <c r="H3757" s="43">
        <v>200</v>
      </c>
      <c r="I3757" s="43">
        <v>45</v>
      </c>
      <c r="J3757" s="43">
        <f t="shared" si="607"/>
        <v>864</v>
      </c>
      <c r="K3757" s="51">
        <v>12</v>
      </c>
      <c r="L3757" s="54"/>
      <c r="M3757" s="13">
        <f t="shared" si="602"/>
        <v>0</v>
      </c>
      <c r="N3757" s="13">
        <f t="shared" si="603"/>
        <v>864</v>
      </c>
      <c r="O3757" s="14">
        <f t="shared" si="601"/>
        <v>1</v>
      </c>
      <c r="P3757" s="15">
        <f t="shared" si="604"/>
        <v>0.31276799999999999</v>
      </c>
    </row>
    <row r="3758" spans="1:16" s="33" customFormat="1" ht="30" customHeight="1" x14ac:dyDescent="0.4">
      <c r="A3758" s="41">
        <f t="shared" si="605"/>
        <v>45</v>
      </c>
      <c r="B3758" s="45" t="str">
        <f t="shared" si="606"/>
        <v>高野台中学校</v>
      </c>
      <c r="C3758" s="34" t="s">
        <v>1917</v>
      </c>
      <c r="D3758" s="50" t="s">
        <v>20</v>
      </c>
      <c r="E3758" s="43">
        <v>2</v>
      </c>
      <c r="F3758" s="43">
        <v>2</v>
      </c>
      <c r="G3758" s="44">
        <v>4</v>
      </c>
      <c r="H3758" s="43">
        <v>200</v>
      </c>
      <c r="I3758" s="43">
        <v>45</v>
      </c>
      <c r="J3758" s="43">
        <f t="shared" si="607"/>
        <v>72</v>
      </c>
      <c r="K3758" s="51">
        <v>2</v>
      </c>
      <c r="L3758" s="54"/>
      <c r="M3758" s="13">
        <f t="shared" si="602"/>
        <v>0</v>
      </c>
      <c r="N3758" s="13">
        <f t="shared" si="603"/>
        <v>72</v>
      </c>
      <c r="O3758" s="14">
        <f t="shared" si="601"/>
        <v>1</v>
      </c>
      <c r="P3758" s="15">
        <f t="shared" si="604"/>
        <v>2.6064E-2</v>
      </c>
    </row>
    <row r="3759" spans="1:16" s="33" customFormat="1" ht="30" customHeight="1" x14ac:dyDescent="0.4">
      <c r="A3759" s="41">
        <f t="shared" si="605"/>
        <v>45</v>
      </c>
      <c r="B3759" s="45" t="str">
        <f t="shared" si="606"/>
        <v>高野台中学校</v>
      </c>
      <c r="C3759" s="34" t="s">
        <v>901</v>
      </c>
      <c r="D3759" s="50" t="s">
        <v>20</v>
      </c>
      <c r="E3759" s="43">
        <v>23</v>
      </c>
      <c r="F3759" s="43">
        <v>46</v>
      </c>
      <c r="G3759" s="44">
        <v>7</v>
      </c>
      <c r="H3759" s="43">
        <v>200</v>
      </c>
      <c r="I3759" s="43">
        <v>45</v>
      </c>
      <c r="J3759" s="43">
        <f t="shared" si="607"/>
        <v>2898</v>
      </c>
      <c r="K3759" s="51">
        <v>23</v>
      </c>
      <c r="L3759" s="54"/>
      <c r="M3759" s="13">
        <f t="shared" si="602"/>
        <v>0</v>
      </c>
      <c r="N3759" s="13">
        <f t="shared" si="603"/>
        <v>2898</v>
      </c>
      <c r="O3759" s="14">
        <f t="shared" si="601"/>
        <v>1</v>
      </c>
      <c r="P3759" s="15">
        <f t="shared" si="604"/>
        <v>1.0490760000000001</v>
      </c>
    </row>
    <row r="3760" spans="1:16" s="33" customFormat="1" ht="30" customHeight="1" x14ac:dyDescent="0.4">
      <c r="A3760" s="41">
        <f t="shared" ref="A3760:A3792" si="608">A3759</f>
        <v>45</v>
      </c>
      <c r="B3760" s="45" t="str">
        <f t="shared" ref="B3760:B3792" si="609">B3759</f>
        <v>高野台中学校</v>
      </c>
      <c r="C3760" s="34" t="s">
        <v>1919</v>
      </c>
      <c r="D3760" s="50" t="s">
        <v>20</v>
      </c>
      <c r="E3760" s="43">
        <v>1</v>
      </c>
      <c r="F3760" s="43">
        <v>1</v>
      </c>
      <c r="G3760" s="44">
        <v>4</v>
      </c>
      <c r="H3760" s="43">
        <v>200</v>
      </c>
      <c r="I3760" s="43">
        <v>45</v>
      </c>
      <c r="J3760" s="43">
        <f t="shared" si="607"/>
        <v>36</v>
      </c>
      <c r="K3760" s="51">
        <v>1</v>
      </c>
      <c r="L3760" s="54"/>
      <c r="M3760" s="13">
        <f t="shared" si="602"/>
        <v>0</v>
      </c>
      <c r="N3760" s="13">
        <f t="shared" si="603"/>
        <v>36</v>
      </c>
      <c r="O3760" s="14">
        <f t="shared" si="601"/>
        <v>1</v>
      </c>
      <c r="P3760" s="15">
        <f t="shared" si="604"/>
        <v>1.3032E-2</v>
      </c>
    </row>
    <row r="3761" spans="1:16" s="33" customFormat="1" ht="30" customHeight="1" x14ac:dyDescent="0.4">
      <c r="A3761" s="41">
        <f t="shared" si="608"/>
        <v>45</v>
      </c>
      <c r="B3761" s="45" t="str">
        <f t="shared" si="609"/>
        <v>高野台中学校</v>
      </c>
      <c r="C3761" s="34" t="s">
        <v>1208</v>
      </c>
      <c r="D3761" s="50" t="s">
        <v>20</v>
      </c>
      <c r="E3761" s="43">
        <v>1</v>
      </c>
      <c r="F3761" s="43">
        <v>1</v>
      </c>
      <c r="G3761" s="44">
        <v>4</v>
      </c>
      <c r="H3761" s="43">
        <v>200</v>
      </c>
      <c r="I3761" s="43">
        <v>45</v>
      </c>
      <c r="J3761" s="43">
        <f t="shared" si="607"/>
        <v>36</v>
      </c>
      <c r="K3761" s="51">
        <v>1</v>
      </c>
      <c r="L3761" s="54"/>
      <c r="M3761" s="13">
        <f t="shared" si="602"/>
        <v>0</v>
      </c>
      <c r="N3761" s="13">
        <f t="shared" si="603"/>
        <v>36</v>
      </c>
      <c r="O3761" s="14">
        <f t="shared" si="601"/>
        <v>1</v>
      </c>
      <c r="P3761" s="15">
        <f t="shared" si="604"/>
        <v>1.3032E-2</v>
      </c>
    </row>
    <row r="3762" spans="1:16" s="33" customFormat="1" ht="30" customHeight="1" x14ac:dyDescent="0.4">
      <c r="A3762" s="41">
        <f t="shared" si="608"/>
        <v>45</v>
      </c>
      <c r="B3762" s="45" t="str">
        <f t="shared" si="609"/>
        <v>高野台中学校</v>
      </c>
      <c r="C3762" s="34" t="s">
        <v>1921</v>
      </c>
      <c r="D3762" s="50" t="s">
        <v>20</v>
      </c>
      <c r="E3762" s="43">
        <v>4</v>
      </c>
      <c r="F3762" s="43">
        <v>8</v>
      </c>
      <c r="G3762" s="44">
        <v>4</v>
      </c>
      <c r="H3762" s="43">
        <v>200</v>
      </c>
      <c r="I3762" s="43">
        <v>45</v>
      </c>
      <c r="J3762" s="43">
        <f t="shared" si="607"/>
        <v>288</v>
      </c>
      <c r="K3762" s="51">
        <v>4</v>
      </c>
      <c r="L3762" s="54"/>
      <c r="M3762" s="13">
        <f t="shared" si="602"/>
        <v>0</v>
      </c>
      <c r="N3762" s="13">
        <f t="shared" si="603"/>
        <v>288</v>
      </c>
      <c r="O3762" s="14">
        <f t="shared" si="601"/>
        <v>1</v>
      </c>
      <c r="P3762" s="15">
        <f t="shared" si="604"/>
        <v>0.104256</v>
      </c>
    </row>
    <row r="3763" spans="1:16" s="33" customFormat="1" ht="30" customHeight="1" x14ac:dyDescent="0.4">
      <c r="A3763" s="41">
        <f t="shared" si="608"/>
        <v>45</v>
      </c>
      <c r="B3763" s="45" t="str">
        <f t="shared" si="609"/>
        <v>高野台中学校</v>
      </c>
      <c r="C3763" s="34" t="s">
        <v>1920</v>
      </c>
      <c r="D3763" s="50" t="s">
        <v>20</v>
      </c>
      <c r="E3763" s="43">
        <v>2</v>
      </c>
      <c r="F3763" s="43">
        <v>4</v>
      </c>
      <c r="G3763" s="44">
        <v>4</v>
      </c>
      <c r="H3763" s="43">
        <v>200</v>
      </c>
      <c r="I3763" s="43">
        <v>45</v>
      </c>
      <c r="J3763" s="43">
        <f t="shared" si="607"/>
        <v>144</v>
      </c>
      <c r="K3763" s="51">
        <v>2</v>
      </c>
      <c r="L3763" s="54"/>
      <c r="M3763" s="13">
        <f t="shared" si="602"/>
        <v>0</v>
      </c>
      <c r="N3763" s="13">
        <f t="shared" si="603"/>
        <v>144</v>
      </c>
      <c r="O3763" s="14">
        <f t="shared" si="601"/>
        <v>1</v>
      </c>
      <c r="P3763" s="15">
        <f t="shared" si="604"/>
        <v>5.2128000000000001E-2</v>
      </c>
    </row>
    <row r="3764" spans="1:16" s="33" customFormat="1" ht="30" customHeight="1" x14ac:dyDescent="0.4">
      <c r="A3764" s="41">
        <f t="shared" si="608"/>
        <v>45</v>
      </c>
      <c r="B3764" s="45" t="str">
        <f t="shared" si="609"/>
        <v>高野台中学校</v>
      </c>
      <c r="C3764" s="34" t="s">
        <v>1260</v>
      </c>
      <c r="D3764" s="50" t="s">
        <v>21</v>
      </c>
      <c r="E3764" s="43">
        <v>2</v>
      </c>
      <c r="F3764" s="43">
        <v>4</v>
      </c>
      <c r="G3764" s="44">
        <v>4</v>
      </c>
      <c r="H3764" s="43">
        <v>200</v>
      </c>
      <c r="I3764" s="43">
        <v>24</v>
      </c>
      <c r="J3764" s="43">
        <f t="shared" si="607"/>
        <v>76.8</v>
      </c>
      <c r="K3764" s="51">
        <v>2</v>
      </c>
      <c r="L3764" s="54"/>
      <c r="M3764" s="13">
        <f t="shared" si="602"/>
        <v>0</v>
      </c>
      <c r="N3764" s="13">
        <f t="shared" si="603"/>
        <v>76.8</v>
      </c>
      <c r="O3764" s="14">
        <f t="shared" si="601"/>
        <v>1</v>
      </c>
      <c r="P3764" s="15">
        <f t="shared" si="604"/>
        <v>2.7801599999999996E-2</v>
      </c>
    </row>
    <row r="3765" spans="1:16" s="33" customFormat="1" ht="30" customHeight="1" x14ac:dyDescent="0.4">
      <c r="A3765" s="41">
        <f t="shared" si="608"/>
        <v>45</v>
      </c>
      <c r="B3765" s="45" t="str">
        <f t="shared" si="609"/>
        <v>高野台中学校</v>
      </c>
      <c r="C3765" s="34" t="s">
        <v>1923</v>
      </c>
      <c r="D3765" s="50" t="s">
        <v>20</v>
      </c>
      <c r="E3765" s="43">
        <v>3</v>
      </c>
      <c r="F3765" s="43">
        <v>6</v>
      </c>
      <c r="G3765" s="44">
        <v>4</v>
      </c>
      <c r="H3765" s="43">
        <v>200</v>
      </c>
      <c r="I3765" s="43">
        <v>45</v>
      </c>
      <c r="J3765" s="43">
        <f t="shared" si="607"/>
        <v>216</v>
      </c>
      <c r="K3765" s="51">
        <v>3</v>
      </c>
      <c r="L3765" s="54"/>
      <c r="M3765" s="13">
        <f t="shared" si="602"/>
        <v>0</v>
      </c>
      <c r="N3765" s="13">
        <f t="shared" si="603"/>
        <v>216</v>
      </c>
      <c r="O3765" s="14">
        <f t="shared" si="601"/>
        <v>1</v>
      </c>
      <c r="P3765" s="15">
        <f t="shared" si="604"/>
        <v>7.8191999999999998E-2</v>
      </c>
    </row>
    <row r="3766" spans="1:16" s="33" customFormat="1" ht="30" customHeight="1" x14ac:dyDescent="0.4">
      <c r="A3766" s="41">
        <f t="shared" si="608"/>
        <v>45</v>
      </c>
      <c r="B3766" s="45" t="str">
        <f t="shared" si="609"/>
        <v>高野台中学校</v>
      </c>
      <c r="C3766" s="34" t="s">
        <v>1922</v>
      </c>
      <c r="D3766" s="50" t="s">
        <v>3190</v>
      </c>
      <c r="E3766" s="43">
        <v>2</v>
      </c>
      <c r="F3766" s="43">
        <v>2</v>
      </c>
      <c r="G3766" s="44">
        <v>4</v>
      </c>
      <c r="H3766" s="43">
        <v>200</v>
      </c>
      <c r="I3766" s="43">
        <v>70</v>
      </c>
      <c r="J3766" s="43">
        <f t="shared" si="607"/>
        <v>112</v>
      </c>
      <c r="K3766" s="51">
        <v>2</v>
      </c>
      <c r="L3766" s="54"/>
      <c r="M3766" s="13">
        <f t="shared" si="602"/>
        <v>0</v>
      </c>
      <c r="N3766" s="13">
        <f t="shared" si="603"/>
        <v>112</v>
      </c>
      <c r="O3766" s="14">
        <f t="shared" si="601"/>
        <v>1</v>
      </c>
      <c r="P3766" s="15">
        <f t="shared" si="604"/>
        <v>4.0543999999999997E-2</v>
      </c>
    </row>
    <row r="3767" spans="1:16" s="33" customFormat="1" ht="30" customHeight="1" x14ac:dyDescent="0.4">
      <c r="A3767" s="41">
        <f t="shared" si="608"/>
        <v>45</v>
      </c>
      <c r="B3767" s="45" t="str">
        <f t="shared" si="609"/>
        <v>高野台中学校</v>
      </c>
      <c r="C3767" s="34" t="s">
        <v>1924</v>
      </c>
      <c r="D3767" s="50" t="s">
        <v>20</v>
      </c>
      <c r="E3767" s="43">
        <v>3</v>
      </c>
      <c r="F3767" s="43">
        <v>9</v>
      </c>
      <c r="G3767" s="44">
        <v>7</v>
      </c>
      <c r="H3767" s="43">
        <v>200</v>
      </c>
      <c r="I3767" s="43">
        <v>45</v>
      </c>
      <c r="J3767" s="43">
        <f t="shared" si="607"/>
        <v>567</v>
      </c>
      <c r="K3767" s="51">
        <v>3</v>
      </c>
      <c r="L3767" s="54"/>
      <c r="M3767" s="13">
        <f t="shared" si="602"/>
        <v>0</v>
      </c>
      <c r="N3767" s="13">
        <f t="shared" si="603"/>
        <v>567</v>
      </c>
      <c r="O3767" s="14">
        <f t="shared" si="601"/>
        <v>1</v>
      </c>
      <c r="P3767" s="15">
        <f t="shared" si="604"/>
        <v>0.20525399999999999</v>
      </c>
    </row>
    <row r="3768" spans="1:16" s="33" customFormat="1" ht="30" customHeight="1" x14ac:dyDescent="0.4">
      <c r="A3768" s="41">
        <f t="shared" si="608"/>
        <v>45</v>
      </c>
      <c r="B3768" s="45" t="str">
        <f t="shared" si="609"/>
        <v>高野台中学校</v>
      </c>
      <c r="C3768" s="34" t="s">
        <v>1926</v>
      </c>
      <c r="D3768" s="50" t="s">
        <v>20</v>
      </c>
      <c r="E3768" s="43">
        <v>2</v>
      </c>
      <c r="F3768" s="43">
        <v>2</v>
      </c>
      <c r="G3768" s="44">
        <v>4</v>
      </c>
      <c r="H3768" s="43">
        <v>200</v>
      </c>
      <c r="I3768" s="43">
        <v>45</v>
      </c>
      <c r="J3768" s="43">
        <f t="shared" si="607"/>
        <v>72</v>
      </c>
      <c r="K3768" s="51">
        <v>2</v>
      </c>
      <c r="L3768" s="54"/>
      <c r="M3768" s="13">
        <f t="shared" si="602"/>
        <v>0</v>
      </c>
      <c r="N3768" s="13">
        <f t="shared" si="603"/>
        <v>72</v>
      </c>
      <c r="O3768" s="14">
        <f t="shared" si="601"/>
        <v>1</v>
      </c>
      <c r="P3768" s="15">
        <f t="shared" si="604"/>
        <v>2.6064E-2</v>
      </c>
    </row>
    <row r="3769" spans="1:16" s="33" customFormat="1" ht="30" customHeight="1" x14ac:dyDescent="0.4">
      <c r="A3769" s="41">
        <f t="shared" si="608"/>
        <v>45</v>
      </c>
      <c r="B3769" s="45" t="str">
        <f t="shared" si="609"/>
        <v>高野台中学校</v>
      </c>
      <c r="C3769" s="34" t="s">
        <v>1925</v>
      </c>
      <c r="D3769" s="50" t="s">
        <v>20</v>
      </c>
      <c r="E3769" s="43">
        <v>8</v>
      </c>
      <c r="F3769" s="43">
        <v>16</v>
      </c>
      <c r="G3769" s="44">
        <v>4</v>
      </c>
      <c r="H3769" s="43">
        <v>200</v>
      </c>
      <c r="I3769" s="43">
        <v>45</v>
      </c>
      <c r="J3769" s="43">
        <f t="shared" si="607"/>
        <v>576</v>
      </c>
      <c r="K3769" s="51">
        <v>8</v>
      </c>
      <c r="L3769" s="54"/>
      <c r="M3769" s="13">
        <f t="shared" si="602"/>
        <v>0</v>
      </c>
      <c r="N3769" s="13">
        <f t="shared" si="603"/>
        <v>576</v>
      </c>
      <c r="O3769" s="14">
        <f t="shared" si="601"/>
        <v>1</v>
      </c>
      <c r="P3769" s="15">
        <f t="shared" si="604"/>
        <v>0.208512</v>
      </c>
    </row>
    <row r="3770" spans="1:16" s="33" customFormat="1" ht="30" customHeight="1" x14ac:dyDescent="0.4">
      <c r="A3770" s="41">
        <f t="shared" si="608"/>
        <v>45</v>
      </c>
      <c r="B3770" s="45" t="str">
        <f t="shared" si="609"/>
        <v>高野台中学校</v>
      </c>
      <c r="C3770" s="34" t="s">
        <v>1925</v>
      </c>
      <c r="D3770" s="50" t="s">
        <v>20</v>
      </c>
      <c r="E3770" s="43">
        <v>2</v>
      </c>
      <c r="F3770" s="43">
        <v>2</v>
      </c>
      <c r="G3770" s="44">
        <v>4</v>
      </c>
      <c r="H3770" s="43">
        <v>200</v>
      </c>
      <c r="I3770" s="43">
        <v>45</v>
      </c>
      <c r="J3770" s="43">
        <f t="shared" si="607"/>
        <v>72</v>
      </c>
      <c r="K3770" s="51">
        <v>2</v>
      </c>
      <c r="L3770" s="54"/>
      <c r="M3770" s="13">
        <f t="shared" si="602"/>
        <v>0</v>
      </c>
      <c r="N3770" s="13">
        <f t="shared" si="603"/>
        <v>72</v>
      </c>
      <c r="O3770" s="14">
        <f t="shared" si="601"/>
        <v>1</v>
      </c>
      <c r="P3770" s="15">
        <f t="shared" si="604"/>
        <v>2.6064E-2</v>
      </c>
    </row>
    <row r="3771" spans="1:16" s="33" customFormat="1" ht="30" customHeight="1" x14ac:dyDescent="0.4">
      <c r="A3771" s="41">
        <f t="shared" si="608"/>
        <v>45</v>
      </c>
      <c r="B3771" s="45" t="str">
        <f t="shared" si="609"/>
        <v>高野台中学校</v>
      </c>
      <c r="C3771" s="34" t="s">
        <v>1011</v>
      </c>
      <c r="D3771" s="50" t="s">
        <v>20</v>
      </c>
      <c r="E3771" s="43">
        <v>7</v>
      </c>
      <c r="F3771" s="43">
        <v>14</v>
      </c>
      <c r="G3771" s="44">
        <v>4</v>
      </c>
      <c r="H3771" s="43">
        <v>200</v>
      </c>
      <c r="I3771" s="43">
        <v>45</v>
      </c>
      <c r="J3771" s="43">
        <f t="shared" si="607"/>
        <v>504</v>
      </c>
      <c r="K3771" s="51">
        <v>7</v>
      </c>
      <c r="L3771" s="54"/>
      <c r="M3771" s="13">
        <f t="shared" si="602"/>
        <v>0</v>
      </c>
      <c r="N3771" s="13">
        <f t="shared" si="603"/>
        <v>504</v>
      </c>
      <c r="O3771" s="14">
        <f t="shared" si="601"/>
        <v>1</v>
      </c>
      <c r="P3771" s="15">
        <f t="shared" si="604"/>
        <v>0.182448</v>
      </c>
    </row>
    <row r="3772" spans="1:16" s="33" customFormat="1" ht="30" customHeight="1" x14ac:dyDescent="0.4">
      <c r="A3772" s="41">
        <f t="shared" si="608"/>
        <v>45</v>
      </c>
      <c r="B3772" s="45" t="str">
        <f t="shared" si="609"/>
        <v>高野台中学校</v>
      </c>
      <c r="C3772" s="34" t="s">
        <v>400</v>
      </c>
      <c r="D3772" s="50" t="s">
        <v>3190</v>
      </c>
      <c r="E3772" s="43">
        <v>1</v>
      </c>
      <c r="F3772" s="43">
        <v>1</v>
      </c>
      <c r="G3772" s="44">
        <v>4</v>
      </c>
      <c r="H3772" s="43">
        <v>200</v>
      </c>
      <c r="I3772" s="43">
        <v>70</v>
      </c>
      <c r="J3772" s="43">
        <f t="shared" si="607"/>
        <v>56</v>
      </c>
      <c r="K3772" s="51">
        <v>1</v>
      </c>
      <c r="L3772" s="54"/>
      <c r="M3772" s="13">
        <f t="shared" si="602"/>
        <v>0</v>
      </c>
      <c r="N3772" s="13">
        <f t="shared" si="603"/>
        <v>56</v>
      </c>
      <c r="O3772" s="14">
        <f t="shared" si="601"/>
        <v>1</v>
      </c>
      <c r="P3772" s="15">
        <f t="shared" si="604"/>
        <v>2.0271999999999998E-2</v>
      </c>
    </row>
    <row r="3773" spans="1:16" s="33" customFormat="1" ht="30" customHeight="1" x14ac:dyDescent="0.4">
      <c r="A3773" s="41">
        <f t="shared" si="608"/>
        <v>45</v>
      </c>
      <c r="B3773" s="45" t="str">
        <f t="shared" si="609"/>
        <v>高野台中学校</v>
      </c>
      <c r="C3773" s="34" t="s">
        <v>1365</v>
      </c>
      <c r="D3773" s="50" t="s">
        <v>21</v>
      </c>
      <c r="E3773" s="43">
        <v>2</v>
      </c>
      <c r="F3773" s="43">
        <v>4</v>
      </c>
      <c r="G3773" s="44">
        <v>4</v>
      </c>
      <c r="H3773" s="43">
        <v>200</v>
      </c>
      <c r="I3773" s="43">
        <v>24</v>
      </c>
      <c r="J3773" s="43">
        <f t="shared" si="607"/>
        <v>76.8</v>
      </c>
      <c r="K3773" s="51">
        <v>2</v>
      </c>
      <c r="L3773" s="54"/>
      <c r="M3773" s="13">
        <f t="shared" si="602"/>
        <v>0</v>
      </c>
      <c r="N3773" s="13">
        <f t="shared" si="603"/>
        <v>76.8</v>
      </c>
      <c r="O3773" s="14">
        <f t="shared" si="601"/>
        <v>1</v>
      </c>
      <c r="P3773" s="15">
        <f t="shared" si="604"/>
        <v>2.7801599999999996E-2</v>
      </c>
    </row>
    <row r="3774" spans="1:16" s="33" customFormat="1" ht="30" customHeight="1" x14ac:dyDescent="0.4">
      <c r="A3774" s="41">
        <f t="shared" si="608"/>
        <v>45</v>
      </c>
      <c r="B3774" s="45" t="str">
        <f t="shared" si="609"/>
        <v>高野台中学校</v>
      </c>
      <c r="C3774" s="34" t="s">
        <v>1663</v>
      </c>
      <c r="D3774" s="50" t="s">
        <v>20</v>
      </c>
      <c r="E3774" s="43">
        <v>6</v>
      </c>
      <c r="F3774" s="43">
        <v>12</v>
      </c>
      <c r="G3774" s="44">
        <v>4</v>
      </c>
      <c r="H3774" s="43">
        <v>200</v>
      </c>
      <c r="I3774" s="43">
        <v>45</v>
      </c>
      <c r="J3774" s="43">
        <f t="shared" si="607"/>
        <v>432</v>
      </c>
      <c r="K3774" s="51">
        <v>6</v>
      </c>
      <c r="L3774" s="54"/>
      <c r="M3774" s="13">
        <f t="shared" si="602"/>
        <v>0</v>
      </c>
      <c r="N3774" s="13">
        <f t="shared" si="603"/>
        <v>432</v>
      </c>
      <c r="O3774" s="14">
        <f t="shared" si="601"/>
        <v>1</v>
      </c>
      <c r="P3774" s="15">
        <f t="shared" si="604"/>
        <v>0.156384</v>
      </c>
    </row>
    <row r="3775" spans="1:16" s="33" customFormat="1" ht="30" customHeight="1" x14ac:dyDescent="0.4">
      <c r="A3775" s="41">
        <f t="shared" si="608"/>
        <v>45</v>
      </c>
      <c r="B3775" s="45" t="str">
        <f t="shared" si="609"/>
        <v>高野台中学校</v>
      </c>
      <c r="C3775" s="34" t="s">
        <v>1927</v>
      </c>
      <c r="D3775" s="50" t="s">
        <v>20</v>
      </c>
      <c r="E3775" s="43">
        <v>1</v>
      </c>
      <c r="F3775" s="43">
        <v>2</v>
      </c>
      <c r="G3775" s="44">
        <v>4</v>
      </c>
      <c r="H3775" s="43">
        <v>200</v>
      </c>
      <c r="I3775" s="43">
        <v>45</v>
      </c>
      <c r="J3775" s="43">
        <f t="shared" si="607"/>
        <v>72</v>
      </c>
      <c r="K3775" s="51">
        <v>1</v>
      </c>
      <c r="L3775" s="54"/>
      <c r="M3775" s="13">
        <f t="shared" si="602"/>
        <v>0</v>
      </c>
      <c r="N3775" s="13">
        <f t="shared" si="603"/>
        <v>72</v>
      </c>
      <c r="O3775" s="14">
        <f t="shared" si="601"/>
        <v>1</v>
      </c>
      <c r="P3775" s="15">
        <f t="shared" si="604"/>
        <v>2.6064E-2</v>
      </c>
    </row>
    <row r="3776" spans="1:16" s="33" customFormat="1" ht="30" customHeight="1" x14ac:dyDescent="0.4">
      <c r="A3776" s="41">
        <f t="shared" si="608"/>
        <v>45</v>
      </c>
      <c r="B3776" s="45" t="str">
        <f t="shared" si="609"/>
        <v>高野台中学校</v>
      </c>
      <c r="C3776" s="34" t="s">
        <v>1928</v>
      </c>
      <c r="D3776" s="50" t="s">
        <v>20</v>
      </c>
      <c r="E3776" s="43">
        <v>3</v>
      </c>
      <c r="F3776" s="43">
        <v>6</v>
      </c>
      <c r="G3776" s="44">
        <v>4</v>
      </c>
      <c r="H3776" s="43">
        <v>200</v>
      </c>
      <c r="I3776" s="43">
        <v>45</v>
      </c>
      <c r="J3776" s="43">
        <f t="shared" si="607"/>
        <v>216</v>
      </c>
      <c r="K3776" s="51">
        <v>3</v>
      </c>
      <c r="L3776" s="54"/>
      <c r="M3776" s="13">
        <f t="shared" si="602"/>
        <v>0</v>
      </c>
      <c r="N3776" s="13">
        <f t="shared" si="603"/>
        <v>216</v>
      </c>
      <c r="O3776" s="14">
        <f t="shared" si="601"/>
        <v>1</v>
      </c>
      <c r="P3776" s="15">
        <f t="shared" si="604"/>
        <v>7.8191999999999998E-2</v>
      </c>
    </row>
    <row r="3777" spans="1:16" s="33" customFormat="1" ht="30" customHeight="1" x14ac:dyDescent="0.4">
      <c r="A3777" s="41">
        <f t="shared" si="608"/>
        <v>45</v>
      </c>
      <c r="B3777" s="45" t="str">
        <f t="shared" si="609"/>
        <v>高野台中学校</v>
      </c>
      <c r="C3777" s="34" t="s">
        <v>1929</v>
      </c>
      <c r="D3777" s="50" t="s">
        <v>20</v>
      </c>
      <c r="E3777" s="43">
        <v>2</v>
      </c>
      <c r="F3777" s="43">
        <v>2</v>
      </c>
      <c r="G3777" s="44">
        <v>4</v>
      </c>
      <c r="H3777" s="43">
        <v>200</v>
      </c>
      <c r="I3777" s="43">
        <v>45</v>
      </c>
      <c r="J3777" s="43">
        <f t="shared" si="607"/>
        <v>72</v>
      </c>
      <c r="K3777" s="51">
        <v>2</v>
      </c>
      <c r="L3777" s="54"/>
      <c r="M3777" s="13">
        <f t="shared" si="602"/>
        <v>0</v>
      </c>
      <c r="N3777" s="13">
        <f t="shared" si="603"/>
        <v>72</v>
      </c>
      <c r="O3777" s="14">
        <f t="shared" si="601"/>
        <v>1</v>
      </c>
      <c r="P3777" s="15">
        <f t="shared" si="604"/>
        <v>2.6064E-2</v>
      </c>
    </row>
    <row r="3778" spans="1:16" s="33" customFormat="1" ht="30" customHeight="1" x14ac:dyDescent="0.4">
      <c r="A3778" s="41">
        <f t="shared" si="608"/>
        <v>45</v>
      </c>
      <c r="B3778" s="45" t="str">
        <f t="shared" si="609"/>
        <v>高野台中学校</v>
      </c>
      <c r="C3778" s="34" t="s">
        <v>1537</v>
      </c>
      <c r="D3778" s="50" t="s">
        <v>20</v>
      </c>
      <c r="E3778" s="43">
        <v>1</v>
      </c>
      <c r="F3778" s="43">
        <v>1</v>
      </c>
      <c r="G3778" s="44">
        <v>4</v>
      </c>
      <c r="H3778" s="43">
        <v>200</v>
      </c>
      <c r="I3778" s="43">
        <v>45</v>
      </c>
      <c r="J3778" s="43">
        <f t="shared" si="607"/>
        <v>36</v>
      </c>
      <c r="K3778" s="51">
        <v>1</v>
      </c>
      <c r="L3778" s="54"/>
      <c r="M3778" s="13">
        <f t="shared" si="602"/>
        <v>0</v>
      </c>
      <c r="N3778" s="13">
        <f t="shared" si="603"/>
        <v>36</v>
      </c>
      <c r="O3778" s="14">
        <f t="shared" si="601"/>
        <v>1</v>
      </c>
      <c r="P3778" s="15">
        <f t="shared" si="604"/>
        <v>1.3032E-2</v>
      </c>
    </row>
    <row r="3779" spans="1:16" s="33" customFormat="1" ht="30" customHeight="1" x14ac:dyDescent="0.4">
      <c r="A3779" s="41">
        <f t="shared" si="608"/>
        <v>45</v>
      </c>
      <c r="B3779" s="45" t="str">
        <f t="shared" si="609"/>
        <v>高野台中学校</v>
      </c>
      <c r="C3779" s="34" t="s">
        <v>1931</v>
      </c>
      <c r="D3779" s="50" t="s">
        <v>20</v>
      </c>
      <c r="E3779" s="43">
        <v>15</v>
      </c>
      <c r="F3779" s="43">
        <v>30</v>
      </c>
      <c r="G3779" s="44">
        <v>4</v>
      </c>
      <c r="H3779" s="43">
        <v>200</v>
      </c>
      <c r="I3779" s="43">
        <v>45</v>
      </c>
      <c r="J3779" s="43">
        <f t="shared" si="607"/>
        <v>1080</v>
      </c>
      <c r="K3779" s="51">
        <v>15</v>
      </c>
      <c r="L3779" s="54"/>
      <c r="M3779" s="13">
        <f t="shared" si="602"/>
        <v>0</v>
      </c>
      <c r="N3779" s="13">
        <f t="shared" si="603"/>
        <v>1080</v>
      </c>
      <c r="O3779" s="14">
        <f t="shared" si="601"/>
        <v>1</v>
      </c>
      <c r="P3779" s="15">
        <f t="shared" si="604"/>
        <v>0.39095999999999997</v>
      </c>
    </row>
    <row r="3780" spans="1:16" s="33" customFormat="1" ht="30" customHeight="1" x14ac:dyDescent="0.4">
      <c r="A3780" s="41">
        <f t="shared" si="608"/>
        <v>45</v>
      </c>
      <c r="B3780" s="45" t="str">
        <f t="shared" si="609"/>
        <v>高野台中学校</v>
      </c>
      <c r="C3780" s="34" t="s">
        <v>1930</v>
      </c>
      <c r="D3780" s="50" t="s">
        <v>20</v>
      </c>
      <c r="E3780" s="43">
        <v>2</v>
      </c>
      <c r="F3780" s="43">
        <v>2</v>
      </c>
      <c r="G3780" s="44">
        <v>4</v>
      </c>
      <c r="H3780" s="43">
        <v>200</v>
      </c>
      <c r="I3780" s="43">
        <v>45</v>
      </c>
      <c r="J3780" s="43">
        <f t="shared" si="607"/>
        <v>72</v>
      </c>
      <c r="K3780" s="51">
        <v>2</v>
      </c>
      <c r="L3780" s="54"/>
      <c r="M3780" s="13">
        <f t="shared" si="602"/>
        <v>0</v>
      </c>
      <c r="N3780" s="13">
        <f t="shared" si="603"/>
        <v>72</v>
      </c>
      <c r="O3780" s="14">
        <f t="shared" si="601"/>
        <v>1</v>
      </c>
      <c r="P3780" s="15">
        <f t="shared" si="604"/>
        <v>2.6064E-2</v>
      </c>
    </row>
    <row r="3781" spans="1:16" s="33" customFormat="1" ht="30" customHeight="1" x14ac:dyDescent="0.4">
      <c r="A3781" s="41">
        <f t="shared" si="608"/>
        <v>45</v>
      </c>
      <c r="B3781" s="45" t="str">
        <f t="shared" si="609"/>
        <v>高野台中学校</v>
      </c>
      <c r="C3781" s="34" t="s">
        <v>1933</v>
      </c>
      <c r="D3781" s="50" t="s">
        <v>20</v>
      </c>
      <c r="E3781" s="43">
        <v>2</v>
      </c>
      <c r="F3781" s="43">
        <v>4</v>
      </c>
      <c r="G3781" s="44">
        <v>4</v>
      </c>
      <c r="H3781" s="43">
        <v>200</v>
      </c>
      <c r="I3781" s="43">
        <v>45</v>
      </c>
      <c r="J3781" s="43">
        <f t="shared" si="607"/>
        <v>144</v>
      </c>
      <c r="K3781" s="51">
        <v>2</v>
      </c>
      <c r="L3781" s="54"/>
      <c r="M3781" s="13">
        <f t="shared" si="602"/>
        <v>0</v>
      </c>
      <c r="N3781" s="13">
        <f t="shared" si="603"/>
        <v>144</v>
      </c>
      <c r="O3781" s="14">
        <f t="shared" si="601"/>
        <v>1</v>
      </c>
      <c r="P3781" s="15">
        <f t="shared" si="604"/>
        <v>5.2128000000000001E-2</v>
      </c>
    </row>
    <row r="3782" spans="1:16" s="33" customFormat="1" ht="30" customHeight="1" x14ac:dyDescent="0.4">
      <c r="A3782" s="41">
        <f t="shared" si="608"/>
        <v>45</v>
      </c>
      <c r="B3782" s="45" t="str">
        <f t="shared" si="609"/>
        <v>高野台中学校</v>
      </c>
      <c r="C3782" s="34" t="s">
        <v>1932</v>
      </c>
      <c r="D3782" s="50" t="s">
        <v>25</v>
      </c>
      <c r="E3782" s="43">
        <v>1</v>
      </c>
      <c r="F3782" s="43">
        <v>1</v>
      </c>
      <c r="G3782" s="44">
        <v>4</v>
      </c>
      <c r="H3782" s="43">
        <v>200</v>
      </c>
      <c r="I3782" s="43">
        <v>15</v>
      </c>
      <c r="J3782" s="43">
        <f t="shared" si="607"/>
        <v>12</v>
      </c>
      <c r="K3782" s="51">
        <v>1</v>
      </c>
      <c r="L3782" s="54"/>
      <c r="M3782" s="13">
        <f t="shared" si="602"/>
        <v>0</v>
      </c>
      <c r="N3782" s="13">
        <f t="shared" si="603"/>
        <v>12</v>
      </c>
      <c r="O3782" s="14">
        <f t="shared" si="601"/>
        <v>1</v>
      </c>
      <c r="P3782" s="15">
        <f t="shared" si="604"/>
        <v>4.3439999999999998E-3</v>
      </c>
    </row>
    <row r="3783" spans="1:16" s="33" customFormat="1" ht="30" customHeight="1" x14ac:dyDescent="0.4">
      <c r="A3783" s="41">
        <f t="shared" si="608"/>
        <v>45</v>
      </c>
      <c r="B3783" s="45" t="str">
        <f t="shared" si="609"/>
        <v>高野台中学校</v>
      </c>
      <c r="C3783" s="34" t="s">
        <v>1934</v>
      </c>
      <c r="D3783" s="50" t="s">
        <v>27</v>
      </c>
      <c r="E3783" s="43">
        <v>10</v>
      </c>
      <c r="F3783" s="43">
        <v>20</v>
      </c>
      <c r="G3783" s="44">
        <v>4</v>
      </c>
      <c r="H3783" s="43">
        <v>200</v>
      </c>
      <c r="I3783" s="43">
        <v>35</v>
      </c>
      <c r="J3783" s="43">
        <f t="shared" si="607"/>
        <v>560</v>
      </c>
      <c r="K3783" s="51">
        <v>10</v>
      </c>
      <c r="L3783" s="54"/>
      <c r="M3783" s="13">
        <f t="shared" si="602"/>
        <v>0</v>
      </c>
      <c r="N3783" s="13">
        <f t="shared" si="603"/>
        <v>560</v>
      </c>
      <c r="O3783" s="14">
        <f t="shared" si="601"/>
        <v>1</v>
      </c>
      <c r="P3783" s="15">
        <f t="shared" si="604"/>
        <v>0.20272000000000001</v>
      </c>
    </row>
    <row r="3784" spans="1:16" s="33" customFormat="1" ht="30" customHeight="1" x14ac:dyDescent="0.4">
      <c r="A3784" s="41">
        <f t="shared" si="608"/>
        <v>45</v>
      </c>
      <c r="B3784" s="45" t="str">
        <f t="shared" si="609"/>
        <v>高野台中学校</v>
      </c>
      <c r="C3784" s="34" t="s">
        <v>1935</v>
      </c>
      <c r="D3784" s="50" t="s">
        <v>27</v>
      </c>
      <c r="E3784" s="43">
        <v>4</v>
      </c>
      <c r="F3784" s="43">
        <v>8</v>
      </c>
      <c r="G3784" s="44">
        <v>4</v>
      </c>
      <c r="H3784" s="43">
        <v>200</v>
      </c>
      <c r="I3784" s="43">
        <v>35</v>
      </c>
      <c r="J3784" s="43">
        <f t="shared" si="607"/>
        <v>224</v>
      </c>
      <c r="K3784" s="51">
        <v>4</v>
      </c>
      <c r="L3784" s="54"/>
      <c r="M3784" s="13">
        <f t="shared" si="602"/>
        <v>0</v>
      </c>
      <c r="N3784" s="13">
        <f t="shared" si="603"/>
        <v>224</v>
      </c>
      <c r="O3784" s="14">
        <f t="shared" si="601"/>
        <v>1</v>
      </c>
      <c r="P3784" s="15">
        <f t="shared" si="604"/>
        <v>8.1087999999999993E-2</v>
      </c>
    </row>
    <row r="3785" spans="1:16" s="33" customFormat="1" ht="30" customHeight="1" x14ac:dyDescent="0.4">
      <c r="A3785" s="41">
        <f t="shared" si="608"/>
        <v>45</v>
      </c>
      <c r="B3785" s="45" t="str">
        <f t="shared" si="609"/>
        <v>高野台中学校</v>
      </c>
      <c r="C3785" s="34" t="s">
        <v>1937</v>
      </c>
      <c r="D3785" s="50" t="s">
        <v>20</v>
      </c>
      <c r="E3785" s="43">
        <v>10</v>
      </c>
      <c r="F3785" s="43">
        <v>20</v>
      </c>
      <c r="G3785" s="44">
        <v>7</v>
      </c>
      <c r="H3785" s="43">
        <v>200</v>
      </c>
      <c r="I3785" s="43">
        <v>45</v>
      </c>
      <c r="J3785" s="43">
        <f t="shared" si="607"/>
        <v>1260</v>
      </c>
      <c r="K3785" s="51">
        <v>10</v>
      </c>
      <c r="L3785" s="54"/>
      <c r="M3785" s="13">
        <f t="shared" si="602"/>
        <v>0</v>
      </c>
      <c r="N3785" s="13">
        <f t="shared" si="603"/>
        <v>1260</v>
      </c>
      <c r="O3785" s="14">
        <f t="shared" si="601"/>
        <v>1</v>
      </c>
      <c r="P3785" s="15">
        <f t="shared" si="604"/>
        <v>0.45612000000000003</v>
      </c>
    </row>
    <row r="3786" spans="1:16" s="33" customFormat="1" ht="30" customHeight="1" x14ac:dyDescent="0.4">
      <c r="A3786" s="41">
        <f t="shared" si="608"/>
        <v>45</v>
      </c>
      <c r="B3786" s="45" t="str">
        <f t="shared" si="609"/>
        <v>高野台中学校</v>
      </c>
      <c r="C3786" s="34" t="s">
        <v>1936</v>
      </c>
      <c r="D3786" s="50" t="s">
        <v>20</v>
      </c>
      <c r="E3786" s="43">
        <v>2</v>
      </c>
      <c r="F3786" s="43">
        <v>2</v>
      </c>
      <c r="G3786" s="44">
        <v>7</v>
      </c>
      <c r="H3786" s="43">
        <v>200</v>
      </c>
      <c r="I3786" s="43">
        <v>45</v>
      </c>
      <c r="J3786" s="43">
        <f t="shared" si="607"/>
        <v>126</v>
      </c>
      <c r="K3786" s="51">
        <v>2</v>
      </c>
      <c r="L3786" s="54"/>
      <c r="M3786" s="13">
        <f t="shared" si="602"/>
        <v>0</v>
      </c>
      <c r="N3786" s="13">
        <f t="shared" si="603"/>
        <v>126</v>
      </c>
      <c r="O3786" s="14">
        <f t="shared" si="601"/>
        <v>1</v>
      </c>
      <c r="P3786" s="15">
        <f t="shared" si="604"/>
        <v>4.5612E-2</v>
      </c>
    </row>
    <row r="3787" spans="1:16" s="33" customFormat="1" ht="30" customHeight="1" x14ac:dyDescent="0.4">
      <c r="A3787" s="41">
        <f t="shared" si="608"/>
        <v>45</v>
      </c>
      <c r="B3787" s="45" t="str">
        <f t="shared" si="609"/>
        <v>高野台中学校</v>
      </c>
      <c r="C3787" s="34" t="s">
        <v>1938</v>
      </c>
      <c r="D3787" s="50" t="s">
        <v>20</v>
      </c>
      <c r="E3787" s="43">
        <v>2</v>
      </c>
      <c r="F3787" s="43">
        <v>4</v>
      </c>
      <c r="G3787" s="44">
        <v>7</v>
      </c>
      <c r="H3787" s="43">
        <v>200</v>
      </c>
      <c r="I3787" s="43">
        <v>45</v>
      </c>
      <c r="J3787" s="43">
        <f t="shared" si="607"/>
        <v>252</v>
      </c>
      <c r="K3787" s="51">
        <v>2</v>
      </c>
      <c r="L3787" s="54"/>
      <c r="M3787" s="13">
        <f t="shared" si="602"/>
        <v>0</v>
      </c>
      <c r="N3787" s="13">
        <f t="shared" si="603"/>
        <v>252</v>
      </c>
      <c r="O3787" s="14">
        <f t="shared" si="601"/>
        <v>1</v>
      </c>
      <c r="P3787" s="15">
        <f t="shared" si="604"/>
        <v>9.1224E-2</v>
      </c>
    </row>
    <row r="3788" spans="1:16" s="33" customFormat="1" ht="30" customHeight="1" x14ac:dyDescent="0.4">
      <c r="A3788" s="41">
        <f t="shared" si="608"/>
        <v>45</v>
      </c>
      <c r="B3788" s="45" t="str">
        <f t="shared" si="609"/>
        <v>高野台中学校</v>
      </c>
      <c r="C3788" s="34" t="s">
        <v>1940</v>
      </c>
      <c r="D3788" s="50" t="s">
        <v>20</v>
      </c>
      <c r="E3788" s="43">
        <v>12</v>
      </c>
      <c r="F3788" s="43">
        <v>24</v>
      </c>
      <c r="G3788" s="44">
        <v>7</v>
      </c>
      <c r="H3788" s="43">
        <v>200</v>
      </c>
      <c r="I3788" s="43">
        <v>45</v>
      </c>
      <c r="J3788" s="43">
        <f t="shared" si="607"/>
        <v>1512</v>
      </c>
      <c r="K3788" s="51">
        <v>12</v>
      </c>
      <c r="L3788" s="54"/>
      <c r="M3788" s="13">
        <f t="shared" si="602"/>
        <v>0</v>
      </c>
      <c r="N3788" s="13">
        <f t="shared" si="603"/>
        <v>1512</v>
      </c>
      <c r="O3788" s="14">
        <f t="shared" ref="O3788:O3851" si="610">N3788/J3788</f>
        <v>1</v>
      </c>
      <c r="P3788" s="15">
        <f t="shared" si="604"/>
        <v>0.54734399999999994</v>
      </c>
    </row>
    <row r="3789" spans="1:16" s="33" customFormat="1" ht="30" customHeight="1" x14ac:dyDescent="0.4">
      <c r="A3789" s="41">
        <f t="shared" si="608"/>
        <v>45</v>
      </c>
      <c r="B3789" s="45" t="str">
        <f t="shared" si="609"/>
        <v>高野台中学校</v>
      </c>
      <c r="C3789" s="34" t="s">
        <v>1939</v>
      </c>
      <c r="D3789" s="50" t="s">
        <v>20</v>
      </c>
      <c r="E3789" s="43">
        <v>2</v>
      </c>
      <c r="F3789" s="43">
        <v>2</v>
      </c>
      <c r="G3789" s="44">
        <v>7</v>
      </c>
      <c r="H3789" s="43">
        <v>200</v>
      </c>
      <c r="I3789" s="43">
        <v>45</v>
      </c>
      <c r="J3789" s="43">
        <f t="shared" si="607"/>
        <v>126</v>
      </c>
      <c r="K3789" s="51">
        <v>2</v>
      </c>
      <c r="L3789" s="54"/>
      <c r="M3789" s="13">
        <f t="shared" ref="M3789:M3852" si="611">G3789*K3789*H3789*L3789/1000</f>
        <v>0</v>
      </c>
      <c r="N3789" s="13">
        <f t="shared" ref="N3789:N3852" si="612">J3789-M3789</f>
        <v>126</v>
      </c>
      <c r="O3789" s="14">
        <f t="shared" si="610"/>
        <v>1</v>
      </c>
      <c r="P3789" s="15">
        <f t="shared" ref="P3789:P3852" si="613">N3789*0.362/1000</f>
        <v>4.5612E-2</v>
      </c>
    </row>
    <row r="3790" spans="1:16" s="33" customFormat="1" ht="30" customHeight="1" x14ac:dyDescent="0.4">
      <c r="A3790" s="41">
        <f t="shared" si="608"/>
        <v>45</v>
      </c>
      <c r="B3790" s="45" t="str">
        <f t="shared" si="609"/>
        <v>高野台中学校</v>
      </c>
      <c r="C3790" s="34" t="s">
        <v>1942</v>
      </c>
      <c r="D3790" s="50" t="s">
        <v>20</v>
      </c>
      <c r="E3790" s="43">
        <v>4</v>
      </c>
      <c r="F3790" s="43">
        <v>8</v>
      </c>
      <c r="G3790" s="44">
        <v>7</v>
      </c>
      <c r="H3790" s="43">
        <v>200</v>
      </c>
      <c r="I3790" s="43">
        <v>45</v>
      </c>
      <c r="J3790" s="43">
        <f t="shared" si="607"/>
        <v>504</v>
      </c>
      <c r="K3790" s="51">
        <v>4</v>
      </c>
      <c r="L3790" s="54"/>
      <c r="M3790" s="13">
        <f t="shared" si="611"/>
        <v>0</v>
      </c>
      <c r="N3790" s="13">
        <f t="shared" si="612"/>
        <v>504</v>
      </c>
      <c r="O3790" s="14">
        <f t="shared" si="610"/>
        <v>1</v>
      </c>
      <c r="P3790" s="15">
        <f t="shared" si="613"/>
        <v>0.182448</v>
      </c>
    </row>
    <row r="3791" spans="1:16" s="33" customFormat="1" ht="30" customHeight="1" x14ac:dyDescent="0.4">
      <c r="A3791" s="41">
        <f t="shared" si="608"/>
        <v>45</v>
      </c>
      <c r="B3791" s="45" t="str">
        <f t="shared" si="609"/>
        <v>高野台中学校</v>
      </c>
      <c r="C3791" s="34" t="s">
        <v>1941</v>
      </c>
      <c r="D3791" s="50" t="s">
        <v>21</v>
      </c>
      <c r="E3791" s="43">
        <v>1</v>
      </c>
      <c r="F3791" s="43">
        <v>2</v>
      </c>
      <c r="G3791" s="44">
        <v>7</v>
      </c>
      <c r="H3791" s="43">
        <v>200</v>
      </c>
      <c r="I3791" s="43">
        <v>24</v>
      </c>
      <c r="J3791" s="43">
        <f t="shared" si="607"/>
        <v>67.2</v>
      </c>
      <c r="K3791" s="51">
        <v>1</v>
      </c>
      <c r="L3791" s="54"/>
      <c r="M3791" s="13">
        <f t="shared" si="611"/>
        <v>0</v>
      </c>
      <c r="N3791" s="13">
        <f t="shared" si="612"/>
        <v>67.2</v>
      </c>
      <c r="O3791" s="14">
        <f t="shared" si="610"/>
        <v>1</v>
      </c>
      <c r="P3791" s="15">
        <f t="shared" si="613"/>
        <v>2.4326399999999998E-2</v>
      </c>
    </row>
    <row r="3792" spans="1:16" s="33" customFormat="1" ht="30" customHeight="1" x14ac:dyDescent="0.4">
      <c r="A3792" s="41">
        <f t="shared" si="608"/>
        <v>45</v>
      </c>
      <c r="B3792" s="45" t="str">
        <f t="shared" si="609"/>
        <v>高野台中学校</v>
      </c>
      <c r="C3792" s="34" t="s">
        <v>1941</v>
      </c>
      <c r="D3792" s="50" t="s">
        <v>24</v>
      </c>
      <c r="E3792" s="43">
        <v>1</v>
      </c>
      <c r="F3792" s="43">
        <v>1</v>
      </c>
      <c r="G3792" s="44">
        <v>7</v>
      </c>
      <c r="H3792" s="43">
        <v>200</v>
      </c>
      <c r="I3792" s="43">
        <v>28</v>
      </c>
      <c r="J3792" s="43">
        <f t="shared" si="607"/>
        <v>39.200000000000003</v>
      </c>
      <c r="K3792" s="51">
        <v>1</v>
      </c>
      <c r="L3792" s="54"/>
      <c r="M3792" s="13">
        <f t="shared" si="611"/>
        <v>0</v>
      </c>
      <c r="N3792" s="13">
        <f t="shared" si="612"/>
        <v>39.200000000000003</v>
      </c>
      <c r="O3792" s="14">
        <f t="shared" si="610"/>
        <v>1</v>
      </c>
      <c r="P3792" s="15">
        <f t="shared" si="613"/>
        <v>1.4190400000000001E-2</v>
      </c>
    </row>
    <row r="3793" spans="1:16" s="33" customFormat="1" ht="30" customHeight="1" x14ac:dyDescent="0.4">
      <c r="A3793" s="41">
        <v>47</v>
      </c>
      <c r="B3793" s="45" t="s">
        <v>1943</v>
      </c>
      <c r="C3793" s="34" t="s">
        <v>1945</v>
      </c>
      <c r="D3793" s="50" t="s">
        <v>20</v>
      </c>
      <c r="E3793" s="43">
        <v>6</v>
      </c>
      <c r="F3793" s="43">
        <v>12</v>
      </c>
      <c r="G3793" s="44">
        <v>7</v>
      </c>
      <c r="H3793" s="43">
        <v>200</v>
      </c>
      <c r="I3793" s="43">
        <v>45</v>
      </c>
      <c r="J3793" s="43">
        <f t="shared" si="607"/>
        <v>756</v>
      </c>
      <c r="K3793" s="51">
        <v>6</v>
      </c>
      <c r="L3793" s="54"/>
      <c r="M3793" s="13">
        <f t="shared" si="611"/>
        <v>0</v>
      </c>
      <c r="N3793" s="13">
        <f t="shared" si="612"/>
        <v>756</v>
      </c>
      <c r="O3793" s="14">
        <f t="shared" si="610"/>
        <v>1</v>
      </c>
      <c r="P3793" s="15">
        <f t="shared" si="613"/>
        <v>0.27367199999999997</v>
      </c>
    </row>
    <row r="3794" spans="1:16" s="33" customFormat="1" ht="30" customHeight="1" x14ac:dyDescent="0.4">
      <c r="A3794" s="41">
        <f t="shared" ref="A3794:A3822" si="614">A3793</f>
        <v>47</v>
      </c>
      <c r="B3794" s="45" t="str">
        <f t="shared" ref="B3794:B3822" si="615">B3793</f>
        <v>竹見台中学校</v>
      </c>
      <c r="C3794" s="34" t="s">
        <v>1944</v>
      </c>
      <c r="D3794" s="50" t="s">
        <v>20</v>
      </c>
      <c r="E3794" s="43">
        <v>2</v>
      </c>
      <c r="F3794" s="43">
        <v>2</v>
      </c>
      <c r="G3794" s="44">
        <v>7</v>
      </c>
      <c r="H3794" s="43">
        <v>200</v>
      </c>
      <c r="I3794" s="43">
        <v>45</v>
      </c>
      <c r="J3794" s="43">
        <f t="shared" si="607"/>
        <v>126</v>
      </c>
      <c r="K3794" s="51">
        <v>2</v>
      </c>
      <c r="L3794" s="54"/>
      <c r="M3794" s="13">
        <f t="shared" si="611"/>
        <v>0</v>
      </c>
      <c r="N3794" s="13">
        <f t="shared" si="612"/>
        <v>126</v>
      </c>
      <c r="O3794" s="14">
        <f t="shared" si="610"/>
        <v>1</v>
      </c>
      <c r="P3794" s="15">
        <f t="shared" si="613"/>
        <v>4.5612E-2</v>
      </c>
    </row>
    <row r="3795" spans="1:16" s="33" customFormat="1" ht="30" customHeight="1" x14ac:dyDescent="0.4">
      <c r="A3795" s="41">
        <f t="shared" si="614"/>
        <v>47</v>
      </c>
      <c r="B3795" s="45" t="str">
        <f t="shared" si="615"/>
        <v>竹見台中学校</v>
      </c>
      <c r="C3795" s="34" t="s">
        <v>1947</v>
      </c>
      <c r="D3795" s="50" t="s">
        <v>3190</v>
      </c>
      <c r="E3795" s="43">
        <v>2</v>
      </c>
      <c r="F3795" s="43">
        <v>2</v>
      </c>
      <c r="G3795" s="44">
        <v>4</v>
      </c>
      <c r="H3795" s="43">
        <v>200</v>
      </c>
      <c r="I3795" s="43">
        <v>70</v>
      </c>
      <c r="J3795" s="43">
        <f t="shared" si="607"/>
        <v>112</v>
      </c>
      <c r="K3795" s="51">
        <v>2</v>
      </c>
      <c r="L3795" s="54"/>
      <c r="M3795" s="13">
        <f t="shared" si="611"/>
        <v>0</v>
      </c>
      <c r="N3795" s="13">
        <f t="shared" si="612"/>
        <v>112</v>
      </c>
      <c r="O3795" s="14">
        <f t="shared" si="610"/>
        <v>1</v>
      </c>
      <c r="P3795" s="15">
        <f t="shared" si="613"/>
        <v>4.0543999999999997E-2</v>
      </c>
    </row>
    <row r="3796" spans="1:16" s="33" customFormat="1" ht="30" customHeight="1" x14ac:dyDescent="0.4">
      <c r="A3796" s="41">
        <f t="shared" si="614"/>
        <v>47</v>
      </c>
      <c r="B3796" s="45" t="str">
        <f t="shared" si="615"/>
        <v>竹見台中学校</v>
      </c>
      <c r="C3796" s="34" t="s">
        <v>1946</v>
      </c>
      <c r="D3796" s="50" t="s">
        <v>20</v>
      </c>
      <c r="E3796" s="43">
        <v>7</v>
      </c>
      <c r="F3796" s="43">
        <v>14</v>
      </c>
      <c r="G3796" s="44">
        <v>4</v>
      </c>
      <c r="H3796" s="43">
        <v>200</v>
      </c>
      <c r="I3796" s="43">
        <v>45</v>
      </c>
      <c r="J3796" s="43">
        <f t="shared" si="607"/>
        <v>504</v>
      </c>
      <c r="K3796" s="51">
        <v>7</v>
      </c>
      <c r="L3796" s="54"/>
      <c r="M3796" s="13">
        <f t="shared" si="611"/>
        <v>0</v>
      </c>
      <c r="N3796" s="13">
        <f t="shared" si="612"/>
        <v>504</v>
      </c>
      <c r="O3796" s="14">
        <f t="shared" si="610"/>
        <v>1</v>
      </c>
      <c r="P3796" s="15">
        <f t="shared" si="613"/>
        <v>0.182448</v>
      </c>
    </row>
    <row r="3797" spans="1:16" s="33" customFormat="1" ht="30" customHeight="1" x14ac:dyDescent="0.4">
      <c r="A3797" s="41">
        <f t="shared" si="614"/>
        <v>47</v>
      </c>
      <c r="B3797" s="45" t="str">
        <f t="shared" si="615"/>
        <v>竹見台中学校</v>
      </c>
      <c r="C3797" s="34" t="s">
        <v>1949</v>
      </c>
      <c r="D3797" s="50" t="s">
        <v>20</v>
      </c>
      <c r="E3797" s="43">
        <v>2</v>
      </c>
      <c r="F3797" s="43">
        <v>2</v>
      </c>
      <c r="G3797" s="44">
        <v>7</v>
      </c>
      <c r="H3797" s="43">
        <v>200</v>
      </c>
      <c r="I3797" s="43">
        <v>45</v>
      </c>
      <c r="J3797" s="43">
        <f t="shared" si="607"/>
        <v>126</v>
      </c>
      <c r="K3797" s="51">
        <v>2</v>
      </c>
      <c r="L3797" s="54"/>
      <c r="M3797" s="13">
        <f t="shared" si="611"/>
        <v>0</v>
      </c>
      <c r="N3797" s="13">
        <f t="shared" si="612"/>
        <v>126</v>
      </c>
      <c r="O3797" s="14">
        <f t="shared" si="610"/>
        <v>1</v>
      </c>
      <c r="P3797" s="15">
        <f t="shared" si="613"/>
        <v>4.5612E-2</v>
      </c>
    </row>
    <row r="3798" spans="1:16" s="33" customFormat="1" ht="30" customHeight="1" x14ac:dyDescent="0.4">
      <c r="A3798" s="41">
        <f t="shared" si="614"/>
        <v>47</v>
      </c>
      <c r="B3798" s="45" t="str">
        <f t="shared" si="615"/>
        <v>竹見台中学校</v>
      </c>
      <c r="C3798" s="34" t="s">
        <v>1951</v>
      </c>
      <c r="D3798" s="50" t="s">
        <v>20</v>
      </c>
      <c r="E3798" s="43">
        <v>4</v>
      </c>
      <c r="F3798" s="43">
        <v>8</v>
      </c>
      <c r="G3798" s="44">
        <v>7</v>
      </c>
      <c r="H3798" s="43">
        <v>200</v>
      </c>
      <c r="I3798" s="43">
        <v>45</v>
      </c>
      <c r="J3798" s="43">
        <f t="shared" si="607"/>
        <v>504</v>
      </c>
      <c r="K3798" s="51">
        <v>4</v>
      </c>
      <c r="L3798" s="54"/>
      <c r="M3798" s="13">
        <f t="shared" si="611"/>
        <v>0</v>
      </c>
      <c r="N3798" s="13">
        <f t="shared" si="612"/>
        <v>504</v>
      </c>
      <c r="O3798" s="14">
        <f t="shared" si="610"/>
        <v>1</v>
      </c>
      <c r="P3798" s="15">
        <f t="shared" si="613"/>
        <v>0.182448</v>
      </c>
    </row>
    <row r="3799" spans="1:16" s="33" customFormat="1" ht="30" customHeight="1" x14ac:dyDescent="0.4">
      <c r="A3799" s="41">
        <f t="shared" si="614"/>
        <v>47</v>
      </c>
      <c r="B3799" s="45" t="str">
        <f t="shared" si="615"/>
        <v>竹見台中学校</v>
      </c>
      <c r="C3799" s="34" t="s">
        <v>1950</v>
      </c>
      <c r="D3799" s="50" t="s">
        <v>25</v>
      </c>
      <c r="E3799" s="43">
        <v>1</v>
      </c>
      <c r="F3799" s="43">
        <v>1</v>
      </c>
      <c r="G3799" s="44">
        <v>7</v>
      </c>
      <c r="H3799" s="43">
        <v>200</v>
      </c>
      <c r="I3799" s="43">
        <v>15</v>
      </c>
      <c r="J3799" s="43">
        <f t="shared" si="607"/>
        <v>21</v>
      </c>
      <c r="K3799" s="51">
        <v>1</v>
      </c>
      <c r="L3799" s="54"/>
      <c r="M3799" s="13">
        <f t="shared" si="611"/>
        <v>0</v>
      </c>
      <c r="N3799" s="13">
        <f t="shared" si="612"/>
        <v>21</v>
      </c>
      <c r="O3799" s="14">
        <f t="shared" si="610"/>
        <v>1</v>
      </c>
      <c r="P3799" s="15">
        <f t="shared" si="613"/>
        <v>7.6019999999999994E-3</v>
      </c>
    </row>
    <row r="3800" spans="1:16" s="33" customFormat="1" ht="30" customHeight="1" x14ac:dyDescent="0.4">
      <c r="A3800" s="41">
        <f t="shared" si="614"/>
        <v>47</v>
      </c>
      <c r="B3800" s="45" t="str">
        <f t="shared" si="615"/>
        <v>竹見台中学校</v>
      </c>
      <c r="C3800" s="34" t="s">
        <v>810</v>
      </c>
      <c r="D3800" s="50" t="s">
        <v>27</v>
      </c>
      <c r="E3800" s="43">
        <v>2</v>
      </c>
      <c r="F3800" s="43">
        <v>2</v>
      </c>
      <c r="G3800" s="44">
        <v>4</v>
      </c>
      <c r="H3800" s="43">
        <v>200</v>
      </c>
      <c r="I3800" s="43">
        <v>35</v>
      </c>
      <c r="J3800" s="43">
        <f t="shared" si="607"/>
        <v>56</v>
      </c>
      <c r="K3800" s="51">
        <v>2</v>
      </c>
      <c r="L3800" s="54"/>
      <c r="M3800" s="13">
        <f t="shared" si="611"/>
        <v>0</v>
      </c>
      <c r="N3800" s="13">
        <f t="shared" si="612"/>
        <v>56</v>
      </c>
      <c r="O3800" s="14">
        <f t="shared" si="610"/>
        <v>1</v>
      </c>
      <c r="P3800" s="15">
        <f t="shared" si="613"/>
        <v>2.0271999999999998E-2</v>
      </c>
    </row>
    <row r="3801" spans="1:16" s="33" customFormat="1" ht="30" customHeight="1" x14ac:dyDescent="0.4">
      <c r="A3801" s="41">
        <f t="shared" si="614"/>
        <v>47</v>
      </c>
      <c r="B3801" s="45" t="str">
        <f t="shared" si="615"/>
        <v>竹見台中学校</v>
      </c>
      <c r="C3801" s="34" t="s">
        <v>623</v>
      </c>
      <c r="D3801" s="50" t="s">
        <v>27</v>
      </c>
      <c r="E3801" s="43">
        <v>2</v>
      </c>
      <c r="F3801" s="43">
        <v>4</v>
      </c>
      <c r="G3801" s="44">
        <v>4</v>
      </c>
      <c r="H3801" s="43">
        <v>200</v>
      </c>
      <c r="I3801" s="43">
        <v>35</v>
      </c>
      <c r="J3801" s="43">
        <f t="shared" si="607"/>
        <v>112</v>
      </c>
      <c r="K3801" s="51">
        <v>2</v>
      </c>
      <c r="L3801" s="54"/>
      <c r="M3801" s="13">
        <f t="shared" si="611"/>
        <v>0</v>
      </c>
      <c r="N3801" s="13">
        <f t="shared" si="612"/>
        <v>112</v>
      </c>
      <c r="O3801" s="14">
        <f t="shared" si="610"/>
        <v>1</v>
      </c>
      <c r="P3801" s="15">
        <f t="shared" si="613"/>
        <v>4.0543999999999997E-2</v>
      </c>
    </row>
    <row r="3802" spans="1:16" s="33" customFormat="1" ht="30" customHeight="1" x14ac:dyDescent="0.4">
      <c r="A3802" s="41">
        <f t="shared" si="614"/>
        <v>47</v>
      </c>
      <c r="B3802" s="45" t="str">
        <f t="shared" si="615"/>
        <v>竹見台中学校</v>
      </c>
      <c r="C3802" s="34" t="s">
        <v>811</v>
      </c>
      <c r="D3802" s="50" t="s">
        <v>20</v>
      </c>
      <c r="E3802" s="43">
        <v>4</v>
      </c>
      <c r="F3802" s="43">
        <v>8</v>
      </c>
      <c r="G3802" s="44">
        <v>4</v>
      </c>
      <c r="H3802" s="43">
        <v>200</v>
      </c>
      <c r="I3802" s="43">
        <v>45</v>
      </c>
      <c r="J3802" s="43">
        <f t="shared" si="607"/>
        <v>288</v>
      </c>
      <c r="K3802" s="51">
        <v>4</v>
      </c>
      <c r="L3802" s="54"/>
      <c r="M3802" s="13">
        <f t="shared" si="611"/>
        <v>0</v>
      </c>
      <c r="N3802" s="13">
        <f t="shared" si="612"/>
        <v>288</v>
      </c>
      <c r="O3802" s="14">
        <f t="shared" si="610"/>
        <v>1</v>
      </c>
      <c r="P3802" s="15">
        <f t="shared" si="613"/>
        <v>0.104256</v>
      </c>
    </row>
    <row r="3803" spans="1:16" s="33" customFormat="1" ht="30" customHeight="1" x14ac:dyDescent="0.4">
      <c r="A3803" s="41">
        <f t="shared" si="614"/>
        <v>47</v>
      </c>
      <c r="B3803" s="45" t="str">
        <f t="shared" si="615"/>
        <v>竹見台中学校</v>
      </c>
      <c r="C3803" s="34" t="s">
        <v>624</v>
      </c>
      <c r="D3803" s="50" t="s">
        <v>20</v>
      </c>
      <c r="E3803" s="43">
        <v>1</v>
      </c>
      <c r="F3803" s="43">
        <v>1</v>
      </c>
      <c r="G3803" s="44">
        <v>4</v>
      </c>
      <c r="H3803" s="43">
        <v>200</v>
      </c>
      <c r="I3803" s="43">
        <v>45</v>
      </c>
      <c r="J3803" s="43">
        <f t="shared" si="607"/>
        <v>36</v>
      </c>
      <c r="K3803" s="51">
        <v>1</v>
      </c>
      <c r="L3803" s="54"/>
      <c r="M3803" s="13">
        <f t="shared" si="611"/>
        <v>0</v>
      </c>
      <c r="N3803" s="13">
        <f t="shared" si="612"/>
        <v>36</v>
      </c>
      <c r="O3803" s="14">
        <f t="shared" si="610"/>
        <v>1</v>
      </c>
      <c r="P3803" s="15">
        <f t="shared" si="613"/>
        <v>1.3032E-2</v>
      </c>
    </row>
    <row r="3804" spans="1:16" s="33" customFormat="1" ht="30" customHeight="1" x14ac:dyDescent="0.4">
      <c r="A3804" s="41">
        <f t="shared" si="614"/>
        <v>47</v>
      </c>
      <c r="B3804" s="45" t="str">
        <f t="shared" si="615"/>
        <v>竹見台中学校</v>
      </c>
      <c r="C3804" s="34" t="s">
        <v>743</v>
      </c>
      <c r="D3804" s="50" t="s">
        <v>27</v>
      </c>
      <c r="E3804" s="43">
        <v>2</v>
      </c>
      <c r="F3804" s="43">
        <v>2</v>
      </c>
      <c r="G3804" s="44">
        <v>4</v>
      </c>
      <c r="H3804" s="43">
        <v>200</v>
      </c>
      <c r="I3804" s="43">
        <v>35</v>
      </c>
      <c r="J3804" s="43">
        <f t="shared" si="607"/>
        <v>56</v>
      </c>
      <c r="K3804" s="51">
        <v>2</v>
      </c>
      <c r="L3804" s="54"/>
      <c r="M3804" s="13">
        <f t="shared" si="611"/>
        <v>0</v>
      </c>
      <c r="N3804" s="13">
        <f t="shared" si="612"/>
        <v>56</v>
      </c>
      <c r="O3804" s="14">
        <f t="shared" si="610"/>
        <v>1</v>
      </c>
      <c r="P3804" s="15">
        <f t="shared" si="613"/>
        <v>2.0271999999999998E-2</v>
      </c>
    </row>
    <row r="3805" spans="1:16" s="33" customFormat="1" ht="30" customHeight="1" x14ac:dyDescent="0.4">
      <c r="A3805" s="41">
        <f t="shared" si="614"/>
        <v>47</v>
      </c>
      <c r="B3805" s="45" t="str">
        <f t="shared" si="615"/>
        <v>竹見台中学校</v>
      </c>
      <c r="C3805" s="34" t="s">
        <v>583</v>
      </c>
      <c r="D3805" s="50" t="s">
        <v>27</v>
      </c>
      <c r="E3805" s="43">
        <v>2</v>
      </c>
      <c r="F3805" s="43">
        <v>4</v>
      </c>
      <c r="G3805" s="44">
        <v>4</v>
      </c>
      <c r="H3805" s="43">
        <v>200</v>
      </c>
      <c r="I3805" s="43">
        <v>35</v>
      </c>
      <c r="J3805" s="43">
        <f t="shared" si="607"/>
        <v>112</v>
      </c>
      <c r="K3805" s="51">
        <v>2</v>
      </c>
      <c r="L3805" s="54"/>
      <c r="M3805" s="13">
        <f t="shared" si="611"/>
        <v>0</v>
      </c>
      <c r="N3805" s="13">
        <f t="shared" si="612"/>
        <v>112</v>
      </c>
      <c r="O3805" s="14">
        <f t="shared" si="610"/>
        <v>1</v>
      </c>
      <c r="P3805" s="15">
        <f t="shared" si="613"/>
        <v>4.0543999999999997E-2</v>
      </c>
    </row>
    <row r="3806" spans="1:16" s="33" customFormat="1" ht="30" customHeight="1" x14ac:dyDescent="0.4">
      <c r="A3806" s="41">
        <f t="shared" si="614"/>
        <v>47</v>
      </c>
      <c r="B3806" s="45" t="str">
        <f t="shared" si="615"/>
        <v>竹見台中学校</v>
      </c>
      <c r="C3806" s="34" t="s">
        <v>1200</v>
      </c>
      <c r="D3806" s="50" t="s">
        <v>20</v>
      </c>
      <c r="E3806" s="43">
        <v>4</v>
      </c>
      <c r="F3806" s="43">
        <v>8</v>
      </c>
      <c r="G3806" s="44">
        <v>4</v>
      </c>
      <c r="H3806" s="43">
        <v>200</v>
      </c>
      <c r="I3806" s="43">
        <v>45</v>
      </c>
      <c r="J3806" s="43">
        <f t="shared" si="607"/>
        <v>288</v>
      </c>
      <c r="K3806" s="51">
        <v>4</v>
      </c>
      <c r="L3806" s="54"/>
      <c r="M3806" s="13">
        <f t="shared" si="611"/>
        <v>0</v>
      </c>
      <c r="N3806" s="13">
        <f t="shared" si="612"/>
        <v>288</v>
      </c>
      <c r="O3806" s="14">
        <f t="shared" si="610"/>
        <v>1</v>
      </c>
      <c r="P3806" s="15">
        <f t="shared" si="613"/>
        <v>0.104256</v>
      </c>
    </row>
    <row r="3807" spans="1:16" s="33" customFormat="1" ht="30" customHeight="1" x14ac:dyDescent="0.4">
      <c r="A3807" s="41">
        <f t="shared" si="614"/>
        <v>47</v>
      </c>
      <c r="B3807" s="45" t="str">
        <f t="shared" si="615"/>
        <v>竹見台中学校</v>
      </c>
      <c r="C3807" s="34" t="s">
        <v>1952</v>
      </c>
      <c r="D3807" s="50" t="s">
        <v>20</v>
      </c>
      <c r="E3807" s="43">
        <v>1</v>
      </c>
      <c r="F3807" s="43">
        <v>1</v>
      </c>
      <c r="G3807" s="44">
        <v>4</v>
      </c>
      <c r="H3807" s="43">
        <v>200</v>
      </c>
      <c r="I3807" s="43">
        <v>45</v>
      </c>
      <c r="J3807" s="43">
        <f t="shared" si="607"/>
        <v>36</v>
      </c>
      <c r="K3807" s="51">
        <v>1</v>
      </c>
      <c r="L3807" s="54"/>
      <c r="M3807" s="13">
        <f t="shared" si="611"/>
        <v>0</v>
      </c>
      <c r="N3807" s="13">
        <f t="shared" si="612"/>
        <v>36</v>
      </c>
      <c r="O3807" s="14">
        <f t="shared" si="610"/>
        <v>1</v>
      </c>
      <c r="P3807" s="15">
        <f t="shared" si="613"/>
        <v>1.3032E-2</v>
      </c>
    </row>
    <row r="3808" spans="1:16" s="33" customFormat="1" ht="30" customHeight="1" x14ac:dyDescent="0.4">
      <c r="A3808" s="41">
        <f t="shared" si="614"/>
        <v>47</v>
      </c>
      <c r="B3808" s="45" t="str">
        <f t="shared" si="615"/>
        <v>竹見台中学校</v>
      </c>
      <c r="C3808" s="34" t="s">
        <v>1953</v>
      </c>
      <c r="D3808" s="50" t="s">
        <v>20</v>
      </c>
      <c r="E3808" s="43">
        <v>2</v>
      </c>
      <c r="F3808" s="43">
        <v>2</v>
      </c>
      <c r="G3808" s="44">
        <v>7</v>
      </c>
      <c r="H3808" s="43">
        <v>200</v>
      </c>
      <c r="I3808" s="43">
        <v>45</v>
      </c>
      <c r="J3808" s="43">
        <f t="shared" si="607"/>
        <v>126</v>
      </c>
      <c r="K3808" s="51">
        <v>2</v>
      </c>
      <c r="L3808" s="54"/>
      <c r="M3808" s="13">
        <f t="shared" si="611"/>
        <v>0</v>
      </c>
      <c r="N3808" s="13">
        <f t="shared" si="612"/>
        <v>126</v>
      </c>
      <c r="O3808" s="14">
        <f t="shared" si="610"/>
        <v>1</v>
      </c>
      <c r="P3808" s="15">
        <f t="shared" si="613"/>
        <v>4.5612E-2</v>
      </c>
    </row>
    <row r="3809" spans="1:28" s="33" customFormat="1" ht="30" customHeight="1" x14ac:dyDescent="0.4">
      <c r="A3809" s="41">
        <f t="shared" si="614"/>
        <v>47</v>
      </c>
      <c r="B3809" s="45" t="str">
        <f t="shared" si="615"/>
        <v>竹見台中学校</v>
      </c>
      <c r="C3809" s="34" t="s">
        <v>1955</v>
      </c>
      <c r="D3809" s="50" t="s">
        <v>20</v>
      </c>
      <c r="E3809" s="43">
        <v>4</v>
      </c>
      <c r="F3809" s="43">
        <v>8</v>
      </c>
      <c r="G3809" s="44">
        <v>7</v>
      </c>
      <c r="H3809" s="43">
        <v>200</v>
      </c>
      <c r="I3809" s="43">
        <v>45</v>
      </c>
      <c r="J3809" s="43">
        <f t="shared" si="607"/>
        <v>504</v>
      </c>
      <c r="K3809" s="51">
        <v>4</v>
      </c>
      <c r="L3809" s="54"/>
      <c r="M3809" s="13">
        <f t="shared" si="611"/>
        <v>0</v>
      </c>
      <c r="N3809" s="13">
        <f t="shared" si="612"/>
        <v>504</v>
      </c>
      <c r="O3809" s="14">
        <f t="shared" si="610"/>
        <v>1</v>
      </c>
      <c r="P3809" s="15">
        <f t="shared" si="613"/>
        <v>0.182448</v>
      </c>
    </row>
    <row r="3810" spans="1:28" s="33" customFormat="1" ht="30" customHeight="1" x14ac:dyDescent="0.4">
      <c r="A3810" s="41">
        <f t="shared" si="614"/>
        <v>47</v>
      </c>
      <c r="B3810" s="45" t="str">
        <f t="shared" si="615"/>
        <v>竹見台中学校</v>
      </c>
      <c r="C3810" s="34" t="s">
        <v>1954</v>
      </c>
      <c r="D3810" s="50" t="s">
        <v>25</v>
      </c>
      <c r="E3810" s="43">
        <v>1</v>
      </c>
      <c r="F3810" s="43">
        <v>1</v>
      </c>
      <c r="G3810" s="44">
        <v>7</v>
      </c>
      <c r="H3810" s="43">
        <v>200</v>
      </c>
      <c r="I3810" s="43">
        <v>15</v>
      </c>
      <c r="J3810" s="43">
        <f t="shared" si="607"/>
        <v>21</v>
      </c>
      <c r="K3810" s="51">
        <v>1</v>
      </c>
      <c r="L3810" s="54"/>
      <c r="M3810" s="13">
        <f t="shared" si="611"/>
        <v>0</v>
      </c>
      <c r="N3810" s="13">
        <f t="shared" si="612"/>
        <v>21</v>
      </c>
      <c r="O3810" s="14">
        <f t="shared" si="610"/>
        <v>1</v>
      </c>
      <c r="P3810" s="15">
        <f t="shared" si="613"/>
        <v>7.6019999999999994E-3</v>
      </c>
    </row>
    <row r="3811" spans="1:28" s="33" customFormat="1" ht="30" customHeight="1" x14ac:dyDescent="0.4">
      <c r="A3811" s="41">
        <f t="shared" si="614"/>
        <v>47</v>
      </c>
      <c r="B3811" s="45" t="str">
        <f t="shared" si="615"/>
        <v>竹見台中学校</v>
      </c>
      <c r="C3811" s="34" t="s">
        <v>1956</v>
      </c>
      <c r="D3811" s="50" t="s">
        <v>21</v>
      </c>
      <c r="E3811" s="43">
        <v>6</v>
      </c>
      <c r="F3811" s="43">
        <v>6</v>
      </c>
      <c r="G3811" s="44">
        <v>4</v>
      </c>
      <c r="H3811" s="43">
        <v>200</v>
      </c>
      <c r="I3811" s="43">
        <v>24</v>
      </c>
      <c r="J3811" s="43">
        <f t="shared" si="607"/>
        <v>115.2</v>
      </c>
      <c r="K3811" s="51">
        <v>6</v>
      </c>
      <c r="L3811" s="54"/>
      <c r="M3811" s="13">
        <f t="shared" si="611"/>
        <v>0</v>
      </c>
      <c r="N3811" s="13">
        <f t="shared" si="612"/>
        <v>115.2</v>
      </c>
      <c r="O3811" s="14">
        <f t="shared" si="610"/>
        <v>1</v>
      </c>
      <c r="P3811" s="15">
        <f t="shared" si="613"/>
        <v>4.1702400000000001E-2</v>
      </c>
    </row>
    <row r="3812" spans="1:28" s="33" customFormat="1" ht="30" customHeight="1" x14ac:dyDescent="0.4">
      <c r="A3812" s="41">
        <f t="shared" si="614"/>
        <v>47</v>
      </c>
      <c r="B3812" s="45" t="str">
        <f t="shared" si="615"/>
        <v>竹見台中学校</v>
      </c>
      <c r="C3812" s="34" t="s">
        <v>1957</v>
      </c>
      <c r="D3812" s="50" t="s">
        <v>21</v>
      </c>
      <c r="E3812" s="43">
        <v>3</v>
      </c>
      <c r="F3812" s="43">
        <v>3</v>
      </c>
      <c r="G3812" s="44">
        <v>4</v>
      </c>
      <c r="H3812" s="43">
        <v>200</v>
      </c>
      <c r="I3812" s="43">
        <v>24</v>
      </c>
      <c r="J3812" s="43">
        <f t="shared" si="607"/>
        <v>57.6</v>
      </c>
      <c r="K3812" s="51">
        <v>3</v>
      </c>
      <c r="L3812" s="54"/>
      <c r="M3812" s="13">
        <f t="shared" si="611"/>
        <v>0</v>
      </c>
      <c r="N3812" s="13">
        <f t="shared" si="612"/>
        <v>57.6</v>
      </c>
      <c r="O3812" s="14">
        <f t="shared" si="610"/>
        <v>1</v>
      </c>
      <c r="P3812" s="15">
        <f t="shared" si="613"/>
        <v>2.08512E-2</v>
      </c>
    </row>
    <row r="3813" spans="1:28" s="33" customFormat="1" ht="30" customHeight="1" x14ac:dyDescent="0.4">
      <c r="A3813" s="41">
        <f t="shared" si="614"/>
        <v>47</v>
      </c>
      <c r="B3813" s="45" t="str">
        <f t="shared" si="615"/>
        <v>竹見台中学校</v>
      </c>
      <c r="C3813" s="34" t="s">
        <v>1959</v>
      </c>
      <c r="D3813" s="50" t="s">
        <v>20</v>
      </c>
      <c r="E3813" s="43">
        <v>6</v>
      </c>
      <c r="F3813" s="43">
        <v>12</v>
      </c>
      <c r="G3813" s="44">
        <v>4</v>
      </c>
      <c r="H3813" s="43">
        <v>200</v>
      </c>
      <c r="I3813" s="43">
        <v>45</v>
      </c>
      <c r="J3813" s="43">
        <f t="shared" si="607"/>
        <v>432</v>
      </c>
      <c r="K3813" s="51">
        <v>6</v>
      </c>
      <c r="L3813" s="54"/>
      <c r="M3813" s="13">
        <f t="shared" si="611"/>
        <v>0</v>
      </c>
      <c r="N3813" s="13">
        <f t="shared" si="612"/>
        <v>432</v>
      </c>
      <c r="O3813" s="14">
        <f t="shared" si="610"/>
        <v>1</v>
      </c>
      <c r="P3813" s="15">
        <f t="shared" si="613"/>
        <v>0.156384</v>
      </c>
    </row>
    <row r="3814" spans="1:28" s="33" customFormat="1" ht="30" customHeight="1" x14ac:dyDescent="0.4">
      <c r="A3814" s="41">
        <f t="shared" si="614"/>
        <v>47</v>
      </c>
      <c r="B3814" s="45" t="str">
        <f t="shared" si="615"/>
        <v>竹見台中学校</v>
      </c>
      <c r="C3814" s="34" t="s">
        <v>1958</v>
      </c>
      <c r="D3814" s="50" t="s">
        <v>20</v>
      </c>
      <c r="E3814" s="43">
        <v>2</v>
      </c>
      <c r="F3814" s="43">
        <v>2</v>
      </c>
      <c r="G3814" s="44">
        <v>4</v>
      </c>
      <c r="H3814" s="43">
        <v>200</v>
      </c>
      <c r="I3814" s="43">
        <v>45</v>
      </c>
      <c r="J3814" s="43">
        <f t="shared" si="607"/>
        <v>72</v>
      </c>
      <c r="K3814" s="51">
        <v>2</v>
      </c>
      <c r="L3814" s="54"/>
      <c r="M3814" s="13">
        <f t="shared" si="611"/>
        <v>0</v>
      </c>
      <c r="N3814" s="13">
        <f t="shared" si="612"/>
        <v>72</v>
      </c>
      <c r="O3814" s="14">
        <f t="shared" si="610"/>
        <v>1</v>
      </c>
      <c r="P3814" s="15">
        <f t="shared" si="613"/>
        <v>2.6064E-2</v>
      </c>
    </row>
    <row r="3815" spans="1:28" s="33" customFormat="1" ht="30" customHeight="1" x14ac:dyDescent="0.4">
      <c r="A3815" s="41">
        <f t="shared" si="614"/>
        <v>47</v>
      </c>
      <c r="B3815" s="45" t="str">
        <f t="shared" si="615"/>
        <v>竹見台中学校</v>
      </c>
      <c r="C3815" s="34" t="s">
        <v>1961</v>
      </c>
      <c r="D3815" s="50" t="s">
        <v>20</v>
      </c>
      <c r="E3815" s="43">
        <v>15</v>
      </c>
      <c r="F3815" s="43">
        <v>30</v>
      </c>
      <c r="G3815" s="44">
        <v>7</v>
      </c>
      <c r="H3815" s="43">
        <v>200</v>
      </c>
      <c r="I3815" s="43">
        <v>45</v>
      </c>
      <c r="J3815" s="43">
        <f t="shared" si="607"/>
        <v>1890</v>
      </c>
      <c r="K3815" s="51">
        <v>15</v>
      </c>
      <c r="L3815" s="54"/>
      <c r="M3815" s="13">
        <f t="shared" si="611"/>
        <v>0</v>
      </c>
      <c r="N3815" s="13">
        <f t="shared" si="612"/>
        <v>1890</v>
      </c>
      <c r="O3815" s="14">
        <f t="shared" si="610"/>
        <v>1</v>
      </c>
      <c r="P3815" s="15">
        <f t="shared" si="613"/>
        <v>0.6841799999999999</v>
      </c>
    </row>
    <row r="3816" spans="1:28" s="33" customFormat="1" ht="30" customHeight="1" x14ac:dyDescent="0.4">
      <c r="A3816" s="41">
        <f t="shared" si="614"/>
        <v>47</v>
      </c>
      <c r="B3816" s="45" t="str">
        <f t="shared" si="615"/>
        <v>竹見台中学校</v>
      </c>
      <c r="C3816" s="34" t="s">
        <v>1960</v>
      </c>
      <c r="D3816" s="50" t="s">
        <v>25</v>
      </c>
      <c r="E3816" s="43">
        <v>1</v>
      </c>
      <c r="F3816" s="43">
        <v>1</v>
      </c>
      <c r="G3816" s="44">
        <v>7</v>
      </c>
      <c r="H3816" s="43">
        <v>200</v>
      </c>
      <c r="I3816" s="43">
        <v>15</v>
      </c>
      <c r="J3816" s="43">
        <f t="shared" si="607"/>
        <v>21</v>
      </c>
      <c r="K3816" s="51">
        <v>1</v>
      </c>
      <c r="L3816" s="54"/>
      <c r="M3816" s="13">
        <f t="shared" si="611"/>
        <v>0</v>
      </c>
      <c r="N3816" s="13">
        <f t="shared" si="612"/>
        <v>21</v>
      </c>
      <c r="O3816" s="14">
        <f t="shared" si="610"/>
        <v>1</v>
      </c>
      <c r="P3816" s="15">
        <f t="shared" si="613"/>
        <v>7.6019999999999994E-3</v>
      </c>
    </row>
    <row r="3817" spans="1:28" s="33" customFormat="1" ht="30" customHeight="1" x14ac:dyDescent="0.4">
      <c r="A3817" s="41">
        <f t="shared" si="614"/>
        <v>47</v>
      </c>
      <c r="B3817" s="45" t="str">
        <f t="shared" si="615"/>
        <v>竹見台中学校</v>
      </c>
      <c r="C3817" s="34" t="s">
        <v>1963</v>
      </c>
      <c r="D3817" s="50" t="s">
        <v>20</v>
      </c>
      <c r="E3817" s="43">
        <v>3</v>
      </c>
      <c r="F3817" s="43">
        <v>6</v>
      </c>
      <c r="G3817" s="44">
        <v>7</v>
      </c>
      <c r="H3817" s="43">
        <v>200</v>
      </c>
      <c r="I3817" s="43">
        <v>45</v>
      </c>
      <c r="J3817" s="43">
        <f t="shared" si="607"/>
        <v>378</v>
      </c>
      <c r="K3817" s="51">
        <v>3</v>
      </c>
      <c r="L3817" s="54"/>
      <c r="M3817" s="13">
        <f t="shared" si="611"/>
        <v>0</v>
      </c>
      <c r="N3817" s="13">
        <f t="shared" si="612"/>
        <v>378</v>
      </c>
      <c r="O3817" s="14">
        <f t="shared" si="610"/>
        <v>1</v>
      </c>
      <c r="P3817" s="15">
        <f t="shared" si="613"/>
        <v>0.13683599999999999</v>
      </c>
    </row>
    <row r="3818" spans="1:28" s="33" customFormat="1" ht="30" customHeight="1" x14ac:dyDescent="0.4">
      <c r="A3818" s="41">
        <f t="shared" si="614"/>
        <v>47</v>
      </c>
      <c r="B3818" s="45" t="str">
        <f t="shared" si="615"/>
        <v>竹見台中学校</v>
      </c>
      <c r="C3818" s="34" t="s">
        <v>1962</v>
      </c>
      <c r="D3818" s="50" t="s">
        <v>25</v>
      </c>
      <c r="E3818" s="43">
        <v>1</v>
      </c>
      <c r="F3818" s="43">
        <v>1</v>
      </c>
      <c r="G3818" s="44">
        <v>7</v>
      </c>
      <c r="H3818" s="43">
        <v>200</v>
      </c>
      <c r="I3818" s="43">
        <v>15</v>
      </c>
      <c r="J3818" s="43">
        <f t="shared" si="607"/>
        <v>21</v>
      </c>
      <c r="K3818" s="51">
        <v>1</v>
      </c>
      <c r="L3818" s="54"/>
      <c r="M3818" s="13">
        <f t="shared" si="611"/>
        <v>0</v>
      </c>
      <c r="N3818" s="13">
        <f t="shared" si="612"/>
        <v>21</v>
      </c>
      <c r="O3818" s="14">
        <f t="shared" si="610"/>
        <v>1</v>
      </c>
      <c r="P3818" s="15">
        <f t="shared" si="613"/>
        <v>7.6019999999999994E-3</v>
      </c>
    </row>
    <row r="3819" spans="1:28" s="33" customFormat="1" ht="30" customHeight="1" x14ac:dyDescent="0.4">
      <c r="A3819" s="41">
        <f t="shared" si="614"/>
        <v>47</v>
      </c>
      <c r="B3819" s="45" t="str">
        <f t="shared" si="615"/>
        <v>竹見台中学校</v>
      </c>
      <c r="C3819" s="34" t="s">
        <v>1964</v>
      </c>
      <c r="D3819" s="50" t="s">
        <v>26</v>
      </c>
      <c r="E3819" s="43">
        <v>1</v>
      </c>
      <c r="F3819" s="43">
        <v>1</v>
      </c>
      <c r="G3819" s="44">
        <v>4</v>
      </c>
      <c r="H3819" s="43">
        <v>200</v>
      </c>
      <c r="I3819" s="43">
        <v>20</v>
      </c>
      <c r="J3819" s="43">
        <f t="shared" si="607"/>
        <v>16</v>
      </c>
      <c r="K3819" s="51">
        <v>1</v>
      </c>
      <c r="L3819" s="54"/>
      <c r="M3819" s="13">
        <f t="shared" si="611"/>
        <v>0</v>
      </c>
      <c r="N3819" s="13">
        <f t="shared" si="612"/>
        <v>16</v>
      </c>
      <c r="O3819" s="14">
        <f t="shared" si="610"/>
        <v>1</v>
      </c>
      <c r="P3819" s="15">
        <f t="shared" si="613"/>
        <v>5.7919999999999994E-3</v>
      </c>
    </row>
    <row r="3820" spans="1:28" s="33" customFormat="1" ht="30" customHeight="1" x14ac:dyDescent="0.4">
      <c r="A3820" s="41">
        <f t="shared" si="614"/>
        <v>47</v>
      </c>
      <c r="B3820" s="45" t="str">
        <f t="shared" si="615"/>
        <v>竹見台中学校</v>
      </c>
      <c r="C3820" s="34" t="s">
        <v>1966</v>
      </c>
      <c r="D3820" s="50" t="s">
        <v>20</v>
      </c>
      <c r="E3820" s="43">
        <v>8</v>
      </c>
      <c r="F3820" s="43">
        <v>16</v>
      </c>
      <c r="G3820" s="44">
        <v>4</v>
      </c>
      <c r="H3820" s="43">
        <v>200</v>
      </c>
      <c r="I3820" s="43">
        <v>45</v>
      </c>
      <c r="J3820" s="43">
        <f t="shared" ref="J3820:J3822" si="616">IFERROR((F3820*H3820*G3820*I3820/1000),"")</f>
        <v>576</v>
      </c>
      <c r="K3820" s="51">
        <v>8</v>
      </c>
      <c r="L3820" s="54"/>
      <c r="M3820" s="13">
        <f t="shared" si="611"/>
        <v>0</v>
      </c>
      <c r="N3820" s="13">
        <f t="shared" si="612"/>
        <v>576</v>
      </c>
      <c r="O3820" s="14">
        <f t="shared" si="610"/>
        <v>1</v>
      </c>
      <c r="P3820" s="15">
        <f t="shared" si="613"/>
        <v>0.208512</v>
      </c>
    </row>
    <row r="3821" spans="1:28" s="33" customFormat="1" ht="30" customHeight="1" x14ac:dyDescent="0.4">
      <c r="A3821" s="41">
        <f t="shared" si="614"/>
        <v>47</v>
      </c>
      <c r="B3821" s="45" t="str">
        <f t="shared" si="615"/>
        <v>竹見台中学校</v>
      </c>
      <c r="C3821" s="34" t="s">
        <v>1965</v>
      </c>
      <c r="D3821" s="50" t="s">
        <v>21</v>
      </c>
      <c r="E3821" s="43">
        <v>1</v>
      </c>
      <c r="F3821" s="43">
        <v>2</v>
      </c>
      <c r="G3821" s="44">
        <v>4</v>
      </c>
      <c r="H3821" s="43">
        <v>200</v>
      </c>
      <c r="I3821" s="43">
        <v>24</v>
      </c>
      <c r="J3821" s="43">
        <f t="shared" si="616"/>
        <v>38.4</v>
      </c>
      <c r="K3821" s="51">
        <v>1</v>
      </c>
      <c r="L3821" s="54"/>
      <c r="M3821" s="13">
        <f t="shared" si="611"/>
        <v>0</v>
      </c>
      <c r="N3821" s="13">
        <f t="shared" si="612"/>
        <v>38.4</v>
      </c>
      <c r="O3821" s="14">
        <f t="shared" si="610"/>
        <v>1</v>
      </c>
      <c r="P3821" s="15">
        <f t="shared" si="613"/>
        <v>1.3900799999999998E-2</v>
      </c>
    </row>
    <row r="3822" spans="1:28" ht="30" customHeight="1" x14ac:dyDescent="0.4">
      <c r="A3822" s="41">
        <f t="shared" si="614"/>
        <v>47</v>
      </c>
      <c r="B3822" s="45" t="str">
        <f t="shared" si="615"/>
        <v>竹見台中学校</v>
      </c>
      <c r="C3822" s="34" t="s">
        <v>1967</v>
      </c>
      <c r="D3822" s="50" t="s">
        <v>26</v>
      </c>
      <c r="E3822" s="43">
        <v>1</v>
      </c>
      <c r="F3822" s="43">
        <v>1</v>
      </c>
      <c r="G3822" s="44">
        <v>4</v>
      </c>
      <c r="H3822" s="43">
        <v>200</v>
      </c>
      <c r="I3822" s="43">
        <v>20</v>
      </c>
      <c r="J3822" s="43">
        <f t="shared" si="616"/>
        <v>16</v>
      </c>
      <c r="K3822" s="51">
        <v>1</v>
      </c>
      <c r="L3822" s="54"/>
      <c r="M3822" s="13">
        <f t="shared" si="611"/>
        <v>0</v>
      </c>
      <c r="N3822" s="13">
        <f t="shared" si="612"/>
        <v>16</v>
      </c>
      <c r="O3822" s="14">
        <f t="shared" si="610"/>
        <v>1</v>
      </c>
      <c r="P3822" s="15">
        <f t="shared" si="613"/>
        <v>5.7919999999999994E-3</v>
      </c>
      <c r="U3822" s="27"/>
      <c r="AB3822" s="27"/>
    </row>
    <row r="3823" spans="1:28" ht="30" customHeight="1" x14ac:dyDescent="0.4">
      <c r="A3823" s="41">
        <v>71</v>
      </c>
      <c r="B3823" s="45" t="s">
        <v>3001</v>
      </c>
      <c r="C3823" s="34" t="s">
        <v>3132</v>
      </c>
      <c r="D3823" s="50" t="s">
        <v>21</v>
      </c>
      <c r="E3823" s="43">
        <v>1</v>
      </c>
      <c r="F3823" s="43">
        <v>5</v>
      </c>
      <c r="G3823" s="44">
        <v>11</v>
      </c>
      <c r="H3823" s="43">
        <v>330</v>
      </c>
      <c r="I3823" s="43">
        <v>24</v>
      </c>
      <c r="J3823" s="43">
        <v>435.6</v>
      </c>
      <c r="K3823" s="51">
        <v>1</v>
      </c>
      <c r="L3823" s="54"/>
      <c r="M3823" s="13">
        <f t="shared" si="611"/>
        <v>0</v>
      </c>
      <c r="N3823" s="13">
        <f t="shared" si="612"/>
        <v>435.6</v>
      </c>
      <c r="O3823" s="14">
        <f t="shared" si="610"/>
        <v>1</v>
      </c>
      <c r="P3823" s="15">
        <f t="shared" si="613"/>
        <v>0.1576872</v>
      </c>
    </row>
    <row r="3824" spans="1:28" ht="30" customHeight="1" x14ac:dyDescent="0.4">
      <c r="A3824" s="41">
        <f t="shared" ref="A3824:A3855" si="617">A3823</f>
        <v>71</v>
      </c>
      <c r="B3824" s="45" t="str">
        <f t="shared" ref="B3824:B3855" si="618">B3823</f>
        <v>青山台小学校</v>
      </c>
      <c r="C3824" s="34" t="s">
        <v>3132</v>
      </c>
      <c r="D3824" s="50" t="s">
        <v>33</v>
      </c>
      <c r="E3824" s="43">
        <v>13</v>
      </c>
      <c r="F3824" s="43">
        <v>13</v>
      </c>
      <c r="G3824" s="44">
        <v>11</v>
      </c>
      <c r="H3824" s="43">
        <v>330</v>
      </c>
      <c r="I3824" s="43">
        <v>18</v>
      </c>
      <c r="J3824" s="43">
        <v>849.42</v>
      </c>
      <c r="K3824" s="51">
        <v>13</v>
      </c>
      <c r="L3824" s="54"/>
      <c r="M3824" s="13">
        <f t="shared" si="611"/>
        <v>0</v>
      </c>
      <c r="N3824" s="13">
        <f t="shared" si="612"/>
        <v>849.42</v>
      </c>
      <c r="O3824" s="14">
        <f t="shared" si="610"/>
        <v>1</v>
      </c>
      <c r="P3824" s="15">
        <f t="shared" si="613"/>
        <v>0.30749003999999996</v>
      </c>
    </row>
    <row r="3825" spans="1:16" ht="30" customHeight="1" x14ac:dyDescent="0.4">
      <c r="A3825" s="41">
        <f t="shared" si="617"/>
        <v>71</v>
      </c>
      <c r="B3825" s="45" t="str">
        <f t="shared" si="618"/>
        <v>青山台小学校</v>
      </c>
      <c r="C3825" s="34" t="s">
        <v>3132</v>
      </c>
      <c r="D3825" s="50" t="s">
        <v>2910</v>
      </c>
      <c r="E3825" s="43">
        <v>4</v>
      </c>
      <c r="F3825" s="43">
        <v>4</v>
      </c>
      <c r="G3825" s="44">
        <v>11</v>
      </c>
      <c r="H3825" s="43">
        <v>330</v>
      </c>
      <c r="I3825" s="43">
        <v>45</v>
      </c>
      <c r="J3825" s="43">
        <v>653.4</v>
      </c>
      <c r="K3825" s="51">
        <v>4</v>
      </c>
      <c r="L3825" s="54"/>
      <c r="M3825" s="13">
        <f t="shared" si="611"/>
        <v>0</v>
      </c>
      <c r="N3825" s="13">
        <f t="shared" si="612"/>
        <v>653.4</v>
      </c>
      <c r="O3825" s="14">
        <f t="shared" si="610"/>
        <v>1</v>
      </c>
      <c r="P3825" s="15">
        <f t="shared" si="613"/>
        <v>0.23653079999999996</v>
      </c>
    </row>
    <row r="3826" spans="1:16" ht="30" customHeight="1" x14ac:dyDescent="0.4">
      <c r="A3826" s="41">
        <f t="shared" si="617"/>
        <v>71</v>
      </c>
      <c r="B3826" s="45" t="str">
        <f t="shared" si="618"/>
        <v>青山台小学校</v>
      </c>
      <c r="C3826" s="34" t="s">
        <v>2911</v>
      </c>
      <c r="D3826" s="50" t="s">
        <v>2910</v>
      </c>
      <c r="E3826" s="43">
        <v>2</v>
      </c>
      <c r="F3826" s="43">
        <v>2</v>
      </c>
      <c r="G3826" s="44">
        <v>11</v>
      </c>
      <c r="H3826" s="43">
        <v>330</v>
      </c>
      <c r="I3826" s="43">
        <v>45</v>
      </c>
      <c r="J3826" s="43">
        <v>326.7</v>
      </c>
      <c r="K3826" s="51">
        <v>2</v>
      </c>
      <c r="L3826" s="54"/>
      <c r="M3826" s="13">
        <f t="shared" si="611"/>
        <v>0</v>
      </c>
      <c r="N3826" s="13">
        <f t="shared" si="612"/>
        <v>326.7</v>
      </c>
      <c r="O3826" s="14">
        <f t="shared" si="610"/>
        <v>1</v>
      </c>
      <c r="P3826" s="15">
        <f t="shared" si="613"/>
        <v>0.11826539999999998</v>
      </c>
    </row>
    <row r="3827" spans="1:16" ht="30" customHeight="1" x14ac:dyDescent="0.4">
      <c r="A3827" s="41">
        <f t="shared" si="617"/>
        <v>71</v>
      </c>
      <c r="B3827" s="45" t="str">
        <f t="shared" si="618"/>
        <v>青山台小学校</v>
      </c>
      <c r="C3827" s="34" t="s">
        <v>2913</v>
      </c>
      <c r="D3827" s="50" t="s">
        <v>2910</v>
      </c>
      <c r="E3827" s="43">
        <v>2</v>
      </c>
      <c r="F3827" s="43">
        <v>2</v>
      </c>
      <c r="G3827" s="44">
        <v>11</v>
      </c>
      <c r="H3827" s="43">
        <v>330</v>
      </c>
      <c r="I3827" s="43">
        <v>45</v>
      </c>
      <c r="J3827" s="43">
        <v>326.7</v>
      </c>
      <c r="K3827" s="51">
        <v>2</v>
      </c>
      <c r="L3827" s="54"/>
      <c r="M3827" s="13">
        <f t="shared" si="611"/>
        <v>0</v>
      </c>
      <c r="N3827" s="13">
        <f t="shared" si="612"/>
        <v>326.7</v>
      </c>
      <c r="O3827" s="14">
        <f t="shared" si="610"/>
        <v>1</v>
      </c>
      <c r="P3827" s="15">
        <f t="shared" si="613"/>
        <v>0.11826539999999998</v>
      </c>
    </row>
    <row r="3828" spans="1:16" ht="30" customHeight="1" x14ac:dyDescent="0.4">
      <c r="A3828" s="41">
        <f t="shared" si="617"/>
        <v>71</v>
      </c>
      <c r="B3828" s="45" t="str">
        <f t="shared" si="618"/>
        <v>青山台小学校</v>
      </c>
      <c r="C3828" s="34" t="s">
        <v>3133</v>
      </c>
      <c r="D3828" s="50" t="s">
        <v>2910</v>
      </c>
      <c r="E3828" s="43">
        <v>4</v>
      </c>
      <c r="F3828" s="43">
        <v>8</v>
      </c>
      <c r="G3828" s="44">
        <v>11</v>
      </c>
      <c r="H3828" s="43">
        <v>330</v>
      </c>
      <c r="I3828" s="43">
        <v>45</v>
      </c>
      <c r="J3828" s="43">
        <v>1306.8</v>
      </c>
      <c r="K3828" s="51">
        <v>4</v>
      </c>
      <c r="L3828" s="54"/>
      <c r="M3828" s="13">
        <f t="shared" si="611"/>
        <v>0</v>
      </c>
      <c r="N3828" s="13">
        <f t="shared" si="612"/>
        <v>1306.8</v>
      </c>
      <c r="O3828" s="14">
        <f t="shared" si="610"/>
        <v>1</v>
      </c>
      <c r="P3828" s="15">
        <f t="shared" si="613"/>
        <v>0.47306159999999992</v>
      </c>
    </row>
    <row r="3829" spans="1:16" ht="30" customHeight="1" x14ac:dyDescent="0.4">
      <c r="A3829" s="41">
        <f t="shared" si="617"/>
        <v>71</v>
      </c>
      <c r="B3829" s="45" t="str">
        <f t="shared" si="618"/>
        <v>青山台小学校</v>
      </c>
      <c r="C3829" s="34" t="s">
        <v>3133</v>
      </c>
      <c r="D3829" s="50" t="s">
        <v>2910</v>
      </c>
      <c r="E3829" s="43">
        <v>1</v>
      </c>
      <c r="F3829" s="43">
        <v>2</v>
      </c>
      <c r="G3829" s="44">
        <v>11</v>
      </c>
      <c r="H3829" s="43">
        <v>330</v>
      </c>
      <c r="I3829" s="43">
        <v>45</v>
      </c>
      <c r="J3829" s="43">
        <v>326.7</v>
      </c>
      <c r="K3829" s="51">
        <v>1</v>
      </c>
      <c r="L3829" s="54"/>
      <c r="M3829" s="13">
        <f t="shared" si="611"/>
        <v>0</v>
      </c>
      <c r="N3829" s="13">
        <f t="shared" si="612"/>
        <v>326.7</v>
      </c>
      <c r="O3829" s="14">
        <f t="shared" si="610"/>
        <v>1</v>
      </c>
      <c r="P3829" s="15">
        <f t="shared" si="613"/>
        <v>0.11826539999999998</v>
      </c>
    </row>
    <row r="3830" spans="1:16" ht="30" customHeight="1" x14ac:dyDescent="0.4">
      <c r="A3830" s="41">
        <f t="shared" si="617"/>
        <v>71</v>
      </c>
      <c r="B3830" s="45" t="str">
        <f t="shared" si="618"/>
        <v>青山台小学校</v>
      </c>
      <c r="C3830" s="34" t="s">
        <v>2914</v>
      </c>
      <c r="D3830" s="50" t="s">
        <v>2910</v>
      </c>
      <c r="E3830" s="43">
        <v>6</v>
      </c>
      <c r="F3830" s="43">
        <v>12</v>
      </c>
      <c r="G3830" s="44">
        <v>11</v>
      </c>
      <c r="H3830" s="43">
        <v>330</v>
      </c>
      <c r="I3830" s="43">
        <v>45</v>
      </c>
      <c r="J3830" s="43">
        <v>1960.2</v>
      </c>
      <c r="K3830" s="51">
        <v>6</v>
      </c>
      <c r="L3830" s="54"/>
      <c r="M3830" s="13">
        <f t="shared" si="611"/>
        <v>0</v>
      </c>
      <c r="N3830" s="13">
        <f t="shared" si="612"/>
        <v>1960.2</v>
      </c>
      <c r="O3830" s="14">
        <f t="shared" si="610"/>
        <v>1</v>
      </c>
      <c r="P3830" s="15">
        <f t="shared" si="613"/>
        <v>0.70959240000000001</v>
      </c>
    </row>
    <row r="3831" spans="1:16" ht="30" customHeight="1" x14ac:dyDescent="0.4">
      <c r="A3831" s="41">
        <f t="shared" si="617"/>
        <v>71</v>
      </c>
      <c r="B3831" s="45" t="str">
        <f t="shared" si="618"/>
        <v>青山台小学校</v>
      </c>
      <c r="C3831" s="34" t="s">
        <v>3134</v>
      </c>
      <c r="D3831" s="50" t="s">
        <v>2910</v>
      </c>
      <c r="E3831" s="43">
        <v>6</v>
      </c>
      <c r="F3831" s="43">
        <v>12</v>
      </c>
      <c r="G3831" s="44">
        <v>11</v>
      </c>
      <c r="H3831" s="43">
        <v>330</v>
      </c>
      <c r="I3831" s="43">
        <v>45</v>
      </c>
      <c r="J3831" s="43">
        <v>1960.2</v>
      </c>
      <c r="K3831" s="51">
        <v>6</v>
      </c>
      <c r="L3831" s="54"/>
      <c r="M3831" s="13">
        <f t="shared" si="611"/>
        <v>0</v>
      </c>
      <c r="N3831" s="13">
        <f t="shared" si="612"/>
        <v>1960.2</v>
      </c>
      <c r="O3831" s="14">
        <f t="shared" si="610"/>
        <v>1</v>
      </c>
      <c r="P3831" s="15">
        <f t="shared" si="613"/>
        <v>0.70959240000000001</v>
      </c>
    </row>
    <row r="3832" spans="1:16" ht="30" customHeight="1" x14ac:dyDescent="0.4">
      <c r="A3832" s="41">
        <f t="shared" si="617"/>
        <v>71</v>
      </c>
      <c r="B3832" s="45" t="str">
        <f t="shared" si="618"/>
        <v>青山台小学校</v>
      </c>
      <c r="C3832" s="34" t="s">
        <v>3134</v>
      </c>
      <c r="D3832" s="50" t="s">
        <v>27</v>
      </c>
      <c r="E3832" s="43">
        <v>2</v>
      </c>
      <c r="F3832" s="43">
        <v>4</v>
      </c>
      <c r="G3832" s="44">
        <v>11</v>
      </c>
      <c r="H3832" s="43">
        <v>330</v>
      </c>
      <c r="I3832" s="43">
        <v>35</v>
      </c>
      <c r="J3832" s="43">
        <v>508.2</v>
      </c>
      <c r="K3832" s="51">
        <v>2</v>
      </c>
      <c r="L3832" s="54"/>
      <c r="M3832" s="13">
        <f t="shared" si="611"/>
        <v>0</v>
      </c>
      <c r="N3832" s="13">
        <f t="shared" si="612"/>
        <v>508.2</v>
      </c>
      <c r="O3832" s="14">
        <f t="shared" si="610"/>
        <v>1</v>
      </c>
      <c r="P3832" s="15">
        <f t="shared" si="613"/>
        <v>0.1839684</v>
      </c>
    </row>
    <row r="3833" spans="1:16" ht="30" customHeight="1" x14ac:dyDescent="0.4">
      <c r="A3833" s="41">
        <f t="shared" si="617"/>
        <v>71</v>
      </c>
      <c r="B3833" s="45" t="str">
        <f t="shared" si="618"/>
        <v>青山台小学校</v>
      </c>
      <c r="C3833" s="34" t="s">
        <v>2915</v>
      </c>
      <c r="D3833" s="50" t="s">
        <v>2910</v>
      </c>
      <c r="E3833" s="43">
        <v>6</v>
      </c>
      <c r="F3833" s="43">
        <v>12</v>
      </c>
      <c r="G3833" s="44">
        <v>11</v>
      </c>
      <c r="H3833" s="43">
        <v>330</v>
      </c>
      <c r="I3833" s="43">
        <v>45</v>
      </c>
      <c r="J3833" s="43">
        <v>1960.2</v>
      </c>
      <c r="K3833" s="51">
        <v>6</v>
      </c>
      <c r="L3833" s="54"/>
      <c r="M3833" s="13">
        <f t="shared" si="611"/>
        <v>0</v>
      </c>
      <c r="N3833" s="13">
        <f t="shared" si="612"/>
        <v>1960.2</v>
      </c>
      <c r="O3833" s="14">
        <f t="shared" si="610"/>
        <v>1</v>
      </c>
      <c r="P3833" s="15">
        <f t="shared" si="613"/>
        <v>0.70959240000000001</v>
      </c>
    </row>
    <row r="3834" spans="1:16" ht="30" customHeight="1" x14ac:dyDescent="0.4">
      <c r="A3834" s="41">
        <f t="shared" si="617"/>
        <v>71</v>
      </c>
      <c r="B3834" s="45" t="str">
        <f t="shared" si="618"/>
        <v>青山台小学校</v>
      </c>
      <c r="C3834" s="34" t="s">
        <v>2915</v>
      </c>
      <c r="D3834" s="50" t="s">
        <v>27</v>
      </c>
      <c r="E3834" s="43">
        <v>2</v>
      </c>
      <c r="F3834" s="43">
        <v>4</v>
      </c>
      <c r="G3834" s="44">
        <v>11</v>
      </c>
      <c r="H3834" s="43">
        <v>330</v>
      </c>
      <c r="I3834" s="43">
        <v>35</v>
      </c>
      <c r="J3834" s="43">
        <v>508.2</v>
      </c>
      <c r="K3834" s="51">
        <v>2</v>
      </c>
      <c r="L3834" s="54"/>
      <c r="M3834" s="13">
        <f t="shared" si="611"/>
        <v>0</v>
      </c>
      <c r="N3834" s="13">
        <f t="shared" si="612"/>
        <v>508.2</v>
      </c>
      <c r="O3834" s="14">
        <f t="shared" si="610"/>
        <v>1</v>
      </c>
      <c r="P3834" s="15">
        <f t="shared" si="613"/>
        <v>0.1839684</v>
      </c>
    </row>
    <row r="3835" spans="1:16" ht="30" customHeight="1" x14ac:dyDescent="0.4">
      <c r="A3835" s="41">
        <f t="shared" si="617"/>
        <v>71</v>
      </c>
      <c r="B3835" s="45" t="str">
        <f t="shared" si="618"/>
        <v>青山台小学校</v>
      </c>
      <c r="C3835" s="34" t="s">
        <v>2916</v>
      </c>
      <c r="D3835" s="50" t="s">
        <v>2910</v>
      </c>
      <c r="E3835" s="43">
        <v>3</v>
      </c>
      <c r="F3835" s="43">
        <v>6</v>
      </c>
      <c r="G3835" s="44">
        <v>11</v>
      </c>
      <c r="H3835" s="43">
        <v>330</v>
      </c>
      <c r="I3835" s="43">
        <v>45</v>
      </c>
      <c r="J3835" s="43">
        <v>980.1</v>
      </c>
      <c r="K3835" s="51">
        <v>3</v>
      </c>
      <c r="L3835" s="54"/>
      <c r="M3835" s="13">
        <f t="shared" si="611"/>
        <v>0</v>
      </c>
      <c r="N3835" s="13">
        <f t="shared" si="612"/>
        <v>980.1</v>
      </c>
      <c r="O3835" s="14">
        <f t="shared" si="610"/>
        <v>1</v>
      </c>
      <c r="P3835" s="15">
        <f t="shared" si="613"/>
        <v>0.35479620000000001</v>
      </c>
    </row>
    <row r="3836" spans="1:16" ht="30" customHeight="1" x14ac:dyDescent="0.4">
      <c r="A3836" s="41">
        <f t="shared" si="617"/>
        <v>71</v>
      </c>
      <c r="B3836" s="45" t="str">
        <f t="shared" si="618"/>
        <v>青山台小学校</v>
      </c>
      <c r="C3836" s="34" t="s">
        <v>2916</v>
      </c>
      <c r="D3836" s="50" t="s">
        <v>3199</v>
      </c>
      <c r="E3836" s="43">
        <v>1</v>
      </c>
      <c r="F3836" s="43">
        <v>1</v>
      </c>
      <c r="G3836" s="44">
        <v>11</v>
      </c>
      <c r="H3836" s="43">
        <v>330</v>
      </c>
      <c r="I3836" s="46">
        <v>15</v>
      </c>
      <c r="J3836" s="43">
        <v>54.45</v>
      </c>
      <c r="K3836" s="51">
        <v>1</v>
      </c>
      <c r="L3836" s="54"/>
      <c r="M3836" s="13">
        <f t="shared" si="611"/>
        <v>0</v>
      </c>
      <c r="N3836" s="13">
        <f t="shared" si="612"/>
        <v>54.45</v>
      </c>
      <c r="O3836" s="14">
        <f t="shared" si="610"/>
        <v>1</v>
      </c>
      <c r="P3836" s="15">
        <f t="shared" si="613"/>
        <v>1.97109E-2</v>
      </c>
    </row>
    <row r="3837" spans="1:16" ht="30" customHeight="1" x14ac:dyDescent="0.4">
      <c r="A3837" s="41">
        <f t="shared" si="617"/>
        <v>71</v>
      </c>
      <c r="B3837" s="45" t="str">
        <f t="shared" si="618"/>
        <v>青山台小学校</v>
      </c>
      <c r="C3837" s="34" t="s">
        <v>2917</v>
      </c>
      <c r="D3837" s="50" t="s">
        <v>2910</v>
      </c>
      <c r="E3837" s="43">
        <v>15</v>
      </c>
      <c r="F3837" s="43">
        <v>30</v>
      </c>
      <c r="G3837" s="44">
        <v>11</v>
      </c>
      <c r="H3837" s="43">
        <v>330</v>
      </c>
      <c r="I3837" s="43">
        <v>45</v>
      </c>
      <c r="J3837" s="43">
        <v>4900.5</v>
      </c>
      <c r="K3837" s="51">
        <v>15</v>
      </c>
      <c r="L3837" s="54"/>
      <c r="M3837" s="13">
        <f t="shared" si="611"/>
        <v>0</v>
      </c>
      <c r="N3837" s="13">
        <f t="shared" si="612"/>
        <v>4900.5</v>
      </c>
      <c r="O3837" s="14">
        <f t="shared" si="610"/>
        <v>1</v>
      </c>
      <c r="P3837" s="15">
        <f t="shared" si="613"/>
        <v>1.773981</v>
      </c>
    </row>
    <row r="3838" spans="1:16" ht="30" customHeight="1" x14ac:dyDescent="0.4">
      <c r="A3838" s="41">
        <f t="shared" si="617"/>
        <v>71</v>
      </c>
      <c r="B3838" s="45" t="str">
        <f t="shared" si="618"/>
        <v>青山台小学校</v>
      </c>
      <c r="C3838" s="34" t="s">
        <v>2917</v>
      </c>
      <c r="D3838" s="50" t="s">
        <v>27</v>
      </c>
      <c r="E3838" s="43">
        <v>2</v>
      </c>
      <c r="F3838" s="43">
        <v>4</v>
      </c>
      <c r="G3838" s="44">
        <v>11</v>
      </c>
      <c r="H3838" s="43">
        <v>330</v>
      </c>
      <c r="I3838" s="43">
        <v>35</v>
      </c>
      <c r="J3838" s="43">
        <v>508.2</v>
      </c>
      <c r="K3838" s="51">
        <v>2</v>
      </c>
      <c r="L3838" s="54"/>
      <c r="M3838" s="13">
        <f t="shared" si="611"/>
        <v>0</v>
      </c>
      <c r="N3838" s="13">
        <f t="shared" si="612"/>
        <v>508.2</v>
      </c>
      <c r="O3838" s="14">
        <f t="shared" si="610"/>
        <v>1</v>
      </c>
      <c r="P3838" s="15">
        <f t="shared" si="613"/>
        <v>0.1839684</v>
      </c>
    </row>
    <row r="3839" spans="1:16" ht="30" customHeight="1" x14ac:dyDescent="0.4">
      <c r="A3839" s="41">
        <f t="shared" si="617"/>
        <v>71</v>
      </c>
      <c r="B3839" s="45" t="str">
        <f t="shared" si="618"/>
        <v>青山台小学校</v>
      </c>
      <c r="C3839" s="34" t="s">
        <v>2918</v>
      </c>
      <c r="D3839" s="50" t="s">
        <v>2910</v>
      </c>
      <c r="E3839" s="43">
        <v>3</v>
      </c>
      <c r="F3839" s="43">
        <v>6</v>
      </c>
      <c r="G3839" s="44">
        <v>11</v>
      </c>
      <c r="H3839" s="43">
        <v>330</v>
      </c>
      <c r="I3839" s="43">
        <v>45</v>
      </c>
      <c r="J3839" s="43">
        <v>980.1</v>
      </c>
      <c r="K3839" s="51">
        <v>3</v>
      </c>
      <c r="L3839" s="54"/>
      <c r="M3839" s="13">
        <f t="shared" si="611"/>
        <v>0</v>
      </c>
      <c r="N3839" s="13">
        <f t="shared" si="612"/>
        <v>980.1</v>
      </c>
      <c r="O3839" s="14">
        <f t="shared" si="610"/>
        <v>1</v>
      </c>
      <c r="P3839" s="15">
        <f t="shared" si="613"/>
        <v>0.35479620000000001</v>
      </c>
    </row>
    <row r="3840" spans="1:16" ht="30" customHeight="1" x14ac:dyDescent="0.4">
      <c r="A3840" s="41">
        <f t="shared" si="617"/>
        <v>71</v>
      </c>
      <c r="B3840" s="45" t="str">
        <f t="shared" si="618"/>
        <v>青山台小学校</v>
      </c>
      <c r="C3840" s="34" t="s">
        <v>2918</v>
      </c>
      <c r="D3840" s="50" t="s">
        <v>27</v>
      </c>
      <c r="E3840" s="43">
        <v>2</v>
      </c>
      <c r="F3840" s="43">
        <v>4</v>
      </c>
      <c r="G3840" s="44">
        <v>11</v>
      </c>
      <c r="H3840" s="43">
        <v>330</v>
      </c>
      <c r="I3840" s="43">
        <v>35</v>
      </c>
      <c r="J3840" s="43">
        <v>508.2</v>
      </c>
      <c r="K3840" s="51">
        <v>2</v>
      </c>
      <c r="L3840" s="54"/>
      <c r="M3840" s="13">
        <f t="shared" si="611"/>
        <v>0</v>
      </c>
      <c r="N3840" s="13">
        <f t="shared" si="612"/>
        <v>508.2</v>
      </c>
      <c r="O3840" s="14">
        <f t="shared" si="610"/>
        <v>1</v>
      </c>
      <c r="P3840" s="15">
        <f t="shared" si="613"/>
        <v>0.1839684</v>
      </c>
    </row>
    <row r="3841" spans="1:16" ht="30" customHeight="1" x14ac:dyDescent="0.4">
      <c r="A3841" s="41">
        <f t="shared" si="617"/>
        <v>71</v>
      </c>
      <c r="B3841" s="45" t="str">
        <f t="shared" si="618"/>
        <v>青山台小学校</v>
      </c>
      <c r="C3841" s="34" t="s">
        <v>2919</v>
      </c>
      <c r="D3841" s="50" t="s">
        <v>2910</v>
      </c>
      <c r="E3841" s="43">
        <v>3</v>
      </c>
      <c r="F3841" s="43">
        <v>6</v>
      </c>
      <c r="G3841" s="44">
        <v>11</v>
      </c>
      <c r="H3841" s="43">
        <v>330</v>
      </c>
      <c r="I3841" s="43">
        <v>45</v>
      </c>
      <c r="J3841" s="43">
        <v>980.1</v>
      </c>
      <c r="K3841" s="51">
        <v>3</v>
      </c>
      <c r="L3841" s="54"/>
      <c r="M3841" s="13">
        <f t="shared" si="611"/>
        <v>0</v>
      </c>
      <c r="N3841" s="13">
        <f t="shared" si="612"/>
        <v>980.1</v>
      </c>
      <c r="O3841" s="14">
        <f t="shared" si="610"/>
        <v>1</v>
      </c>
      <c r="P3841" s="15">
        <f t="shared" si="613"/>
        <v>0.35479620000000001</v>
      </c>
    </row>
    <row r="3842" spans="1:16" ht="30" customHeight="1" x14ac:dyDescent="0.4">
      <c r="A3842" s="41">
        <f t="shared" si="617"/>
        <v>71</v>
      </c>
      <c r="B3842" s="45" t="str">
        <f t="shared" si="618"/>
        <v>青山台小学校</v>
      </c>
      <c r="C3842" s="34" t="s">
        <v>2920</v>
      </c>
      <c r="D3842" s="50" t="s">
        <v>2910</v>
      </c>
      <c r="E3842" s="43">
        <v>8</v>
      </c>
      <c r="F3842" s="43">
        <v>16</v>
      </c>
      <c r="G3842" s="44">
        <v>11</v>
      </c>
      <c r="H3842" s="43">
        <v>330</v>
      </c>
      <c r="I3842" s="43">
        <v>45</v>
      </c>
      <c r="J3842" s="43">
        <v>2613.6</v>
      </c>
      <c r="K3842" s="51">
        <v>8</v>
      </c>
      <c r="L3842" s="54"/>
      <c r="M3842" s="13">
        <f t="shared" si="611"/>
        <v>0</v>
      </c>
      <c r="N3842" s="13">
        <f t="shared" si="612"/>
        <v>2613.6</v>
      </c>
      <c r="O3842" s="14">
        <f t="shared" si="610"/>
        <v>1</v>
      </c>
      <c r="P3842" s="15">
        <f t="shared" si="613"/>
        <v>0.94612319999999983</v>
      </c>
    </row>
    <row r="3843" spans="1:16" ht="30" customHeight="1" x14ac:dyDescent="0.4">
      <c r="A3843" s="41">
        <f t="shared" si="617"/>
        <v>71</v>
      </c>
      <c r="B3843" s="45" t="str">
        <f t="shared" si="618"/>
        <v>青山台小学校</v>
      </c>
      <c r="C3843" s="34" t="s">
        <v>2920</v>
      </c>
      <c r="D3843" s="50" t="s">
        <v>27</v>
      </c>
      <c r="E3843" s="43">
        <v>2</v>
      </c>
      <c r="F3843" s="43">
        <v>4</v>
      </c>
      <c r="G3843" s="44">
        <v>11</v>
      </c>
      <c r="H3843" s="43">
        <v>330</v>
      </c>
      <c r="I3843" s="43">
        <v>35</v>
      </c>
      <c r="J3843" s="43">
        <v>508.2</v>
      </c>
      <c r="K3843" s="51">
        <v>2</v>
      </c>
      <c r="L3843" s="54"/>
      <c r="M3843" s="13">
        <f t="shared" si="611"/>
        <v>0</v>
      </c>
      <c r="N3843" s="13">
        <f t="shared" si="612"/>
        <v>508.2</v>
      </c>
      <c r="O3843" s="14">
        <f t="shared" si="610"/>
        <v>1</v>
      </c>
      <c r="P3843" s="15">
        <f t="shared" si="613"/>
        <v>0.1839684</v>
      </c>
    </row>
    <row r="3844" spans="1:16" ht="30" customHeight="1" x14ac:dyDescent="0.4">
      <c r="A3844" s="41">
        <f t="shared" si="617"/>
        <v>71</v>
      </c>
      <c r="B3844" s="45" t="str">
        <f t="shared" si="618"/>
        <v>青山台小学校</v>
      </c>
      <c r="C3844" s="34" t="s">
        <v>2921</v>
      </c>
      <c r="D3844" s="50" t="s">
        <v>2910</v>
      </c>
      <c r="E3844" s="43">
        <v>9</v>
      </c>
      <c r="F3844" s="43">
        <v>18</v>
      </c>
      <c r="G3844" s="44">
        <v>11</v>
      </c>
      <c r="H3844" s="43">
        <v>330</v>
      </c>
      <c r="I3844" s="43">
        <v>45</v>
      </c>
      <c r="J3844" s="43">
        <v>2940.3</v>
      </c>
      <c r="K3844" s="51">
        <v>9</v>
      </c>
      <c r="L3844" s="54"/>
      <c r="M3844" s="13">
        <f t="shared" si="611"/>
        <v>0</v>
      </c>
      <c r="N3844" s="13">
        <f t="shared" si="612"/>
        <v>2940.3</v>
      </c>
      <c r="O3844" s="14">
        <f t="shared" si="610"/>
        <v>1</v>
      </c>
      <c r="P3844" s="15">
        <f t="shared" si="613"/>
        <v>1.0643886</v>
      </c>
    </row>
    <row r="3845" spans="1:16" ht="30" customHeight="1" x14ac:dyDescent="0.4">
      <c r="A3845" s="41">
        <f t="shared" si="617"/>
        <v>71</v>
      </c>
      <c r="B3845" s="45" t="str">
        <f t="shared" si="618"/>
        <v>青山台小学校</v>
      </c>
      <c r="C3845" s="34" t="s">
        <v>2921</v>
      </c>
      <c r="D3845" s="50" t="s">
        <v>2910</v>
      </c>
      <c r="E3845" s="43">
        <v>1</v>
      </c>
      <c r="F3845" s="43">
        <v>2</v>
      </c>
      <c r="G3845" s="44">
        <v>11</v>
      </c>
      <c r="H3845" s="43">
        <v>330</v>
      </c>
      <c r="I3845" s="43">
        <v>45</v>
      </c>
      <c r="J3845" s="43">
        <v>326.7</v>
      </c>
      <c r="K3845" s="51">
        <v>1</v>
      </c>
      <c r="L3845" s="54"/>
      <c r="M3845" s="13">
        <f t="shared" si="611"/>
        <v>0</v>
      </c>
      <c r="N3845" s="13">
        <f t="shared" si="612"/>
        <v>326.7</v>
      </c>
      <c r="O3845" s="14">
        <f t="shared" si="610"/>
        <v>1</v>
      </c>
      <c r="P3845" s="15">
        <f t="shared" si="613"/>
        <v>0.11826539999999998</v>
      </c>
    </row>
    <row r="3846" spans="1:16" ht="30" customHeight="1" x14ac:dyDescent="0.4">
      <c r="A3846" s="41">
        <f t="shared" si="617"/>
        <v>71</v>
      </c>
      <c r="B3846" s="45" t="str">
        <f t="shared" si="618"/>
        <v>青山台小学校</v>
      </c>
      <c r="C3846" s="34" t="s">
        <v>2938</v>
      </c>
      <c r="D3846" s="50" t="s">
        <v>2910</v>
      </c>
      <c r="E3846" s="43">
        <v>6</v>
      </c>
      <c r="F3846" s="43">
        <v>12</v>
      </c>
      <c r="G3846" s="44">
        <v>11</v>
      </c>
      <c r="H3846" s="43">
        <v>330</v>
      </c>
      <c r="I3846" s="43">
        <v>45</v>
      </c>
      <c r="J3846" s="43">
        <v>1960.2</v>
      </c>
      <c r="K3846" s="51">
        <v>6</v>
      </c>
      <c r="L3846" s="54"/>
      <c r="M3846" s="13">
        <f t="shared" si="611"/>
        <v>0</v>
      </c>
      <c r="N3846" s="13">
        <f t="shared" si="612"/>
        <v>1960.2</v>
      </c>
      <c r="O3846" s="14">
        <f t="shared" si="610"/>
        <v>1</v>
      </c>
      <c r="P3846" s="15">
        <f t="shared" si="613"/>
        <v>0.70959240000000001</v>
      </c>
    </row>
    <row r="3847" spans="1:16" ht="30" customHeight="1" x14ac:dyDescent="0.4">
      <c r="A3847" s="41">
        <f t="shared" si="617"/>
        <v>71</v>
      </c>
      <c r="B3847" s="45" t="str">
        <f t="shared" si="618"/>
        <v>青山台小学校</v>
      </c>
      <c r="C3847" s="34" t="s">
        <v>2938</v>
      </c>
      <c r="D3847" s="50" t="s">
        <v>27</v>
      </c>
      <c r="E3847" s="43">
        <v>2</v>
      </c>
      <c r="F3847" s="43">
        <v>4</v>
      </c>
      <c r="G3847" s="44">
        <v>11</v>
      </c>
      <c r="H3847" s="43">
        <v>330</v>
      </c>
      <c r="I3847" s="43">
        <v>35</v>
      </c>
      <c r="J3847" s="43">
        <v>508.2</v>
      </c>
      <c r="K3847" s="51">
        <v>2</v>
      </c>
      <c r="L3847" s="54"/>
      <c r="M3847" s="13">
        <f t="shared" si="611"/>
        <v>0</v>
      </c>
      <c r="N3847" s="13">
        <f t="shared" si="612"/>
        <v>508.2</v>
      </c>
      <c r="O3847" s="14">
        <f t="shared" si="610"/>
        <v>1</v>
      </c>
      <c r="P3847" s="15">
        <f t="shared" si="613"/>
        <v>0.1839684</v>
      </c>
    </row>
    <row r="3848" spans="1:16" ht="30" customHeight="1" x14ac:dyDescent="0.4">
      <c r="A3848" s="41">
        <f t="shared" si="617"/>
        <v>71</v>
      </c>
      <c r="B3848" s="45" t="str">
        <f t="shared" si="618"/>
        <v>青山台小学校</v>
      </c>
      <c r="C3848" s="34" t="s">
        <v>2939</v>
      </c>
      <c r="D3848" s="50" t="s">
        <v>2910</v>
      </c>
      <c r="E3848" s="43">
        <v>6</v>
      </c>
      <c r="F3848" s="43">
        <v>12</v>
      </c>
      <c r="G3848" s="44">
        <v>11</v>
      </c>
      <c r="H3848" s="43">
        <v>330</v>
      </c>
      <c r="I3848" s="43">
        <v>45</v>
      </c>
      <c r="J3848" s="43">
        <v>1960.2</v>
      </c>
      <c r="K3848" s="51">
        <v>6</v>
      </c>
      <c r="L3848" s="54"/>
      <c r="M3848" s="13">
        <f t="shared" si="611"/>
        <v>0</v>
      </c>
      <c r="N3848" s="13">
        <f t="shared" si="612"/>
        <v>1960.2</v>
      </c>
      <c r="O3848" s="14">
        <f t="shared" si="610"/>
        <v>1</v>
      </c>
      <c r="P3848" s="15">
        <f t="shared" si="613"/>
        <v>0.70959240000000001</v>
      </c>
    </row>
    <row r="3849" spans="1:16" ht="30" customHeight="1" x14ac:dyDescent="0.4">
      <c r="A3849" s="41">
        <f t="shared" si="617"/>
        <v>71</v>
      </c>
      <c r="B3849" s="45" t="str">
        <f t="shared" si="618"/>
        <v>青山台小学校</v>
      </c>
      <c r="C3849" s="34" t="s">
        <v>2939</v>
      </c>
      <c r="D3849" s="50" t="s">
        <v>27</v>
      </c>
      <c r="E3849" s="43">
        <v>2</v>
      </c>
      <c r="F3849" s="43">
        <v>4</v>
      </c>
      <c r="G3849" s="44">
        <v>11</v>
      </c>
      <c r="H3849" s="43">
        <v>330</v>
      </c>
      <c r="I3849" s="43">
        <v>35</v>
      </c>
      <c r="J3849" s="43">
        <v>508.2</v>
      </c>
      <c r="K3849" s="51">
        <v>2</v>
      </c>
      <c r="L3849" s="54"/>
      <c r="M3849" s="13">
        <f t="shared" si="611"/>
        <v>0</v>
      </c>
      <c r="N3849" s="13">
        <f t="shared" si="612"/>
        <v>508.2</v>
      </c>
      <c r="O3849" s="14">
        <f t="shared" si="610"/>
        <v>1</v>
      </c>
      <c r="P3849" s="15">
        <f t="shared" si="613"/>
        <v>0.1839684</v>
      </c>
    </row>
    <row r="3850" spans="1:16" ht="30" customHeight="1" x14ac:dyDescent="0.4">
      <c r="A3850" s="41">
        <f t="shared" si="617"/>
        <v>71</v>
      </c>
      <c r="B3850" s="45" t="str">
        <f t="shared" si="618"/>
        <v>青山台小学校</v>
      </c>
      <c r="C3850" s="34" t="s">
        <v>2922</v>
      </c>
      <c r="D3850" s="50" t="s">
        <v>27</v>
      </c>
      <c r="E3850" s="43">
        <v>6</v>
      </c>
      <c r="F3850" s="43">
        <v>12</v>
      </c>
      <c r="G3850" s="44">
        <v>11</v>
      </c>
      <c r="H3850" s="43">
        <v>330</v>
      </c>
      <c r="I3850" s="43">
        <v>35</v>
      </c>
      <c r="J3850" s="43">
        <v>1524.6</v>
      </c>
      <c r="K3850" s="51">
        <v>6</v>
      </c>
      <c r="L3850" s="54"/>
      <c r="M3850" s="13">
        <f t="shared" si="611"/>
        <v>0</v>
      </c>
      <c r="N3850" s="13">
        <f t="shared" si="612"/>
        <v>1524.6</v>
      </c>
      <c r="O3850" s="14">
        <f t="shared" si="610"/>
        <v>1</v>
      </c>
      <c r="P3850" s="15">
        <f t="shared" si="613"/>
        <v>0.55190519999999987</v>
      </c>
    </row>
    <row r="3851" spans="1:16" ht="30" customHeight="1" x14ac:dyDescent="0.4">
      <c r="A3851" s="41">
        <f t="shared" si="617"/>
        <v>71</v>
      </c>
      <c r="B3851" s="45" t="str">
        <f t="shared" si="618"/>
        <v>青山台小学校</v>
      </c>
      <c r="C3851" s="34" t="s">
        <v>2922</v>
      </c>
      <c r="D3851" s="50" t="s">
        <v>27</v>
      </c>
      <c r="E3851" s="43">
        <v>2</v>
      </c>
      <c r="F3851" s="43">
        <v>4</v>
      </c>
      <c r="G3851" s="44">
        <v>11</v>
      </c>
      <c r="H3851" s="43">
        <v>330</v>
      </c>
      <c r="I3851" s="43">
        <v>35</v>
      </c>
      <c r="J3851" s="43">
        <v>508.2</v>
      </c>
      <c r="K3851" s="51">
        <v>2</v>
      </c>
      <c r="L3851" s="54"/>
      <c r="M3851" s="13">
        <f t="shared" si="611"/>
        <v>0</v>
      </c>
      <c r="N3851" s="13">
        <f t="shared" si="612"/>
        <v>508.2</v>
      </c>
      <c r="O3851" s="14">
        <f t="shared" si="610"/>
        <v>1</v>
      </c>
      <c r="P3851" s="15">
        <f t="shared" si="613"/>
        <v>0.1839684</v>
      </c>
    </row>
    <row r="3852" spans="1:16" ht="30" customHeight="1" x14ac:dyDescent="0.4">
      <c r="A3852" s="41">
        <f t="shared" si="617"/>
        <v>71</v>
      </c>
      <c r="B3852" s="45" t="str">
        <f t="shared" si="618"/>
        <v>青山台小学校</v>
      </c>
      <c r="C3852" s="34" t="s">
        <v>2940</v>
      </c>
      <c r="D3852" s="50" t="s">
        <v>2910</v>
      </c>
      <c r="E3852" s="43">
        <v>6</v>
      </c>
      <c r="F3852" s="43">
        <v>12</v>
      </c>
      <c r="G3852" s="44">
        <v>11</v>
      </c>
      <c r="H3852" s="43">
        <v>330</v>
      </c>
      <c r="I3852" s="43">
        <v>45</v>
      </c>
      <c r="J3852" s="43">
        <v>1960.2</v>
      </c>
      <c r="K3852" s="51">
        <v>6</v>
      </c>
      <c r="L3852" s="54"/>
      <c r="M3852" s="13">
        <f t="shared" si="611"/>
        <v>0</v>
      </c>
      <c r="N3852" s="13">
        <f t="shared" si="612"/>
        <v>1960.2</v>
      </c>
      <c r="O3852" s="14">
        <f t="shared" ref="O3852:O3915" si="619">N3852/J3852</f>
        <v>1</v>
      </c>
      <c r="P3852" s="15">
        <f t="shared" si="613"/>
        <v>0.70959240000000001</v>
      </c>
    </row>
    <row r="3853" spans="1:16" ht="30" customHeight="1" x14ac:dyDescent="0.4">
      <c r="A3853" s="41">
        <f t="shared" si="617"/>
        <v>71</v>
      </c>
      <c r="B3853" s="45" t="str">
        <f t="shared" si="618"/>
        <v>青山台小学校</v>
      </c>
      <c r="C3853" s="34" t="s">
        <v>2940</v>
      </c>
      <c r="D3853" s="50" t="s">
        <v>27</v>
      </c>
      <c r="E3853" s="43">
        <v>2</v>
      </c>
      <c r="F3853" s="43">
        <v>4</v>
      </c>
      <c r="G3853" s="44">
        <v>11</v>
      </c>
      <c r="H3853" s="43">
        <v>330</v>
      </c>
      <c r="I3853" s="43">
        <v>35</v>
      </c>
      <c r="J3853" s="43">
        <v>508.2</v>
      </c>
      <c r="K3853" s="51">
        <v>2</v>
      </c>
      <c r="L3853" s="54"/>
      <c r="M3853" s="13">
        <f t="shared" ref="M3853:M3916" si="620">G3853*K3853*H3853*L3853/1000</f>
        <v>0</v>
      </c>
      <c r="N3853" s="13">
        <f t="shared" ref="N3853:N3916" si="621">J3853-M3853</f>
        <v>508.2</v>
      </c>
      <c r="O3853" s="14">
        <f t="shared" si="619"/>
        <v>1</v>
      </c>
      <c r="P3853" s="15">
        <f t="shared" ref="P3853:P3916" si="622">N3853*0.362/1000</f>
        <v>0.1839684</v>
      </c>
    </row>
    <row r="3854" spans="1:16" ht="30" customHeight="1" x14ac:dyDescent="0.4">
      <c r="A3854" s="41">
        <f t="shared" si="617"/>
        <v>71</v>
      </c>
      <c r="B3854" s="45" t="str">
        <f t="shared" si="618"/>
        <v>青山台小学校</v>
      </c>
      <c r="C3854" s="34" t="s">
        <v>2922</v>
      </c>
      <c r="D3854" s="50" t="s">
        <v>2910</v>
      </c>
      <c r="E3854" s="43">
        <v>6</v>
      </c>
      <c r="F3854" s="43">
        <v>12</v>
      </c>
      <c r="G3854" s="44">
        <v>11</v>
      </c>
      <c r="H3854" s="43">
        <v>330</v>
      </c>
      <c r="I3854" s="43">
        <v>45</v>
      </c>
      <c r="J3854" s="43">
        <v>1960.2</v>
      </c>
      <c r="K3854" s="51">
        <v>6</v>
      </c>
      <c r="L3854" s="54"/>
      <c r="M3854" s="13">
        <f t="shared" si="620"/>
        <v>0</v>
      </c>
      <c r="N3854" s="13">
        <f t="shared" si="621"/>
        <v>1960.2</v>
      </c>
      <c r="O3854" s="14">
        <f t="shared" si="619"/>
        <v>1</v>
      </c>
      <c r="P3854" s="15">
        <f t="shared" si="622"/>
        <v>0.70959240000000001</v>
      </c>
    </row>
    <row r="3855" spans="1:16" ht="30" customHeight="1" x14ac:dyDescent="0.4">
      <c r="A3855" s="41">
        <f t="shared" si="617"/>
        <v>71</v>
      </c>
      <c r="B3855" s="45" t="str">
        <f t="shared" si="618"/>
        <v>青山台小学校</v>
      </c>
      <c r="C3855" s="34" t="s">
        <v>2922</v>
      </c>
      <c r="D3855" s="50" t="s">
        <v>27</v>
      </c>
      <c r="E3855" s="43">
        <v>2</v>
      </c>
      <c r="F3855" s="43">
        <v>4</v>
      </c>
      <c r="G3855" s="44">
        <v>11</v>
      </c>
      <c r="H3855" s="43">
        <v>330</v>
      </c>
      <c r="I3855" s="43">
        <v>35</v>
      </c>
      <c r="J3855" s="43">
        <v>508.2</v>
      </c>
      <c r="K3855" s="51">
        <v>2</v>
      </c>
      <c r="L3855" s="54"/>
      <c r="M3855" s="13">
        <f t="shared" si="620"/>
        <v>0</v>
      </c>
      <c r="N3855" s="13">
        <f t="shared" si="621"/>
        <v>508.2</v>
      </c>
      <c r="O3855" s="14">
        <f t="shared" si="619"/>
        <v>1</v>
      </c>
      <c r="P3855" s="15">
        <f t="shared" si="622"/>
        <v>0.1839684</v>
      </c>
    </row>
    <row r="3856" spans="1:16" ht="30" customHeight="1" x14ac:dyDescent="0.4">
      <c r="A3856" s="41">
        <f t="shared" ref="A3856:A3887" si="623">A3855</f>
        <v>71</v>
      </c>
      <c r="B3856" s="45" t="str">
        <f t="shared" ref="B3856:B3887" si="624">B3855</f>
        <v>青山台小学校</v>
      </c>
      <c r="C3856" s="34" t="s">
        <v>2941</v>
      </c>
      <c r="D3856" s="50" t="s">
        <v>2910</v>
      </c>
      <c r="E3856" s="43">
        <v>6</v>
      </c>
      <c r="F3856" s="43">
        <v>12</v>
      </c>
      <c r="G3856" s="44">
        <v>11</v>
      </c>
      <c r="H3856" s="43">
        <v>330</v>
      </c>
      <c r="I3856" s="43">
        <v>45</v>
      </c>
      <c r="J3856" s="43">
        <v>1960.2</v>
      </c>
      <c r="K3856" s="51">
        <v>6</v>
      </c>
      <c r="L3856" s="54"/>
      <c r="M3856" s="13">
        <f t="shared" si="620"/>
        <v>0</v>
      </c>
      <c r="N3856" s="13">
        <f t="shared" si="621"/>
        <v>1960.2</v>
      </c>
      <c r="O3856" s="14">
        <f t="shared" si="619"/>
        <v>1</v>
      </c>
      <c r="P3856" s="15">
        <f t="shared" si="622"/>
        <v>0.70959240000000001</v>
      </c>
    </row>
    <row r="3857" spans="1:16" ht="30" customHeight="1" x14ac:dyDescent="0.4">
      <c r="A3857" s="41">
        <f t="shared" si="623"/>
        <v>71</v>
      </c>
      <c r="B3857" s="45" t="str">
        <f t="shared" si="624"/>
        <v>青山台小学校</v>
      </c>
      <c r="C3857" s="34" t="s">
        <v>2941</v>
      </c>
      <c r="D3857" s="50" t="s">
        <v>27</v>
      </c>
      <c r="E3857" s="43">
        <v>2</v>
      </c>
      <c r="F3857" s="43">
        <v>4</v>
      </c>
      <c r="G3857" s="44">
        <v>11</v>
      </c>
      <c r="H3857" s="43">
        <v>330</v>
      </c>
      <c r="I3857" s="43">
        <v>35</v>
      </c>
      <c r="J3857" s="43">
        <v>508.2</v>
      </c>
      <c r="K3857" s="51">
        <v>2</v>
      </c>
      <c r="L3857" s="54"/>
      <c r="M3857" s="13">
        <f t="shared" si="620"/>
        <v>0</v>
      </c>
      <c r="N3857" s="13">
        <f t="shared" si="621"/>
        <v>508.2</v>
      </c>
      <c r="O3857" s="14">
        <f t="shared" si="619"/>
        <v>1</v>
      </c>
      <c r="P3857" s="15">
        <f t="shared" si="622"/>
        <v>0.1839684</v>
      </c>
    </row>
    <row r="3858" spans="1:16" ht="30" customHeight="1" x14ac:dyDescent="0.4">
      <c r="A3858" s="41">
        <f t="shared" si="623"/>
        <v>71</v>
      </c>
      <c r="B3858" s="45" t="str">
        <f t="shared" si="624"/>
        <v>青山台小学校</v>
      </c>
      <c r="C3858" s="34" t="s">
        <v>3135</v>
      </c>
      <c r="D3858" s="50" t="s">
        <v>2910</v>
      </c>
      <c r="E3858" s="43">
        <v>6</v>
      </c>
      <c r="F3858" s="43">
        <v>12</v>
      </c>
      <c r="G3858" s="44">
        <v>11</v>
      </c>
      <c r="H3858" s="43">
        <v>330</v>
      </c>
      <c r="I3858" s="43">
        <v>45</v>
      </c>
      <c r="J3858" s="43">
        <v>1960.2</v>
      </c>
      <c r="K3858" s="51">
        <v>6</v>
      </c>
      <c r="L3858" s="54"/>
      <c r="M3858" s="13">
        <f t="shared" si="620"/>
        <v>0</v>
      </c>
      <c r="N3858" s="13">
        <f t="shared" si="621"/>
        <v>1960.2</v>
      </c>
      <c r="O3858" s="14">
        <f t="shared" si="619"/>
        <v>1</v>
      </c>
      <c r="P3858" s="15">
        <f t="shared" si="622"/>
        <v>0.70959240000000001</v>
      </c>
    </row>
    <row r="3859" spans="1:16" ht="30" customHeight="1" x14ac:dyDescent="0.4">
      <c r="A3859" s="41">
        <f t="shared" si="623"/>
        <v>71</v>
      </c>
      <c r="B3859" s="45" t="str">
        <f t="shared" si="624"/>
        <v>青山台小学校</v>
      </c>
      <c r="C3859" s="34" t="s">
        <v>3135</v>
      </c>
      <c r="D3859" s="50" t="s">
        <v>27</v>
      </c>
      <c r="E3859" s="43">
        <v>2</v>
      </c>
      <c r="F3859" s="43">
        <v>4</v>
      </c>
      <c r="G3859" s="44">
        <v>11</v>
      </c>
      <c r="H3859" s="43">
        <v>330</v>
      </c>
      <c r="I3859" s="43">
        <v>35</v>
      </c>
      <c r="J3859" s="43">
        <v>508.2</v>
      </c>
      <c r="K3859" s="51">
        <v>2</v>
      </c>
      <c r="L3859" s="54"/>
      <c r="M3859" s="13">
        <f t="shared" si="620"/>
        <v>0</v>
      </c>
      <c r="N3859" s="13">
        <f t="shared" si="621"/>
        <v>508.2</v>
      </c>
      <c r="O3859" s="14">
        <f t="shared" si="619"/>
        <v>1</v>
      </c>
      <c r="P3859" s="15">
        <f t="shared" si="622"/>
        <v>0.1839684</v>
      </c>
    </row>
    <row r="3860" spans="1:16" ht="30" customHeight="1" x14ac:dyDescent="0.4">
      <c r="A3860" s="41">
        <f t="shared" si="623"/>
        <v>71</v>
      </c>
      <c r="B3860" s="45" t="str">
        <f t="shared" si="624"/>
        <v>青山台小学校</v>
      </c>
      <c r="C3860" s="34" t="s">
        <v>3136</v>
      </c>
      <c r="D3860" s="50" t="s">
        <v>2910</v>
      </c>
      <c r="E3860" s="43">
        <v>6</v>
      </c>
      <c r="F3860" s="43">
        <v>12</v>
      </c>
      <c r="G3860" s="44">
        <v>11</v>
      </c>
      <c r="H3860" s="43">
        <v>330</v>
      </c>
      <c r="I3860" s="43">
        <v>45</v>
      </c>
      <c r="J3860" s="43">
        <v>1960.2</v>
      </c>
      <c r="K3860" s="51">
        <v>6</v>
      </c>
      <c r="L3860" s="54"/>
      <c r="M3860" s="13">
        <f t="shared" si="620"/>
        <v>0</v>
      </c>
      <c r="N3860" s="13">
        <f t="shared" si="621"/>
        <v>1960.2</v>
      </c>
      <c r="O3860" s="14">
        <f t="shared" si="619"/>
        <v>1</v>
      </c>
      <c r="P3860" s="15">
        <f t="shared" si="622"/>
        <v>0.70959240000000001</v>
      </c>
    </row>
    <row r="3861" spans="1:16" ht="30" customHeight="1" x14ac:dyDescent="0.4">
      <c r="A3861" s="41">
        <f t="shared" si="623"/>
        <v>71</v>
      </c>
      <c r="B3861" s="45" t="str">
        <f t="shared" si="624"/>
        <v>青山台小学校</v>
      </c>
      <c r="C3861" s="34" t="s">
        <v>3136</v>
      </c>
      <c r="D3861" s="50" t="s">
        <v>27</v>
      </c>
      <c r="E3861" s="43">
        <v>2</v>
      </c>
      <c r="F3861" s="43">
        <v>4</v>
      </c>
      <c r="G3861" s="44">
        <v>11</v>
      </c>
      <c r="H3861" s="43">
        <v>330</v>
      </c>
      <c r="I3861" s="43">
        <v>35</v>
      </c>
      <c r="J3861" s="43">
        <v>508.2</v>
      </c>
      <c r="K3861" s="51">
        <v>2</v>
      </c>
      <c r="L3861" s="54"/>
      <c r="M3861" s="13">
        <f t="shared" si="620"/>
        <v>0</v>
      </c>
      <c r="N3861" s="13">
        <f t="shared" si="621"/>
        <v>508.2</v>
      </c>
      <c r="O3861" s="14">
        <f t="shared" si="619"/>
        <v>1</v>
      </c>
      <c r="P3861" s="15">
        <f t="shared" si="622"/>
        <v>0.1839684</v>
      </c>
    </row>
    <row r="3862" spans="1:16" ht="30" customHeight="1" x14ac:dyDescent="0.4">
      <c r="A3862" s="41">
        <f t="shared" si="623"/>
        <v>71</v>
      </c>
      <c r="B3862" s="45" t="str">
        <f t="shared" si="624"/>
        <v>青山台小学校</v>
      </c>
      <c r="C3862" s="34" t="s">
        <v>2923</v>
      </c>
      <c r="D3862" s="50" t="s">
        <v>27</v>
      </c>
      <c r="E3862" s="43">
        <v>6</v>
      </c>
      <c r="F3862" s="43">
        <v>12</v>
      </c>
      <c r="G3862" s="44">
        <v>11</v>
      </c>
      <c r="H3862" s="43">
        <v>330</v>
      </c>
      <c r="I3862" s="43">
        <v>35</v>
      </c>
      <c r="J3862" s="43">
        <v>1524.6</v>
      </c>
      <c r="K3862" s="51">
        <v>6</v>
      </c>
      <c r="L3862" s="54"/>
      <c r="M3862" s="13">
        <f t="shared" si="620"/>
        <v>0</v>
      </c>
      <c r="N3862" s="13">
        <f t="shared" si="621"/>
        <v>1524.6</v>
      </c>
      <c r="O3862" s="14">
        <f t="shared" si="619"/>
        <v>1</v>
      </c>
      <c r="P3862" s="15">
        <f t="shared" si="622"/>
        <v>0.55190519999999987</v>
      </c>
    </row>
    <row r="3863" spans="1:16" ht="30" customHeight="1" x14ac:dyDescent="0.4">
      <c r="A3863" s="41">
        <f t="shared" si="623"/>
        <v>71</v>
      </c>
      <c r="B3863" s="45" t="str">
        <f t="shared" si="624"/>
        <v>青山台小学校</v>
      </c>
      <c r="C3863" s="34" t="s">
        <v>2923</v>
      </c>
      <c r="D3863" s="50" t="s">
        <v>27</v>
      </c>
      <c r="E3863" s="43">
        <v>2</v>
      </c>
      <c r="F3863" s="43">
        <v>4</v>
      </c>
      <c r="G3863" s="44">
        <v>11</v>
      </c>
      <c r="H3863" s="43">
        <v>330</v>
      </c>
      <c r="I3863" s="43">
        <v>35</v>
      </c>
      <c r="J3863" s="43">
        <v>508.2</v>
      </c>
      <c r="K3863" s="51">
        <v>2</v>
      </c>
      <c r="L3863" s="54"/>
      <c r="M3863" s="13">
        <f t="shared" si="620"/>
        <v>0</v>
      </c>
      <c r="N3863" s="13">
        <f t="shared" si="621"/>
        <v>508.2</v>
      </c>
      <c r="O3863" s="14">
        <f t="shared" si="619"/>
        <v>1</v>
      </c>
      <c r="P3863" s="15">
        <f t="shared" si="622"/>
        <v>0.1839684</v>
      </c>
    </row>
    <row r="3864" spans="1:16" ht="30" customHeight="1" x14ac:dyDescent="0.4">
      <c r="A3864" s="41">
        <f t="shared" si="623"/>
        <v>71</v>
      </c>
      <c r="B3864" s="45" t="str">
        <f t="shared" si="624"/>
        <v>青山台小学校</v>
      </c>
      <c r="C3864" s="34" t="s">
        <v>2942</v>
      </c>
      <c r="D3864" s="50" t="s">
        <v>3200</v>
      </c>
      <c r="E3864" s="43">
        <v>1</v>
      </c>
      <c r="F3864" s="43">
        <v>2</v>
      </c>
      <c r="G3864" s="44">
        <v>11</v>
      </c>
      <c r="H3864" s="43">
        <v>330</v>
      </c>
      <c r="I3864" s="43">
        <v>24</v>
      </c>
      <c r="J3864" s="43">
        <v>174.24</v>
      </c>
      <c r="K3864" s="51">
        <v>1</v>
      </c>
      <c r="L3864" s="54"/>
      <c r="M3864" s="13">
        <f t="shared" si="620"/>
        <v>0</v>
      </c>
      <c r="N3864" s="13">
        <f t="shared" si="621"/>
        <v>174.24</v>
      </c>
      <c r="O3864" s="14">
        <f t="shared" si="619"/>
        <v>1</v>
      </c>
      <c r="P3864" s="15">
        <f t="shared" si="622"/>
        <v>6.307488E-2</v>
      </c>
    </row>
    <row r="3865" spans="1:16" ht="30" customHeight="1" x14ac:dyDescent="0.4">
      <c r="A3865" s="41">
        <f t="shared" si="623"/>
        <v>71</v>
      </c>
      <c r="B3865" s="45" t="str">
        <f t="shared" si="624"/>
        <v>青山台小学校</v>
      </c>
      <c r="C3865" s="34" t="s">
        <v>2994</v>
      </c>
      <c r="D3865" s="50" t="s">
        <v>2910</v>
      </c>
      <c r="E3865" s="43">
        <v>8</v>
      </c>
      <c r="F3865" s="43">
        <v>16</v>
      </c>
      <c r="G3865" s="44">
        <v>11</v>
      </c>
      <c r="H3865" s="43">
        <v>330</v>
      </c>
      <c r="I3865" s="43">
        <v>45</v>
      </c>
      <c r="J3865" s="43">
        <v>2613.6</v>
      </c>
      <c r="K3865" s="51">
        <v>8</v>
      </c>
      <c r="L3865" s="54"/>
      <c r="M3865" s="13">
        <f t="shared" si="620"/>
        <v>0</v>
      </c>
      <c r="N3865" s="13">
        <f t="shared" si="621"/>
        <v>2613.6</v>
      </c>
      <c r="O3865" s="14">
        <f t="shared" si="619"/>
        <v>1</v>
      </c>
      <c r="P3865" s="15">
        <f t="shared" si="622"/>
        <v>0.94612319999999983</v>
      </c>
    </row>
    <row r="3866" spans="1:16" ht="30" customHeight="1" x14ac:dyDescent="0.4">
      <c r="A3866" s="41">
        <f t="shared" si="623"/>
        <v>71</v>
      </c>
      <c r="B3866" s="45" t="str">
        <f t="shared" si="624"/>
        <v>青山台小学校</v>
      </c>
      <c r="C3866" s="34" t="s">
        <v>2994</v>
      </c>
      <c r="D3866" s="50" t="s">
        <v>3201</v>
      </c>
      <c r="E3866" s="43">
        <v>14</v>
      </c>
      <c r="F3866" s="43">
        <v>14</v>
      </c>
      <c r="G3866" s="44">
        <v>11</v>
      </c>
      <c r="H3866" s="43">
        <v>330</v>
      </c>
      <c r="I3866" s="43">
        <v>90</v>
      </c>
      <c r="J3866" s="43">
        <v>4573.8</v>
      </c>
      <c r="K3866" s="51">
        <v>14</v>
      </c>
      <c r="L3866" s="54"/>
      <c r="M3866" s="13">
        <f t="shared" si="620"/>
        <v>0</v>
      </c>
      <c r="N3866" s="13">
        <f t="shared" si="621"/>
        <v>4573.8</v>
      </c>
      <c r="O3866" s="14">
        <f t="shared" si="619"/>
        <v>1</v>
      </c>
      <c r="P3866" s="15">
        <f t="shared" si="622"/>
        <v>1.6557156</v>
      </c>
    </row>
    <row r="3867" spans="1:16" ht="30" customHeight="1" x14ac:dyDescent="0.4">
      <c r="A3867" s="41">
        <f t="shared" si="623"/>
        <v>71</v>
      </c>
      <c r="B3867" s="45" t="str">
        <f t="shared" si="624"/>
        <v>青山台小学校</v>
      </c>
      <c r="C3867" s="34" t="s">
        <v>2943</v>
      </c>
      <c r="D3867" s="50" t="s">
        <v>27</v>
      </c>
      <c r="E3867" s="43">
        <v>4</v>
      </c>
      <c r="F3867" s="43">
        <v>8</v>
      </c>
      <c r="G3867" s="44">
        <v>11</v>
      </c>
      <c r="H3867" s="43">
        <v>330</v>
      </c>
      <c r="I3867" s="43">
        <v>35</v>
      </c>
      <c r="J3867" s="43">
        <v>1016.4</v>
      </c>
      <c r="K3867" s="51">
        <v>4</v>
      </c>
      <c r="L3867" s="54"/>
      <c r="M3867" s="13">
        <f t="shared" si="620"/>
        <v>0</v>
      </c>
      <c r="N3867" s="13">
        <f t="shared" si="621"/>
        <v>1016.4</v>
      </c>
      <c r="O3867" s="14">
        <f t="shared" si="619"/>
        <v>1</v>
      </c>
      <c r="P3867" s="15">
        <f t="shared" si="622"/>
        <v>0.36793680000000001</v>
      </c>
    </row>
    <row r="3868" spans="1:16" ht="30" customHeight="1" x14ac:dyDescent="0.4">
      <c r="A3868" s="41">
        <f t="shared" si="623"/>
        <v>71</v>
      </c>
      <c r="B3868" s="45" t="str">
        <f t="shared" si="624"/>
        <v>青山台小学校</v>
      </c>
      <c r="C3868" s="34" t="s">
        <v>2943</v>
      </c>
      <c r="D3868" s="50" t="s">
        <v>27</v>
      </c>
      <c r="E3868" s="43">
        <v>1</v>
      </c>
      <c r="F3868" s="43">
        <v>1</v>
      </c>
      <c r="G3868" s="44">
        <v>11</v>
      </c>
      <c r="H3868" s="43">
        <v>330</v>
      </c>
      <c r="I3868" s="43">
        <v>35</v>
      </c>
      <c r="J3868" s="43">
        <v>127.05</v>
      </c>
      <c r="K3868" s="51">
        <v>1</v>
      </c>
      <c r="L3868" s="54"/>
      <c r="M3868" s="13">
        <f t="shared" si="620"/>
        <v>0</v>
      </c>
      <c r="N3868" s="13">
        <f t="shared" si="621"/>
        <v>127.05</v>
      </c>
      <c r="O3868" s="14">
        <f t="shared" si="619"/>
        <v>1</v>
      </c>
      <c r="P3868" s="15">
        <f t="shared" si="622"/>
        <v>4.5992100000000001E-2</v>
      </c>
    </row>
    <row r="3869" spans="1:16" ht="30" customHeight="1" x14ac:dyDescent="0.4">
      <c r="A3869" s="41">
        <f t="shared" si="623"/>
        <v>71</v>
      </c>
      <c r="B3869" s="45" t="str">
        <f t="shared" si="624"/>
        <v>青山台小学校</v>
      </c>
      <c r="C3869" s="34" t="s">
        <v>2944</v>
      </c>
      <c r="D3869" s="50" t="s">
        <v>2910</v>
      </c>
      <c r="E3869" s="43">
        <v>1</v>
      </c>
      <c r="F3869" s="43">
        <v>2</v>
      </c>
      <c r="G3869" s="44">
        <v>11</v>
      </c>
      <c r="H3869" s="43">
        <v>330</v>
      </c>
      <c r="I3869" s="43">
        <v>45</v>
      </c>
      <c r="J3869" s="43">
        <v>326.7</v>
      </c>
      <c r="K3869" s="51">
        <v>1</v>
      </c>
      <c r="L3869" s="54"/>
      <c r="M3869" s="13">
        <f t="shared" si="620"/>
        <v>0</v>
      </c>
      <c r="N3869" s="13">
        <f t="shared" si="621"/>
        <v>326.7</v>
      </c>
      <c r="O3869" s="14">
        <f t="shared" si="619"/>
        <v>1</v>
      </c>
      <c r="P3869" s="15">
        <f t="shared" si="622"/>
        <v>0.11826539999999998</v>
      </c>
    </row>
    <row r="3870" spans="1:16" ht="30" customHeight="1" x14ac:dyDescent="0.4">
      <c r="A3870" s="41">
        <f t="shared" si="623"/>
        <v>71</v>
      </c>
      <c r="B3870" s="45" t="str">
        <f t="shared" si="624"/>
        <v>青山台小学校</v>
      </c>
      <c r="C3870" s="34" t="s">
        <v>3137</v>
      </c>
      <c r="D3870" s="50" t="s">
        <v>27</v>
      </c>
      <c r="E3870" s="43">
        <v>1</v>
      </c>
      <c r="F3870" s="43">
        <v>1</v>
      </c>
      <c r="G3870" s="44">
        <v>11</v>
      </c>
      <c r="H3870" s="43">
        <v>330</v>
      </c>
      <c r="I3870" s="43">
        <v>35</v>
      </c>
      <c r="J3870" s="43">
        <v>127.05</v>
      </c>
      <c r="K3870" s="51">
        <v>1</v>
      </c>
      <c r="L3870" s="54"/>
      <c r="M3870" s="13">
        <f t="shared" si="620"/>
        <v>0</v>
      </c>
      <c r="N3870" s="13">
        <f t="shared" si="621"/>
        <v>127.05</v>
      </c>
      <c r="O3870" s="14">
        <f t="shared" si="619"/>
        <v>1</v>
      </c>
      <c r="P3870" s="15">
        <f t="shared" si="622"/>
        <v>4.5992100000000001E-2</v>
      </c>
    </row>
    <row r="3871" spans="1:16" ht="30" customHeight="1" x14ac:dyDescent="0.4">
      <c r="A3871" s="41">
        <f t="shared" si="623"/>
        <v>71</v>
      </c>
      <c r="B3871" s="45" t="str">
        <f t="shared" si="624"/>
        <v>青山台小学校</v>
      </c>
      <c r="C3871" s="34" t="s">
        <v>2925</v>
      </c>
      <c r="D3871" s="50" t="s">
        <v>2910</v>
      </c>
      <c r="E3871" s="43">
        <v>22</v>
      </c>
      <c r="F3871" s="43">
        <v>44</v>
      </c>
      <c r="G3871" s="44">
        <v>11</v>
      </c>
      <c r="H3871" s="43">
        <v>330</v>
      </c>
      <c r="I3871" s="43">
        <v>45</v>
      </c>
      <c r="J3871" s="43">
        <v>7187.4</v>
      </c>
      <c r="K3871" s="51">
        <v>22</v>
      </c>
      <c r="L3871" s="54"/>
      <c r="M3871" s="13">
        <f t="shared" si="620"/>
        <v>0</v>
      </c>
      <c r="N3871" s="13">
        <f t="shared" si="621"/>
        <v>7187.4</v>
      </c>
      <c r="O3871" s="14">
        <f t="shared" si="619"/>
        <v>1</v>
      </c>
      <c r="P3871" s="15">
        <f t="shared" si="622"/>
        <v>2.6018387999999999</v>
      </c>
    </row>
    <row r="3872" spans="1:16" ht="30" customHeight="1" x14ac:dyDescent="0.4">
      <c r="A3872" s="41">
        <f t="shared" si="623"/>
        <v>71</v>
      </c>
      <c r="B3872" s="45" t="str">
        <f t="shared" si="624"/>
        <v>青山台小学校</v>
      </c>
      <c r="C3872" s="34" t="s">
        <v>2925</v>
      </c>
      <c r="D3872" s="50" t="s">
        <v>2910</v>
      </c>
      <c r="E3872" s="43">
        <v>2</v>
      </c>
      <c r="F3872" s="43">
        <v>4</v>
      </c>
      <c r="G3872" s="44">
        <v>11</v>
      </c>
      <c r="H3872" s="43">
        <v>330</v>
      </c>
      <c r="I3872" s="43">
        <v>45</v>
      </c>
      <c r="J3872" s="43">
        <v>653.4</v>
      </c>
      <c r="K3872" s="51">
        <v>2</v>
      </c>
      <c r="L3872" s="54"/>
      <c r="M3872" s="13">
        <f t="shared" si="620"/>
        <v>0</v>
      </c>
      <c r="N3872" s="13">
        <f t="shared" si="621"/>
        <v>653.4</v>
      </c>
      <c r="O3872" s="14">
        <f t="shared" si="619"/>
        <v>1</v>
      </c>
      <c r="P3872" s="15">
        <f t="shared" si="622"/>
        <v>0.23653079999999996</v>
      </c>
    </row>
    <row r="3873" spans="1:16" ht="30" customHeight="1" x14ac:dyDescent="0.4">
      <c r="A3873" s="41">
        <f t="shared" si="623"/>
        <v>71</v>
      </c>
      <c r="B3873" s="45" t="str">
        <f t="shared" si="624"/>
        <v>青山台小学校</v>
      </c>
      <c r="C3873" s="34" t="s">
        <v>2925</v>
      </c>
      <c r="D3873" s="50" t="s">
        <v>2912</v>
      </c>
      <c r="E3873" s="43">
        <v>1</v>
      </c>
      <c r="F3873" s="43">
        <v>2</v>
      </c>
      <c r="G3873" s="44">
        <v>11</v>
      </c>
      <c r="H3873" s="43">
        <v>330</v>
      </c>
      <c r="I3873" s="43">
        <v>24</v>
      </c>
      <c r="J3873" s="43">
        <v>174.24</v>
      </c>
      <c r="K3873" s="51">
        <v>1</v>
      </c>
      <c r="L3873" s="54"/>
      <c r="M3873" s="13">
        <f t="shared" si="620"/>
        <v>0</v>
      </c>
      <c r="N3873" s="13">
        <f t="shared" si="621"/>
        <v>174.24</v>
      </c>
      <c r="O3873" s="14">
        <f t="shared" si="619"/>
        <v>1</v>
      </c>
      <c r="P3873" s="15">
        <f t="shared" si="622"/>
        <v>6.307488E-2</v>
      </c>
    </row>
    <row r="3874" spans="1:16" ht="30" customHeight="1" x14ac:dyDescent="0.4">
      <c r="A3874" s="41">
        <f t="shared" si="623"/>
        <v>71</v>
      </c>
      <c r="B3874" s="45" t="str">
        <f t="shared" si="624"/>
        <v>青山台小学校</v>
      </c>
      <c r="C3874" s="34" t="s">
        <v>2925</v>
      </c>
      <c r="D3874" s="50" t="s">
        <v>2912</v>
      </c>
      <c r="E3874" s="43">
        <v>1</v>
      </c>
      <c r="F3874" s="43">
        <v>1</v>
      </c>
      <c r="G3874" s="44">
        <v>11</v>
      </c>
      <c r="H3874" s="43">
        <v>330</v>
      </c>
      <c r="I3874" s="46">
        <v>24</v>
      </c>
      <c r="J3874" s="43">
        <v>363</v>
      </c>
      <c r="K3874" s="51">
        <v>1</v>
      </c>
      <c r="L3874" s="54"/>
      <c r="M3874" s="13">
        <f t="shared" si="620"/>
        <v>0</v>
      </c>
      <c r="N3874" s="13">
        <f t="shared" si="621"/>
        <v>363</v>
      </c>
      <c r="O3874" s="14">
        <f t="shared" si="619"/>
        <v>1</v>
      </c>
      <c r="P3874" s="15">
        <f t="shared" si="622"/>
        <v>0.131406</v>
      </c>
    </row>
    <row r="3875" spans="1:16" ht="30" customHeight="1" x14ac:dyDescent="0.4">
      <c r="A3875" s="41">
        <f t="shared" si="623"/>
        <v>71</v>
      </c>
      <c r="B3875" s="45" t="str">
        <f t="shared" si="624"/>
        <v>青山台小学校</v>
      </c>
      <c r="C3875" s="34" t="s">
        <v>2925</v>
      </c>
      <c r="D3875" s="50" t="s">
        <v>2912</v>
      </c>
      <c r="E3875" s="43">
        <v>1</v>
      </c>
      <c r="F3875" s="43">
        <v>1</v>
      </c>
      <c r="G3875" s="44">
        <v>11</v>
      </c>
      <c r="H3875" s="43">
        <v>330</v>
      </c>
      <c r="I3875" s="43">
        <v>24</v>
      </c>
      <c r="J3875" s="43">
        <v>87.12</v>
      </c>
      <c r="K3875" s="51">
        <v>1</v>
      </c>
      <c r="L3875" s="54"/>
      <c r="M3875" s="13">
        <f t="shared" si="620"/>
        <v>0</v>
      </c>
      <c r="N3875" s="13">
        <f t="shared" si="621"/>
        <v>87.12</v>
      </c>
      <c r="O3875" s="14">
        <f t="shared" si="619"/>
        <v>1</v>
      </c>
      <c r="P3875" s="15">
        <f t="shared" si="622"/>
        <v>3.153744E-2</v>
      </c>
    </row>
    <row r="3876" spans="1:16" ht="30" customHeight="1" x14ac:dyDescent="0.4">
      <c r="A3876" s="41">
        <f t="shared" si="623"/>
        <v>71</v>
      </c>
      <c r="B3876" s="45" t="str">
        <f t="shared" si="624"/>
        <v>青山台小学校</v>
      </c>
      <c r="C3876" s="34" t="s">
        <v>2945</v>
      </c>
      <c r="D3876" s="50" t="s">
        <v>3198</v>
      </c>
      <c r="E3876" s="43">
        <v>1</v>
      </c>
      <c r="F3876" s="43">
        <v>1</v>
      </c>
      <c r="G3876" s="44">
        <v>11</v>
      </c>
      <c r="H3876" s="43">
        <v>330</v>
      </c>
      <c r="I3876" s="46">
        <v>20</v>
      </c>
      <c r="J3876" s="43">
        <v>87.12</v>
      </c>
      <c r="K3876" s="51">
        <v>1</v>
      </c>
      <c r="L3876" s="54"/>
      <c r="M3876" s="13">
        <f t="shared" si="620"/>
        <v>0</v>
      </c>
      <c r="N3876" s="13">
        <f t="shared" si="621"/>
        <v>87.12</v>
      </c>
      <c r="O3876" s="14">
        <f t="shared" si="619"/>
        <v>1</v>
      </c>
      <c r="P3876" s="15">
        <f t="shared" si="622"/>
        <v>3.153744E-2</v>
      </c>
    </row>
    <row r="3877" spans="1:16" ht="30" customHeight="1" x14ac:dyDescent="0.4">
      <c r="A3877" s="41">
        <f t="shared" si="623"/>
        <v>71</v>
      </c>
      <c r="B3877" s="45" t="str">
        <f t="shared" si="624"/>
        <v>青山台小学校</v>
      </c>
      <c r="C3877" s="34" t="s">
        <v>2926</v>
      </c>
      <c r="D3877" s="50" t="s">
        <v>27</v>
      </c>
      <c r="E3877" s="43">
        <v>1</v>
      </c>
      <c r="F3877" s="43">
        <v>1</v>
      </c>
      <c r="G3877" s="44">
        <v>11</v>
      </c>
      <c r="H3877" s="43">
        <v>330</v>
      </c>
      <c r="I3877" s="43">
        <v>35</v>
      </c>
      <c r="J3877" s="43">
        <v>127.05</v>
      </c>
      <c r="K3877" s="51">
        <v>1</v>
      </c>
      <c r="L3877" s="54"/>
      <c r="M3877" s="13">
        <f t="shared" si="620"/>
        <v>0</v>
      </c>
      <c r="N3877" s="13">
        <f t="shared" si="621"/>
        <v>127.05</v>
      </c>
      <c r="O3877" s="14">
        <f t="shared" si="619"/>
        <v>1</v>
      </c>
      <c r="P3877" s="15">
        <f t="shared" si="622"/>
        <v>4.5992100000000001E-2</v>
      </c>
    </row>
    <row r="3878" spans="1:16" ht="30" customHeight="1" x14ac:dyDescent="0.4">
      <c r="A3878" s="41">
        <f t="shared" si="623"/>
        <v>71</v>
      </c>
      <c r="B3878" s="45" t="str">
        <f t="shared" si="624"/>
        <v>青山台小学校</v>
      </c>
      <c r="C3878" s="34" t="s">
        <v>2926</v>
      </c>
      <c r="D3878" s="50" t="s">
        <v>27</v>
      </c>
      <c r="E3878" s="43">
        <v>1</v>
      </c>
      <c r="F3878" s="43">
        <v>1</v>
      </c>
      <c r="G3878" s="44">
        <v>11</v>
      </c>
      <c r="H3878" s="43">
        <v>330</v>
      </c>
      <c r="I3878" s="43">
        <v>35</v>
      </c>
      <c r="J3878" s="43">
        <v>127.05</v>
      </c>
      <c r="K3878" s="51">
        <v>1</v>
      </c>
      <c r="L3878" s="54"/>
      <c r="M3878" s="13">
        <f t="shared" si="620"/>
        <v>0</v>
      </c>
      <c r="N3878" s="13">
        <f t="shared" si="621"/>
        <v>127.05</v>
      </c>
      <c r="O3878" s="14">
        <f t="shared" si="619"/>
        <v>1</v>
      </c>
      <c r="P3878" s="15">
        <f t="shared" si="622"/>
        <v>4.5992100000000001E-2</v>
      </c>
    </row>
    <row r="3879" spans="1:16" ht="30" customHeight="1" x14ac:dyDescent="0.4">
      <c r="A3879" s="41">
        <f t="shared" si="623"/>
        <v>71</v>
      </c>
      <c r="B3879" s="45" t="str">
        <f t="shared" si="624"/>
        <v>青山台小学校</v>
      </c>
      <c r="C3879" s="34" t="s">
        <v>2927</v>
      </c>
      <c r="D3879" s="50" t="s">
        <v>2910</v>
      </c>
      <c r="E3879" s="43">
        <v>4</v>
      </c>
      <c r="F3879" s="43">
        <v>8</v>
      </c>
      <c r="G3879" s="44">
        <v>11</v>
      </c>
      <c r="H3879" s="43">
        <v>330</v>
      </c>
      <c r="I3879" s="43">
        <v>45</v>
      </c>
      <c r="J3879" s="43">
        <v>1306.8</v>
      </c>
      <c r="K3879" s="51">
        <v>4</v>
      </c>
      <c r="L3879" s="54"/>
      <c r="M3879" s="13">
        <f t="shared" si="620"/>
        <v>0</v>
      </c>
      <c r="N3879" s="13">
        <f t="shared" si="621"/>
        <v>1306.8</v>
      </c>
      <c r="O3879" s="14">
        <f t="shared" si="619"/>
        <v>1</v>
      </c>
      <c r="P3879" s="15">
        <f t="shared" si="622"/>
        <v>0.47306159999999992</v>
      </c>
    </row>
    <row r="3880" spans="1:16" ht="30" customHeight="1" x14ac:dyDescent="0.4">
      <c r="A3880" s="41">
        <f t="shared" si="623"/>
        <v>71</v>
      </c>
      <c r="B3880" s="45" t="str">
        <f t="shared" si="624"/>
        <v>青山台小学校</v>
      </c>
      <c r="C3880" s="34" t="s">
        <v>2932</v>
      </c>
      <c r="D3880" s="50" t="s">
        <v>27</v>
      </c>
      <c r="E3880" s="43">
        <v>17</v>
      </c>
      <c r="F3880" s="43">
        <v>34</v>
      </c>
      <c r="G3880" s="44">
        <v>11</v>
      </c>
      <c r="H3880" s="43">
        <v>330</v>
      </c>
      <c r="I3880" s="43">
        <v>35</v>
      </c>
      <c r="J3880" s="43">
        <v>4319.7</v>
      </c>
      <c r="K3880" s="51">
        <v>17</v>
      </c>
      <c r="L3880" s="54"/>
      <c r="M3880" s="13">
        <f t="shared" si="620"/>
        <v>0</v>
      </c>
      <c r="N3880" s="13">
        <f t="shared" si="621"/>
        <v>4319.7</v>
      </c>
      <c r="O3880" s="14">
        <f t="shared" si="619"/>
        <v>1</v>
      </c>
      <c r="P3880" s="15">
        <f t="shared" si="622"/>
        <v>1.5637314</v>
      </c>
    </row>
    <row r="3881" spans="1:16" ht="30" customHeight="1" x14ac:dyDescent="0.4">
      <c r="A3881" s="41">
        <f t="shared" si="623"/>
        <v>71</v>
      </c>
      <c r="B3881" s="45" t="str">
        <f t="shared" si="624"/>
        <v>青山台小学校</v>
      </c>
      <c r="C3881" s="34" t="s">
        <v>2932</v>
      </c>
      <c r="D3881" s="50" t="s">
        <v>2912</v>
      </c>
      <c r="E3881" s="43">
        <v>1</v>
      </c>
      <c r="F3881" s="43">
        <v>2</v>
      </c>
      <c r="G3881" s="44">
        <v>11</v>
      </c>
      <c r="H3881" s="43">
        <v>330</v>
      </c>
      <c r="I3881" s="43">
        <v>24</v>
      </c>
      <c r="J3881" s="43">
        <v>174.24</v>
      </c>
      <c r="K3881" s="51">
        <v>1</v>
      </c>
      <c r="L3881" s="54"/>
      <c r="M3881" s="13">
        <f t="shared" si="620"/>
        <v>0</v>
      </c>
      <c r="N3881" s="13">
        <f t="shared" si="621"/>
        <v>174.24</v>
      </c>
      <c r="O3881" s="14">
        <f t="shared" si="619"/>
        <v>1</v>
      </c>
      <c r="P3881" s="15">
        <f t="shared" si="622"/>
        <v>6.307488E-2</v>
      </c>
    </row>
    <row r="3882" spans="1:16" ht="30" customHeight="1" x14ac:dyDescent="0.4">
      <c r="A3882" s="41">
        <f t="shared" si="623"/>
        <v>71</v>
      </c>
      <c r="B3882" s="45" t="str">
        <f t="shared" si="624"/>
        <v>青山台小学校</v>
      </c>
      <c r="C3882" s="34" t="s">
        <v>2932</v>
      </c>
      <c r="D3882" s="50" t="s">
        <v>2910</v>
      </c>
      <c r="E3882" s="43">
        <v>12</v>
      </c>
      <c r="F3882" s="43">
        <v>12</v>
      </c>
      <c r="G3882" s="44">
        <v>11</v>
      </c>
      <c r="H3882" s="43">
        <v>330</v>
      </c>
      <c r="I3882" s="43">
        <v>45</v>
      </c>
      <c r="J3882" s="43">
        <v>1960.2</v>
      </c>
      <c r="K3882" s="51">
        <v>12</v>
      </c>
      <c r="L3882" s="54"/>
      <c r="M3882" s="13">
        <f t="shared" si="620"/>
        <v>0</v>
      </c>
      <c r="N3882" s="13">
        <f t="shared" si="621"/>
        <v>1960.2</v>
      </c>
      <c r="O3882" s="14">
        <f t="shared" si="619"/>
        <v>1</v>
      </c>
      <c r="P3882" s="15">
        <f t="shared" si="622"/>
        <v>0.70959240000000001</v>
      </c>
    </row>
    <row r="3883" spans="1:16" ht="30" customHeight="1" x14ac:dyDescent="0.4">
      <c r="A3883" s="41">
        <f t="shared" si="623"/>
        <v>71</v>
      </c>
      <c r="B3883" s="45" t="str">
        <f t="shared" si="624"/>
        <v>青山台小学校</v>
      </c>
      <c r="C3883" s="34" t="s">
        <v>2946</v>
      </c>
      <c r="D3883" s="50" t="s">
        <v>27</v>
      </c>
      <c r="E3883" s="43">
        <v>8</v>
      </c>
      <c r="F3883" s="43">
        <v>16</v>
      </c>
      <c r="G3883" s="44">
        <v>11</v>
      </c>
      <c r="H3883" s="43">
        <v>330</v>
      </c>
      <c r="I3883" s="43">
        <v>35</v>
      </c>
      <c r="J3883" s="43">
        <v>2032.8</v>
      </c>
      <c r="K3883" s="51">
        <v>8</v>
      </c>
      <c r="L3883" s="54"/>
      <c r="M3883" s="13">
        <f t="shared" si="620"/>
        <v>0</v>
      </c>
      <c r="N3883" s="13">
        <f t="shared" si="621"/>
        <v>2032.8</v>
      </c>
      <c r="O3883" s="14">
        <f t="shared" si="619"/>
        <v>1</v>
      </c>
      <c r="P3883" s="15">
        <f t="shared" si="622"/>
        <v>0.73587360000000002</v>
      </c>
    </row>
    <row r="3884" spans="1:16" ht="30" customHeight="1" x14ac:dyDescent="0.4">
      <c r="A3884" s="41">
        <f t="shared" si="623"/>
        <v>71</v>
      </c>
      <c r="B3884" s="45" t="str">
        <f t="shared" si="624"/>
        <v>青山台小学校</v>
      </c>
      <c r="C3884" s="34" t="s">
        <v>2946</v>
      </c>
      <c r="D3884" s="50" t="s">
        <v>27</v>
      </c>
      <c r="E3884" s="43">
        <v>2</v>
      </c>
      <c r="F3884" s="43">
        <v>4</v>
      </c>
      <c r="G3884" s="44">
        <v>11</v>
      </c>
      <c r="H3884" s="43">
        <v>330</v>
      </c>
      <c r="I3884" s="43">
        <v>35</v>
      </c>
      <c r="J3884" s="43">
        <v>508.2</v>
      </c>
      <c r="K3884" s="51">
        <v>2</v>
      </c>
      <c r="L3884" s="54"/>
      <c r="M3884" s="13">
        <f t="shared" si="620"/>
        <v>0</v>
      </c>
      <c r="N3884" s="13">
        <f t="shared" si="621"/>
        <v>508.2</v>
      </c>
      <c r="O3884" s="14">
        <f t="shared" si="619"/>
        <v>1</v>
      </c>
      <c r="P3884" s="15">
        <f t="shared" si="622"/>
        <v>0.1839684</v>
      </c>
    </row>
    <row r="3885" spans="1:16" ht="30" customHeight="1" x14ac:dyDescent="0.4">
      <c r="A3885" s="41">
        <f t="shared" si="623"/>
        <v>71</v>
      </c>
      <c r="B3885" s="45" t="str">
        <f t="shared" si="624"/>
        <v>青山台小学校</v>
      </c>
      <c r="C3885" s="34" t="s">
        <v>2946</v>
      </c>
      <c r="D3885" s="50" t="s">
        <v>2910</v>
      </c>
      <c r="E3885" s="43">
        <v>1</v>
      </c>
      <c r="F3885" s="43">
        <v>1</v>
      </c>
      <c r="G3885" s="44">
        <v>11</v>
      </c>
      <c r="H3885" s="43">
        <v>330</v>
      </c>
      <c r="I3885" s="43">
        <v>45</v>
      </c>
      <c r="J3885" s="43">
        <v>163.35</v>
      </c>
      <c r="K3885" s="51">
        <v>1</v>
      </c>
      <c r="L3885" s="54"/>
      <c r="M3885" s="13">
        <f t="shared" si="620"/>
        <v>0</v>
      </c>
      <c r="N3885" s="13">
        <f t="shared" si="621"/>
        <v>163.35</v>
      </c>
      <c r="O3885" s="14">
        <f t="shared" si="619"/>
        <v>1</v>
      </c>
      <c r="P3885" s="15">
        <f t="shared" si="622"/>
        <v>5.9132699999999989E-2</v>
      </c>
    </row>
    <row r="3886" spans="1:16" ht="30" customHeight="1" x14ac:dyDescent="0.4">
      <c r="A3886" s="41">
        <f t="shared" si="623"/>
        <v>71</v>
      </c>
      <c r="B3886" s="45" t="str">
        <f t="shared" si="624"/>
        <v>青山台小学校</v>
      </c>
      <c r="C3886" s="34" t="s">
        <v>2946</v>
      </c>
      <c r="D3886" s="50" t="s">
        <v>27</v>
      </c>
      <c r="E3886" s="43">
        <v>1</v>
      </c>
      <c r="F3886" s="43">
        <v>2</v>
      </c>
      <c r="G3886" s="44">
        <v>11</v>
      </c>
      <c r="H3886" s="43">
        <v>330</v>
      </c>
      <c r="I3886" s="43">
        <v>35</v>
      </c>
      <c r="J3886" s="43">
        <v>254.1</v>
      </c>
      <c r="K3886" s="51">
        <v>1</v>
      </c>
      <c r="L3886" s="54"/>
      <c r="M3886" s="13">
        <f t="shared" si="620"/>
        <v>0</v>
      </c>
      <c r="N3886" s="13">
        <f t="shared" si="621"/>
        <v>254.1</v>
      </c>
      <c r="O3886" s="14">
        <f t="shared" si="619"/>
        <v>1</v>
      </c>
      <c r="P3886" s="15">
        <f t="shared" si="622"/>
        <v>9.1984200000000002E-2</v>
      </c>
    </row>
    <row r="3887" spans="1:16" ht="30" customHeight="1" x14ac:dyDescent="0.4">
      <c r="A3887" s="41">
        <f t="shared" si="623"/>
        <v>71</v>
      </c>
      <c r="B3887" s="45" t="str">
        <f t="shared" si="624"/>
        <v>青山台小学校</v>
      </c>
      <c r="C3887" s="34" t="s">
        <v>2947</v>
      </c>
      <c r="D3887" s="50" t="s">
        <v>27</v>
      </c>
      <c r="E3887" s="43">
        <v>7</v>
      </c>
      <c r="F3887" s="43">
        <v>14</v>
      </c>
      <c r="G3887" s="44">
        <v>11</v>
      </c>
      <c r="H3887" s="43">
        <v>330</v>
      </c>
      <c r="I3887" s="43">
        <v>35</v>
      </c>
      <c r="J3887" s="43">
        <v>1778.7</v>
      </c>
      <c r="K3887" s="51">
        <v>7</v>
      </c>
      <c r="L3887" s="54"/>
      <c r="M3887" s="13">
        <f t="shared" si="620"/>
        <v>0</v>
      </c>
      <c r="N3887" s="13">
        <f t="shared" si="621"/>
        <v>1778.7</v>
      </c>
      <c r="O3887" s="14">
        <f t="shared" si="619"/>
        <v>1</v>
      </c>
      <c r="P3887" s="15">
        <f t="shared" si="622"/>
        <v>0.64388940000000006</v>
      </c>
    </row>
    <row r="3888" spans="1:16" ht="30" customHeight="1" x14ac:dyDescent="0.4">
      <c r="A3888" s="41">
        <f t="shared" ref="A3888:A3919" si="625">A3887</f>
        <v>71</v>
      </c>
      <c r="B3888" s="45" t="str">
        <f t="shared" ref="B3888:B3919" si="626">B3887</f>
        <v>青山台小学校</v>
      </c>
      <c r="C3888" s="34" t="s">
        <v>2947</v>
      </c>
      <c r="D3888" s="50" t="s">
        <v>27</v>
      </c>
      <c r="E3888" s="43">
        <v>2</v>
      </c>
      <c r="F3888" s="43">
        <v>4</v>
      </c>
      <c r="G3888" s="44">
        <v>11</v>
      </c>
      <c r="H3888" s="43">
        <v>330</v>
      </c>
      <c r="I3888" s="43">
        <v>35</v>
      </c>
      <c r="J3888" s="43">
        <v>508.2</v>
      </c>
      <c r="K3888" s="51">
        <v>2</v>
      </c>
      <c r="L3888" s="54"/>
      <c r="M3888" s="13">
        <f t="shared" si="620"/>
        <v>0</v>
      </c>
      <c r="N3888" s="13">
        <f t="shared" si="621"/>
        <v>508.2</v>
      </c>
      <c r="O3888" s="14">
        <f t="shared" si="619"/>
        <v>1</v>
      </c>
      <c r="P3888" s="15">
        <f t="shared" si="622"/>
        <v>0.1839684</v>
      </c>
    </row>
    <row r="3889" spans="1:16" ht="30" customHeight="1" x14ac:dyDescent="0.4">
      <c r="A3889" s="41">
        <f t="shared" si="625"/>
        <v>71</v>
      </c>
      <c r="B3889" s="45" t="str">
        <f t="shared" si="626"/>
        <v>青山台小学校</v>
      </c>
      <c r="C3889" s="34" t="s">
        <v>2947</v>
      </c>
      <c r="D3889" s="50" t="s">
        <v>27</v>
      </c>
      <c r="E3889" s="43">
        <v>1</v>
      </c>
      <c r="F3889" s="43">
        <v>2</v>
      </c>
      <c r="G3889" s="44">
        <v>11</v>
      </c>
      <c r="H3889" s="43">
        <v>330</v>
      </c>
      <c r="I3889" s="43">
        <v>35</v>
      </c>
      <c r="J3889" s="43">
        <v>254.1</v>
      </c>
      <c r="K3889" s="51">
        <v>1</v>
      </c>
      <c r="L3889" s="54"/>
      <c r="M3889" s="13">
        <f t="shared" si="620"/>
        <v>0</v>
      </c>
      <c r="N3889" s="13">
        <f t="shared" si="621"/>
        <v>254.1</v>
      </c>
      <c r="O3889" s="14">
        <f t="shared" si="619"/>
        <v>1</v>
      </c>
      <c r="P3889" s="15">
        <f t="shared" si="622"/>
        <v>9.1984200000000002E-2</v>
      </c>
    </row>
    <row r="3890" spans="1:16" ht="30" customHeight="1" x14ac:dyDescent="0.4">
      <c r="A3890" s="41">
        <f t="shared" si="625"/>
        <v>71</v>
      </c>
      <c r="B3890" s="45" t="str">
        <f t="shared" si="626"/>
        <v>青山台小学校</v>
      </c>
      <c r="C3890" s="34" t="s">
        <v>2948</v>
      </c>
      <c r="D3890" s="50" t="s">
        <v>27</v>
      </c>
      <c r="E3890" s="43">
        <v>7</v>
      </c>
      <c r="F3890" s="43">
        <v>14</v>
      </c>
      <c r="G3890" s="44">
        <v>11</v>
      </c>
      <c r="H3890" s="43">
        <v>330</v>
      </c>
      <c r="I3890" s="43">
        <v>35</v>
      </c>
      <c r="J3890" s="43">
        <v>1778.7</v>
      </c>
      <c r="K3890" s="51">
        <v>7</v>
      </c>
      <c r="L3890" s="54"/>
      <c r="M3890" s="13">
        <f t="shared" si="620"/>
        <v>0</v>
      </c>
      <c r="N3890" s="13">
        <f t="shared" si="621"/>
        <v>1778.7</v>
      </c>
      <c r="O3890" s="14">
        <f t="shared" si="619"/>
        <v>1</v>
      </c>
      <c r="P3890" s="15">
        <f t="shared" si="622"/>
        <v>0.64388940000000006</v>
      </c>
    </row>
    <row r="3891" spans="1:16" ht="30" customHeight="1" x14ac:dyDescent="0.4">
      <c r="A3891" s="41">
        <f t="shared" si="625"/>
        <v>71</v>
      </c>
      <c r="B3891" s="45" t="str">
        <f t="shared" si="626"/>
        <v>青山台小学校</v>
      </c>
      <c r="C3891" s="34" t="s">
        <v>2948</v>
      </c>
      <c r="D3891" s="50" t="s">
        <v>27</v>
      </c>
      <c r="E3891" s="43">
        <v>2</v>
      </c>
      <c r="F3891" s="43">
        <v>4</v>
      </c>
      <c r="G3891" s="44">
        <v>11</v>
      </c>
      <c r="H3891" s="43">
        <v>330</v>
      </c>
      <c r="I3891" s="43">
        <v>35</v>
      </c>
      <c r="J3891" s="43">
        <v>508.2</v>
      </c>
      <c r="K3891" s="51">
        <v>2</v>
      </c>
      <c r="L3891" s="54"/>
      <c r="M3891" s="13">
        <f t="shared" si="620"/>
        <v>0</v>
      </c>
      <c r="N3891" s="13">
        <f t="shared" si="621"/>
        <v>508.2</v>
      </c>
      <c r="O3891" s="14">
        <f t="shared" si="619"/>
        <v>1</v>
      </c>
      <c r="P3891" s="15">
        <f t="shared" si="622"/>
        <v>0.1839684</v>
      </c>
    </row>
    <row r="3892" spans="1:16" ht="30" customHeight="1" x14ac:dyDescent="0.4">
      <c r="A3892" s="41">
        <f t="shared" si="625"/>
        <v>71</v>
      </c>
      <c r="B3892" s="45" t="str">
        <f t="shared" si="626"/>
        <v>青山台小学校</v>
      </c>
      <c r="C3892" s="34" t="s">
        <v>2948</v>
      </c>
      <c r="D3892" s="50" t="s">
        <v>27</v>
      </c>
      <c r="E3892" s="43">
        <v>1</v>
      </c>
      <c r="F3892" s="43">
        <v>2</v>
      </c>
      <c r="G3892" s="44">
        <v>11</v>
      </c>
      <c r="H3892" s="43">
        <v>330</v>
      </c>
      <c r="I3892" s="43">
        <v>35</v>
      </c>
      <c r="J3892" s="43">
        <v>254.1</v>
      </c>
      <c r="K3892" s="51">
        <v>1</v>
      </c>
      <c r="L3892" s="54"/>
      <c r="M3892" s="13">
        <f t="shared" si="620"/>
        <v>0</v>
      </c>
      <c r="N3892" s="13">
        <f t="shared" si="621"/>
        <v>254.1</v>
      </c>
      <c r="O3892" s="14">
        <f t="shared" si="619"/>
        <v>1</v>
      </c>
      <c r="P3892" s="15">
        <f t="shared" si="622"/>
        <v>9.1984200000000002E-2</v>
      </c>
    </row>
    <row r="3893" spans="1:16" ht="30" customHeight="1" x14ac:dyDescent="0.4">
      <c r="A3893" s="41">
        <f t="shared" si="625"/>
        <v>71</v>
      </c>
      <c r="B3893" s="45" t="str">
        <f t="shared" si="626"/>
        <v>青山台小学校</v>
      </c>
      <c r="C3893" s="34" t="s">
        <v>2949</v>
      </c>
      <c r="D3893" s="50" t="s">
        <v>27</v>
      </c>
      <c r="E3893" s="43">
        <v>7</v>
      </c>
      <c r="F3893" s="43">
        <v>14</v>
      </c>
      <c r="G3893" s="44">
        <v>11</v>
      </c>
      <c r="H3893" s="43">
        <v>330</v>
      </c>
      <c r="I3893" s="43">
        <v>35</v>
      </c>
      <c r="J3893" s="43">
        <v>1778.7</v>
      </c>
      <c r="K3893" s="51">
        <v>7</v>
      </c>
      <c r="L3893" s="54"/>
      <c r="M3893" s="13">
        <f t="shared" si="620"/>
        <v>0</v>
      </c>
      <c r="N3893" s="13">
        <f t="shared" si="621"/>
        <v>1778.7</v>
      </c>
      <c r="O3893" s="14">
        <f t="shared" si="619"/>
        <v>1</v>
      </c>
      <c r="P3893" s="15">
        <f t="shared" si="622"/>
        <v>0.64388940000000006</v>
      </c>
    </row>
    <row r="3894" spans="1:16" ht="30" customHeight="1" x14ac:dyDescent="0.4">
      <c r="A3894" s="41">
        <f t="shared" si="625"/>
        <v>71</v>
      </c>
      <c r="B3894" s="45" t="str">
        <f t="shared" si="626"/>
        <v>青山台小学校</v>
      </c>
      <c r="C3894" s="34" t="s">
        <v>2949</v>
      </c>
      <c r="D3894" s="50" t="s">
        <v>27</v>
      </c>
      <c r="E3894" s="43">
        <v>2</v>
      </c>
      <c r="F3894" s="43">
        <v>4</v>
      </c>
      <c r="G3894" s="44">
        <v>11</v>
      </c>
      <c r="H3894" s="43">
        <v>330</v>
      </c>
      <c r="I3894" s="43">
        <v>35</v>
      </c>
      <c r="J3894" s="43">
        <v>508.2</v>
      </c>
      <c r="K3894" s="51">
        <v>2</v>
      </c>
      <c r="L3894" s="54"/>
      <c r="M3894" s="13">
        <f t="shared" si="620"/>
        <v>0</v>
      </c>
      <c r="N3894" s="13">
        <f t="shared" si="621"/>
        <v>508.2</v>
      </c>
      <c r="O3894" s="14">
        <f t="shared" si="619"/>
        <v>1</v>
      </c>
      <c r="P3894" s="15">
        <f t="shared" si="622"/>
        <v>0.1839684</v>
      </c>
    </row>
    <row r="3895" spans="1:16" ht="30" customHeight="1" x14ac:dyDescent="0.4">
      <c r="A3895" s="41">
        <f t="shared" si="625"/>
        <v>71</v>
      </c>
      <c r="B3895" s="45" t="str">
        <f t="shared" si="626"/>
        <v>青山台小学校</v>
      </c>
      <c r="C3895" s="34" t="s">
        <v>2949</v>
      </c>
      <c r="D3895" s="50" t="s">
        <v>27</v>
      </c>
      <c r="E3895" s="43">
        <v>1</v>
      </c>
      <c r="F3895" s="43">
        <v>2</v>
      </c>
      <c r="G3895" s="44">
        <v>11</v>
      </c>
      <c r="H3895" s="43">
        <v>330</v>
      </c>
      <c r="I3895" s="43">
        <v>35</v>
      </c>
      <c r="J3895" s="43">
        <v>254.1</v>
      </c>
      <c r="K3895" s="51">
        <v>1</v>
      </c>
      <c r="L3895" s="54"/>
      <c r="M3895" s="13">
        <f t="shared" si="620"/>
        <v>0</v>
      </c>
      <c r="N3895" s="13">
        <f t="shared" si="621"/>
        <v>254.1</v>
      </c>
      <c r="O3895" s="14">
        <f t="shared" si="619"/>
        <v>1</v>
      </c>
      <c r="P3895" s="15">
        <f t="shared" si="622"/>
        <v>9.1984200000000002E-2</v>
      </c>
    </row>
    <row r="3896" spans="1:16" ht="30" customHeight="1" x14ac:dyDescent="0.4">
      <c r="A3896" s="41">
        <f t="shared" si="625"/>
        <v>71</v>
      </c>
      <c r="B3896" s="45" t="str">
        <f t="shared" si="626"/>
        <v>青山台小学校</v>
      </c>
      <c r="C3896" s="34" t="s">
        <v>2950</v>
      </c>
      <c r="D3896" s="50" t="s">
        <v>27</v>
      </c>
      <c r="E3896" s="43">
        <v>7</v>
      </c>
      <c r="F3896" s="43">
        <v>14</v>
      </c>
      <c r="G3896" s="44">
        <v>11</v>
      </c>
      <c r="H3896" s="43">
        <v>330</v>
      </c>
      <c r="I3896" s="43">
        <v>35</v>
      </c>
      <c r="J3896" s="43">
        <v>1778.7</v>
      </c>
      <c r="K3896" s="51">
        <v>7</v>
      </c>
      <c r="L3896" s="54"/>
      <c r="M3896" s="13">
        <f t="shared" si="620"/>
        <v>0</v>
      </c>
      <c r="N3896" s="13">
        <f t="shared" si="621"/>
        <v>1778.7</v>
      </c>
      <c r="O3896" s="14">
        <f t="shared" si="619"/>
        <v>1</v>
      </c>
      <c r="P3896" s="15">
        <f t="shared" si="622"/>
        <v>0.64388940000000006</v>
      </c>
    </row>
    <row r="3897" spans="1:16" ht="30" customHeight="1" x14ac:dyDescent="0.4">
      <c r="A3897" s="41">
        <f t="shared" si="625"/>
        <v>71</v>
      </c>
      <c r="B3897" s="45" t="str">
        <f t="shared" si="626"/>
        <v>青山台小学校</v>
      </c>
      <c r="C3897" s="34" t="s">
        <v>2950</v>
      </c>
      <c r="D3897" s="50" t="s">
        <v>27</v>
      </c>
      <c r="E3897" s="43">
        <v>2</v>
      </c>
      <c r="F3897" s="43">
        <v>4</v>
      </c>
      <c r="G3897" s="44">
        <v>11</v>
      </c>
      <c r="H3897" s="43">
        <v>330</v>
      </c>
      <c r="I3897" s="43">
        <v>35</v>
      </c>
      <c r="J3897" s="43">
        <v>508.2</v>
      </c>
      <c r="K3897" s="51">
        <v>2</v>
      </c>
      <c r="L3897" s="54"/>
      <c r="M3897" s="13">
        <f t="shared" si="620"/>
        <v>0</v>
      </c>
      <c r="N3897" s="13">
        <f t="shared" si="621"/>
        <v>508.2</v>
      </c>
      <c r="O3897" s="14">
        <f t="shared" si="619"/>
        <v>1</v>
      </c>
      <c r="P3897" s="15">
        <f t="shared" si="622"/>
        <v>0.1839684</v>
      </c>
    </row>
    <row r="3898" spans="1:16" ht="30" customHeight="1" x14ac:dyDescent="0.4">
      <c r="A3898" s="41">
        <f t="shared" si="625"/>
        <v>71</v>
      </c>
      <c r="B3898" s="45" t="str">
        <f t="shared" si="626"/>
        <v>青山台小学校</v>
      </c>
      <c r="C3898" s="34" t="s">
        <v>2950</v>
      </c>
      <c r="D3898" s="50" t="s">
        <v>27</v>
      </c>
      <c r="E3898" s="43">
        <v>1</v>
      </c>
      <c r="F3898" s="43">
        <v>2</v>
      </c>
      <c r="G3898" s="44">
        <v>11</v>
      </c>
      <c r="H3898" s="43">
        <v>330</v>
      </c>
      <c r="I3898" s="43">
        <v>35</v>
      </c>
      <c r="J3898" s="43">
        <v>254.1</v>
      </c>
      <c r="K3898" s="51">
        <v>1</v>
      </c>
      <c r="L3898" s="54"/>
      <c r="M3898" s="13">
        <f t="shared" si="620"/>
        <v>0</v>
      </c>
      <c r="N3898" s="13">
        <f t="shared" si="621"/>
        <v>254.1</v>
      </c>
      <c r="O3898" s="14">
        <f t="shared" si="619"/>
        <v>1</v>
      </c>
      <c r="P3898" s="15">
        <f t="shared" si="622"/>
        <v>9.1984200000000002E-2</v>
      </c>
    </row>
    <row r="3899" spans="1:16" ht="30" customHeight="1" x14ac:dyDescent="0.4">
      <c r="A3899" s="41">
        <f t="shared" si="625"/>
        <v>71</v>
      </c>
      <c r="B3899" s="45" t="str">
        <f t="shared" si="626"/>
        <v>青山台小学校</v>
      </c>
      <c r="C3899" s="34" t="s">
        <v>2951</v>
      </c>
      <c r="D3899" s="50" t="s">
        <v>27</v>
      </c>
      <c r="E3899" s="43">
        <v>7</v>
      </c>
      <c r="F3899" s="43">
        <v>14</v>
      </c>
      <c r="G3899" s="44">
        <v>11</v>
      </c>
      <c r="H3899" s="43">
        <v>330</v>
      </c>
      <c r="I3899" s="43">
        <v>35</v>
      </c>
      <c r="J3899" s="43">
        <v>1778.7</v>
      </c>
      <c r="K3899" s="51">
        <v>7</v>
      </c>
      <c r="L3899" s="54"/>
      <c r="M3899" s="13">
        <f t="shared" si="620"/>
        <v>0</v>
      </c>
      <c r="N3899" s="13">
        <f t="shared" si="621"/>
        <v>1778.7</v>
      </c>
      <c r="O3899" s="14">
        <f t="shared" si="619"/>
        <v>1</v>
      </c>
      <c r="P3899" s="15">
        <f t="shared" si="622"/>
        <v>0.64388940000000006</v>
      </c>
    </row>
    <row r="3900" spans="1:16" ht="30" customHeight="1" x14ac:dyDescent="0.4">
      <c r="A3900" s="41">
        <f t="shared" si="625"/>
        <v>71</v>
      </c>
      <c r="B3900" s="45" t="str">
        <f t="shared" si="626"/>
        <v>青山台小学校</v>
      </c>
      <c r="C3900" s="34" t="s">
        <v>2951</v>
      </c>
      <c r="D3900" s="50" t="s">
        <v>27</v>
      </c>
      <c r="E3900" s="43">
        <v>2</v>
      </c>
      <c r="F3900" s="43">
        <v>4</v>
      </c>
      <c r="G3900" s="44">
        <v>11</v>
      </c>
      <c r="H3900" s="43">
        <v>330</v>
      </c>
      <c r="I3900" s="43">
        <v>35</v>
      </c>
      <c r="J3900" s="43">
        <v>508.2</v>
      </c>
      <c r="K3900" s="51">
        <v>2</v>
      </c>
      <c r="L3900" s="54"/>
      <c r="M3900" s="13">
        <f t="shared" si="620"/>
        <v>0</v>
      </c>
      <c r="N3900" s="13">
        <f t="shared" si="621"/>
        <v>508.2</v>
      </c>
      <c r="O3900" s="14">
        <f t="shared" si="619"/>
        <v>1</v>
      </c>
      <c r="P3900" s="15">
        <f t="shared" si="622"/>
        <v>0.1839684</v>
      </c>
    </row>
    <row r="3901" spans="1:16" ht="30" customHeight="1" x14ac:dyDescent="0.4">
      <c r="A3901" s="41">
        <f t="shared" si="625"/>
        <v>71</v>
      </c>
      <c r="B3901" s="45" t="str">
        <f t="shared" si="626"/>
        <v>青山台小学校</v>
      </c>
      <c r="C3901" s="34" t="s">
        <v>2951</v>
      </c>
      <c r="D3901" s="50" t="s">
        <v>27</v>
      </c>
      <c r="E3901" s="43">
        <v>1</v>
      </c>
      <c r="F3901" s="43">
        <v>2</v>
      </c>
      <c r="G3901" s="44">
        <v>11</v>
      </c>
      <c r="H3901" s="43">
        <v>330</v>
      </c>
      <c r="I3901" s="43">
        <v>35</v>
      </c>
      <c r="J3901" s="43">
        <v>254.1</v>
      </c>
      <c r="K3901" s="51">
        <v>1</v>
      </c>
      <c r="L3901" s="54"/>
      <c r="M3901" s="13">
        <f t="shared" si="620"/>
        <v>0</v>
      </c>
      <c r="N3901" s="13">
        <f t="shared" si="621"/>
        <v>254.1</v>
      </c>
      <c r="O3901" s="14">
        <f t="shared" si="619"/>
        <v>1</v>
      </c>
      <c r="P3901" s="15">
        <f t="shared" si="622"/>
        <v>9.1984200000000002E-2</v>
      </c>
    </row>
    <row r="3902" spans="1:16" ht="30" customHeight="1" x14ac:dyDescent="0.4">
      <c r="A3902" s="41">
        <f t="shared" si="625"/>
        <v>71</v>
      </c>
      <c r="B3902" s="45" t="str">
        <f t="shared" si="626"/>
        <v>青山台小学校</v>
      </c>
      <c r="C3902" s="34" t="s">
        <v>2952</v>
      </c>
      <c r="D3902" s="50" t="s">
        <v>27</v>
      </c>
      <c r="E3902" s="43">
        <v>7</v>
      </c>
      <c r="F3902" s="43">
        <v>14</v>
      </c>
      <c r="G3902" s="44">
        <v>11</v>
      </c>
      <c r="H3902" s="43">
        <v>330</v>
      </c>
      <c r="I3902" s="43">
        <v>35</v>
      </c>
      <c r="J3902" s="43">
        <v>1778.7</v>
      </c>
      <c r="K3902" s="51">
        <v>7</v>
      </c>
      <c r="L3902" s="54"/>
      <c r="M3902" s="13">
        <f t="shared" si="620"/>
        <v>0</v>
      </c>
      <c r="N3902" s="13">
        <f t="shared" si="621"/>
        <v>1778.7</v>
      </c>
      <c r="O3902" s="14">
        <f t="shared" si="619"/>
        <v>1</v>
      </c>
      <c r="P3902" s="15">
        <f t="shared" si="622"/>
        <v>0.64388940000000006</v>
      </c>
    </row>
    <row r="3903" spans="1:16" ht="30" customHeight="1" x14ac:dyDescent="0.4">
      <c r="A3903" s="41">
        <f t="shared" si="625"/>
        <v>71</v>
      </c>
      <c r="B3903" s="45" t="str">
        <f t="shared" si="626"/>
        <v>青山台小学校</v>
      </c>
      <c r="C3903" s="34" t="s">
        <v>2952</v>
      </c>
      <c r="D3903" s="50" t="s">
        <v>27</v>
      </c>
      <c r="E3903" s="43">
        <v>2</v>
      </c>
      <c r="F3903" s="43">
        <v>4</v>
      </c>
      <c r="G3903" s="44">
        <v>11</v>
      </c>
      <c r="H3903" s="43">
        <v>330</v>
      </c>
      <c r="I3903" s="43">
        <v>35</v>
      </c>
      <c r="J3903" s="43">
        <v>508.2</v>
      </c>
      <c r="K3903" s="51">
        <v>2</v>
      </c>
      <c r="L3903" s="54"/>
      <c r="M3903" s="13">
        <f t="shared" si="620"/>
        <v>0</v>
      </c>
      <c r="N3903" s="13">
        <f t="shared" si="621"/>
        <v>508.2</v>
      </c>
      <c r="O3903" s="14">
        <f t="shared" si="619"/>
        <v>1</v>
      </c>
      <c r="P3903" s="15">
        <f t="shared" si="622"/>
        <v>0.1839684</v>
      </c>
    </row>
    <row r="3904" spans="1:16" ht="30" customHeight="1" x14ac:dyDescent="0.4">
      <c r="A3904" s="41">
        <f t="shared" si="625"/>
        <v>71</v>
      </c>
      <c r="B3904" s="45" t="str">
        <f t="shared" si="626"/>
        <v>青山台小学校</v>
      </c>
      <c r="C3904" s="34" t="s">
        <v>2952</v>
      </c>
      <c r="D3904" s="50" t="s">
        <v>27</v>
      </c>
      <c r="E3904" s="43">
        <v>1</v>
      </c>
      <c r="F3904" s="43">
        <v>2</v>
      </c>
      <c r="G3904" s="44">
        <v>11</v>
      </c>
      <c r="H3904" s="43">
        <v>330</v>
      </c>
      <c r="I3904" s="43">
        <v>35</v>
      </c>
      <c r="J3904" s="43">
        <v>254.1</v>
      </c>
      <c r="K3904" s="51">
        <v>1</v>
      </c>
      <c r="L3904" s="54"/>
      <c r="M3904" s="13">
        <f t="shared" si="620"/>
        <v>0</v>
      </c>
      <c r="N3904" s="13">
        <f t="shared" si="621"/>
        <v>254.1</v>
      </c>
      <c r="O3904" s="14">
        <f t="shared" si="619"/>
        <v>1</v>
      </c>
      <c r="P3904" s="15">
        <f t="shared" si="622"/>
        <v>9.1984200000000002E-2</v>
      </c>
    </row>
    <row r="3905" spans="1:16" ht="30" customHeight="1" x14ac:dyDescent="0.4">
      <c r="A3905" s="41">
        <f t="shared" si="625"/>
        <v>71</v>
      </c>
      <c r="B3905" s="45" t="str">
        <f t="shared" si="626"/>
        <v>青山台小学校</v>
      </c>
      <c r="C3905" s="34" t="s">
        <v>2953</v>
      </c>
      <c r="D3905" s="50" t="s">
        <v>27</v>
      </c>
      <c r="E3905" s="43">
        <v>7</v>
      </c>
      <c r="F3905" s="43">
        <v>14</v>
      </c>
      <c r="G3905" s="44">
        <v>11</v>
      </c>
      <c r="H3905" s="43">
        <v>330</v>
      </c>
      <c r="I3905" s="43">
        <v>35</v>
      </c>
      <c r="J3905" s="43">
        <v>1778.7</v>
      </c>
      <c r="K3905" s="51">
        <v>7</v>
      </c>
      <c r="L3905" s="54"/>
      <c r="M3905" s="13">
        <f t="shared" si="620"/>
        <v>0</v>
      </c>
      <c r="N3905" s="13">
        <f t="shared" si="621"/>
        <v>1778.7</v>
      </c>
      <c r="O3905" s="14">
        <f t="shared" si="619"/>
        <v>1</v>
      </c>
      <c r="P3905" s="15">
        <f t="shared" si="622"/>
        <v>0.64388940000000006</v>
      </c>
    </row>
    <row r="3906" spans="1:16" ht="30" customHeight="1" x14ac:dyDescent="0.4">
      <c r="A3906" s="41">
        <f t="shared" si="625"/>
        <v>71</v>
      </c>
      <c r="B3906" s="45" t="str">
        <f t="shared" si="626"/>
        <v>青山台小学校</v>
      </c>
      <c r="C3906" s="34" t="s">
        <v>2953</v>
      </c>
      <c r="D3906" s="50" t="s">
        <v>27</v>
      </c>
      <c r="E3906" s="43">
        <v>2</v>
      </c>
      <c r="F3906" s="43">
        <v>4</v>
      </c>
      <c r="G3906" s="44">
        <v>11</v>
      </c>
      <c r="H3906" s="43">
        <v>330</v>
      </c>
      <c r="I3906" s="43">
        <v>35</v>
      </c>
      <c r="J3906" s="43">
        <v>508.2</v>
      </c>
      <c r="K3906" s="51">
        <v>2</v>
      </c>
      <c r="L3906" s="54"/>
      <c r="M3906" s="13">
        <f t="shared" si="620"/>
        <v>0</v>
      </c>
      <c r="N3906" s="13">
        <f t="shared" si="621"/>
        <v>508.2</v>
      </c>
      <c r="O3906" s="14">
        <f t="shared" si="619"/>
        <v>1</v>
      </c>
      <c r="P3906" s="15">
        <f t="shared" si="622"/>
        <v>0.1839684</v>
      </c>
    </row>
    <row r="3907" spans="1:16" ht="30" customHeight="1" x14ac:dyDescent="0.4">
      <c r="A3907" s="41">
        <f t="shared" si="625"/>
        <v>71</v>
      </c>
      <c r="B3907" s="45" t="str">
        <f t="shared" si="626"/>
        <v>青山台小学校</v>
      </c>
      <c r="C3907" s="34" t="s">
        <v>2953</v>
      </c>
      <c r="D3907" s="50" t="s">
        <v>27</v>
      </c>
      <c r="E3907" s="43">
        <v>1</v>
      </c>
      <c r="F3907" s="43">
        <v>2</v>
      </c>
      <c r="G3907" s="44">
        <v>11</v>
      </c>
      <c r="H3907" s="43">
        <v>330</v>
      </c>
      <c r="I3907" s="43">
        <v>35</v>
      </c>
      <c r="J3907" s="43">
        <v>254.1</v>
      </c>
      <c r="K3907" s="51">
        <v>1</v>
      </c>
      <c r="L3907" s="54"/>
      <c r="M3907" s="13">
        <f t="shared" si="620"/>
        <v>0</v>
      </c>
      <c r="N3907" s="13">
        <f t="shared" si="621"/>
        <v>254.1</v>
      </c>
      <c r="O3907" s="14">
        <f t="shared" si="619"/>
        <v>1</v>
      </c>
      <c r="P3907" s="15">
        <f t="shared" si="622"/>
        <v>9.1984200000000002E-2</v>
      </c>
    </row>
    <row r="3908" spans="1:16" ht="30" customHeight="1" x14ac:dyDescent="0.4">
      <c r="A3908" s="41">
        <f t="shared" si="625"/>
        <v>71</v>
      </c>
      <c r="B3908" s="45" t="str">
        <f t="shared" si="626"/>
        <v>青山台小学校</v>
      </c>
      <c r="C3908" s="34" t="s">
        <v>2933</v>
      </c>
      <c r="D3908" s="50" t="s">
        <v>2910</v>
      </c>
      <c r="E3908" s="43">
        <v>1</v>
      </c>
      <c r="F3908" s="43">
        <v>1</v>
      </c>
      <c r="G3908" s="44">
        <v>11</v>
      </c>
      <c r="H3908" s="43">
        <v>330</v>
      </c>
      <c r="I3908" s="43">
        <v>45</v>
      </c>
      <c r="J3908" s="43">
        <v>163.35</v>
      </c>
      <c r="K3908" s="51">
        <v>1</v>
      </c>
      <c r="L3908" s="54"/>
      <c r="M3908" s="13">
        <f t="shared" si="620"/>
        <v>0</v>
      </c>
      <c r="N3908" s="13">
        <f t="shared" si="621"/>
        <v>163.35</v>
      </c>
      <c r="O3908" s="14">
        <f t="shared" si="619"/>
        <v>1</v>
      </c>
      <c r="P3908" s="15">
        <f t="shared" si="622"/>
        <v>5.9132699999999989E-2</v>
      </c>
    </row>
    <row r="3909" spans="1:16" ht="30" customHeight="1" x14ac:dyDescent="0.4">
      <c r="A3909" s="41">
        <f t="shared" si="625"/>
        <v>71</v>
      </c>
      <c r="B3909" s="45" t="str">
        <f t="shared" si="626"/>
        <v>青山台小学校</v>
      </c>
      <c r="C3909" s="34" t="s">
        <v>2954</v>
      </c>
      <c r="D3909" s="50" t="s">
        <v>27</v>
      </c>
      <c r="E3909" s="43">
        <v>8</v>
      </c>
      <c r="F3909" s="43">
        <v>16</v>
      </c>
      <c r="G3909" s="44">
        <v>11</v>
      </c>
      <c r="H3909" s="43">
        <v>330</v>
      </c>
      <c r="I3909" s="43">
        <v>35</v>
      </c>
      <c r="J3909" s="43">
        <v>2032.8</v>
      </c>
      <c r="K3909" s="51">
        <v>8</v>
      </c>
      <c r="L3909" s="54"/>
      <c r="M3909" s="13">
        <f t="shared" si="620"/>
        <v>0</v>
      </c>
      <c r="N3909" s="13">
        <f t="shared" si="621"/>
        <v>2032.8</v>
      </c>
      <c r="O3909" s="14">
        <f t="shared" si="619"/>
        <v>1</v>
      </c>
      <c r="P3909" s="15">
        <f t="shared" si="622"/>
        <v>0.73587360000000002</v>
      </c>
    </row>
    <row r="3910" spans="1:16" ht="30" customHeight="1" x14ac:dyDescent="0.4">
      <c r="A3910" s="41">
        <f t="shared" si="625"/>
        <v>71</v>
      </c>
      <c r="B3910" s="45" t="str">
        <f t="shared" si="626"/>
        <v>青山台小学校</v>
      </c>
      <c r="C3910" s="34" t="s">
        <v>2954</v>
      </c>
      <c r="D3910" s="50" t="s">
        <v>27</v>
      </c>
      <c r="E3910" s="43">
        <v>2</v>
      </c>
      <c r="F3910" s="43">
        <v>4</v>
      </c>
      <c r="G3910" s="44">
        <v>11</v>
      </c>
      <c r="H3910" s="43">
        <v>330</v>
      </c>
      <c r="I3910" s="43">
        <v>35</v>
      </c>
      <c r="J3910" s="43">
        <v>508.2</v>
      </c>
      <c r="K3910" s="51">
        <v>2</v>
      </c>
      <c r="L3910" s="54"/>
      <c r="M3910" s="13">
        <f t="shared" si="620"/>
        <v>0</v>
      </c>
      <c r="N3910" s="13">
        <f t="shared" si="621"/>
        <v>508.2</v>
      </c>
      <c r="O3910" s="14">
        <f t="shared" si="619"/>
        <v>1</v>
      </c>
      <c r="P3910" s="15">
        <f t="shared" si="622"/>
        <v>0.1839684</v>
      </c>
    </row>
    <row r="3911" spans="1:16" ht="30" customHeight="1" x14ac:dyDescent="0.4">
      <c r="A3911" s="41">
        <f t="shared" si="625"/>
        <v>71</v>
      </c>
      <c r="B3911" s="45" t="str">
        <f t="shared" si="626"/>
        <v>青山台小学校</v>
      </c>
      <c r="C3911" s="34" t="s">
        <v>2955</v>
      </c>
      <c r="D3911" s="50" t="s">
        <v>33</v>
      </c>
      <c r="E3911" s="43">
        <v>13</v>
      </c>
      <c r="F3911" s="43">
        <v>13</v>
      </c>
      <c r="G3911" s="44">
        <v>11</v>
      </c>
      <c r="H3911" s="43">
        <v>330</v>
      </c>
      <c r="I3911" s="43">
        <v>18</v>
      </c>
      <c r="J3911" s="43">
        <v>849.42</v>
      </c>
      <c r="K3911" s="51">
        <v>13</v>
      </c>
      <c r="L3911" s="54"/>
      <c r="M3911" s="13">
        <f t="shared" si="620"/>
        <v>0</v>
      </c>
      <c r="N3911" s="13">
        <f t="shared" si="621"/>
        <v>849.42</v>
      </c>
      <c r="O3911" s="14">
        <f t="shared" si="619"/>
        <v>1</v>
      </c>
      <c r="P3911" s="15">
        <f t="shared" si="622"/>
        <v>0.30749003999999996</v>
      </c>
    </row>
    <row r="3912" spans="1:16" ht="30" customHeight="1" x14ac:dyDescent="0.4">
      <c r="A3912" s="41">
        <f t="shared" si="625"/>
        <v>71</v>
      </c>
      <c r="B3912" s="45" t="str">
        <f t="shared" si="626"/>
        <v>青山台小学校</v>
      </c>
      <c r="C3912" s="34" t="s">
        <v>3138</v>
      </c>
      <c r="D3912" s="50" t="s">
        <v>2912</v>
      </c>
      <c r="E3912" s="43">
        <v>3</v>
      </c>
      <c r="F3912" s="43">
        <v>3</v>
      </c>
      <c r="G3912" s="44">
        <v>11</v>
      </c>
      <c r="H3912" s="43">
        <v>330</v>
      </c>
      <c r="I3912" s="43">
        <v>24</v>
      </c>
      <c r="J3912" s="43">
        <v>261.36</v>
      </c>
      <c r="K3912" s="51">
        <v>3</v>
      </c>
      <c r="L3912" s="54"/>
      <c r="M3912" s="13">
        <f t="shared" si="620"/>
        <v>0</v>
      </c>
      <c r="N3912" s="13">
        <f t="shared" si="621"/>
        <v>261.36</v>
      </c>
      <c r="O3912" s="14">
        <f t="shared" si="619"/>
        <v>1</v>
      </c>
      <c r="P3912" s="15">
        <f t="shared" si="622"/>
        <v>9.461232E-2</v>
      </c>
    </row>
    <row r="3913" spans="1:16" ht="30" customHeight="1" x14ac:dyDescent="0.4">
      <c r="A3913" s="41">
        <f t="shared" si="625"/>
        <v>71</v>
      </c>
      <c r="B3913" s="45" t="str">
        <f t="shared" si="626"/>
        <v>青山台小学校</v>
      </c>
      <c r="C3913" s="34" t="s">
        <v>2934</v>
      </c>
      <c r="D3913" s="50" t="s">
        <v>2910</v>
      </c>
      <c r="E3913" s="43">
        <v>7</v>
      </c>
      <c r="F3913" s="43">
        <v>14</v>
      </c>
      <c r="G3913" s="44">
        <v>11</v>
      </c>
      <c r="H3913" s="43">
        <v>330</v>
      </c>
      <c r="I3913" s="43">
        <v>45</v>
      </c>
      <c r="J3913" s="43">
        <v>2286.9</v>
      </c>
      <c r="K3913" s="51">
        <v>7</v>
      </c>
      <c r="L3913" s="54"/>
      <c r="M3913" s="13">
        <f t="shared" si="620"/>
        <v>0</v>
      </c>
      <c r="N3913" s="13">
        <f t="shared" si="621"/>
        <v>2286.9</v>
      </c>
      <c r="O3913" s="14">
        <f t="shared" si="619"/>
        <v>1</v>
      </c>
      <c r="P3913" s="15">
        <f t="shared" si="622"/>
        <v>0.82785779999999998</v>
      </c>
    </row>
    <row r="3914" spans="1:16" ht="30" customHeight="1" x14ac:dyDescent="0.4">
      <c r="A3914" s="41">
        <f t="shared" si="625"/>
        <v>71</v>
      </c>
      <c r="B3914" s="45" t="str">
        <f t="shared" si="626"/>
        <v>青山台小学校</v>
      </c>
      <c r="C3914" s="34" t="s">
        <v>2934</v>
      </c>
      <c r="D3914" s="50" t="s">
        <v>27</v>
      </c>
      <c r="E3914" s="43">
        <v>2</v>
      </c>
      <c r="F3914" s="43">
        <v>4</v>
      </c>
      <c r="G3914" s="44">
        <v>11</v>
      </c>
      <c r="H3914" s="43">
        <v>330</v>
      </c>
      <c r="I3914" s="43">
        <v>35</v>
      </c>
      <c r="J3914" s="43">
        <v>508.2</v>
      </c>
      <c r="K3914" s="51">
        <v>2</v>
      </c>
      <c r="L3914" s="54"/>
      <c r="M3914" s="13">
        <f t="shared" si="620"/>
        <v>0</v>
      </c>
      <c r="N3914" s="13">
        <f t="shared" si="621"/>
        <v>508.2</v>
      </c>
      <c r="O3914" s="14">
        <f t="shared" si="619"/>
        <v>1</v>
      </c>
      <c r="P3914" s="15">
        <f t="shared" si="622"/>
        <v>0.1839684</v>
      </c>
    </row>
    <row r="3915" spans="1:16" ht="30" customHeight="1" x14ac:dyDescent="0.4">
      <c r="A3915" s="41">
        <f t="shared" si="625"/>
        <v>71</v>
      </c>
      <c r="B3915" s="45" t="str">
        <f t="shared" si="626"/>
        <v>青山台小学校</v>
      </c>
      <c r="C3915" s="34" t="s">
        <v>2956</v>
      </c>
      <c r="D3915" s="50" t="s">
        <v>2910</v>
      </c>
      <c r="E3915" s="43">
        <v>8</v>
      </c>
      <c r="F3915" s="43">
        <v>16</v>
      </c>
      <c r="G3915" s="44">
        <v>11</v>
      </c>
      <c r="H3915" s="43">
        <v>330</v>
      </c>
      <c r="I3915" s="43">
        <v>45</v>
      </c>
      <c r="J3915" s="43">
        <v>2613.6</v>
      </c>
      <c r="K3915" s="51">
        <v>8</v>
      </c>
      <c r="L3915" s="54"/>
      <c r="M3915" s="13">
        <f t="shared" si="620"/>
        <v>0</v>
      </c>
      <c r="N3915" s="13">
        <f t="shared" si="621"/>
        <v>2613.6</v>
      </c>
      <c r="O3915" s="14">
        <f t="shared" si="619"/>
        <v>1</v>
      </c>
      <c r="P3915" s="15">
        <f t="shared" si="622"/>
        <v>0.94612319999999983</v>
      </c>
    </row>
    <row r="3916" spans="1:16" ht="30" customHeight="1" x14ac:dyDescent="0.4">
      <c r="A3916" s="41">
        <f t="shared" si="625"/>
        <v>71</v>
      </c>
      <c r="B3916" s="45" t="str">
        <f t="shared" si="626"/>
        <v>青山台小学校</v>
      </c>
      <c r="C3916" s="34" t="s">
        <v>2956</v>
      </c>
      <c r="D3916" s="50" t="s">
        <v>27</v>
      </c>
      <c r="E3916" s="43">
        <v>2</v>
      </c>
      <c r="F3916" s="43">
        <v>4</v>
      </c>
      <c r="G3916" s="44">
        <v>11</v>
      </c>
      <c r="H3916" s="43">
        <v>330</v>
      </c>
      <c r="I3916" s="43">
        <v>35</v>
      </c>
      <c r="J3916" s="43">
        <v>508.2</v>
      </c>
      <c r="K3916" s="51">
        <v>2</v>
      </c>
      <c r="L3916" s="54"/>
      <c r="M3916" s="13">
        <f t="shared" si="620"/>
        <v>0</v>
      </c>
      <c r="N3916" s="13">
        <f t="shared" si="621"/>
        <v>508.2</v>
      </c>
      <c r="O3916" s="14">
        <f t="shared" ref="O3916:O3979" si="627">N3916/J3916</f>
        <v>1</v>
      </c>
      <c r="P3916" s="15">
        <f t="shared" si="622"/>
        <v>0.1839684</v>
      </c>
    </row>
    <row r="3917" spans="1:16" ht="30" customHeight="1" x14ac:dyDescent="0.4">
      <c r="A3917" s="41">
        <f t="shared" si="625"/>
        <v>71</v>
      </c>
      <c r="B3917" s="45" t="str">
        <f t="shared" si="626"/>
        <v>青山台小学校</v>
      </c>
      <c r="C3917" s="34" t="s">
        <v>2957</v>
      </c>
      <c r="D3917" s="50" t="s">
        <v>2910</v>
      </c>
      <c r="E3917" s="43">
        <v>8</v>
      </c>
      <c r="F3917" s="43">
        <v>16</v>
      </c>
      <c r="G3917" s="44">
        <v>11</v>
      </c>
      <c r="H3917" s="43">
        <v>330</v>
      </c>
      <c r="I3917" s="43">
        <v>45</v>
      </c>
      <c r="J3917" s="43">
        <v>2613.6</v>
      </c>
      <c r="K3917" s="51">
        <v>8</v>
      </c>
      <c r="L3917" s="54"/>
      <c r="M3917" s="13">
        <f t="shared" ref="M3917:M3980" si="628">G3917*K3917*H3917*L3917/1000</f>
        <v>0</v>
      </c>
      <c r="N3917" s="13">
        <f t="shared" ref="N3917:N3980" si="629">J3917-M3917</f>
        <v>2613.6</v>
      </c>
      <c r="O3917" s="14">
        <f t="shared" si="627"/>
        <v>1</v>
      </c>
      <c r="P3917" s="15">
        <f t="shared" ref="P3917:P3980" si="630">N3917*0.362/1000</f>
        <v>0.94612319999999983</v>
      </c>
    </row>
    <row r="3918" spans="1:16" ht="30" customHeight="1" x14ac:dyDescent="0.4">
      <c r="A3918" s="41">
        <f t="shared" si="625"/>
        <v>71</v>
      </c>
      <c r="B3918" s="45" t="str">
        <f t="shared" si="626"/>
        <v>青山台小学校</v>
      </c>
      <c r="C3918" s="34" t="s">
        <v>3139</v>
      </c>
      <c r="D3918" s="50" t="s">
        <v>27</v>
      </c>
      <c r="E3918" s="43">
        <v>2</v>
      </c>
      <c r="F3918" s="43">
        <v>4</v>
      </c>
      <c r="G3918" s="44">
        <v>11</v>
      </c>
      <c r="H3918" s="43">
        <v>330</v>
      </c>
      <c r="I3918" s="43">
        <v>35</v>
      </c>
      <c r="J3918" s="43">
        <v>508.2</v>
      </c>
      <c r="K3918" s="51">
        <v>2</v>
      </c>
      <c r="L3918" s="54"/>
      <c r="M3918" s="13">
        <f t="shared" si="628"/>
        <v>0</v>
      </c>
      <c r="N3918" s="13">
        <f t="shared" si="629"/>
        <v>508.2</v>
      </c>
      <c r="O3918" s="14">
        <f t="shared" si="627"/>
        <v>1</v>
      </c>
      <c r="P3918" s="15">
        <f t="shared" si="630"/>
        <v>0.1839684</v>
      </c>
    </row>
    <row r="3919" spans="1:16" ht="30" customHeight="1" x14ac:dyDescent="0.4">
      <c r="A3919" s="41">
        <f t="shared" si="625"/>
        <v>71</v>
      </c>
      <c r="B3919" s="45" t="str">
        <f t="shared" si="626"/>
        <v>青山台小学校</v>
      </c>
      <c r="C3919" s="34" t="s">
        <v>2958</v>
      </c>
      <c r="D3919" s="50" t="s">
        <v>27</v>
      </c>
      <c r="E3919" s="43">
        <v>3</v>
      </c>
      <c r="F3919" s="43">
        <v>6</v>
      </c>
      <c r="G3919" s="44">
        <v>11</v>
      </c>
      <c r="H3919" s="43">
        <v>330</v>
      </c>
      <c r="I3919" s="43">
        <v>35</v>
      </c>
      <c r="J3919" s="43">
        <v>762.3</v>
      </c>
      <c r="K3919" s="51">
        <v>3</v>
      </c>
      <c r="L3919" s="54"/>
      <c r="M3919" s="13">
        <f t="shared" si="628"/>
        <v>0</v>
      </c>
      <c r="N3919" s="13">
        <f t="shared" si="629"/>
        <v>762.3</v>
      </c>
      <c r="O3919" s="14">
        <f t="shared" si="627"/>
        <v>1</v>
      </c>
      <c r="P3919" s="15">
        <f t="shared" si="630"/>
        <v>0.27595259999999994</v>
      </c>
    </row>
    <row r="3920" spans="1:16" ht="30" customHeight="1" x14ac:dyDescent="0.4">
      <c r="A3920" s="41">
        <f t="shared" ref="A3920:A3951" si="631">A3919</f>
        <v>71</v>
      </c>
      <c r="B3920" s="45" t="str">
        <f t="shared" ref="B3920:B3951" si="632">B3919</f>
        <v>青山台小学校</v>
      </c>
      <c r="C3920" s="34" t="s">
        <v>2958</v>
      </c>
      <c r="D3920" s="50" t="s">
        <v>22</v>
      </c>
      <c r="E3920" s="43">
        <v>1</v>
      </c>
      <c r="F3920" s="43">
        <v>1</v>
      </c>
      <c r="G3920" s="44">
        <v>11</v>
      </c>
      <c r="H3920" s="43">
        <v>330</v>
      </c>
      <c r="I3920" s="43">
        <v>19</v>
      </c>
      <c r="J3920" s="43">
        <v>68.97</v>
      </c>
      <c r="K3920" s="51">
        <v>1</v>
      </c>
      <c r="L3920" s="54"/>
      <c r="M3920" s="13">
        <f t="shared" si="628"/>
        <v>0</v>
      </c>
      <c r="N3920" s="13">
        <f t="shared" si="629"/>
        <v>68.97</v>
      </c>
      <c r="O3920" s="14">
        <f t="shared" si="627"/>
        <v>1</v>
      </c>
      <c r="P3920" s="15">
        <f t="shared" si="630"/>
        <v>2.4967140000000002E-2</v>
      </c>
    </row>
    <row r="3921" spans="1:16" ht="30" customHeight="1" x14ac:dyDescent="0.4">
      <c r="A3921" s="41">
        <f t="shared" si="631"/>
        <v>71</v>
      </c>
      <c r="B3921" s="45" t="str">
        <f t="shared" si="632"/>
        <v>青山台小学校</v>
      </c>
      <c r="C3921" s="34" t="s">
        <v>2958</v>
      </c>
      <c r="D3921" s="50" t="s">
        <v>27</v>
      </c>
      <c r="E3921" s="43">
        <v>2</v>
      </c>
      <c r="F3921" s="43">
        <v>4</v>
      </c>
      <c r="G3921" s="44">
        <v>11</v>
      </c>
      <c r="H3921" s="43">
        <v>330</v>
      </c>
      <c r="I3921" s="43">
        <v>35</v>
      </c>
      <c r="J3921" s="43">
        <v>508.2</v>
      </c>
      <c r="K3921" s="51">
        <v>2</v>
      </c>
      <c r="L3921" s="54"/>
      <c r="M3921" s="13">
        <f t="shared" si="628"/>
        <v>0</v>
      </c>
      <c r="N3921" s="13">
        <f t="shared" si="629"/>
        <v>508.2</v>
      </c>
      <c r="O3921" s="14">
        <f t="shared" si="627"/>
        <v>1</v>
      </c>
      <c r="P3921" s="15">
        <f t="shared" si="630"/>
        <v>0.1839684</v>
      </c>
    </row>
    <row r="3922" spans="1:16" ht="30" customHeight="1" x14ac:dyDescent="0.4">
      <c r="A3922" s="41">
        <f t="shared" si="631"/>
        <v>71</v>
      </c>
      <c r="B3922" s="45" t="str">
        <f t="shared" si="632"/>
        <v>青山台小学校</v>
      </c>
      <c r="C3922" s="34" t="s">
        <v>2959</v>
      </c>
      <c r="D3922" s="50" t="s">
        <v>2910</v>
      </c>
      <c r="E3922" s="43">
        <v>6</v>
      </c>
      <c r="F3922" s="43">
        <v>12</v>
      </c>
      <c r="G3922" s="44">
        <v>11</v>
      </c>
      <c r="H3922" s="43">
        <v>330</v>
      </c>
      <c r="I3922" s="43">
        <v>45</v>
      </c>
      <c r="J3922" s="43">
        <v>1960.2</v>
      </c>
      <c r="K3922" s="51">
        <v>6</v>
      </c>
      <c r="L3922" s="54"/>
      <c r="M3922" s="13">
        <f t="shared" si="628"/>
        <v>0</v>
      </c>
      <c r="N3922" s="13">
        <f t="shared" si="629"/>
        <v>1960.2</v>
      </c>
      <c r="O3922" s="14">
        <f t="shared" si="627"/>
        <v>1</v>
      </c>
      <c r="P3922" s="15">
        <f t="shared" si="630"/>
        <v>0.70959240000000001</v>
      </c>
    </row>
    <row r="3923" spans="1:16" ht="30" customHeight="1" x14ac:dyDescent="0.4">
      <c r="A3923" s="41">
        <f t="shared" si="631"/>
        <v>71</v>
      </c>
      <c r="B3923" s="45" t="str">
        <f t="shared" si="632"/>
        <v>青山台小学校</v>
      </c>
      <c r="C3923" s="34" t="s">
        <v>2959</v>
      </c>
      <c r="D3923" s="50" t="s">
        <v>27</v>
      </c>
      <c r="E3923" s="43">
        <v>2</v>
      </c>
      <c r="F3923" s="43">
        <v>4</v>
      </c>
      <c r="G3923" s="44">
        <v>11</v>
      </c>
      <c r="H3923" s="43">
        <v>330</v>
      </c>
      <c r="I3923" s="43">
        <v>35</v>
      </c>
      <c r="J3923" s="43">
        <v>508.2</v>
      </c>
      <c r="K3923" s="51">
        <v>2</v>
      </c>
      <c r="L3923" s="54"/>
      <c r="M3923" s="13">
        <f t="shared" si="628"/>
        <v>0</v>
      </c>
      <c r="N3923" s="13">
        <f t="shared" si="629"/>
        <v>508.2</v>
      </c>
      <c r="O3923" s="14">
        <f t="shared" si="627"/>
        <v>1</v>
      </c>
      <c r="P3923" s="15">
        <f t="shared" si="630"/>
        <v>0.1839684</v>
      </c>
    </row>
    <row r="3924" spans="1:16" ht="30" customHeight="1" x14ac:dyDescent="0.4">
      <c r="A3924" s="41">
        <f t="shared" si="631"/>
        <v>71</v>
      </c>
      <c r="B3924" s="45" t="str">
        <f t="shared" si="632"/>
        <v>青山台小学校</v>
      </c>
      <c r="C3924" s="34" t="s">
        <v>2960</v>
      </c>
      <c r="D3924" s="50" t="s">
        <v>27</v>
      </c>
      <c r="E3924" s="43">
        <v>8</v>
      </c>
      <c r="F3924" s="43">
        <v>16</v>
      </c>
      <c r="G3924" s="44">
        <v>11</v>
      </c>
      <c r="H3924" s="43">
        <v>330</v>
      </c>
      <c r="I3924" s="43">
        <v>35</v>
      </c>
      <c r="J3924" s="43">
        <v>2032.8</v>
      </c>
      <c r="K3924" s="51">
        <v>8</v>
      </c>
      <c r="L3924" s="54"/>
      <c r="M3924" s="13">
        <f t="shared" si="628"/>
        <v>0</v>
      </c>
      <c r="N3924" s="13">
        <f t="shared" si="629"/>
        <v>2032.8</v>
      </c>
      <c r="O3924" s="14">
        <f t="shared" si="627"/>
        <v>1</v>
      </c>
      <c r="P3924" s="15">
        <f t="shared" si="630"/>
        <v>0.73587360000000002</v>
      </c>
    </row>
    <row r="3925" spans="1:16" ht="30" customHeight="1" x14ac:dyDescent="0.4">
      <c r="A3925" s="41">
        <f t="shared" si="631"/>
        <v>71</v>
      </c>
      <c r="B3925" s="45" t="str">
        <f t="shared" si="632"/>
        <v>青山台小学校</v>
      </c>
      <c r="C3925" s="34" t="s">
        <v>2960</v>
      </c>
      <c r="D3925" s="50" t="s">
        <v>27</v>
      </c>
      <c r="E3925" s="43">
        <v>2</v>
      </c>
      <c r="F3925" s="43">
        <v>4</v>
      </c>
      <c r="G3925" s="44">
        <v>11</v>
      </c>
      <c r="H3925" s="43">
        <v>330</v>
      </c>
      <c r="I3925" s="43">
        <v>35</v>
      </c>
      <c r="J3925" s="43">
        <v>508.2</v>
      </c>
      <c r="K3925" s="51">
        <v>2</v>
      </c>
      <c r="L3925" s="54"/>
      <c r="M3925" s="13">
        <f t="shared" si="628"/>
        <v>0</v>
      </c>
      <c r="N3925" s="13">
        <f t="shared" si="629"/>
        <v>508.2</v>
      </c>
      <c r="O3925" s="14">
        <f t="shared" si="627"/>
        <v>1</v>
      </c>
      <c r="P3925" s="15">
        <f t="shared" si="630"/>
        <v>0.1839684</v>
      </c>
    </row>
    <row r="3926" spans="1:16" ht="30" customHeight="1" x14ac:dyDescent="0.4">
      <c r="A3926" s="41">
        <f t="shared" si="631"/>
        <v>71</v>
      </c>
      <c r="B3926" s="45" t="str">
        <f t="shared" si="632"/>
        <v>青山台小学校</v>
      </c>
      <c r="C3926" s="34" t="s">
        <v>2928</v>
      </c>
      <c r="D3926" s="50" t="s">
        <v>27</v>
      </c>
      <c r="E3926" s="43">
        <v>9</v>
      </c>
      <c r="F3926" s="43">
        <v>18</v>
      </c>
      <c r="G3926" s="44">
        <v>11</v>
      </c>
      <c r="H3926" s="43">
        <v>330</v>
      </c>
      <c r="I3926" s="43">
        <v>35</v>
      </c>
      <c r="J3926" s="43">
        <v>2286.9</v>
      </c>
      <c r="K3926" s="51">
        <v>9</v>
      </c>
      <c r="L3926" s="54"/>
      <c r="M3926" s="13">
        <f t="shared" si="628"/>
        <v>0</v>
      </c>
      <c r="N3926" s="13">
        <f t="shared" si="629"/>
        <v>2286.9</v>
      </c>
      <c r="O3926" s="14">
        <f t="shared" si="627"/>
        <v>1</v>
      </c>
      <c r="P3926" s="15">
        <f t="shared" si="630"/>
        <v>0.82785779999999998</v>
      </c>
    </row>
    <row r="3927" spans="1:16" ht="30" customHeight="1" x14ac:dyDescent="0.4">
      <c r="A3927" s="41">
        <f t="shared" si="631"/>
        <v>71</v>
      </c>
      <c r="B3927" s="45" t="str">
        <f t="shared" si="632"/>
        <v>青山台小学校</v>
      </c>
      <c r="C3927" s="34" t="s">
        <v>2928</v>
      </c>
      <c r="D3927" s="50" t="s">
        <v>27</v>
      </c>
      <c r="E3927" s="43">
        <v>1</v>
      </c>
      <c r="F3927" s="43">
        <v>2</v>
      </c>
      <c r="G3927" s="44">
        <v>11</v>
      </c>
      <c r="H3927" s="43">
        <v>330</v>
      </c>
      <c r="I3927" s="43">
        <v>35</v>
      </c>
      <c r="J3927" s="43">
        <v>254.1</v>
      </c>
      <c r="K3927" s="51">
        <v>1</v>
      </c>
      <c r="L3927" s="54"/>
      <c r="M3927" s="13">
        <f t="shared" si="628"/>
        <v>0</v>
      </c>
      <c r="N3927" s="13">
        <f t="shared" si="629"/>
        <v>254.1</v>
      </c>
      <c r="O3927" s="14">
        <f t="shared" si="627"/>
        <v>1</v>
      </c>
      <c r="P3927" s="15">
        <f t="shared" si="630"/>
        <v>9.1984200000000002E-2</v>
      </c>
    </row>
    <row r="3928" spans="1:16" ht="30" customHeight="1" x14ac:dyDescent="0.4">
      <c r="A3928" s="41">
        <f t="shared" si="631"/>
        <v>71</v>
      </c>
      <c r="B3928" s="45" t="str">
        <f t="shared" si="632"/>
        <v>青山台小学校</v>
      </c>
      <c r="C3928" s="34" t="s">
        <v>2929</v>
      </c>
      <c r="D3928" s="50" t="s">
        <v>27</v>
      </c>
      <c r="E3928" s="43">
        <v>2</v>
      </c>
      <c r="F3928" s="43">
        <v>4</v>
      </c>
      <c r="G3928" s="44">
        <v>11</v>
      </c>
      <c r="H3928" s="43">
        <v>330</v>
      </c>
      <c r="I3928" s="43">
        <v>35</v>
      </c>
      <c r="J3928" s="43">
        <v>508.2</v>
      </c>
      <c r="K3928" s="51">
        <v>2</v>
      </c>
      <c r="L3928" s="54"/>
      <c r="M3928" s="13">
        <f t="shared" si="628"/>
        <v>0</v>
      </c>
      <c r="N3928" s="13">
        <f t="shared" si="629"/>
        <v>508.2</v>
      </c>
      <c r="O3928" s="14">
        <f t="shared" si="627"/>
        <v>1</v>
      </c>
      <c r="P3928" s="15">
        <f t="shared" si="630"/>
        <v>0.1839684</v>
      </c>
    </row>
    <row r="3929" spans="1:16" ht="30" customHeight="1" x14ac:dyDescent="0.4">
      <c r="A3929" s="41">
        <f t="shared" si="631"/>
        <v>71</v>
      </c>
      <c r="B3929" s="45" t="str">
        <f t="shared" si="632"/>
        <v>青山台小学校</v>
      </c>
      <c r="C3929" s="34" t="s">
        <v>2930</v>
      </c>
      <c r="D3929" s="50" t="s">
        <v>2910</v>
      </c>
      <c r="E3929" s="43">
        <v>7</v>
      </c>
      <c r="F3929" s="43">
        <v>14</v>
      </c>
      <c r="G3929" s="44">
        <v>11</v>
      </c>
      <c r="H3929" s="43">
        <v>330</v>
      </c>
      <c r="I3929" s="43">
        <v>45</v>
      </c>
      <c r="J3929" s="43">
        <v>2286.9</v>
      </c>
      <c r="K3929" s="51">
        <v>7</v>
      </c>
      <c r="L3929" s="54"/>
      <c r="M3929" s="13">
        <f t="shared" si="628"/>
        <v>0</v>
      </c>
      <c r="N3929" s="13">
        <f t="shared" si="629"/>
        <v>2286.9</v>
      </c>
      <c r="O3929" s="14">
        <f t="shared" si="627"/>
        <v>1</v>
      </c>
      <c r="P3929" s="15">
        <f t="shared" si="630"/>
        <v>0.82785779999999998</v>
      </c>
    </row>
    <row r="3930" spans="1:16" ht="30" customHeight="1" x14ac:dyDescent="0.4">
      <c r="A3930" s="41">
        <f t="shared" si="631"/>
        <v>71</v>
      </c>
      <c r="B3930" s="45" t="str">
        <f t="shared" si="632"/>
        <v>青山台小学校</v>
      </c>
      <c r="C3930" s="34" t="s">
        <v>2930</v>
      </c>
      <c r="D3930" s="50" t="s">
        <v>2910</v>
      </c>
      <c r="E3930" s="43">
        <v>1</v>
      </c>
      <c r="F3930" s="43">
        <v>2</v>
      </c>
      <c r="G3930" s="44">
        <v>11</v>
      </c>
      <c r="H3930" s="43">
        <v>330</v>
      </c>
      <c r="I3930" s="43">
        <v>45</v>
      </c>
      <c r="J3930" s="43">
        <v>326.7</v>
      </c>
      <c r="K3930" s="51">
        <v>1</v>
      </c>
      <c r="L3930" s="54"/>
      <c r="M3930" s="13">
        <f t="shared" si="628"/>
        <v>0</v>
      </c>
      <c r="N3930" s="13">
        <f t="shared" si="629"/>
        <v>326.7</v>
      </c>
      <c r="O3930" s="14">
        <f t="shared" si="627"/>
        <v>1</v>
      </c>
      <c r="P3930" s="15">
        <f t="shared" si="630"/>
        <v>0.11826539999999998</v>
      </c>
    </row>
    <row r="3931" spans="1:16" ht="30" customHeight="1" x14ac:dyDescent="0.4">
      <c r="A3931" s="41">
        <f t="shared" si="631"/>
        <v>71</v>
      </c>
      <c r="B3931" s="45" t="str">
        <f t="shared" si="632"/>
        <v>青山台小学校</v>
      </c>
      <c r="C3931" s="34" t="s">
        <v>2930</v>
      </c>
      <c r="D3931" s="50" t="s">
        <v>2910</v>
      </c>
      <c r="E3931" s="43">
        <v>2</v>
      </c>
      <c r="F3931" s="43">
        <v>4</v>
      </c>
      <c r="G3931" s="44">
        <v>11</v>
      </c>
      <c r="H3931" s="43">
        <v>330</v>
      </c>
      <c r="I3931" s="43">
        <v>45</v>
      </c>
      <c r="J3931" s="43">
        <v>653.4</v>
      </c>
      <c r="K3931" s="51">
        <v>2</v>
      </c>
      <c r="L3931" s="54"/>
      <c r="M3931" s="13">
        <f t="shared" si="628"/>
        <v>0</v>
      </c>
      <c r="N3931" s="13">
        <f t="shared" si="629"/>
        <v>653.4</v>
      </c>
      <c r="O3931" s="14">
        <f t="shared" si="627"/>
        <v>1</v>
      </c>
      <c r="P3931" s="15">
        <f t="shared" si="630"/>
        <v>0.23653079999999996</v>
      </c>
    </row>
    <row r="3932" spans="1:16" ht="30" customHeight="1" x14ac:dyDescent="0.4">
      <c r="A3932" s="41">
        <f t="shared" si="631"/>
        <v>71</v>
      </c>
      <c r="B3932" s="45" t="str">
        <f t="shared" si="632"/>
        <v>青山台小学校</v>
      </c>
      <c r="C3932" s="34" t="s">
        <v>2930</v>
      </c>
      <c r="D3932" s="50" t="s">
        <v>27</v>
      </c>
      <c r="E3932" s="43">
        <v>2</v>
      </c>
      <c r="F3932" s="43">
        <v>4</v>
      </c>
      <c r="G3932" s="44">
        <v>11</v>
      </c>
      <c r="H3932" s="43">
        <v>330</v>
      </c>
      <c r="I3932" s="43">
        <v>35</v>
      </c>
      <c r="J3932" s="43">
        <v>508.2</v>
      </c>
      <c r="K3932" s="51">
        <v>2</v>
      </c>
      <c r="L3932" s="54"/>
      <c r="M3932" s="13">
        <f t="shared" si="628"/>
        <v>0</v>
      </c>
      <c r="N3932" s="13">
        <f t="shared" si="629"/>
        <v>508.2</v>
      </c>
      <c r="O3932" s="14">
        <f t="shared" si="627"/>
        <v>1</v>
      </c>
      <c r="P3932" s="15">
        <f t="shared" si="630"/>
        <v>0.1839684</v>
      </c>
    </row>
    <row r="3933" spans="1:16" ht="30" customHeight="1" x14ac:dyDescent="0.4">
      <c r="A3933" s="41">
        <f t="shared" si="631"/>
        <v>71</v>
      </c>
      <c r="B3933" s="45" t="str">
        <f t="shared" si="632"/>
        <v>青山台小学校</v>
      </c>
      <c r="C3933" s="34" t="s">
        <v>2931</v>
      </c>
      <c r="D3933" s="50" t="s">
        <v>2910</v>
      </c>
      <c r="E3933" s="43">
        <v>15</v>
      </c>
      <c r="F3933" s="43">
        <v>30</v>
      </c>
      <c r="G3933" s="44">
        <v>11</v>
      </c>
      <c r="H3933" s="43">
        <v>330</v>
      </c>
      <c r="I3933" s="43">
        <v>45</v>
      </c>
      <c r="J3933" s="43">
        <v>4900.5</v>
      </c>
      <c r="K3933" s="51">
        <v>15</v>
      </c>
      <c r="L3933" s="54"/>
      <c r="M3933" s="13">
        <f t="shared" si="628"/>
        <v>0</v>
      </c>
      <c r="N3933" s="13">
        <f t="shared" si="629"/>
        <v>4900.5</v>
      </c>
      <c r="O3933" s="14">
        <f t="shared" si="627"/>
        <v>1</v>
      </c>
      <c r="P3933" s="15">
        <f t="shared" si="630"/>
        <v>1.773981</v>
      </c>
    </row>
    <row r="3934" spans="1:16" ht="30" customHeight="1" x14ac:dyDescent="0.4">
      <c r="A3934" s="41">
        <f t="shared" si="631"/>
        <v>71</v>
      </c>
      <c r="B3934" s="45" t="str">
        <f t="shared" si="632"/>
        <v>青山台小学校</v>
      </c>
      <c r="C3934" s="34" t="s">
        <v>2931</v>
      </c>
      <c r="D3934" s="50" t="s">
        <v>2910</v>
      </c>
      <c r="E3934" s="43">
        <v>5</v>
      </c>
      <c r="F3934" s="43">
        <v>10</v>
      </c>
      <c r="G3934" s="44">
        <v>11</v>
      </c>
      <c r="H3934" s="43">
        <v>330</v>
      </c>
      <c r="I3934" s="43">
        <v>45</v>
      </c>
      <c r="J3934" s="43">
        <v>1633.5</v>
      </c>
      <c r="K3934" s="51">
        <v>5</v>
      </c>
      <c r="L3934" s="54"/>
      <c r="M3934" s="13">
        <f t="shared" si="628"/>
        <v>0</v>
      </c>
      <c r="N3934" s="13">
        <f t="shared" si="629"/>
        <v>1633.5</v>
      </c>
      <c r="O3934" s="14">
        <f t="shared" si="627"/>
        <v>1</v>
      </c>
      <c r="P3934" s="15">
        <f t="shared" si="630"/>
        <v>0.59132700000000005</v>
      </c>
    </row>
    <row r="3935" spans="1:16" ht="30" customHeight="1" x14ac:dyDescent="0.4">
      <c r="A3935" s="41">
        <f t="shared" si="631"/>
        <v>71</v>
      </c>
      <c r="B3935" s="45" t="str">
        <f t="shared" si="632"/>
        <v>青山台小学校</v>
      </c>
      <c r="C3935" s="34" t="s">
        <v>2961</v>
      </c>
      <c r="D3935" s="50" t="s">
        <v>27</v>
      </c>
      <c r="E3935" s="43">
        <v>10</v>
      </c>
      <c r="F3935" s="43">
        <v>20</v>
      </c>
      <c r="G3935" s="44">
        <v>11</v>
      </c>
      <c r="H3935" s="43">
        <v>330</v>
      </c>
      <c r="I3935" s="43">
        <v>35</v>
      </c>
      <c r="J3935" s="43">
        <v>2541</v>
      </c>
      <c r="K3935" s="51">
        <v>10</v>
      </c>
      <c r="L3935" s="54"/>
      <c r="M3935" s="13">
        <f t="shared" si="628"/>
        <v>0</v>
      </c>
      <c r="N3935" s="13">
        <f t="shared" si="629"/>
        <v>2541</v>
      </c>
      <c r="O3935" s="14">
        <f t="shared" si="627"/>
        <v>1</v>
      </c>
      <c r="P3935" s="15">
        <f t="shared" si="630"/>
        <v>0.91984199999999994</v>
      </c>
    </row>
    <row r="3936" spans="1:16" ht="30" customHeight="1" x14ac:dyDescent="0.4">
      <c r="A3936" s="41">
        <f t="shared" si="631"/>
        <v>71</v>
      </c>
      <c r="B3936" s="45" t="str">
        <f t="shared" si="632"/>
        <v>青山台小学校</v>
      </c>
      <c r="C3936" s="34" t="s">
        <v>2958</v>
      </c>
      <c r="D3936" s="50" t="s">
        <v>27</v>
      </c>
      <c r="E3936" s="43">
        <v>3</v>
      </c>
      <c r="F3936" s="43">
        <v>6</v>
      </c>
      <c r="G3936" s="44">
        <v>11</v>
      </c>
      <c r="H3936" s="43">
        <v>330</v>
      </c>
      <c r="I3936" s="43">
        <v>35</v>
      </c>
      <c r="J3936" s="43">
        <v>762.3</v>
      </c>
      <c r="K3936" s="51">
        <v>3</v>
      </c>
      <c r="L3936" s="54"/>
      <c r="M3936" s="13">
        <f t="shared" si="628"/>
        <v>0</v>
      </c>
      <c r="N3936" s="13">
        <f t="shared" si="629"/>
        <v>762.3</v>
      </c>
      <c r="O3936" s="14">
        <f t="shared" si="627"/>
        <v>1</v>
      </c>
      <c r="P3936" s="15">
        <f t="shared" si="630"/>
        <v>0.27595259999999994</v>
      </c>
    </row>
    <row r="3937" spans="1:16" ht="30" customHeight="1" x14ac:dyDescent="0.4">
      <c r="A3937" s="41">
        <f t="shared" si="631"/>
        <v>71</v>
      </c>
      <c r="B3937" s="45" t="str">
        <f t="shared" si="632"/>
        <v>青山台小学校</v>
      </c>
      <c r="C3937" s="34" t="s">
        <v>2958</v>
      </c>
      <c r="D3937" s="50" t="s">
        <v>22</v>
      </c>
      <c r="E3937" s="43">
        <v>1</v>
      </c>
      <c r="F3937" s="43">
        <v>1</v>
      </c>
      <c r="G3937" s="44">
        <v>11</v>
      </c>
      <c r="H3937" s="43">
        <v>330</v>
      </c>
      <c r="I3937" s="43">
        <v>19</v>
      </c>
      <c r="J3937" s="43">
        <v>68.97</v>
      </c>
      <c r="K3937" s="51">
        <v>1</v>
      </c>
      <c r="L3937" s="54"/>
      <c r="M3937" s="13">
        <f t="shared" si="628"/>
        <v>0</v>
      </c>
      <c r="N3937" s="13">
        <f t="shared" si="629"/>
        <v>68.97</v>
      </c>
      <c r="O3937" s="14">
        <f t="shared" si="627"/>
        <v>1</v>
      </c>
      <c r="P3937" s="15">
        <f t="shared" si="630"/>
        <v>2.4967140000000002E-2</v>
      </c>
    </row>
    <row r="3938" spans="1:16" ht="30" customHeight="1" x14ac:dyDescent="0.4">
      <c r="A3938" s="41">
        <f t="shared" si="631"/>
        <v>71</v>
      </c>
      <c r="B3938" s="45" t="str">
        <f t="shared" si="632"/>
        <v>青山台小学校</v>
      </c>
      <c r="C3938" s="34" t="s">
        <v>3140</v>
      </c>
      <c r="D3938" s="50" t="s">
        <v>27</v>
      </c>
      <c r="E3938" s="43">
        <v>2</v>
      </c>
      <c r="F3938" s="43">
        <v>4</v>
      </c>
      <c r="G3938" s="44">
        <v>11</v>
      </c>
      <c r="H3938" s="43">
        <v>330</v>
      </c>
      <c r="I3938" s="43">
        <v>35</v>
      </c>
      <c r="J3938" s="43">
        <v>508.2</v>
      </c>
      <c r="K3938" s="51">
        <v>2</v>
      </c>
      <c r="L3938" s="54"/>
      <c r="M3938" s="13">
        <f t="shared" si="628"/>
        <v>0</v>
      </c>
      <c r="N3938" s="13">
        <f t="shared" si="629"/>
        <v>508.2</v>
      </c>
      <c r="O3938" s="14">
        <f t="shared" si="627"/>
        <v>1</v>
      </c>
      <c r="P3938" s="15">
        <f t="shared" si="630"/>
        <v>0.1839684</v>
      </c>
    </row>
    <row r="3939" spans="1:16" ht="30" customHeight="1" x14ac:dyDescent="0.4">
      <c r="A3939" s="41">
        <f t="shared" si="631"/>
        <v>71</v>
      </c>
      <c r="B3939" s="45" t="str">
        <f t="shared" si="632"/>
        <v>青山台小学校</v>
      </c>
      <c r="C3939" s="34" t="s">
        <v>3141</v>
      </c>
      <c r="D3939" s="50" t="s">
        <v>33</v>
      </c>
      <c r="E3939" s="43">
        <v>13</v>
      </c>
      <c r="F3939" s="43">
        <v>13</v>
      </c>
      <c r="G3939" s="44">
        <v>11</v>
      </c>
      <c r="H3939" s="43">
        <v>330</v>
      </c>
      <c r="I3939" s="43">
        <v>18</v>
      </c>
      <c r="J3939" s="43">
        <v>849.42</v>
      </c>
      <c r="K3939" s="51">
        <v>13</v>
      </c>
      <c r="L3939" s="54"/>
      <c r="M3939" s="13">
        <f t="shared" si="628"/>
        <v>0</v>
      </c>
      <c r="N3939" s="13">
        <f t="shared" si="629"/>
        <v>849.42</v>
      </c>
      <c r="O3939" s="14">
        <f t="shared" si="627"/>
        <v>1</v>
      </c>
      <c r="P3939" s="15">
        <f t="shared" si="630"/>
        <v>0.30749003999999996</v>
      </c>
    </row>
    <row r="3940" spans="1:16" ht="30" customHeight="1" x14ac:dyDescent="0.4">
      <c r="A3940" s="41">
        <f t="shared" si="631"/>
        <v>71</v>
      </c>
      <c r="B3940" s="45" t="str">
        <f t="shared" si="632"/>
        <v>青山台小学校</v>
      </c>
      <c r="C3940" s="34" t="s">
        <v>3141</v>
      </c>
      <c r="D3940" s="50" t="s">
        <v>2912</v>
      </c>
      <c r="E3940" s="43">
        <v>3</v>
      </c>
      <c r="F3940" s="43">
        <v>3</v>
      </c>
      <c r="G3940" s="44">
        <v>11</v>
      </c>
      <c r="H3940" s="43">
        <v>330</v>
      </c>
      <c r="I3940" s="43">
        <v>24</v>
      </c>
      <c r="J3940" s="43">
        <v>261.36</v>
      </c>
      <c r="K3940" s="51">
        <v>3</v>
      </c>
      <c r="L3940" s="54"/>
      <c r="M3940" s="13">
        <f t="shared" si="628"/>
        <v>0</v>
      </c>
      <c r="N3940" s="13">
        <f t="shared" si="629"/>
        <v>261.36</v>
      </c>
      <c r="O3940" s="14">
        <f t="shared" si="627"/>
        <v>1</v>
      </c>
      <c r="P3940" s="15">
        <f t="shared" si="630"/>
        <v>9.461232E-2</v>
      </c>
    </row>
    <row r="3941" spans="1:16" ht="30" customHeight="1" x14ac:dyDescent="0.4">
      <c r="A3941" s="41">
        <f t="shared" si="631"/>
        <v>71</v>
      </c>
      <c r="B3941" s="45" t="str">
        <f t="shared" si="632"/>
        <v>青山台小学校</v>
      </c>
      <c r="C3941" s="34" t="s">
        <v>3142</v>
      </c>
      <c r="D3941" s="50" t="s">
        <v>2910</v>
      </c>
      <c r="E3941" s="43">
        <v>8</v>
      </c>
      <c r="F3941" s="43">
        <v>16</v>
      </c>
      <c r="G3941" s="44">
        <v>11</v>
      </c>
      <c r="H3941" s="43">
        <v>330</v>
      </c>
      <c r="I3941" s="43">
        <v>45</v>
      </c>
      <c r="J3941" s="43">
        <f t="shared" ref="J3941:J3942" si="633">IFERROR((F3941*H3941*G3941*I3941/1000),"")</f>
        <v>2613.6</v>
      </c>
      <c r="K3941" s="51">
        <v>8</v>
      </c>
      <c r="L3941" s="54"/>
      <c r="M3941" s="13">
        <f t="shared" si="628"/>
        <v>0</v>
      </c>
      <c r="N3941" s="13">
        <f t="shared" si="629"/>
        <v>2613.6</v>
      </c>
      <c r="O3941" s="14">
        <f t="shared" si="627"/>
        <v>1</v>
      </c>
      <c r="P3941" s="15">
        <f t="shared" si="630"/>
        <v>0.94612319999999983</v>
      </c>
    </row>
    <row r="3942" spans="1:16" ht="30" customHeight="1" x14ac:dyDescent="0.4">
      <c r="A3942" s="41">
        <f t="shared" si="631"/>
        <v>71</v>
      </c>
      <c r="B3942" s="45" t="str">
        <f t="shared" si="632"/>
        <v>青山台小学校</v>
      </c>
      <c r="C3942" s="34" t="s">
        <v>3143</v>
      </c>
      <c r="D3942" s="50" t="s">
        <v>27</v>
      </c>
      <c r="E3942" s="43">
        <v>2</v>
      </c>
      <c r="F3942" s="43">
        <v>4</v>
      </c>
      <c r="G3942" s="44">
        <v>11</v>
      </c>
      <c r="H3942" s="43">
        <v>330</v>
      </c>
      <c r="I3942" s="43">
        <v>35</v>
      </c>
      <c r="J3942" s="43">
        <f t="shared" si="633"/>
        <v>508.2</v>
      </c>
      <c r="K3942" s="51">
        <v>2</v>
      </c>
      <c r="L3942" s="54"/>
      <c r="M3942" s="13">
        <f t="shared" si="628"/>
        <v>0</v>
      </c>
      <c r="N3942" s="13">
        <f t="shared" si="629"/>
        <v>508.2</v>
      </c>
      <c r="O3942" s="14">
        <f t="shared" si="627"/>
        <v>1</v>
      </c>
      <c r="P3942" s="15">
        <f t="shared" si="630"/>
        <v>0.1839684</v>
      </c>
    </row>
    <row r="3943" spans="1:16" ht="30" customHeight="1" x14ac:dyDescent="0.4">
      <c r="A3943" s="41">
        <f t="shared" si="631"/>
        <v>71</v>
      </c>
      <c r="B3943" s="45" t="str">
        <f t="shared" si="632"/>
        <v>青山台小学校</v>
      </c>
      <c r="C3943" s="34" t="s">
        <v>2915</v>
      </c>
      <c r="D3943" s="50" t="s">
        <v>2910</v>
      </c>
      <c r="E3943" s="43">
        <v>6</v>
      </c>
      <c r="F3943" s="43">
        <v>12</v>
      </c>
      <c r="G3943" s="44">
        <v>11</v>
      </c>
      <c r="H3943" s="43">
        <v>330</v>
      </c>
      <c r="I3943" s="43">
        <v>45</v>
      </c>
      <c r="J3943" s="43">
        <v>1960.2</v>
      </c>
      <c r="K3943" s="51">
        <v>6</v>
      </c>
      <c r="L3943" s="54"/>
      <c r="M3943" s="13">
        <f t="shared" si="628"/>
        <v>0</v>
      </c>
      <c r="N3943" s="13">
        <f t="shared" si="629"/>
        <v>1960.2</v>
      </c>
      <c r="O3943" s="14">
        <f t="shared" si="627"/>
        <v>1</v>
      </c>
      <c r="P3943" s="15">
        <f t="shared" si="630"/>
        <v>0.70959240000000001</v>
      </c>
    </row>
    <row r="3944" spans="1:16" ht="30" customHeight="1" x14ac:dyDescent="0.4">
      <c r="A3944" s="41">
        <f t="shared" si="631"/>
        <v>71</v>
      </c>
      <c r="B3944" s="45" t="str">
        <f t="shared" si="632"/>
        <v>青山台小学校</v>
      </c>
      <c r="C3944" s="34" t="s">
        <v>2915</v>
      </c>
      <c r="D3944" s="50" t="s">
        <v>27</v>
      </c>
      <c r="E3944" s="43">
        <v>2</v>
      </c>
      <c r="F3944" s="43">
        <v>4</v>
      </c>
      <c r="G3944" s="44">
        <v>11</v>
      </c>
      <c r="H3944" s="43">
        <v>330</v>
      </c>
      <c r="I3944" s="43">
        <v>35</v>
      </c>
      <c r="J3944" s="43">
        <v>508.2</v>
      </c>
      <c r="K3944" s="51">
        <v>2</v>
      </c>
      <c r="L3944" s="54"/>
      <c r="M3944" s="13">
        <f t="shared" si="628"/>
        <v>0</v>
      </c>
      <c r="N3944" s="13">
        <f t="shared" si="629"/>
        <v>508.2</v>
      </c>
      <c r="O3944" s="14">
        <f t="shared" si="627"/>
        <v>1</v>
      </c>
      <c r="P3944" s="15">
        <f t="shared" si="630"/>
        <v>0.1839684</v>
      </c>
    </row>
    <row r="3945" spans="1:16" ht="30" customHeight="1" x14ac:dyDescent="0.4">
      <c r="A3945" s="41">
        <f t="shared" si="631"/>
        <v>71</v>
      </c>
      <c r="B3945" s="45" t="str">
        <f t="shared" si="632"/>
        <v>青山台小学校</v>
      </c>
      <c r="C3945" s="34" t="s">
        <v>2935</v>
      </c>
      <c r="D3945" s="50" t="s">
        <v>2910</v>
      </c>
      <c r="E3945" s="43">
        <v>6</v>
      </c>
      <c r="F3945" s="43">
        <v>12</v>
      </c>
      <c r="G3945" s="44">
        <v>11</v>
      </c>
      <c r="H3945" s="43">
        <v>330</v>
      </c>
      <c r="I3945" s="43">
        <v>45</v>
      </c>
      <c r="J3945" s="43">
        <v>1960.2</v>
      </c>
      <c r="K3945" s="51">
        <v>6</v>
      </c>
      <c r="L3945" s="54"/>
      <c r="M3945" s="13">
        <f t="shared" si="628"/>
        <v>0</v>
      </c>
      <c r="N3945" s="13">
        <f t="shared" si="629"/>
        <v>1960.2</v>
      </c>
      <c r="O3945" s="14">
        <f t="shared" si="627"/>
        <v>1</v>
      </c>
      <c r="P3945" s="15">
        <f t="shared" si="630"/>
        <v>0.70959240000000001</v>
      </c>
    </row>
    <row r="3946" spans="1:16" ht="30" customHeight="1" x14ac:dyDescent="0.4">
      <c r="A3946" s="41">
        <f t="shared" si="631"/>
        <v>71</v>
      </c>
      <c r="B3946" s="45" t="str">
        <f t="shared" si="632"/>
        <v>青山台小学校</v>
      </c>
      <c r="C3946" s="34" t="s">
        <v>2935</v>
      </c>
      <c r="D3946" s="50" t="s">
        <v>27</v>
      </c>
      <c r="E3946" s="43">
        <v>2</v>
      </c>
      <c r="F3946" s="43">
        <v>4</v>
      </c>
      <c r="G3946" s="44">
        <v>11</v>
      </c>
      <c r="H3946" s="43">
        <v>330</v>
      </c>
      <c r="I3946" s="43">
        <v>35</v>
      </c>
      <c r="J3946" s="43">
        <v>508.2</v>
      </c>
      <c r="K3946" s="51">
        <v>2</v>
      </c>
      <c r="L3946" s="54"/>
      <c r="M3946" s="13">
        <f t="shared" si="628"/>
        <v>0</v>
      </c>
      <c r="N3946" s="13">
        <f t="shared" si="629"/>
        <v>508.2</v>
      </c>
      <c r="O3946" s="14">
        <f t="shared" si="627"/>
        <v>1</v>
      </c>
      <c r="P3946" s="15">
        <f t="shared" si="630"/>
        <v>0.1839684</v>
      </c>
    </row>
    <row r="3947" spans="1:16" ht="30" customHeight="1" x14ac:dyDescent="0.4">
      <c r="A3947" s="41">
        <f t="shared" si="631"/>
        <v>71</v>
      </c>
      <c r="B3947" s="45" t="str">
        <f t="shared" si="632"/>
        <v>青山台小学校</v>
      </c>
      <c r="C3947" s="34" t="s">
        <v>2962</v>
      </c>
      <c r="D3947" s="50" t="s">
        <v>2910</v>
      </c>
      <c r="E3947" s="43">
        <v>2</v>
      </c>
      <c r="F3947" s="43">
        <v>2</v>
      </c>
      <c r="G3947" s="44">
        <v>11</v>
      </c>
      <c r="H3947" s="43">
        <v>330</v>
      </c>
      <c r="I3947" s="43">
        <v>45</v>
      </c>
      <c r="J3947" s="43">
        <v>326.7</v>
      </c>
      <c r="K3947" s="51">
        <v>2</v>
      </c>
      <c r="L3947" s="54"/>
      <c r="M3947" s="13">
        <f t="shared" si="628"/>
        <v>0</v>
      </c>
      <c r="N3947" s="13">
        <f t="shared" si="629"/>
        <v>326.7</v>
      </c>
      <c r="O3947" s="14">
        <f t="shared" si="627"/>
        <v>1</v>
      </c>
      <c r="P3947" s="15">
        <f t="shared" si="630"/>
        <v>0.11826539999999998</v>
      </c>
    </row>
    <row r="3948" spans="1:16" ht="30" customHeight="1" x14ac:dyDescent="0.4">
      <c r="A3948" s="41">
        <f t="shared" si="631"/>
        <v>71</v>
      </c>
      <c r="B3948" s="45" t="str">
        <f t="shared" si="632"/>
        <v>青山台小学校</v>
      </c>
      <c r="C3948" s="34" t="s">
        <v>2963</v>
      </c>
      <c r="D3948" s="50" t="s">
        <v>2910</v>
      </c>
      <c r="E3948" s="43">
        <v>2</v>
      </c>
      <c r="F3948" s="43">
        <v>2</v>
      </c>
      <c r="G3948" s="44">
        <v>11</v>
      </c>
      <c r="H3948" s="43">
        <v>330</v>
      </c>
      <c r="I3948" s="43">
        <v>45</v>
      </c>
      <c r="J3948" s="43">
        <v>326.7</v>
      </c>
      <c r="K3948" s="51">
        <v>2</v>
      </c>
      <c r="L3948" s="54"/>
      <c r="M3948" s="13">
        <f t="shared" si="628"/>
        <v>0</v>
      </c>
      <c r="N3948" s="13">
        <f t="shared" si="629"/>
        <v>326.7</v>
      </c>
      <c r="O3948" s="14">
        <f t="shared" si="627"/>
        <v>1</v>
      </c>
      <c r="P3948" s="15">
        <f t="shared" si="630"/>
        <v>0.11826539999999998</v>
      </c>
    </row>
    <row r="3949" spans="1:16" ht="30" customHeight="1" x14ac:dyDescent="0.4">
      <c r="A3949" s="41">
        <f t="shared" si="631"/>
        <v>71</v>
      </c>
      <c r="B3949" s="45" t="str">
        <f t="shared" si="632"/>
        <v>青山台小学校</v>
      </c>
      <c r="C3949" s="34" t="s">
        <v>3144</v>
      </c>
      <c r="D3949" s="50" t="s">
        <v>2910</v>
      </c>
      <c r="E3949" s="43">
        <v>1</v>
      </c>
      <c r="F3949" s="43">
        <v>1</v>
      </c>
      <c r="G3949" s="44">
        <v>11</v>
      </c>
      <c r="H3949" s="43">
        <v>330</v>
      </c>
      <c r="I3949" s="43">
        <v>45</v>
      </c>
      <c r="J3949" s="43">
        <v>163.35</v>
      </c>
      <c r="K3949" s="51">
        <v>1</v>
      </c>
      <c r="L3949" s="54"/>
      <c r="M3949" s="13">
        <f t="shared" si="628"/>
        <v>0</v>
      </c>
      <c r="N3949" s="13">
        <f t="shared" si="629"/>
        <v>163.35</v>
      </c>
      <c r="O3949" s="14">
        <f t="shared" si="627"/>
        <v>1</v>
      </c>
      <c r="P3949" s="15">
        <f t="shared" si="630"/>
        <v>5.9132699999999989E-2</v>
      </c>
    </row>
    <row r="3950" spans="1:16" ht="30" customHeight="1" x14ac:dyDescent="0.4">
      <c r="A3950" s="41">
        <f t="shared" si="631"/>
        <v>71</v>
      </c>
      <c r="B3950" s="45" t="str">
        <f t="shared" si="632"/>
        <v>青山台小学校</v>
      </c>
      <c r="C3950" s="34" t="s">
        <v>3145</v>
      </c>
      <c r="D3950" s="50" t="s">
        <v>2910</v>
      </c>
      <c r="E3950" s="43">
        <v>5</v>
      </c>
      <c r="F3950" s="43">
        <v>5</v>
      </c>
      <c r="G3950" s="44">
        <v>11</v>
      </c>
      <c r="H3950" s="43">
        <v>330</v>
      </c>
      <c r="I3950" s="43">
        <v>45</v>
      </c>
      <c r="J3950" s="43">
        <v>816.75</v>
      </c>
      <c r="K3950" s="51">
        <v>5</v>
      </c>
      <c r="L3950" s="54"/>
      <c r="M3950" s="13">
        <f t="shared" si="628"/>
        <v>0</v>
      </c>
      <c r="N3950" s="13">
        <f t="shared" si="629"/>
        <v>816.75</v>
      </c>
      <c r="O3950" s="14">
        <f t="shared" si="627"/>
        <v>1</v>
      </c>
      <c r="P3950" s="15">
        <f t="shared" si="630"/>
        <v>0.29566350000000002</v>
      </c>
    </row>
    <row r="3951" spans="1:16" ht="30" customHeight="1" x14ac:dyDescent="0.4">
      <c r="A3951" s="41">
        <f t="shared" si="631"/>
        <v>71</v>
      </c>
      <c r="B3951" s="45" t="str">
        <f t="shared" si="632"/>
        <v>青山台小学校</v>
      </c>
      <c r="C3951" s="34" t="s">
        <v>2964</v>
      </c>
      <c r="D3951" s="50" t="s">
        <v>2910</v>
      </c>
      <c r="E3951" s="43">
        <v>2</v>
      </c>
      <c r="F3951" s="43">
        <v>2</v>
      </c>
      <c r="G3951" s="44">
        <v>11</v>
      </c>
      <c r="H3951" s="43">
        <v>330</v>
      </c>
      <c r="I3951" s="43">
        <v>45</v>
      </c>
      <c r="J3951" s="43">
        <v>326.7</v>
      </c>
      <c r="K3951" s="51">
        <v>2</v>
      </c>
      <c r="L3951" s="54"/>
      <c r="M3951" s="13">
        <f t="shared" si="628"/>
        <v>0</v>
      </c>
      <c r="N3951" s="13">
        <f t="shared" si="629"/>
        <v>326.7</v>
      </c>
      <c r="O3951" s="14">
        <f t="shared" si="627"/>
        <v>1</v>
      </c>
      <c r="P3951" s="15">
        <f t="shared" si="630"/>
        <v>0.11826539999999998</v>
      </c>
    </row>
    <row r="3952" spans="1:16" ht="30" customHeight="1" x14ac:dyDescent="0.4">
      <c r="A3952" s="41">
        <f t="shared" ref="A3952:A3963" si="634">A3951</f>
        <v>71</v>
      </c>
      <c r="B3952" s="45" t="str">
        <f t="shared" ref="B3952:B3963" si="635">B3951</f>
        <v>青山台小学校</v>
      </c>
      <c r="C3952" s="34" t="s">
        <v>2965</v>
      </c>
      <c r="D3952" s="50" t="s">
        <v>2910</v>
      </c>
      <c r="E3952" s="43">
        <v>2</v>
      </c>
      <c r="F3952" s="43">
        <v>2</v>
      </c>
      <c r="G3952" s="44">
        <v>11</v>
      </c>
      <c r="H3952" s="43">
        <v>330</v>
      </c>
      <c r="I3952" s="43">
        <v>45</v>
      </c>
      <c r="J3952" s="43">
        <v>326.7</v>
      </c>
      <c r="K3952" s="51">
        <v>2</v>
      </c>
      <c r="L3952" s="54"/>
      <c r="M3952" s="13">
        <f t="shared" si="628"/>
        <v>0</v>
      </c>
      <c r="N3952" s="13">
        <f t="shared" si="629"/>
        <v>326.7</v>
      </c>
      <c r="O3952" s="14">
        <f t="shared" si="627"/>
        <v>1</v>
      </c>
      <c r="P3952" s="15">
        <f t="shared" si="630"/>
        <v>0.11826539999999998</v>
      </c>
    </row>
    <row r="3953" spans="1:16" ht="30" customHeight="1" x14ac:dyDescent="0.4">
      <c r="A3953" s="41">
        <f t="shared" si="634"/>
        <v>71</v>
      </c>
      <c r="B3953" s="45" t="str">
        <f t="shared" si="635"/>
        <v>青山台小学校</v>
      </c>
      <c r="C3953" s="34" t="s">
        <v>2966</v>
      </c>
      <c r="D3953" s="50" t="s">
        <v>2910</v>
      </c>
      <c r="E3953" s="43">
        <v>2</v>
      </c>
      <c r="F3953" s="43">
        <v>2</v>
      </c>
      <c r="G3953" s="44">
        <v>11</v>
      </c>
      <c r="H3953" s="43">
        <v>330</v>
      </c>
      <c r="I3953" s="43">
        <v>45</v>
      </c>
      <c r="J3953" s="43">
        <v>326.7</v>
      </c>
      <c r="K3953" s="51">
        <v>2</v>
      </c>
      <c r="L3953" s="54"/>
      <c r="M3953" s="13">
        <f t="shared" si="628"/>
        <v>0</v>
      </c>
      <c r="N3953" s="13">
        <f t="shared" si="629"/>
        <v>326.7</v>
      </c>
      <c r="O3953" s="14">
        <f t="shared" si="627"/>
        <v>1</v>
      </c>
      <c r="P3953" s="15">
        <f t="shared" si="630"/>
        <v>0.11826539999999998</v>
      </c>
    </row>
    <row r="3954" spans="1:16" ht="30" customHeight="1" x14ac:dyDescent="0.4">
      <c r="A3954" s="41">
        <f t="shared" si="634"/>
        <v>71</v>
      </c>
      <c r="B3954" s="45" t="str">
        <f t="shared" si="635"/>
        <v>青山台小学校</v>
      </c>
      <c r="C3954" s="34" t="s">
        <v>2967</v>
      </c>
      <c r="D3954" s="50" t="s">
        <v>2910</v>
      </c>
      <c r="E3954" s="43">
        <v>2</v>
      </c>
      <c r="F3954" s="43">
        <v>2</v>
      </c>
      <c r="G3954" s="44">
        <v>11</v>
      </c>
      <c r="H3954" s="43">
        <v>330</v>
      </c>
      <c r="I3954" s="43">
        <v>45</v>
      </c>
      <c r="J3954" s="43">
        <v>326.7</v>
      </c>
      <c r="K3954" s="51">
        <v>2</v>
      </c>
      <c r="L3954" s="54"/>
      <c r="M3954" s="13">
        <f t="shared" si="628"/>
        <v>0</v>
      </c>
      <c r="N3954" s="13">
        <f t="shared" si="629"/>
        <v>326.7</v>
      </c>
      <c r="O3954" s="14">
        <f t="shared" si="627"/>
        <v>1</v>
      </c>
      <c r="P3954" s="15">
        <f t="shared" si="630"/>
        <v>0.11826539999999998</v>
      </c>
    </row>
    <row r="3955" spans="1:16" ht="30" customHeight="1" x14ac:dyDescent="0.4">
      <c r="A3955" s="41">
        <f t="shared" si="634"/>
        <v>71</v>
      </c>
      <c r="B3955" s="45" t="str">
        <f t="shared" si="635"/>
        <v>青山台小学校</v>
      </c>
      <c r="C3955" s="34" t="s">
        <v>2968</v>
      </c>
      <c r="D3955" s="50" t="s">
        <v>2910</v>
      </c>
      <c r="E3955" s="43">
        <v>2</v>
      </c>
      <c r="F3955" s="43">
        <v>2</v>
      </c>
      <c r="G3955" s="44">
        <v>11</v>
      </c>
      <c r="H3955" s="43">
        <v>330</v>
      </c>
      <c r="I3955" s="43">
        <v>45</v>
      </c>
      <c r="J3955" s="43">
        <v>326.7</v>
      </c>
      <c r="K3955" s="51">
        <v>2</v>
      </c>
      <c r="L3955" s="54"/>
      <c r="M3955" s="13">
        <f t="shared" si="628"/>
        <v>0</v>
      </c>
      <c r="N3955" s="13">
        <f t="shared" si="629"/>
        <v>326.7</v>
      </c>
      <c r="O3955" s="14">
        <f t="shared" si="627"/>
        <v>1</v>
      </c>
      <c r="P3955" s="15">
        <f t="shared" si="630"/>
        <v>0.11826539999999998</v>
      </c>
    </row>
    <row r="3956" spans="1:16" ht="30" customHeight="1" x14ac:dyDescent="0.4">
      <c r="A3956" s="41">
        <f t="shared" si="634"/>
        <v>71</v>
      </c>
      <c r="B3956" s="45" t="str">
        <f t="shared" si="635"/>
        <v>青山台小学校</v>
      </c>
      <c r="C3956" s="34" t="s">
        <v>2969</v>
      </c>
      <c r="D3956" s="50" t="s">
        <v>2910</v>
      </c>
      <c r="E3956" s="43">
        <v>2</v>
      </c>
      <c r="F3956" s="43">
        <v>2</v>
      </c>
      <c r="G3956" s="44">
        <v>11</v>
      </c>
      <c r="H3956" s="43">
        <v>330</v>
      </c>
      <c r="I3956" s="43">
        <v>45</v>
      </c>
      <c r="J3956" s="43">
        <v>326.7</v>
      </c>
      <c r="K3956" s="51">
        <v>2</v>
      </c>
      <c r="L3956" s="54"/>
      <c r="M3956" s="13">
        <f t="shared" si="628"/>
        <v>0</v>
      </c>
      <c r="N3956" s="13">
        <f t="shared" si="629"/>
        <v>326.7</v>
      </c>
      <c r="O3956" s="14">
        <f t="shared" si="627"/>
        <v>1</v>
      </c>
      <c r="P3956" s="15">
        <f t="shared" si="630"/>
        <v>0.11826539999999998</v>
      </c>
    </row>
    <row r="3957" spans="1:16" ht="30" customHeight="1" x14ac:dyDescent="0.4">
      <c r="A3957" s="41">
        <f t="shared" si="634"/>
        <v>71</v>
      </c>
      <c r="B3957" s="45" t="str">
        <f t="shared" si="635"/>
        <v>青山台小学校</v>
      </c>
      <c r="C3957" s="34" t="s">
        <v>2970</v>
      </c>
      <c r="D3957" s="50" t="s">
        <v>2910</v>
      </c>
      <c r="E3957" s="43">
        <v>8</v>
      </c>
      <c r="F3957" s="43">
        <v>8</v>
      </c>
      <c r="G3957" s="44">
        <v>11</v>
      </c>
      <c r="H3957" s="43">
        <v>330</v>
      </c>
      <c r="I3957" s="43">
        <v>45</v>
      </c>
      <c r="J3957" s="43">
        <v>1306.8</v>
      </c>
      <c r="K3957" s="51">
        <v>8</v>
      </c>
      <c r="L3957" s="54"/>
      <c r="M3957" s="13">
        <f t="shared" si="628"/>
        <v>0</v>
      </c>
      <c r="N3957" s="13">
        <f t="shared" si="629"/>
        <v>1306.8</v>
      </c>
      <c r="O3957" s="14">
        <f t="shared" si="627"/>
        <v>1</v>
      </c>
      <c r="P3957" s="15">
        <f t="shared" si="630"/>
        <v>0.47306159999999992</v>
      </c>
    </row>
    <row r="3958" spans="1:16" ht="30" customHeight="1" x14ac:dyDescent="0.4">
      <c r="A3958" s="41">
        <f t="shared" si="634"/>
        <v>71</v>
      </c>
      <c r="B3958" s="45" t="str">
        <f t="shared" si="635"/>
        <v>青山台小学校</v>
      </c>
      <c r="C3958" s="34" t="s">
        <v>2971</v>
      </c>
      <c r="D3958" s="50" t="s">
        <v>2910</v>
      </c>
      <c r="E3958" s="43">
        <v>8</v>
      </c>
      <c r="F3958" s="43">
        <v>8</v>
      </c>
      <c r="G3958" s="44">
        <v>11</v>
      </c>
      <c r="H3958" s="43">
        <v>330</v>
      </c>
      <c r="I3958" s="43">
        <v>45</v>
      </c>
      <c r="J3958" s="43">
        <v>1306.8</v>
      </c>
      <c r="K3958" s="51">
        <v>8</v>
      </c>
      <c r="L3958" s="54"/>
      <c r="M3958" s="13">
        <f t="shared" si="628"/>
        <v>0</v>
      </c>
      <c r="N3958" s="13">
        <f t="shared" si="629"/>
        <v>1306.8</v>
      </c>
      <c r="O3958" s="14">
        <f t="shared" si="627"/>
        <v>1</v>
      </c>
      <c r="P3958" s="15">
        <f t="shared" si="630"/>
        <v>0.47306159999999992</v>
      </c>
    </row>
    <row r="3959" spans="1:16" ht="30" customHeight="1" x14ac:dyDescent="0.4">
      <c r="A3959" s="41">
        <f t="shared" si="634"/>
        <v>71</v>
      </c>
      <c r="B3959" s="45" t="str">
        <f t="shared" si="635"/>
        <v>青山台小学校</v>
      </c>
      <c r="C3959" s="34" t="s">
        <v>2972</v>
      </c>
      <c r="D3959" s="50" t="s">
        <v>2910</v>
      </c>
      <c r="E3959" s="43">
        <v>8</v>
      </c>
      <c r="F3959" s="43">
        <v>8</v>
      </c>
      <c r="G3959" s="44">
        <v>11</v>
      </c>
      <c r="H3959" s="43">
        <v>330</v>
      </c>
      <c r="I3959" s="43">
        <v>45</v>
      </c>
      <c r="J3959" s="43">
        <v>1306.8</v>
      </c>
      <c r="K3959" s="51">
        <v>8</v>
      </c>
      <c r="L3959" s="54"/>
      <c r="M3959" s="13">
        <f t="shared" si="628"/>
        <v>0</v>
      </c>
      <c r="N3959" s="13">
        <f t="shared" si="629"/>
        <v>1306.8</v>
      </c>
      <c r="O3959" s="14">
        <f t="shared" si="627"/>
        <v>1</v>
      </c>
      <c r="P3959" s="15">
        <f t="shared" si="630"/>
        <v>0.47306159999999992</v>
      </c>
    </row>
    <row r="3960" spans="1:16" ht="30" customHeight="1" x14ac:dyDescent="0.4">
      <c r="A3960" s="41">
        <f t="shared" si="634"/>
        <v>71</v>
      </c>
      <c r="B3960" s="45" t="s">
        <v>3181</v>
      </c>
      <c r="C3960" s="34" t="s">
        <v>3146</v>
      </c>
      <c r="D3960" s="50" t="s">
        <v>2910</v>
      </c>
      <c r="E3960" s="43">
        <v>6</v>
      </c>
      <c r="F3960" s="43">
        <v>12</v>
      </c>
      <c r="G3960" s="44">
        <v>11</v>
      </c>
      <c r="H3960" s="43">
        <v>330</v>
      </c>
      <c r="I3960" s="43">
        <v>45</v>
      </c>
      <c r="J3960" s="43">
        <f t="shared" ref="J3960:J3963" si="636">IFERROR((F3960*H3960*G3960*I3960/1000),"")</f>
        <v>1960.2</v>
      </c>
      <c r="K3960" s="51">
        <v>6</v>
      </c>
      <c r="L3960" s="54"/>
      <c r="M3960" s="13">
        <f t="shared" si="628"/>
        <v>0</v>
      </c>
      <c r="N3960" s="13">
        <f t="shared" si="629"/>
        <v>1960.2</v>
      </c>
      <c r="O3960" s="14">
        <f t="shared" si="627"/>
        <v>1</v>
      </c>
      <c r="P3960" s="15">
        <f t="shared" si="630"/>
        <v>0.70959240000000001</v>
      </c>
    </row>
    <row r="3961" spans="1:16" ht="30" customHeight="1" x14ac:dyDescent="0.4">
      <c r="A3961" s="41">
        <f t="shared" si="634"/>
        <v>71</v>
      </c>
      <c r="B3961" s="45" t="str">
        <f t="shared" si="635"/>
        <v>青山台留守家庭児童育成室</v>
      </c>
      <c r="C3961" s="34" t="s">
        <v>2936</v>
      </c>
      <c r="D3961" s="50" t="s">
        <v>27</v>
      </c>
      <c r="E3961" s="43">
        <v>2</v>
      </c>
      <c r="F3961" s="43">
        <v>4</v>
      </c>
      <c r="G3961" s="44">
        <v>11</v>
      </c>
      <c r="H3961" s="43">
        <v>330</v>
      </c>
      <c r="I3961" s="43">
        <v>35</v>
      </c>
      <c r="J3961" s="43">
        <f t="shared" si="636"/>
        <v>508.2</v>
      </c>
      <c r="K3961" s="51">
        <v>2</v>
      </c>
      <c r="L3961" s="54"/>
      <c r="M3961" s="13">
        <f t="shared" si="628"/>
        <v>0</v>
      </c>
      <c r="N3961" s="13">
        <f t="shared" si="629"/>
        <v>508.2</v>
      </c>
      <c r="O3961" s="14">
        <f t="shared" si="627"/>
        <v>1</v>
      </c>
      <c r="P3961" s="15">
        <f t="shared" si="630"/>
        <v>0.1839684</v>
      </c>
    </row>
    <row r="3962" spans="1:16" ht="30" customHeight="1" x14ac:dyDescent="0.4">
      <c r="A3962" s="41">
        <f t="shared" si="634"/>
        <v>71</v>
      </c>
      <c r="B3962" s="45" t="str">
        <f t="shared" si="635"/>
        <v>青山台留守家庭児童育成室</v>
      </c>
      <c r="C3962" s="34" t="s">
        <v>3147</v>
      </c>
      <c r="D3962" s="50" t="s">
        <v>2910</v>
      </c>
      <c r="E3962" s="43">
        <v>6</v>
      </c>
      <c r="F3962" s="43">
        <v>12</v>
      </c>
      <c r="G3962" s="44">
        <v>11</v>
      </c>
      <c r="H3962" s="43">
        <v>330</v>
      </c>
      <c r="I3962" s="43">
        <v>45</v>
      </c>
      <c r="J3962" s="43">
        <f t="shared" si="636"/>
        <v>1960.2</v>
      </c>
      <c r="K3962" s="51">
        <v>6</v>
      </c>
      <c r="L3962" s="54"/>
      <c r="M3962" s="13">
        <f t="shared" si="628"/>
        <v>0</v>
      </c>
      <c r="N3962" s="13">
        <f t="shared" si="629"/>
        <v>1960.2</v>
      </c>
      <c r="O3962" s="14">
        <f t="shared" si="627"/>
        <v>1</v>
      </c>
      <c r="P3962" s="15">
        <f t="shared" si="630"/>
        <v>0.70959240000000001</v>
      </c>
    </row>
    <row r="3963" spans="1:16" ht="30" customHeight="1" x14ac:dyDescent="0.4">
      <c r="A3963" s="41">
        <f t="shared" si="634"/>
        <v>71</v>
      </c>
      <c r="B3963" s="45" t="str">
        <f t="shared" si="635"/>
        <v>青山台留守家庭児童育成室</v>
      </c>
      <c r="C3963" s="34" t="s">
        <v>2937</v>
      </c>
      <c r="D3963" s="50" t="s">
        <v>27</v>
      </c>
      <c r="E3963" s="43">
        <v>2</v>
      </c>
      <c r="F3963" s="43">
        <v>4</v>
      </c>
      <c r="G3963" s="44">
        <v>11</v>
      </c>
      <c r="H3963" s="43">
        <v>330</v>
      </c>
      <c r="I3963" s="43">
        <v>35</v>
      </c>
      <c r="J3963" s="43">
        <f t="shared" si="636"/>
        <v>508.2</v>
      </c>
      <c r="K3963" s="51">
        <v>2</v>
      </c>
      <c r="L3963" s="54"/>
      <c r="M3963" s="13">
        <f t="shared" si="628"/>
        <v>0</v>
      </c>
      <c r="N3963" s="13">
        <f t="shared" si="629"/>
        <v>508.2</v>
      </c>
      <c r="O3963" s="14">
        <f t="shared" si="627"/>
        <v>1</v>
      </c>
      <c r="P3963" s="15">
        <f t="shared" si="630"/>
        <v>0.1839684</v>
      </c>
    </row>
    <row r="3964" spans="1:16" ht="30" customHeight="1" x14ac:dyDescent="0.4">
      <c r="A3964" s="41">
        <v>84</v>
      </c>
      <c r="B3964" s="45" t="s">
        <v>3002</v>
      </c>
      <c r="C3964" s="34" t="s">
        <v>2973</v>
      </c>
      <c r="D3964" s="50" t="s">
        <v>2910</v>
      </c>
      <c r="E3964" s="43">
        <v>2</v>
      </c>
      <c r="F3964" s="43">
        <v>2</v>
      </c>
      <c r="G3964" s="44">
        <v>12</v>
      </c>
      <c r="H3964" s="43">
        <v>330</v>
      </c>
      <c r="I3964" s="43">
        <v>45</v>
      </c>
      <c r="J3964" s="43">
        <v>356.4</v>
      </c>
      <c r="K3964" s="51">
        <v>2</v>
      </c>
      <c r="L3964" s="54"/>
      <c r="M3964" s="13">
        <f t="shared" si="628"/>
        <v>0</v>
      </c>
      <c r="N3964" s="13">
        <f t="shared" si="629"/>
        <v>356.4</v>
      </c>
      <c r="O3964" s="14">
        <f t="shared" si="627"/>
        <v>1</v>
      </c>
      <c r="P3964" s="15">
        <f t="shared" si="630"/>
        <v>0.12901679999999999</v>
      </c>
    </row>
    <row r="3965" spans="1:16" ht="30" customHeight="1" x14ac:dyDescent="0.4">
      <c r="A3965" s="41">
        <f t="shared" ref="A3965:A3996" si="637">A3964</f>
        <v>84</v>
      </c>
      <c r="B3965" s="45" t="str">
        <f t="shared" ref="B3965:B3996" si="638">B3964</f>
        <v>青山台中学</v>
      </c>
      <c r="C3965" s="34" t="s">
        <v>3148</v>
      </c>
      <c r="D3965" s="50" t="s">
        <v>27</v>
      </c>
      <c r="E3965" s="43">
        <v>1</v>
      </c>
      <c r="F3965" s="43">
        <v>1</v>
      </c>
      <c r="G3965" s="44">
        <v>12</v>
      </c>
      <c r="H3965" s="43">
        <v>330</v>
      </c>
      <c r="I3965" s="43">
        <v>35</v>
      </c>
      <c r="J3965" s="43">
        <v>138.6</v>
      </c>
      <c r="K3965" s="51">
        <v>1</v>
      </c>
      <c r="L3965" s="54"/>
      <c r="M3965" s="13">
        <f t="shared" si="628"/>
        <v>0</v>
      </c>
      <c r="N3965" s="13">
        <f t="shared" si="629"/>
        <v>138.6</v>
      </c>
      <c r="O3965" s="14">
        <f t="shared" si="627"/>
        <v>1</v>
      </c>
      <c r="P3965" s="15">
        <f t="shared" si="630"/>
        <v>5.0173199999999994E-2</v>
      </c>
    </row>
    <row r="3966" spans="1:16" ht="30" customHeight="1" x14ac:dyDescent="0.4">
      <c r="A3966" s="41">
        <f t="shared" si="637"/>
        <v>84</v>
      </c>
      <c r="B3966" s="45" t="str">
        <f t="shared" si="638"/>
        <v>青山台中学</v>
      </c>
      <c r="C3966" s="34" t="s">
        <v>3148</v>
      </c>
      <c r="D3966" s="50" t="s">
        <v>27</v>
      </c>
      <c r="E3966" s="43">
        <v>1</v>
      </c>
      <c r="F3966" s="43">
        <v>1</v>
      </c>
      <c r="G3966" s="44">
        <v>12</v>
      </c>
      <c r="H3966" s="43">
        <v>330</v>
      </c>
      <c r="I3966" s="43">
        <v>35</v>
      </c>
      <c r="J3966" s="43">
        <v>138.6</v>
      </c>
      <c r="K3966" s="51">
        <v>1</v>
      </c>
      <c r="L3966" s="54"/>
      <c r="M3966" s="13">
        <f t="shared" si="628"/>
        <v>0</v>
      </c>
      <c r="N3966" s="13">
        <f t="shared" si="629"/>
        <v>138.6</v>
      </c>
      <c r="O3966" s="14">
        <f t="shared" si="627"/>
        <v>1</v>
      </c>
      <c r="P3966" s="15">
        <f t="shared" si="630"/>
        <v>5.0173199999999994E-2</v>
      </c>
    </row>
    <row r="3967" spans="1:16" ht="30" customHeight="1" x14ac:dyDescent="0.4">
      <c r="A3967" s="41">
        <f t="shared" si="637"/>
        <v>84</v>
      </c>
      <c r="B3967" s="45" t="str">
        <f t="shared" si="638"/>
        <v>青山台中学</v>
      </c>
      <c r="C3967" s="34" t="s">
        <v>2974</v>
      </c>
      <c r="D3967" s="50" t="s">
        <v>101</v>
      </c>
      <c r="E3967" s="43">
        <v>4</v>
      </c>
      <c r="F3967" s="43">
        <v>16</v>
      </c>
      <c r="G3967" s="44">
        <v>12</v>
      </c>
      <c r="H3967" s="43">
        <v>330</v>
      </c>
      <c r="I3967" s="43">
        <v>45</v>
      </c>
      <c r="J3967" s="43">
        <v>2851.2</v>
      </c>
      <c r="K3967" s="51">
        <v>4</v>
      </c>
      <c r="L3967" s="54"/>
      <c r="M3967" s="13">
        <f t="shared" si="628"/>
        <v>0</v>
      </c>
      <c r="N3967" s="13">
        <f t="shared" si="629"/>
        <v>2851.2</v>
      </c>
      <c r="O3967" s="14">
        <f t="shared" si="627"/>
        <v>1</v>
      </c>
      <c r="P3967" s="15">
        <f t="shared" si="630"/>
        <v>1.0321343999999999</v>
      </c>
    </row>
    <row r="3968" spans="1:16" ht="30" customHeight="1" x14ac:dyDescent="0.4">
      <c r="A3968" s="41">
        <f t="shared" si="637"/>
        <v>84</v>
      </c>
      <c r="B3968" s="45" t="str">
        <f t="shared" si="638"/>
        <v>青山台中学</v>
      </c>
      <c r="C3968" s="34" t="s">
        <v>2975</v>
      </c>
      <c r="D3968" s="50" t="s">
        <v>2910</v>
      </c>
      <c r="E3968" s="43">
        <v>3</v>
      </c>
      <c r="F3968" s="43">
        <v>6</v>
      </c>
      <c r="G3968" s="44">
        <v>12</v>
      </c>
      <c r="H3968" s="43">
        <v>330</v>
      </c>
      <c r="I3968" s="43">
        <v>45</v>
      </c>
      <c r="J3968" s="43">
        <v>1069.2</v>
      </c>
      <c r="K3968" s="51">
        <v>3</v>
      </c>
      <c r="L3968" s="54"/>
      <c r="M3968" s="13">
        <f t="shared" si="628"/>
        <v>0</v>
      </c>
      <c r="N3968" s="13">
        <f t="shared" si="629"/>
        <v>1069.2</v>
      </c>
      <c r="O3968" s="14">
        <f t="shared" si="627"/>
        <v>1</v>
      </c>
      <c r="P3968" s="15">
        <f t="shared" si="630"/>
        <v>0.38705040000000002</v>
      </c>
    </row>
    <row r="3969" spans="1:16" ht="30" customHeight="1" x14ac:dyDescent="0.4">
      <c r="A3969" s="41">
        <f t="shared" si="637"/>
        <v>84</v>
      </c>
      <c r="B3969" s="45" t="str">
        <f t="shared" si="638"/>
        <v>青山台中学</v>
      </c>
      <c r="C3969" s="34" t="s">
        <v>2975</v>
      </c>
      <c r="D3969" s="50" t="s">
        <v>2910</v>
      </c>
      <c r="E3969" s="43">
        <v>14</v>
      </c>
      <c r="F3969" s="43">
        <v>28</v>
      </c>
      <c r="G3969" s="44">
        <v>12</v>
      </c>
      <c r="H3969" s="43">
        <v>330</v>
      </c>
      <c r="I3969" s="43">
        <v>45</v>
      </c>
      <c r="J3969" s="43">
        <v>4989.6000000000004</v>
      </c>
      <c r="K3969" s="51">
        <v>14</v>
      </c>
      <c r="L3969" s="54"/>
      <c r="M3969" s="13">
        <f t="shared" si="628"/>
        <v>0</v>
      </c>
      <c r="N3969" s="13">
        <f t="shared" si="629"/>
        <v>4989.6000000000004</v>
      </c>
      <c r="O3969" s="14">
        <f t="shared" si="627"/>
        <v>1</v>
      </c>
      <c r="P3969" s="15">
        <f t="shared" si="630"/>
        <v>1.8062352000000002</v>
      </c>
    </row>
    <row r="3970" spans="1:16" ht="30" customHeight="1" x14ac:dyDescent="0.4">
      <c r="A3970" s="41">
        <f t="shared" si="637"/>
        <v>84</v>
      </c>
      <c r="B3970" s="45" t="str">
        <f t="shared" si="638"/>
        <v>青山台中学</v>
      </c>
      <c r="C3970" s="34" t="s">
        <v>2975</v>
      </c>
      <c r="D3970" s="50" t="s">
        <v>2910</v>
      </c>
      <c r="E3970" s="43">
        <v>2</v>
      </c>
      <c r="F3970" s="43">
        <v>2</v>
      </c>
      <c r="G3970" s="44">
        <v>12</v>
      </c>
      <c r="H3970" s="43">
        <v>330</v>
      </c>
      <c r="I3970" s="43">
        <v>45</v>
      </c>
      <c r="J3970" s="43">
        <v>356.4</v>
      </c>
      <c r="K3970" s="51">
        <v>2</v>
      </c>
      <c r="L3970" s="54"/>
      <c r="M3970" s="13">
        <f t="shared" si="628"/>
        <v>0</v>
      </c>
      <c r="N3970" s="13">
        <f t="shared" si="629"/>
        <v>356.4</v>
      </c>
      <c r="O3970" s="14">
        <f t="shared" si="627"/>
        <v>1</v>
      </c>
      <c r="P3970" s="15">
        <f t="shared" si="630"/>
        <v>0.12901679999999999</v>
      </c>
    </row>
    <row r="3971" spans="1:16" ht="30" customHeight="1" x14ac:dyDescent="0.4">
      <c r="A3971" s="41">
        <f t="shared" si="637"/>
        <v>84</v>
      </c>
      <c r="B3971" s="45" t="str">
        <f t="shared" si="638"/>
        <v>青山台中学</v>
      </c>
      <c r="C3971" s="34" t="s">
        <v>2975</v>
      </c>
      <c r="D3971" s="50" t="s">
        <v>27</v>
      </c>
      <c r="E3971" s="43">
        <v>2</v>
      </c>
      <c r="F3971" s="43">
        <v>4</v>
      </c>
      <c r="G3971" s="44">
        <v>12</v>
      </c>
      <c r="H3971" s="43">
        <v>330</v>
      </c>
      <c r="I3971" s="43">
        <v>35</v>
      </c>
      <c r="J3971" s="43">
        <v>554.4</v>
      </c>
      <c r="K3971" s="51">
        <v>2</v>
      </c>
      <c r="L3971" s="54"/>
      <c r="M3971" s="13">
        <f t="shared" si="628"/>
        <v>0</v>
      </c>
      <c r="N3971" s="13">
        <f t="shared" si="629"/>
        <v>554.4</v>
      </c>
      <c r="O3971" s="14">
        <f t="shared" si="627"/>
        <v>1</v>
      </c>
      <c r="P3971" s="15">
        <f t="shared" si="630"/>
        <v>0.20069279999999998</v>
      </c>
    </row>
    <row r="3972" spans="1:16" ht="30" customHeight="1" x14ac:dyDescent="0.4">
      <c r="A3972" s="41">
        <f t="shared" si="637"/>
        <v>84</v>
      </c>
      <c r="B3972" s="45" t="str">
        <f t="shared" si="638"/>
        <v>青山台中学</v>
      </c>
      <c r="C3972" s="34" t="s">
        <v>2962</v>
      </c>
      <c r="D3972" s="50" t="s">
        <v>2910</v>
      </c>
      <c r="E3972" s="43">
        <v>2</v>
      </c>
      <c r="F3972" s="43">
        <v>2</v>
      </c>
      <c r="G3972" s="44">
        <v>12</v>
      </c>
      <c r="H3972" s="43">
        <v>330</v>
      </c>
      <c r="I3972" s="43">
        <v>45</v>
      </c>
      <c r="J3972" s="43">
        <v>356.4</v>
      </c>
      <c r="K3972" s="51">
        <v>2</v>
      </c>
      <c r="L3972" s="54"/>
      <c r="M3972" s="13">
        <f t="shared" si="628"/>
        <v>0</v>
      </c>
      <c r="N3972" s="13">
        <f t="shared" si="629"/>
        <v>356.4</v>
      </c>
      <c r="O3972" s="14">
        <f t="shared" si="627"/>
        <v>1</v>
      </c>
      <c r="P3972" s="15">
        <f t="shared" si="630"/>
        <v>0.12901679999999999</v>
      </c>
    </row>
    <row r="3973" spans="1:16" ht="30" customHeight="1" x14ac:dyDescent="0.4">
      <c r="A3973" s="41">
        <f t="shared" si="637"/>
        <v>84</v>
      </c>
      <c r="B3973" s="45" t="str">
        <f t="shared" si="638"/>
        <v>青山台中学</v>
      </c>
      <c r="C3973" s="34" t="s">
        <v>2962</v>
      </c>
      <c r="D3973" s="50" t="s">
        <v>27</v>
      </c>
      <c r="E3973" s="43">
        <v>1</v>
      </c>
      <c r="F3973" s="43">
        <v>1</v>
      </c>
      <c r="G3973" s="44">
        <v>12</v>
      </c>
      <c r="H3973" s="43">
        <v>330</v>
      </c>
      <c r="I3973" s="43">
        <v>35</v>
      </c>
      <c r="J3973" s="43">
        <v>138.6</v>
      </c>
      <c r="K3973" s="51">
        <v>1</v>
      </c>
      <c r="L3973" s="54"/>
      <c r="M3973" s="13">
        <f t="shared" si="628"/>
        <v>0</v>
      </c>
      <c r="N3973" s="13">
        <f t="shared" si="629"/>
        <v>138.6</v>
      </c>
      <c r="O3973" s="14">
        <f t="shared" si="627"/>
        <v>1</v>
      </c>
      <c r="P3973" s="15">
        <f t="shared" si="630"/>
        <v>5.0173199999999994E-2</v>
      </c>
    </row>
    <row r="3974" spans="1:16" ht="30" customHeight="1" x14ac:dyDescent="0.4">
      <c r="A3974" s="41">
        <f t="shared" si="637"/>
        <v>84</v>
      </c>
      <c r="B3974" s="45" t="str">
        <f t="shared" si="638"/>
        <v>青山台中学</v>
      </c>
      <c r="C3974" s="34" t="s">
        <v>2962</v>
      </c>
      <c r="D3974" s="50" t="s">
        <v>2912</v>
      </c>
      <c r="E3974" s="43">
        <v>1</v>
      </c>
      <c r="F3974" s="43">
        <v>1</v>
      </c>
      <c r="G3974" s="44">
        <v>12</v>
      </c>
      <c r="H3974" s="43">
        <v>330</v>
      </c>
      <c r="I3974" s="43">
        <v>24</v>
      </c>
      <c r="J3974" s="43">
        <v>95.04</v>
      </c>
      <c r="K3974" s="51">
        <v>1</v>
      </c>
      <c r="L3974" s="54"/>
      <c r="M3974" s="13">
        <f t="shared" si="628"/>
        <v>0</v>
      </c>
      <c r="N3974" s="13">
        <f t="shared" si="629"/>
        <v>95.04</v>
      </c>
      <c r="O3974" s="14">
        <f t="shared" si="627"/>
        <v>1</v>
      </c>
      <c r="P3974" s="15">
        <f t="shared" si="630"/>
        <v>3.4404480000000001E-2</v>
      </c>
    </row>
    <row r="3975" spans="1:16" ht="30" customHeight="1" x14ac:dyDescent="0.4">
      <c r="A3975" s="41">
        <f t="shared" si="637"/>
        <v>84</v>
      </c>
      <c r="B3975" s="45" t="str">
        <f t="shared" si="638"/>
        <v>青山台中学</v>
      </c>
      <c r="C3975" s="34" t="s">
        <v>2962</v>
      </c>
      <c r="D3975" s="50" t="s">
        <v>2910</v>
      </c>
      <c r="E3975" s="43">
        <v>1</v>
      </c>
      <c r="F3975" s="43">
        <v>2</v>
      </c>
      <c r="G3975" s="44">
        <v>12</v>
      </c>
      <c r="H3975" s="43">
        <v>330</v>
      </c>
      <c r="I3975" s="43">
        <v>45</v>
      </c>
      <c r="J3975" s="43">
        <v>356.4</v>
      </c>
      <c r="K3975" s="51">
        <v>1</v>
      </c>
      <c r="L3975" s="54"/>
      <c r="M3975" s="13">
        <f t="shared" si="628"/>
        <v>0</v>
      </c>
      <c r="N3975" s="13">
        <f t="shared" si="629"/>
        <v>356.4</v>
      </c>
      <c r="O3975" s="14">
        <f t="shared" si="627"/>
        <v>1</v>
      </c>
      <c r="P3975" s="15">
        <f t="shared" si="630"/>
        <v>0.12901679999999999</v>
      </c>
    </row>
    <row r="3976" spans="1:16" ht="30" customHeight="1" x14ac:dyDescent="0.4">
      <c r="A3976" s="41">
        <f t="shared" si="637"/>
        <v>84</v>
      </c>
      <c r="B3976" s="45" t="str">
        <f t="shared" si="638"/>
        <v>青山台中学</v>
      </c>
      <c r="C3976" s="34" t="s">
        <v>2976</v>
      </c>
      <c r="D3976" s="50" t="s">
        <v>2910</v>
      </c>
      <c r="E3976" s="43">
        <v>2</v>
      </c>
      <c r="F3976" s="43">
        <v>4</v>
      </c>
      <c r="G3976" s="44">
        <v>12</v>
      </c>
      <c r="H3976" s="43">
        <v>330</v>
      </c>
      <c r="I3976" s="43">
        <v>45</v>
      </c>
      <c r="J3976" s="43">
        <v>712.8</v>
      </c>
      <c r="K3976" s="51">
        <v>2</v>
      </c>
      <c r="L3976" s="54"/>
      <c r="M3976" s="13">
        <f t="shared" si="628"/>
        <v>0</v>
      </c>
      <c r="N3976" s="13">
        <f t="shared" si="629"/>
        <v>712.8</v>
      </c>
      <c r="O3976" s="14">
        <f t="shared" si="627"/>
        <v>1</v>
      </c>
      <c r="P3976" s="15">
        <f t="shared" si="630"/>
        <v>0.25803359999999997</v>
      </c>
    </row>
    <row r="3977" spans="1:16" ht="30" customHeight="1" x14ac:dyDescent="0.4">
      <c r="A3977" s="41">
        <f t="shared" si="637"/>
        <v>84</v>
      </c>
      <c r="B3977" s="45" t="str">
        <f t="shared" si="638"/>
        <v>青山台中学</v>
      </c>
      <c r="C3977" s="34" t="s">
        <v>2976</v>
      </c>
      <c r="D3977" s="50" t="s">
        <v>2910</v>
      </c>
      <c r="E3977" s="43">
        <v>1</v>
      </c>
      <c r="F3977" s="43">
        <v>1</v>
      </c>
      <c r="G3977" s="44">
        <v>12</v>
      </c>
      <c r="H3977" s="43">
        <v>330</v>
      </c>
      <c r="I3977" s="43">
        <v>45</v>
      </c>
      <c r="J3977" s="43">
        <v>178.2</v>
      </c>
      <c r="K3977" s="51">
        <v>1</v>
      </c>
      <c r="L3977" s="54"/>
      <c r="M3977" s="13">
        <f t="shared" si="628"/>
        <v>0</v>
      </c>
      <c r="N3977" s="13">
        <f t="shared" si="629"/>
        <v>178.2</v>
      </c>
      <c r="O3977" s="14">
        <f t="shared" si="627"/>
        <v>1</v>
      </c>
      <c r="P3977" s="15">
        <f t="shared" si="630"/>
        <v>6.4508399999999994E-2</v>
      </c>
    </row>
    <row r="3978" spans="1:16" ht="30" customHeight="1" x14ac:dyDescent="0.4">
      <c r="A3978" s="41">
        <f t="shared" si="637"/>
        <v>84</v>
      </c>
      <c r="B3978" s="45" t="str">
        <f t="shared" si="638"/>
        <v>青山台中学</v>
      </c>
      <c r="C3978" s="34" t="s">
        <v>2977</v>
      </c>
      <c r="D3978" s="50" t="s">
        <v>27</v>
      </c>
      <c r="E3978" s="43">
        <v>16</v>
      </c>
      <c r="F3978" s="43">
        <v>32</v>
      </c>
      <c r="G3978" s="44">
        <v>12</v>
      </c>
      <c r="H3978" s="43">
        <v>330</v>
      </c>
      <c r="I3978" s="43">
        <v>35</v>
      </c>
      <c r="J3978" s="43">
        <v>4435.2</v>
      </c>
      <c r="K3978" s="51">
        <v>16</v>
      </c>
      <c r="L3978" s="54"/>
      <c r="M3978" s="13">
        <f t="shared" si="628"/>
        <v>0</v>
      </c>
      <c r="N3978" s="13">
        <f t="shared" si="629"/>
        <v>4435.2</v>
      </c>
      <c r="O3978" s="14">
        <f t="shared" si="627"/>
        <v>1</v>
      </c>
      <c r="P3978" s="15">
        <f t="shared" si="630"/>
        <v>1.6055423999999998</v>
      </c>
    </row>
    <row r="3979" spans="1:16" ht="30" customHeight="1" x14ac:dyDescent="0.4">
      <c r="A3979" s="41">
        <f t="shared" si="637"/>
        <v>84</v>
      </c>
      <c r="B3979" s="45" t="str">
        <f t="shared" si="638"/>
        <v>青山台中学</v>
      </c>
      <c r="C3979" s="34" t="s">
        <v>2977</v>
      </c>
      <c r="D3979" s="50" t="s">
        <v>27</v>
      </c>
      <c r="E3979" s="43">
        <v>4</v>
      </c>
      <c r="F3979" s="43">
        <v>8</v>
      </c>
      <c r="G3979" s="44">
        <v>12</v>
      </c>
      <c r="H3979" s="43">
        <v>330</v>
      </c>
      <c r="I3979" s="43">
        <v>35</v>
      </c>
      <c r="J3979" s="43">
        <v>1108.8</v>
      </c>
      <c r="K3979" s="51">
        <v>4</v>
      </c>
      <c r="L3979" s="54"/>
      <c r="M3979" s="13">
        <f t="shared" si="628"/>
        <v>0</v>
      </c>
      <c r="N3979" s="13">
        <f t="shared" si="629"/>
        <v>1108.8</v>
      </c>
      <c r="O3979" s="14">
        <f t="shared" si="627"/>
        <v>1</v>
      </c>
      <c r="P3979" s="15">
        <f t="shared" si="630"/>
        <v>0.40138559999999995</v>
      </c>
    </row>
    <row r="3980" spans="1:16" ht="30" customHeight="1" x14ac:dyDescent="0.4">
      <c r="A3980" s="41">
        <f t="shared" si="637"/>
        <v>84</v>
      </c>
      <c r="B3980" s="45" t="str">
        <f t="shared" si="638"/>
        <v>青山台中学</v>
      </c>
      <c r="C3980" s="34" t="s">
        <v>2963</v>
      </c>
      <c r="D3980" s="50" t="s">
        <v>2910</v>
      </c>
      <c r="E3980" s="43">
        <v>2</v>
      </c>
      <c r="F3980" s="43">
        <v>2</v>
      </c>
      <c r="G3980" s="44">
        <v>12</v>
      </c>
      <c r="H3980" s="43">
        <v>330</v>
      </c>
      <c r="I3980" s="43">
        <v>45</v>
      </c>
      <c r="J3980" s="43">
        <v>356.4</v>
      </c>
      <c r="K3980" s="51">
        <v>2</v>
      </c>
      <c r="L3980" s="54"/>
      <c r="M3980" s="13">
        <f t="shared" si="628"/>
        <v>0</v>
      </c>
      <c r="N3980" s="13">
        <f t="shared" si="629"/>
        <v>356.4</v>
      </c>
      <c r="O3980" s="14">
        <f t="shared" ref="O3980:O4043" si="639">N3980/J3980</f>
        <v>1</v>
      </c>
      <c r="P3980" s="15">
        <f t="shared" si="630"/>
        <v>0.12901679999999999</v>
      </c>
    </row>
    <row r="3981" spans="1:16" ht="30" customHeight="1" x14ac:dyDescent="0.4">
      <c r="A3981" s="41">
        <f t="shared" si="637"/>
        <v>84</v>
      </c>
      <c r="B3981" s="45" t="str">
        <f t="shared" si="638"/>
        <v>青山台中学</v>
      </c>
      <c r="C3981" s="34" t="s">
        <v>2963</v>
      </c>
      <c r="D3981" s="50" t="s">
        <v>2910</v>
      </c>
      <c r="E3981" s="43">
        <v>1</v>
      </c>
      <c r="F3981" s="43">
        <v>1</v>
      </c>
      <c r="G3981" s="44">
        <v>12</v>
      </c>
      <c r="H3981" s="43">
        <v>330</v>
      </c>
      <c r="I3981" s="43">
        <v>45</v>
      </c>
      <c r="J3981" s="43">
        <v>178.2</v>
      </c>
      <c r="K3981" s="51">
        <v>1</v>
      </c>
      <c r="L3981" s="54"/>
      <c r="M3981" s="13">
        <f t="shared" ref="M3981:M4044" si="640">G3981*K3981*H3981*L3981/1000</f>
        <v>0</v>
      </c>
      <c r="N3981" s="13">
        <f t="shared" ref="N3981:N4044" si="641">J3981-M3981</f>
        <v>178.2</v>
      </c>
      <c r="O3981" s="14">
        <f t="shared" si="639"/>
        <v>1</v>
      </c>
      <c r="P3981" s="15">
        <f t="shared" ref="P3981:P4044" si="642">N3981*0.362/1000</f>
        <v>6.4508399999999994E-2</v>
      </c>
    </row>
    <row r="3982" spans="1:16" ht="30" customHeight="1" x14ac:dyDescent="0.4">
      <c r="A3982" s="41">
        <f t="shared" si="637"/>
        <v>84</v>
      </c>
      <c r="B3982" s="45" t="str">
        <f t="shared" si="638"/>
        <v>青山台中学</v>
      </c>
      <c r="C3982" s="34" t="s">
        <v>2978</v>
      </c>
      <c r="D3982" s="50" t="s">
        <v>2910</v>
      </c>
      <c r="E3982" s="43">
        <v>10</v>
      </c>
      <c r="F3982" s="43">
        <v>20</v>
      </c>
      <c r="G3982" s="44">
        <v>12</v>
      </c>
      <c r="H3982" s="43">
        <v>330</v>
      </c>
      <c r="I3982" s="43">
        <v>45</v>
      </c>
      <c r="J3982" s="43">
        <v>3564</v>
      </c>
      <c r="K3982" s="51">
        <v>10</v>
      </c>
      <c r="L3982" s="54"/>
      <c r="M3982" s="13">
        <f t="shared" si="640"/>
        <v>0</v>
      </c>
      <c r="N3982" s="13">
        <f t="shared" si="641"/>
        <v>3564</v>
      </c>
      <c r="O3982" s="14">
        <f t="shared" si="639"/>
        <v>1</v>
      </c>
      <c r="P3982" s="15">
        <f t="shared" si="642"/>
        <v>1.290168</v>
      </c>
    </row>
    <row r="3983" spans="1:16" ht="30" customHeight="1" x14ac:dyDescent="0.4">
      <c r="A3983" s="41">
        <f t="shared" si="637"/>
        <v>84</v>
      </c>
      <c r="B3983" s="45" t="str">
        <f t="shared" si="638"/>
        <v>青山台中学</v>
      </c>
      <c r="C3983" s="34" t="s">
        <v>2978</v>
      </c>
      <c r="D3983" s="50" t="s">
        <v>2910</v>
      </c>
      <c r="E3983" s="43">
        <v>2</v>
      </c>
      <c r="F3983" s="43">
        <v>4</v>
      </c>
      <c r="G3983" s="44">
        <v>12</v>
      </c>
      <c r="H3983" s="43">
        <v>330</v>
      </c>
      <c r="I3983" s="43">
        <v>45</v>
      </c>
      <c r="J3983" s="43">
        <v>712.8</v>
      </c>
      <c r="K3983" s="51">
        <v>2</v>
      </c>
      <c r="L3983" s="54"/>
      <c r="M3983" s="13">
        <f t="shared" si="640"/>
        <v>0</v>
      </c>
      <c r="N3983" s="13">
        <f t="shared" si="641"/>
        <v>712.8</v>
      </c>
      <c r="O3983" s="14">
        <f t="shared" si="639"/>
        <v>1</v>
      </c>
      <c r="P3983" s="15">
        <f t="shared" si="642"/>
        <v>0.25803359999999997</v>
      </c>
    </row>
    <row r="3984" spans="1:16" ht="30" customHeight="1" x14ac:dyDescent="0.4">
      <c r="A3984" s="41">
        <f t="shared" si="637"/>
        <v>84</v>
      </c>
      <c r="B3984" s="45" t="str">
        <f t="shared" si="638"/>
        <v>青山台中学</v>
      </c>
      <c r="C3984" s="34" t="s">
        <v>2978</v>
      </c>
      <c r="D3984" s="50" t="s">
        <v>27</v>
      </c>
      <c r="E3984" s="43">
        <v>2</v>
      </c>
      <c r="F3984" s="43">
        <v>4</v>
      </c>
      <c r="G3984" s="44">
        <v>12</v>
      </c>
      <c r="H3984" s="43">
        <v>330</v>
      </c>
      <c r="I3984" s="43">
        <v>35</v>
      </c>
      <c r="J3984" s="43">
        <v>554.4</v>
      </c>
      <c r="K3984" s="51">
        <v>2</v>
      </c>
      <c r="L3984" s="54"/>
      <c r="M3984" s="13">
        <f t="shared" si="640"/>
        <v>0</v>
      </c>
      <c r="N3984" s="13">
        <f t="shared" si="641"/>
        <v>554.4</v>
      </c>
      <c r="O3984" s="14">
        <f t="shared" si="639"/>
        <v>1</v>
      </c>
      <c r="P3984" s="15">
        <f t="shared" si="642"/>
        <v>0.20069279999999998</v>
      </c>
    </row>
    <row r="3985" spans="1:16" ht="30" customHeight="1" x14ac:dyDescent="0.4">
      <c r="A3985" s="41">
        <f t="shared" si="637"/>
        <v>84</v>
      </c>
      <c r="B3985" s="45" t="str">
        <f t="shared" si="638"/>
        <v>青山台中学</v>
      </c>
      <c r="C3985" s="34" t="s">
        <v>2979</v>
      </c>
      <c r="D3985" s="50" t="s">
        <v>2910</v>
      </c>
      <c r="E3985" s="43">
        <v>9</v>
      </c>
      <c r="F3985" s="43">
        <v>18</v>
      </c>
      <c r="G3985" s="44">
        <v>12</v>
      </c>
      <c r="H3985" s="43">
        <v>330</v>
      </c>
      <c r="I3985" s="43">
        <v>45</v>
      </c>
      <c r="J3985" s="43">
        <v>3207.6</v>
      </c>
      <c r="K3985" s="51">
        <v>9</v>
      </c>
      <c r="L3985" s="54"/>
      <c r="M3985" s="13">
        <f t="shared" si="640"/>
        <v>0</v>
      </c>
      <c r="N3985" s="13">
        <f t="shared" si="641"/>
        <v>3207.6</v>
      </c>
      <c r="O3985" s="14">
        <f t="shared" si="639"/>
        <v>1</v>
      </c>
      <c r="P3985" s="15">
        <f t="shared" si="642"/>
        <v>1.1611511999999999</v>
      </c>
    </row>
    <row r="3986" spans="1:16" ht="30" customHeight="1" x14ac:dyDescent="0.4">
      <c r="A3986" s="41">
        <f t="shared" si="637"/>
        <v>84</v>
      </c>
      <c r="B3986" s="45" t="str">
        <f t="shared" si="638"/>
        <v>青山台中学</v>
      </c>
      <c r="C3986" s="34" t="s">
        <v>2979</v>
      </c>
      <c r="D3986" s="50" t="s">
        <v>27</v>
      </c>
      <c r="E3986" s="43">
        <v>2</v>
      </c>
      <c r="F3986" s="43">
        <v>4</v>
      </c>
      <c r="G3986" s="44">
        <v>12</v>
      </c>
      <c r="H3986" s="43">
        <v>330</v>
      </c>
      <c r="I3986" s="43">
        <v>35</v>
      </c>
      <c r="J3986" s="43">
        <v>554.4</v>
      </c>
      <c r="K3986" s="51">
        <v>2</v>
      </c>
      <c r="L3986" s="54"/>
      <c r="M3986" s="13">
        <f t="shared" si="640"/>
        <v>0</v>
      </c>
      <c r="N3986" s="13">
        <f t="shared" si="641"/>
        <v>554.4</v>
      </c>
      <c r="O3986" s="14">
        <f t="shared" si="639"/>
        <v>1</v>
      </c>
      <c r="P3986" s="15">
        <f t="shared" si="642"/>
        <v>0.20069279999999998</v>
      </c>
    </row>
    <row r="3987" spans="1:16" ht="30" customHeight="1" x14ac:dyDescent="0.4">
      <c r="A3987" s="41">
        <f t="shared" si="637"/>
        <v>84</v>
      </c>
      <c r="B3987" s="45" t="str">
        <f t="shared" si="638"/>
        <v>青山台中学</v>
      </c>
      <c r="C3987" s="34" t="s">
        <v>2929</v>
      </c>
      <c r="D3987" s="50" t="s">
        <v>2910</v>
      </c>
      <c r="E3987" s="43">
        <v>3</v>
      </c>
      <c r="F3987" s="43">
        <v>6</v>
      </c>
      <c r="G3987" s="44">
        <v>12</v>
      </c>
      <c r="H3987" s="43">
        <v>330</v>
      </c>
      <c r="I3987" s="43">
        <v>45</v>
      </c>
      <c r="J3987" s="43">
        <v>1069.2</v>
      </c>
      <c r="K3987" s="51">
        <v>3</v>
      </c>
      <c r="L3987" s="54"/>
      <c r="M3987" s="13">
        <f t="shared" si="640"/>
        <v>0</v>
      </c>
      <c r="N3987" s="13">
        <f t="shared" si="641"/>
        <v>1069.2</v>
      </c>
      <c r="O3987" s="14">
        <f t="shared" si="639"/>
        <v>1</v>
      </c>
      <c r="P3987" s="15">
        <f t="shared" si="642"/>
        <v>0.38705040000000002</v>
      </c>
    </row>
    <row r="3988" spans="1:16" ht="30" customHeight="1" x14ac:dyDescent="0.4">
      <c r="A3988" s="41">
        <f t="shared" si="637"/>
        <v>84</v>
      </c>
      <c r="B3988" s="45" t="str">
        <f t="shared" si="638"/>
        <v>青山台中学</v>
      </c>
      <c r="C3988" s="34" t="s">
        <v>2930</v>
      </c>
      <c r="D3988" s="50" t="s">
        <v>2910</v>
      </c>
      <c r="E3988" s="43">
        <v>7</v>
      </c>
      <c r="F3988" s="43">
        <v>14</v>
      </c>
      <c r="G3988" s="44">
        <v>12</v>
      </c>
      <c r="H3988" s="43">
        <v>330</v>
      </c>
      <c r="I3988" s="43">
        <v>45</v>
      </c>
      <c r="J3988" s="43">
        <v>2494.8000000000002</v>
      </c>
      <c r="K3988" s="51">
        <v>7</v>
      </c>
      <c r="L3988" s="54"/>
      <c r="M3988" s="13">
        <f t="shared" si="640"/>
        <v>0</v>
      </c>
      <c r="N3988" s="13">
        <f t="shared" si="641"/>
        <v>2494.8000000000002</v>
      </c>
      <c r="O3988" s="14">
        <f t="shared" si="639"/>
        <v>1</v>
      </c>
      <c r="P3988" s="15">
        <f t="shared" si="642"/>
        <v>0.90311760000000008</v>
      </c>
    </row>
    <row r="3989" spans="1:16" ht="30" customHeight="1" x14ac:dyDescent="0.4">
      <c r="A3989" s="41">
        <f t="shared" si="637"/>
        <v>84</v>
      </c>
      <c r="B3989" s="45" t="str">
        <f t="shared" si="638"/>
        <v>青山台中学</v>
      </c>
      <c r="C3989" s="34" t="s">
        <v>2930</v>
      </c>
      <c r="D3989" s="50" t="s">
        <v>2910</v>
      </c>
      <c r="E3989" s="43">
        <v>2</v>
      </c>
      <c r="F3989" s="43">
        <v>4</v>
      </c>
      <c r="G3989" s="44">
        <v>12</v>
      </c>
      <c r="H3989" s="43">
        <v>330</v>
      </c>
      <c r="I3989" s="43">
        <v>45</v>
      </c>
      <c r="J3989" s="43">
        <v>712.8</v>
      </c>
      <c r="K3989" s="51">
        <v>2</v>
      </c>
      <c r="L3989" s="54"/>
      <c r="M3989" s="13">
        <f t="shared" si="640"/>
        <v>0</v>
      </c>
      <c r="N3989" s="13">
        <f t="shared" si="641"/>
        <v>712.8</v>
      </c>
      <c r="O3989" s="14">
        <f t="shared" si="639"/>
        <v>1</v>
      </c>
      <c r="P3989" s="15">
        <f t="shared" si="642"/>
        <v>0.25803359999999997</v>
      </c>
    </row>
    <row r="3990" spans="1:16" ht="30" customHeight="1" x14ac:dyDescent="0.4">
      <c r="A3990" s="41">
        <f t="shared" si="637"/>
        <v>84</v>
      </c>
      <c r="B3990" s="45" t="str">
        <f t="shared" si="638"/>
        <v>青山台中学</v>
      </c>
      <c r="C3990" s="34" t="s">
        <v>2930</v>
      </c>
      <c r="D3990" s="50" t="s">
        <v>27</v>
      </c>
      <c r="E3990" s="43">
        <v>2</v>
      </c>
      <c r="F3990" s="43">
        <v>4</v>
      </c>
      <c r="G3990" s="44">
        <v>12</v>
      </c>
      <c r="H3990" s="43">
        <v>330</v>
      </c>
      <c r="I3990" s="43">
        <v>35</v>
      </c>
      <c r="J3990" s="43">
        <v>554.4</v>
      </c>
      <c r="K3990" s="51">
        <v>2</v>
      </c>
      <c r="L3990" s="54"/>
      <c r="M3990" s="13">
        <f t="shared" si="640"/>
        <v>0</v>
      </c>
      <c r="N3990" s="13">
        <f t="shared" si="641"/>
        <v>554.4</v>
      </c>
      <c r="O3990" s="14">
        <f t="shared" si="639"/>
        <v>1</v>
      </c>
      <c r="P3990" s="15">
        <f t="shared" si="642"/>
        <v>0.20069279999999998</v>
      </c>
    </row>
    <row r="3991" spans="1:16" ht="30" customHeight="1" x14ac:dyDescent="0.4">
      <c r="A3991" s="41">
        <f t="shared" si="637"/>
        <v>84</v>
      </c>
      <c r="B3991" s="45" t="str">
        <f t="shared" si="638"/>
        <v>青山台中学</v>
      </c>
      <c r="C3991" s="34" t="s">
        <v>2980</v>
      </c>
      <c r="D3991" s="50" t="s">
        <v>2910</v>
      </c>
      <c r="E3991" s="43">
        <v>3</v>
      </c>
      <c r="F3991" s="43">
        <v>6</v>
      </c>
      <c r="G3991" s="44">
        <v>12</v>
      </c>
      <c r="H3991" s="43">
        <v>330</v>
      </c>
      <c r="I3991" s="43">
        <v>45</v>
      </c>
      <c r="J3991" s="43">
        <v>1069.2</v>
      </c>
      <c r="K3991" s="51">
        <v>3</v>
      </c>
      <c r="L3991" s="54"/>
      <c r="M3991" s="13">
        <f t="shared" si="640"/>
        <v>0</v>
      </c>
      <c r="N3991" s="13">
        <f t="shared" si="641"/>
        <v>1069.2</v>
      </c>
      <c r="O3991" s="14">
        <f t="shared" si="639"/>
        <v>1</v>
      </c>
      <c r="P3991" s="15">
        <f t="shared" si="642"/>
        <v>0.38705040000000002</v>
      </c>
    </row>
    <row r="3992" spans="1:16" ht="30" customHeight="1" x14ac:dyDescent="0.4">
      <c r="A3992" s="41">
        <f t="shared" si="637"/>
        <v>84</v>
      </c>
      <c r="B3992" s="45" t="str">
        <f t="shared" si="638"/>
        <v>青山台中学</v>
      </c>
      <c r="C3992" s="34" t="s">
        <v>2934</v>
      </c>
      <c r="D3992" s="50" t="s">
        <v>2910</v>
      </c>
      <c r="E3992" s="43">
        <v>6</v>
      </c>
      <c r="F3992" s="43">
        <v>12</v>
      </c>
      <c r="G3992" s="44">
        <v>12</v>
      </c>
      <c r="H3992" s="43">
        <v>330</v>
      </c>
      <c r="I3992" s="43">
        <v>45</v>
      </c>
      <c r="J3992" s="43">
        <v>2138.4</v>
      </c>
      <c r="K3992" s="51">
        <v>6</v>
      </c>
      <c r="L3992" s="54"/>
      <c r="M3992" s="13">
        <f t="shared" si="640"/>
        <v>0</v>
      </c>
      <c r="N3992" s="13">
        <f t="shared" si="641"/>
        <v>2138.4</v>
      </c>
      <c r="O3992" s="14">
        <f t="shared" si="639"/>
        <v>1</v>
      </c>
      <c r="P3992" s="15">
        <f t="shared" si="642"/>
        <v>0.77410080000000003</v>
      </c>
    </row>
    <row r="3993" spans="1:16" ht="30" customHeight="1" x14ac:dyDescent="0.4">
      <c r="A3993" s="41">
        <f t="shared" si="637"/>
        <v>84</v>
      </c>
      <c r="B3993" s="45" t="str">
        <f t="shared" si="638"/>
        <v>青山台中学</v>
      </c>
      <c r="C3993" s="34" t="s">
        <v>2934</v>
      </c>
      <c r="D3993" s="50" t="s">
        <v>27</v>
      </c>
      <c r="E3993" s="43">
        <v>2</v>
      </c>
      <c r="F3993" s="43">
        <v>4</v>
      </c>
      <c r="G3993" s="44">
        <v>12</v>
      </c>
      <c r="H3993" s="43">
        <v>330</v>
      </c>
      <c r="I3993" s="43">
        <v>35</v>
      </c>
      <c r="J3993" s="43">
        <v>554.4</v>
      </c>
      <c r="K3993" s="51">
        <v>2</v>
      </c>
      <c r="L3993" s="54"/>
      <c r="M3993" s="13">
        <f t="shared" si="640"/>
        <v>0</v>
      </c>
      <c r="N3993" s="13">
        <f t="shared" si="641"/>
        <v>554.4</v>
      </c>
      <c r="O3993" s="14">
        <f t="shared" si="639"/>
        <v>1</v>
      </c>
      <c r="P3993" s="15">
        <f t="shared" si="642"/>
        <v>0.20069279999999998</v>
      </c>
    </row>
    <row r="3994" spans="1:16" ht="30" customHeight="1" x14ac:dyDescent="0.4">
      <c r="A3994" s="41">
        <f t="shared" si="637"/>
        <v>84</v>
      </c>
      <c r="B3994" s="45" t="str">
        <f t="shared" si="638"/>
        <v>青山台中学</v>
      </c>
      <c r="C3994" s="34" t="s">
        <v>2981</v>
      </c>
      <c r="D3994" s="50" t="s">
        <v>2910</v>
      </c>
      <c r="E3994" s="43">
        <v>6</v>
      </c>
      <c r="F3994" s="43">
        <v>6</v>
      </c>
      <c r="G3994" s="44">
        <v>12</v>
      </c>
      <c r="H3994" s="43">
        <v>330</v>
      </c>
      <c r="I3994" s="43">
        <v>45</v>
      </c>
      <c r="J3994" s="43">
        <v>1069.2</v>
      </c>
      <c r="K3994" s="51">
        <v>6</v>
      </c>
      <c r="L3994" s="54"/>
      <c r="M3994" s="13">
        <f t="shared" si="640"/>
        <v>0</v>
      </c>
      <c r="N3994" s="13">
        <f t="shared" si="641"/>
        <v>1069.2</v>
      </c>
      <c r="O3994" s="14">
        <f t="shared" si="639"/>
        <v>1</v>
      </c>
      <c r="P3994" s="15">
        <f t="shared" si="642"/>
        <v>0.38705040000000002</v>
      </c>
    </row>
    <row r="3995" spans="1:16" ht="30" customHeight="1" x14ac:dyDescent="0.4">
      <c r="A3995" s="41">
        <f t="shared" si="637"/>
        <v>84</v>
      </c>
      <c r="B3995" s="45" t="str">
        <f t="shared" si="638"/>
        <v>青山台中学</v>
      </c>
      <c r="C3995" s="34" t="s">
        <v>3149</v>
      </c>
      <c r="D3995" s="50" t="s">
        <v>2912</v>
      </c>
      <c r="E3995" s="43">
        <v>3</v>
      </c>
      <c r="F3995" s="43">
        <v>3</v>
      </c>
      <c r="G3995" s="44">
        <v>12</v>
      </c>
      <c r="H3995" s="43">
        <v>330</v>
      </c>
      <c r="I3995" s="43">
        <v>24</v>
      </c>
      <c r="J3995" s="43">
        <v>285.12</v>
      </c>
      <c r="K3995" s="51">
        <v>3</v>
      </c>
      <c r="L3995" s="54"/>
      <c r="M3995" s="13">
        <f t="shared" si="640"/>
        <v>0</v>
      </c>
      <c r="N3995" s="13">
        <f t="shared" si="641"/>
        <v>285.12</v>
      </c>
      <c r="O3995" s="14">
        <f t="shared" si="639"/>
        <v>1</v>
      </c>
      <c r="P3995" s="15">
        <f t="shared" si="642"/>
        <v>0.10321343999999999</v>
      </c>
    </row>
    <row r="3996" spans="1:16" ht="30" customHeight="1" x14ac:dyDescent="0.4">
      <c r="A3996" s="41">
        <f t="shared" si="637"/>
        <v>84</v>
      </c>
      <c r="B3996" s="45" t="str">
        <f t="shared" si="638"/>
        <v>青山台中学</v>
      </c>
      <c r="C3996" s="34" t="s">
        <v>3149</v>
      </c>
      <c r="D3996" s="50" t="s">
        <v>2910</v>
      </c>
      <c r="E3996" s="43">
        <v>5</v>
      </c>
      <c r="F3996" s="43">
        <v>5</v>
      </c>
      <c r="G3996" s="44">
        <v>12</v>
      </c>
      <c r="H3996" s="43">
        <v>330</v>
      </c>
      <c r="I3996" s="43">
        <v>45</v>
      </c>
      <c r="J3996" s="43">
        <v>891</v>
      </c>
      <c r="K3996" s="51">
        <v>5</v>
      </c>
      <c r="L3996" s="54"/>
      <c r="M3996" s="13">
        <f t="shared" si="640"/>
        <v>0</v>
      </c>
      <c r="N3996" s="13">
        <f t="shared" si="641"/>
        <v>891</v>
      </c>
      <c r="O3996" s="14">
        <f t="shared" si="639"/>
        <v>1</v>
      </c>
      <c r="P3996" s="15">
        <f t="shared" si="642"/>
        <v>0.322542</v>
      </c>
    </row>
    <row r="3997" spans="1:16" ht="30" customHeight="1" x14ac:dyDescent="0.4">
      <c r="A3997" s="41">
        <f t="shared" ref="A3997:A4028" si="643">A3996</f>
        <v>84</v>
      </c>
      <c r="B3997" s="45" t="str">
        <f t="shared" ref="B3997:B4028" si="644">B3996</f>
        <v>青山台中学</v>
      </c>
      <c r="C3997" s="34" t="s">
        <v>3149</v>
      </c>
      <c r="D3997" s="50" t="s">
        <v>2912</v>
      </c>
      <c r="E3997" s="43">
        <v>5</v>
      </c>
      <c r="F3997" s="43">
        <v>5</v>
      </c>
      <c r="G3997" s="44">
        <v>12</v>
      </c>
      <c r="H3997" s="43">
        <v>330</v>
      </c>
      <c r="I3997" s="43">
        <v>24</v>
      </c>
      <c r="J3997" s="43">
        <v>475.2</v>
      </c>
      <c r="K3997" s="51">
        <v>5</v>
      </c>
      <c r="L3997" s="54"/>
      <c r="M3997" s="13">
        <f t="shared" si="640"/>
        <v>0</v>
      </c>
      <c r="N3997" s="13">
        <f t="shared" si="641"/>
        <v>475.2</v>
      </c>
      <c r="O3997" s="14">
        <f t="shared" si="639"/>
        <v>1</v>
      </c>
      <c r="P3997" s="15">
        <f t="shared" si="642"/>
        <v>0.17202239999999996</v>
      </c>
    </row>
    <row r="3998" spans="1:16" ht="30" customHeight="1" x14ac:dyDescent="0.4">
      <c r="A3998" s="41">
        <f t="shared" si="643"/>
        <v>84</v>
      </c>
      <c r="B3998" s="45" t="str">
        <f t="shared" si="644"/>
        <v>青山台中学</v>
      </c>
      <c r="C3998" s="34" t="s">
        <v>2982</v>
      </c>
      <c r="D3998" s="50" t="s">
        <v>2910</v>
      </c>
      <c r="E3998" s="43">
        <v>3</v>
      </c>
      <c r="F3998" s="43">
        <v>6</v>
      </c>
      <c r="G3998" s="44">
        <v>12</v>
      </c>
      <c r="H3998" s="43">
        <v>330</v>
      </c>
      <c r="I3998" s="43">
        <v>45</v>
      </c>
      <c r="J3998" s="43">
        <v>1069.2</v>
      </c>
      <c r="K3998" s="51">
        <v>3</v>
      </c>
      <c r="L3998" s="54"/>
      <c r="M3998" s="13">
        <f t="shared" si="640"/>
        <v>0</v>
      </c>
      <c r="N3998" s="13">
        <f t="shared" si="641"/>
        <v>1069.2</v>
      </c>
      <c r="O3998" s="14">
        <f t="shared" si="639"/>
        <v>1</v>
      </c>
      <c r="P3998" s="15">
        <f t="shared" si="642"/>
        <v>0.38705040000000002</v>
      </c>
    </row>
    <row r="3999" spans="1:16" ht="30" customHeight="1" x14ac:dyDescent="0.4">
      <c r="A3999" s="41">
        <f t="shared" si="643"/>
        <v>84</v>
      </c>
      <c r="B3999" s="45" t="str">
        <f t="shared" si="644"/>
        <v>青山台中学</v>
      </c>
      <c r="C3999" s="34" t="s">
        <v>2983</v>
      </c>
      <c r="D3999" s="50" t="s">
        <v>2910</v>
      </c>
      <c r="E3999" s="43">
        <v>6</v>
      </c>
      <c r="F3999" s="43">
        <v>12</v>
      </c>
      <c r="G3999" s="44">
        <v>12</v>
      </c>
      <c r="H3999" s="43">
        <v>330</v>
      </c>
      <c r="I3999" s="43">
        <v>45</v>
      </c>
      <c r="J3999" s="43">
        <v>2138.4</v>
      </c>
      <c r="K3999" s="51">
        <v>6</v>
      </c>
      <c r="L3999" s="54"/>
      <c r="M3999" s="13">
        <f t="shared" si="640"/>
        <v>0</v>
      </c>
      <c r="N3999" s="13">
        <f t="shared" si="641"/>
        <v>2138.4</v>
      </c>
      <c r="O3999" s="14">
        <f t="shared" si="639"/>
        <v>1</v>
      </c>
      <c r="P3999" s="15">
        <f t="shared" si="642"/>
        <v>0.77410080000000003</v>
      </c>
    </row>
    <row r="4000" spans="1:16" ht="30" customHeight="1" x14ac:dyDescent="0.4">
      <c r="A4000" s="41">
        <f t="shared" si="643"/>
        <v>84</v>
      </c>
      <c r="B4000" s="45" t="str">
        <f t="shared" si="644"/>
        <v>青山台中学</v>
      </c>
      <c r="C4000" s="34" t="s">
        <v>2983</v>
      </c>
      <c r="D4000" s="50" t="s">
        <v>27</v>
      </c>
      <c r="E4000" s="43">
        <v>2</v>
      </c>
      <c r="F4000" s="43">
        <v>4</v>
      </c>
      <c r="G4000" s="44">
        <v>12</v>
      </c>
      <c r="H4000" s="43">
        <v>330</v>
      </c>
      <c r="I4000" s="43">
        <v>35</v>
      </c>
      <c r="J4000" s="43">
        <v>554.4</v>
      </c>
      <c r="K4000" s="51">
        <v>2</v>
      </c>
      <c r="L4000" s="54"/>
      <c r="M4000" s="13">
        <f t="shared" si="640"/>
        <v>0</v>
      </c>
      <c r="N4000" s="13">
        <f t="shared" si="641"/>
        <v>554.4</v>
      </c>
      <c r="O4000" s="14">
        <f t="shared" si="639"/>
        <v>1</v>
      </c>
      <c r="P4000" s="15">
        <f t="shared" si="642"/>
        <v>0.20069279999999998</v>
      </c>
    </row>
    <row r="4001" spans="1:16" ht="30" customHeight="1" x14ac:dyDescent="0.4">
      <c r="A4001" s="41">
        <f t="shared" si="643"/>
        <v>84</v>
      </c>
      <c r="B4001" s="45" t="str">
        <f t="shared" si="644"/>
        <v>青山台中学</v>
      </c>
      <c r="C4001" s="34" t="s">
        <v>2984</v>
      </c>
      <c r="D4001" s="50" t="s">
        <v>2910</v>
      </c>
      <c r="E4001" s="43">
        <v>6</v>
      </c>
      <c r="F4001" s="43">
        <v>12</v>
      </c>
      <c r="G4001" s="44">
        <v>12</v>
      </c>
      <c r="H4001" s="43">
        <v>330</v>
      </c>
      <c r="I4001" s="43">
        <v>45</v>
      </c>
      <c r="J4001" s="43">
        <v>2138.4</v>
      </c>
      <c r="K4001" s="51">
        <v>6</v>
      </c>
      <c r="L4001" s="54"/>
      <c r="M4001" s="13">
        <f t="shared" si="640"/>
        <v>0</v>
      </c>
      <c r="N4001" s="13">
        <f t="shared" si="641"/>
        <v>2138.4</v>
      </c>
      <c r="O4001" s="14">
        <f t="shared" si="639"/>
        <v>1</v>
      </c>
      <c r="P4001" s="15">
        <f t="shared" si="642"/>
        <v>0.77410080000000003</v>
      </c>
    </row>
    <row r="4002" spans="1:16" ht="30" customHeight="1" x14ac:dyDescent="0.4">
      <c r="A4002" s="41">
        <f t="shared" si="643"/>
        <v>84</v>
      </c>
      <c r="B4002" s="45" t="str">
        <f t="shared" si="644"/>
        <v>青山台中学</v>
      </c>
      <c r="C4002" s="34" t="s">
        <v>2984</v>
      </c>
      <c r="D4002" s="50" t="s">
        <v>27</v>
      </c>
      <c r="E4002" s="43">
        <v>2</v>
      </c>
      <c r="F4002" s="43">
        <v>4</v>
      </c>
      <c r="G4002" s="44">
        <v>12</v>
      </c>
      <c r="H4002" s="43">
        <v>330</v>
      </c>
      <c r="I4002" s="43">
        <v>35</v>
      </c>
      <c r="J4002" s="43">
        <v>554.4</v>
      </c>
      <c r="K4002" s="51">
        <v>2</v>
      </c>
      <c r="L4002" s="54"/>
      <c r="M4002" s="13">
        <f t="shared" si="640"/>
        <v>0</v>
      </c>
      <c r="N4002" s="13">
        <f t="shared" si="641"/>
        <v>554.4</v>
      </c>
      <c r="O4002" s="14">
        <f t="shared" si="639"/>
        <v>1</v>
      </c>
      <c r="P4002" s="15">
        <f t="shared" si="642"/>
        <v>0.20069279999999998</v>
      </c>
    </row>
    <row r="4003" spans="1:16" ht="30" customHeight="1" x14ac:dyDescent="0.4">
      <c r="A4003" s="41">
        <f t="shared" si="643"/>
        <v>84</v>
      </c>
      <c r="B4003" s="45" t="str">
        <f t="shared" si="644"/>
        <v>青山台中学</v>
      </c>
      <c r="C4003" s="34" t="s">
        <v>2939</v>
      </c>
      <c r="D4003" s="50" t="s">
        <v>2910</v>
      </c>
      <c r="E4003" s="43">
        <v>7</v>
      </c>
      <c r="F4003" s="43">
        <v>14</v>
      </c>
      <c r="G4003" s="44">
        <v>12</v>
      </c>
      <c r="H4003" s="43">
        <v>330</v>
      </c>
      <c r="I4003" s="43">
        <v>45</v>
      </c>
      <c r="J4003" s="43">
        <v>2494.8000000000002</v>
      </c>
      <c r="K4003" s="51">
        <v>7</v>
      </c>
      <c r="L4003" s="54"/>
      <c r="M4003" s="13">
        <f t="shared" si="640"/>
        <v>0</v>
      </c>
      <c r="N4003" s="13">
        <f t="shared" si="641"/>
        <v>2494.8000000000002</v>
      </c>
      <c r="O4003" s="14">
        <f t="shared" si="639"/>
        <v>1</v>
      </c>
      <c r="P4003" s="15">
        <f t="shared" si="642"/>
        <v>0.90311760000000008</v>
      </c>
    </row>
    <row r="4004" spans="1:16" ht="30" customHeight="1" x14ac:dyDescent="0.4">
      <c r="A4004" s="41">
        <f t="shared" si="643"/>
        <v>84</v>
      </c>
      <c r="B4004" s="45" t="str">
        <f t="shared" si="644"/>
        <v>青山台中学</v>
      </c>
      <c r="C4004" s="34" t="s">
        <v>2939</v>
      </c>
      <c r="D4004" s="50" t="s">
        <v>27</v>
      </c>
      <c r="E4004" s="43">
        <v>1</v>
      </c>
      <c r="F4004" s="43">
        <v>1</v>
      </c>
      <c r="G4004" s="44">
        <v>12</v>
      </c>
      <c r="H4004" s="43">
        <v>330</v>
      </c>
      <c r="I4004" s="43">
        <v>35</v>
      </c>
      <c r="J4004" s="43">
        <v>138.6</v>
      </c>
      <c r="K4004" s="51">
        <v>1</v>
      </c>
      <c r="L4004" s="54"/>
      <c r="M4004" s="13">
        <f t="shared" si="640"/>
        <v>0</v>
      </c>
      <c r="N4004" s="13">
        <f t="shared" si="641"/>
        <v>138.6</v>
      </c>
      <c r="O4004" s="14">
        <f t="shared" si="639"/>
        <v>1</v>
      </c>
      <c r="P4004" s="15">
        <f t="shared" si="642"/>
        <v>5.0173199999999994E-2</v>
      </c>
    </row>
    <row r="4005" spans="1:16" ht="30" customHeight="1" x14ac:dyDescent="0.4">
      <c r="A4005" s="41">
        <f t="shared" si="643"/>
        <v>84</v>
      </c>
      <c r="B4005" s="45" t="str">
        <f t="shared" si="644"/>
        <v>青山台中学</v>
      </c>
      <c r="C4005" s="34" t="s">
        <v>2964</v>
      </c>
      <c r="D4005" s="50" t="s">
        <v>2910</v>
      </c>
      <c r="E4005" s="43">
        <v>3</v>
      </c>
      <c r="F4005" s="43">
        <v>3</v>
      </c>
      <c r="G4005" s="44">
        <v>12</v>
      </c>
      <c r="H4005" s="43">
        <v>330</v>
      </c>
      <c r="I4005" s="43">
        <v>45</v>
      </c>
      <c r="J4005" s="43">
        <v>534.6</v>
      </c>
      <c r="K4005" s="51">
        <v>3</v>
      </c>
      <c r="L4005" s="54"/>
      <c r="M4005" s="13">
        <f t="shared" si="640"/>
        <v>0</v>
      </c>
      <c r="N4005" s="13">
        <f t="shared" si="641"/>
        <v>534.6</v>
      </c>
      <c r="O4005" s="14">
        <f t="shared" si="639"/>
        <v>1</v>
      </c>
      <c r="P4005" s="15">
        <f t="shared" si="642"/>
        <v>0.19352520000000001</v>
      </c>
    </row>
    <row r="4006" spans="1:16" ht="30" customHeight="1" x14ac:dyDescent="0.4">
      <c r="A4006" s="41">
        <f t="shared" si="643"/>
        <v>84</v>
      </c>
      <c r="B4006" s="45" t="str">
        <f t="shared" si="644"/>
        <v>青山台中学</v>
      </c>
      <c r="C4006" s="34" t="s">
        <v>2964</v>
      </c>
      <c r="D4006" s="50" t="s">
        <v>2910</v>
      </c>
      <c r="E4006" s="43">
        <v>3</v>
      </c>
      <c r="F4006" s="43">
        <v>3</v>
      </c>
      <c r="G4006" s="44">
        <v>12</v>
      </c>
      <c r="H4006" s="43">
        <v>330</v>
      </c>
      <c r="I4006" s="43">
        <v>45</v>
      </c>
      <c r="J4006" s="43">
        <v>534.6</v>
      </c>
      <c r="K4006" s="51">
        <v>3</v>
      </c>
      <c r="L4006" s="54"/>
      <c r="M4006" s="13">
        <f t="shared" si="640"/>
        <v>0</v>
      </c>
      <c r="N4006" s="13">
        <f t="shared" si="641"/>
        <v>534.6</v>
      </c>
      <c r="O4006" s="14">
        <f t="shared" si="639"/>
        <v>1</v>
      </c>
      <c r="P4006" s="15">
        <f t="shared" si="642"/>
        <v>0.19352520000000001</v>
      </c>
    </row>
    <row r="4007" spans="1:16" ht="30" customHeight="1" x14ac:dyDescent="0.4">
      <c r="A4007" s="41">
        <f t="shared" si="643"/>
        <v>84</v>
      </c>
      <c r="B4007" s="45" t="str">
        <f t="shared" si="644"/>
        <v>青山台中学</v>
      </c>
      <c r="C4007" s="34" t="s">
        <v>2985</v>
      </c>
      <c r="D4007" s="50" t="s">
        <v>2910</v>
      </c>
      <c r="E4007" s="43">
        <v>6</v>
      </c>
      <c r="F4007" s="43">
        <v>12</v>
      </c>
      <c r="G4007" s="44">
        <v>12</v>
      </c>
      <c r="H4007" s="43">
        <v>330</v>
      </c>
      <c r="I4007" s="43">
        <v>45</v>
      </c>
      <c r="J4007" s="43">
        <v>2138.4</v>
      </c>
      <c r="K4007" s="51">
        <v>6</v>
      </c>
      <c r="L4007" s="54"/>
      <c r="M4007" s="13">
        <f t="shared" si="640"/>
        <v>0</v>
      </c>
      <c r="N4007" s="13">
        <f t="shared" si="641"/>
        <v>2138.4</v>
      </c>
      <c r="O4007" s="14">
        <f t="shared" si="639"/>
        <v>1</v>
      </c>
      <c r="P4007" s="15">
        <f t="shared" si="642"/>
        <v>0.77410080000000003</v>
      </c>
    </row>
    <row r="4008" spans="1:16" ht="30" customHeight="1" x14ac:dyDescent="0.4">
      <c r="A4008" s="41">
        <f t="shared" si="643"/>
        <v>84</v>
      </c>
      <c r="B4008" s="45" t="str">
        <f t="shared" si="644"/>
        <v>青山台中学</v>
      </c>
      <c r="C4008" s="34" t="s">
        <v>2985</v>
      </c>
      <c r="D4008" s="50" t="s">
        <v>27</v>
      </c>
      <c r="E4008" s="43">
        <v>2</v>
      </c>
      <c r="F4008" s="43">
        <v>4</v>
      </c>
      <c r="G4008" s="44">
        <v>12</v>
      </c>
      <c r="H4008" s="43">
        <v>330</v>
      </c>
      <c r="I4008" s="43">
        <v>35</v>
      </c>
      <c r="J4008" s="43">
        <v>554.4</v>
      </c>
      <c r="K4008" s="51">
        <v>2</v>
      </c>
      <c r="L4008" s="54"/>
      <c r="M4008" s="13">
        <f t="shared" si="640"/>
        <v>0</v>
      </c>
      <c r="N4008" s="13">
        <f t="shared" si="641"/>
        <v>554.4</v>
      </c>
      <c r="O4008" s="14">
        <f t="shared" si="639"/>
        <v>1</v>
      </c>
      <c r="P4008" s="15">
        <f t="shared" si="642"/>
        <v>0.20069279999999998</v>
      </c>
    </row>
    <row r="4009" spans="1:16" ht="30" customHeight="1" x14ac:dyDescent="0.4">
      <c r="A4009" s="41">
        <f t="shared" si="643"/>
        <v>84</v>
      </c>
      <c r="B4009" s="45" t="str">
        <f t="shared" si="644"/>
        <v>青山台中学</v>
      </c>
      <c r="C4009" s="34" t="s">
        <v>2986</v>
      </c>
      <c r="D4009" s="50" t="s">
        <v>2910</v>
      </c>
      <c r="E4009" s="43">
        <v>6</v>
      </c>
      <c r="F4009" s="43">
        <v>12</v>
      </c>
      <c r="G4009" s="44">
        <v>12</v>
      </c>
      <c r="H4009" s="43">
        <v>330</v>
      </c>
      <c r="I4009" s="43">
        <v>45</v>
      </c>
      <c r="J4009" s="43">
        <v>2138.4</v>
      </c>
      <c r="K4009" s="51">
        <v>6</v>
      </c>
      <c r="L4009" s="54"/>
      <c r="M4009" s="13">
        <f t="shared" si="640"/>
        <v>0</v>
      </c>
      <c r="N4009" s="13">
        <f t="shared" si="641"/>
        <v>2138.4</v>
      </c>
      <c r="O4009" s="14">
        <f t="shared" si="639"/>
        <v>1</v>
      </c>
      <c r="P4009" s="15">
        <f t="shared" si="642"/>
        <v>0.77410080000000003</v>
      </c>
    </row>
    <row r="4010" spans="1:16" ht="30" customHeight="1" x14ac:dyDescent="0.4">
      <c r="A4010" s="41">
        <f t="shared" si="643"/>
        <v>84</v>
      </c>
      <c r="B4010" s="45" t="str">
        <f t="shared" si="644"/>
        <v>青山台中学</v>
      </c>
      <c r="C4010" s="34" t="s">
        <v>3150</v>
      </c>
      <c r="D4010" s="50" t="s">
        <v>27</v>
      </c>
      <c r="E4010" s="43">
        <v>2</v>
      </c>
      <c r="F4010" s="43">
        <v>4</v>
      </c>
      <c r="G4010" s="44">
        <v>12</v>
      </c>
      <c r="H4010" s="43">
        <v>330</v>
      </c>
      <c r="I4010" s="43">
        <v>35</v>
      </c>
      <c r="J4010" s="43">
        <v>554.4</v>
      </c>
      <c r="K4010" s="51">
        <v>2</v>
      </c>
      <c r="L4010" s="54"/>
      <c r="M4010" s="13">
        <f t="shared" si="640"/>
        <v>0</v>
      </c>
      <c r="N4010" s="13">
        <f t="shared" si="641"/>
        <v>554.4</v>
      </c>
      <c r="O4010" s="14">
        <f t="shared" si="639"/>
        <v>1</v>
      </c>
      <c r="P4010" s="15">
        <f t="shared" si="642"/>
        <v>0.20069279999999998</v>
      </c>
    </row>
    <row r="4011" spans="1:16" ht="30" customHeight="1" x14ac:dyDescent="0.4">
      <c r="A4011" s="41">
        <f t="shared" si="643"/>
        <v>84</v>
      </c>
      <c r="B4011" s="45" t="str">
        <f t="shared" si="644"/>
        <v>青山台中学</v>
      </c>
      <c r="C4011" s="34" t="s">
        <v>2925</v>
      </c>
      <c r="D4011" s="50" t="s">
        <v>2910</v>
      </c>
      <c r="E4011" s="43">
        <v>6</v>
      </c>
      <c r="F4011" s="43">
        <v>12</v>
      </c>
      <c r="G4011" s="44">
        <v>12</v>
      </c>
      <c r="H4011" s="43">
        <v>330</v>
      </c>
      <c r="I4011" s="43">
        <v>45</v>
      </c>
      <c r="J4011" s="43">
        <v>2138.4</v>
      </c>
      <c r="K4011" s="51">
        <v>6</v>
      </c>
      <c r="L4011" s="54"/>
      <c r="M4011" s="13">
        <f t="shared" si="640"/>
        <v>0</v>
      </c>
      <c r="N4011" s="13">
        <f t="shared" si="641"/>
        <v>2138.4</v>
      </c>
      <c r="O4011" s="14">
        <f t="shared" si="639"/>
        <v>1</v>
      </c>
      <c r="P4011" s="15">
        <f t="shared" si="642"/>
        <v>0.77410080000000003</v>
      </c>
    </row>
    <row r="4012" spans="1:16" ht="30" customHeight="1" x14ac:dyDescent="0.4">
      <c r="A4012" s="41">
        <f t="shared" si="643"/>
        <v>84</v>
      </c>
      <c r="B4012" s="45" t="str">
        <f t="shared" si="644"/>
        <v>青山台中学</v>
      </c>
      <c r="C4012" s="34" t="s">
        <v>2925</v>
      </c>
      <c r="D4012" s="50" t="s">
        <v>27</v>
      </c>
      <c r="E4012" s="43">
        <v>2</v>
      </c>
      <c r="F4012" s="43">
        <v>4</v>
      </c>
      <c r="G4012" s="44">
        <v>12</v>
      </c>
      <c r="H4012" s="43">
        <v>330</v>
      </c>
      <c r="I4012" s="43">
        <v>35</v>
      </c>
      <c r="J4012" s="43">
        <v>554.4</v>
      </c>
      <c r="K4012" s="51">
        <v>2</v>
      </c>
      <c r="L4012" s="54"/>
      <c r="M4012" s="13">
        <f t="shared" si="640"/>
        <v>0</v>
      </c>
      <c r="N4012" s="13">
        <f t="shared" si="641"/>
        <v>554.4</v>
      </c>
      <c r="O4012" s="14">
        <f t="shared" si="639"/>
        <v>1</v>
      </c>
      <c r="P4012" s="15">
        <f t="shared" si="642"/>
        <v>0.20069279999999998</v>
      </c>
    </row>
    <row r="4013" spans="1:16" ht="30" customHeight="1" x14ac:dyDescent="0.4">
      <c r="A4013" s="41">
        <f t="shared" si="643"/>
        <v>84</v>
      </c>
      <c r="B4013" s="45" t="str">
        <f t="shared" si="644"/>
        <v>青山台中学</v>
      </c>
      <c r="C4013" s="34" t="s">
        <v>2934</v>
      </c>
      <c r="D4013" s="50" t="s">
        <v>2910</v>
      </c>
      <c r="E4013" s="43">
        <v>6</v>
      </c>
      <c r="F4013" s="43">
        <v>12</v>
      </c>
      <c r="G4013" s="44">
        <v>12</v>
      </c>
      <c r="H4013" s="43">
        <v>330</v>
      </c>
      <c r="I4013" s="43">
        <v>45</v>
      </c>
      <c r="J4013" s="43">
        <v>2138.4</v>
      </c>
      <c r="K4013" s="51">
        <v>6</v>
      </c>
      <c r="L4013" s="54"/>
      <c r="M4013" s="13">
        <f t="shared" si="640"/>
        <v>0</v>
      </c>
      <c r="N4013" s="13">
        <f t="shared" si="641"/>
        <v>2138.4</v>
      </c>
      <c r="O4013" s="14">
        <f t="shared" si="639"/>
        <v>1</v>
      </c>
      <c r="P4013" s="15">
        <f t="shared" si="642"/>
        <v>0.77410080000000003</v>
      </c>
    </row>
    <row r="4014" spans="1:16" ht="30" customHeight="1" x14ac:dyDescent="0.4">
      <c r="A4014" s="41">
        <f t="shared" si="643"/>
        <v>84</v>
      </c>
      <c r="B4014" s="45" t="str">
        <f t="shared" si="644"/>
        <v>青山台中学</v>
      </c>
      <c r="C4014" s="34" t="s">
        <v>2934</v>
      </c>
      <c r="D4014" s="50" t="s">
        <v>27</v>
      </c>
      <c r="E4014" s="43">
        <v>2</v>
      </c>
      <c r="F4014" s="43">
        <v>4</v>
      </c>
      <c r="G4014" s="44">
        <v>12</v>
      </c>
      <c r="H4014" s="43">
        <v>330</v>
      </c>
      <c r="I4014" s="43">
        <v>35</v>
      </c>
      <c r="J4014" s="43">
        <v>554.4</v>
      </c>
      <c r="K4014" s="51">
        <v>2</v>
      </c>
      <c r="L4014" s="54"/>
      <c r="M4014" s="13">
        <f t="shared" si="640"/>
        <v>0</v>
      </c>
      <c r="N4014" s="13">
        <f t="shared" si="641"/>
        <v>554.4</v>
      </c>
      <c r="O4014" s="14">
        <f t="shared" si="639"/>
        <v>1</v>
      </c>
      <c r="P4014" s="15">
        <f t="shared" si="642"/>
        <v>0.20069279999999998</v>
      </c>
    </row>
    <row r="4015" spans="1:16" ht="30" customHeight="1" x14ac:dyDescent="0.4">
      <c r="A4015" s="41">
        <f t="shared" si="643"/>
        <v>84</v>
      </c>
      <c r="B4015" s="45" t="str">
        <f t="shared" si="644"/>
        <v>青山台中学</v>
      </c>
      <c r="C4015" s="34" t="s">
        <v>2987</v>
      </c>
      <c r="D4015" s="50" t="s">
        <v>2910</v>
      </c>
      <c r="E4015" s="43">
        <v>6</v>
      </c>
      <c r="F4015" s="43">
        <v>12</v>
      </c>
      <c r="G4015" s="44">
        <v>12</v>
      </c>
      <c r="H4015" s="43">
        <v>330</v>
      </c>
      <c r="I4015" s="43">
        <v>45</v>
      </c>
      <c r="J4015" s="43">
        <v>2138.4</v>
      </c>
      <c r="K4015" s="51">
        <v>6</v>
      </c>
      <c r="L4015" s="54"/>
      <c r="M4015" s="13">
        <f t="shared" si="640"/>
        <v>0</v>
      </c>
      <c r="N4015" s="13">
        <f t="shared" si="641"/>
        <v>2138.4</v>
      </c>
      <c r="O4015" s="14">
        <f t="shared" si="639"/>
        <v>1</v>
      </c>
      <c r="P4015" s="15">
        <f t="shared" si="642"/>
        <v>0.77410080000000003</v>
      </c>
    </row>
    <row r="4016" spans="1:16" ht="30" customHeight="1" x14ac:dyDescent="0.4">
      <c r="A4016" s="41">
        <f t="shared" si="643"/>
        <v>84</v>
      </c>
      <c r="B4016" s="45" t="str">
        <f t="shared" si="644"/>
        <v>青山台中学</v>
      </c>
      <c r="C4016" s="34" t="s">
        <v>2987</v>
      </c>
      <c r="D4016" s="50" t="s">
        <v>27</v>
      </c>
      <c r="E4016" s="43">
        <v>2</v>
      </c>
      <c r="F4016" s="43">
        <v>4</v>
      </c>
      <c r="G4016" s="44">
        <v>12</v>
      </c>
      <c r="H4016" s="43">
        <v>330</v>
      </c>
      <c r="I4016" s="43">
        <v>35</v>
      </c>
      <c r="J4016" s="43">
        <v>554.4</v>
      </c>
      <c r="K4016" s="51">
        <v>2</v>
      </c>
      <c r="L4016" s="54"/>
      <c r="M4016" s="13">
        <f t="shared" si="640"/>
        <v>0</v>
      </c>
      <c r="N4016" s="13">
        <f t="shared" si="641"/>
        <v>554.4</v>
      </c>
      <c r="O4016" s="14">
        <f t="shared" si="639"/>
        <v>1</v>
      </c>
      <c r="P4016" s="15">
        <f t="shared" si="642"/>
        <v>0.20069279999999998</v>
      </c>
    </row>
    <row r="4017" spans="1:16" ht="30" customHeight="1" x14ac:dyDescent="0.4">
      <c r="A4017" s="41">
        <f t="shared" si="643"/>
        <v>84</v>
      </c>
      <c r="B4017" s="45" t="str">
        <f t="shared" si="644"/>
        <v>青山台中学</v>
      </c>
      <c r="C4017" s="34" t="s">
        <v>3151</v>
      </c>
      <c r="D4017" s="50" t="s">
        <v>2910</v>
      </c>
      <c r="E4017" s="43">
        <v>5</v>
      </c>
      <c r="F4017" s="43">
        <v>5</v>
      </c>
      <c r="G4017" s="44">
        <v>12</v>
      </c>
      <c r="H4017" s="43">
        <v>330</v>
      </c>
      <c r="I4017" s="43">
        <v>45</v>
      </c>
      <c r="J4017" s="43">
        <v>891</v>
      </c>
      <c r="K4017" s="51">
        <v>5</v>
      </c>
      <c r="L4017" s="54"/>
      <c r="M4017" s="13">
        <f t="shared" si="640"/>
        <v>0</v>
      </c>
      <c r="N4017" s="13">
        <f t="shared" si="641"/>
        <v>891</v>
      </c>
      <c r="O4017" s="14">
        <f t="shared" si="639"/>
        <v>1</v>
      </c>
      <c r="P4017" s="15">
        <f t="shared" si="642"/>
        <v>0.322542</v>
      </c>
    </row>
    <row r="4018" spans="1:16" ht="30" customHeight="1" x14ac:dyDescent="0.4">
      <c r="A4018" s="41">
        <f t="shared" si="643"/>
        <v>84</v>
      </c>
      <c r="B4018" s="45" t="str">
        <f t="shared" si="644"/>
        <v>青山台中学</v>
      </c>
      <c r="C4018" s="34" t="s">
        <v>3149</v>
      </c>
      <c r="D4018" s="50" t="s">
        <v>2912</v>
      </c>
      <c r="E4018" s="43">
        <v>5</v>
      </c>
      <c r="F4018" s="43">
        <v>5</v>
      </c>
      <c r="G4018" s="44">
        <v>12</v>
      </c>
      <c r="H4018" s="43">
        <v>330</v>
      </c>
      <c r="I4018" s="43">
        <v>24</v>
      </c>
      <c r="J4018" s="43">
        <v>475.2</v>
      </c>
      <c r="K4018" s="51">
        <v>5</v>
      </c>
      <c r="L4018" s="54"/>
      <c r="M4018" s="13">
        <f t="shared" si="640"/>
        <v>0</v>
      </c>
      <c r="N4018" s="13">
        <f t="shared" si="641"/>
        <v>475.2</v>
      </c>
      <c r="O4018" s="14">
        <f t="shared" si="639"/>
        <v>1</v>
      </c>
      <c r="P4018" s="15">
        <f t="shared" si="642"/>
        <v>0.17202239999999996</v>
      </c>
    </row>
    <row r="4019" spans="1:16" ht="30" customHeight="1" x14ac:dyDescent="0.4">
      <c r="A4019" s="41">
        <f t="shared" si="643"/>
        <v>84</v>
      </c>
      <c r="B4019" s="45" t="str">
        <f t="shared" si="644"/>
        <v>青山台中学</v>
      </c>
      <c r="C4019" s="34" t="s">
        <v>3149</v>
      </c>
      <c r="D4019" s="50" t="s">
        <v>2910</v>
      </c>
      <c r="E4019" s="43">
        <v>5</v>
      </c>
      <c r="F4019" s="43">
        <v>5</v>
      </c>
      <c r="G4019" s="44">
        <v>12</v>
      </c>
      <c r="H4019" s="43">
        <v>330</v>
      </c>
      <c r="I4019" s="43">
        <v>45</v>
      </c>
      <c r="J4019" s="43">
        <v>891</v>
      </c>
      <c r="K4019" s="51">
        <v>5</v>
      </c>
      <c r="L4019" s="54"/>
      <c r="M4019" s="13">
        <f t="shared" si="640"/>
        <v>0</v>
      </c>
      <c r="N4019" s="13">
        <f t="shared" si="641"/>
        <v>891</v>
      </c>
      <c r="O4019" s="14">
        <f t="shared" si="639"/>
        <v>1</v>
      </c>
      <c r="P4019" s="15">
        <f t="shared" si="642"/>
        <v>0.322542</v>
      </c>
    </row>
    <row r="4020" spans="1:16" ht="30" customHeight="1" x14ac:dyDescent="0.4">
      <c r="A4020" s="41">
        <f t="shared" si="643"/>
        <v>84</v>
      </c>
      <c r="B4020" s="45" t="str">
        <f t="shared" si="644"/>
        <v>青山台中学</v>
      </c>
      <c r="C4020" s="34" t="s">
        <v>3149</v>
      </c>
      <c r="D4020" s="50" t="s">
        <v>2912</v>
      </c>
      <c r="E4020" s="43">
        <v>5</v>
      </c>
      <c r="F4020" s="43">
        <v>5</v>
      </c>
      <c r="G4020" s="44">
        <v>12</v>
      </c>
      <c r="H4020" s="43">
        <v>330</v>
      </c>
      <c r="I4020" s="43">
        <v>24</v>
      </c>
      <c r="J4020" s="43">
        <v>475.2</v>
      </c>
      <c r="K4020" s="51">
        <v>5</v>
      </c>
      <c r="L4020" s="54"/>
      <c r="M4020" s="13">
        <f t="shared" si="640"/>
        <v>0</v>
      </c>
      <c r="N4020" s="13">
        <f t="shared" si="641"/>
        <v>475.2</v>
      </c>
      <c r="O4020" s="14">
        <f t="shared" si="639"/>
        <v>1</v>
      </c>
      <c r="P4020" s="15">
        <f t="shared" si="642"/>
        <v>0.17202239999999996</v>
      </c>
    </row>
    <row r="4021" spans="1:16" ht="30" customHeight="1" x14ac:dyDescent="0.4">
      <c r="A4021" s="41">
        <f t="shared" si="643"/>
        <v>84</v>
      </c>
      <c r="B4021" s="45" t="str">
        <f t="shared" si="644"/>
        <v>青山台中学</v>
      </c>
      <c r="C4021" s="34" t="s">
        <v>2988</v>
      </c>
      <c r="D4021" s="50" t="s">
        <v>27</v>
      </c>
      <c r="E4021" s="43">
        <v>1</v>
      </c>
      <c r="F4021" s="43">
        <v>1</v>
      </c>
      <c r="G4021" s="44">
        <v>12</v>
      </c>
      <c r="H4021" s="43">
        <v>330</v>
      </c>
      <c r="I4021" s="43">
        <v>35</v>
      </c>
      <c r="J4021" s="43">
        <v>138.6</v>
      </c>
      <c r="K4021" s="51">
        <v>1</v>
      </c>
      <c r="L4021" s="54"/>
      <c r="M4021" s="13">
        <f t="shared" si="640"/>
        <v>0</v>
      </c>
      <c r="N4021" s="13">
        <f t="shared" si="641"/>
        <v>138.6</v>
      </c>
      <c r="O4021" s="14">
        <f t="shared" si="639"/>
        <v>1</v>
      </c>
      <c r="P4021" s="15">
        <f t="shared" si="642"/>
        <v>5.0173199999999994E-2</v>
      </c>
    </row>
    <row r="4022" spans="1:16" ht="30" customHeight="1" x14ac:dyDescent="0.4">
      <c r="A4022" s="41">
        <f t="shared" si="643"/>
        <v>84</v>
      </c>
      <c r="B4022" s="45" t="str">
        <f t="shared" si="644"/>
        <v>青山台中学</v>
      </c>
      <c r="C4022" s="34" t="s">
        <v>2988</v>
      </c>
      <c r="D4022" s="50" t="s">
        <v>2910</v>
      </c>
      <c r="E4022" s="43">
        <v>3</v>
      </c>
      <c r="F4022" s="43">
        <v>6</v>
      </c>
      <c r="G4022" s="44">
        <v>12</v>
      </c>
      <c r="H4022" s="43">
        <v>330</v>
      </c>
      <c r="I4022" s="43">
        <v>45</v>
      </c>
      <c r="J4022" s="43">
        <v>1069.2</v>
      </c>
      <c r="K4022" s="51">
        <v>3</v>
      </c>
      <c r="L4022" s="54"/>
      <c r="M4022" s="13">
        <f t="shared" si="640"/>
        <v>0</v>
      </c>
      <c r="N4022" s="13">
        <f t="shared" si="641"/>
        <v>1069.2</v>
      </c>
      <c r="O4022" s="14">
        <f t="shared" si="639"/>
        <v>1</v>
      </c>
      <c r="P4022" s="15">
        <f t="shared" si="642"/>
        <v>0.38705040000000002</v>
      </c>
    </row>
    <row r="4023" spans="1:16" ht="30" customHeight="1" x14ac:dyDescent="0.4">
      <c r="A4023" s="41">
        <f t="shared" si="643"/>
        <v>84</v>
      </c>
      <c r="B4023" s="45" t="str">
        <f t="shared" si="644"/>
        <v>青山台中学</v>
      </c>
      <c r="C4023" s="34" t="s">
        <v>2916</v>
      </c>
      <c r="D4023" s="50" t="s">
        <v>2910</v>
      </c>
      <c r="E4023" s="43">
        <v>6</v>
      </c>
      <c r="F4023" s="43">
        <v>12</v>
      </c>
      <c r="G4023" s="44">
        <v>12</v>
      </c>
      <c r="H4023" s="43">
        <v>330</v>
      </c>
      <c r="I4023" s="43">
        <v>45</v>
      </c>
      <c r="J4023" s="43">
        <v>2138.4</v>
      </c>
      <c r="K4023" s="51">
        <v>6</v>
      </c>
      <c r="L4023" s="54"/>
      <c r="M4023" s="13">
        <f t="shared" si="640"/>
        <v>0</v>
      </c>
      <c r="N4023" s="13">
        <f t="shared" si="641"/>
        <v>2138.4</v>
      </c>
      <c r="O4023" s="14">
        <f t="shared" si="639"/>
        <v>1</v>
      </c>
      <c r="P4023" s="15">
        <f t="shared" si="642"/>
        <v>0.77410080000000003</v>
      </c>
    </row>
    <row r="4024" spans="1:16" ht="30" customHeight="1" x14ac:dyDescent="0.4">
      <c r="A4024" s="41">
        <f t="shared" si="643"/>
        <v>84</v>
      </c>
      <c r="B4024" s="45" t="str">
        <f t="shared" si="644"/>
        <v>青山台中学</v>
      </c>
      <c r="C4024" s="34" t="s">
        <v>2961</v>
      </c>
      <c r="D4024" s="50" t="s">
        <v>2910</v>
      </c>
      <c r="E4024" s="43">
        <v>16</v>
      </c>
      <c r="F4024" s="43">
        <v>32</v>
      </c>
      <c r="G4024" s="44">
        <v>12</v>
      </c>
      <c r="H4024" s="43">
        <v>330</v>
      </c>
      <c r="I4024" s="43">
        <v>45</v>
      </c>
      <c r="J4024" s="43">
        <v>5702.4</v>
      </c>
      <c r="K4024" s="51">
        <v>16</v>
      </c>
      <c r="L4024" s="54"/>
      <c r="M4024" s="13">
        <f t="shared" si="640"/>
        <v>0</v>
      </c>
      <c r="N4024" s="13">
        <f t="shared" si="641"/>
        <v>5702.4</v>
      </c>
      <c r="O4024" s="14">
        <f t="shared" si="639"/>
        <v>1</v>
      </c>
      <c r="P4024" s="15">
        <f t="shared" si="642"/>
        <v>2.0642687999999998</v>
      </c>
    </row>
    <row r="4025" spans="1:16" ht="30" customHeight="1" x14ac:dyDescent="0.4">
      <c r="A4025" s="41">
        <f t="shared" si="643"/>
        <v>84</v>
      </c>
      <c r="B4025" s="45" t="str">
        <f t="shared" si="644"/>
        <v>青山台中学</v>
      </c>
      <c r="C4025" s="34" t="s">
        <v>2989</v>
      </c>
      <c r="D4025" s="50" t="s">
        <v>26</v>
      </c>
      <c r="E4025" s="43">
        <v>1</v>
      </c>
      <c r="F4025" s="43">
        <v>1</v>
      </c>
      <c r="G4025" s="44">
        <v>12</v>
      </c>
      <c r="H4025" s="43">
        <v>330</v>
      </c>
      <c r="I4025" s="43">
        <v>20</v>
      </c>
      <c r="J4025" s="43">
        <v>396</v>
      </c>
      <c r="K4025" s="51">
        <v>1</v>
      </c>
      <c r="L4025" s="54"/>
      <c r="M4025" s="13">
        <f t="shared" si="640"/>
        <v>0</v>
      </c>
      <c r="N4025" s="13">
        <f t="shared" si="641"/>
        <v>396</v>
      </c>
      <c r="O4025" s="14">
        <f t="shared" si="639"/>
        <v>1</v>
      </c>
      <c r="P4025" s="15">
        <f t="shared" si="642"/>
        <v>0.14335200000000001</v>
      </c>
    </row>
    <row r="4026" spans="1:16" ht="30" customHeight="1" x14ac:dyDescent="0.4">
      <c r="A4026" s="41">
        <f t="shared" si="643"/>
        <v>84</v>
      </c>
      <c r="B4026" s="45" t="str">
        <f t="shared" si="644"/>
        <v>青山台中学</v>
      </c>
      <c r="C4026" s="34" t="s">
        <v>2979</v>
      </c>
      <c r="D4026" s="50" t="s">
        <v>2910</v>
      </c>
      <c r="E4026" s="43">
        <v>12</v>
      </c>
      <c r="F4026" s="43">
        <v>24</v>
      </c>
      <c r="G4026" s="44">
        <v>12</v>
      </c>
      <c r="H4026" s="43">
        <v>330</v>
      </c>
      <c r="I4026" s="43">
        <v>45</v>
      </c>
      <c r="J4026" s="43">
        <v>4276.8</v>
      </c>
      <c r="K4026" s="51">
        <v>12</v>
      </c>
      <c r="L4026" s="54"/>
      <c r="M4026" s="13">
        <f t="shared" si="640"/>
        <v>0</v>
      </c>
      <c r="N4026" s="13">
        <f t="shared" si="641"/>
        <v>4276.8</v>
      </c>
      <c r="O4026" s="14">
        <f t="shared" si="639"/>
        <v>1</v>
      </c>
      <c r="P4026" s="15">
        <f t="shared" si="642"/>
        <v>1.5482016000000001</v>
      </c>
    </row>
    <row r="4027" spans="1:16" ht="30" customHeight="1" x14ac:dyDescent="0.4">
      <c r="A4027" s="41">
        <f t="shared" si="643"/>
        <v>84</v>
      </c>
      <c r="B4027" s="45" t="str">
        <f t="shared" si="644"/>
        <v>青山台中学</v>
      </c>
      <c r="C4027" s="34" t="s">
        <v>2990</v>
      </c>
      <c r="D4027" s="50" t="s">
        <v>2910</v>
      </c>
      <c r="E4027" s="43">
        <v>12</v>
      </c>
      <c r="F4027" s="43">
        <v>24</v>
      </c>
      <c r="G4027" s="44">
        <v>12</v>
      </c>
      <c r="H4027" s="43">
        <v>330</v>
      </c>
      <c r="I4027" s="43">
        <v>45</v>
      </c>
      <c r="J4027" s="43">
        <v>4276.8</v>
      </c>
      <c r="K4027" s="51">
        <v>12</v>
      </c>
      <c r="L4027" s="54"/>
      <c r="M4027" s="13">
        <f t="shared" si="640"/>
        <v>0</v>
      </c>
      <c r="N4027" s="13">
        <f t="shared" si="641"/>
        <v>4276.8</v>
      </c>
      <c r="O4027" s="14">
        <f t="shared" si="639"/>
        <v>1</v>
      </c>
      <c r="P4027" s="15">
        <f t="shared" si="642"/>
        <v>1.5482016000000001</v>
      </c>
    </row>
    <row r="4028" spans="1:16" ht="30" customHeight="1" x14ac:dyDescent="0.4">
      <c r="A4028" s="41">
        <f t="shared" si="643"/>
        <v>84</v>
      </c>
      <c r="B4028" s="45" t="str">
        <f t="shared" si="644"/>
        <v>青山台中学</v>
      </c>
      <c r="C4028" s="34" t="s">
        <v>2991</v>
      </c>
      <c r="D4028" s="50" t="s">
        <v>2910</v>
      </c>
      <c r="E4028" s="43">
        <v>3</v>
      </c>
      <c r="F4028" s="43">
        <v>6</v>
      </c>
      <c r="G4028" s="44">
        <v>12</v>
      </c>
      <c r="H4028" s="43">
        <v>330</v>
      </c>
      <c r="I4028" s="43">
        <v>45</v>
      </c>
      <c r="J4028" s="43">
        <v>1069.2</v>
      </c>
      <c r="K4028" s="51">
        <v>3</v>
      </c>
      <c r="L4028" s="54"/>
      <c r="M4028" s="13">
        <f t="shared" si="640"/>
        <v>0</v>
      </c>
      <c r="N4028" s="13">
        <f t="shared" si="641"/>
        <v>1069.2</v>
      </c>
      <c r="O4028" s="14">
        <f t="shared" si="639"/>
        <v>1</v>
      </c>
      <c r="P4028" s="15">
        <f t="shared" si="642"/>
        <v>0.38705040000000002</v>
      </c>
    </row>
    <row r="4029" spans="1:16" ht="30" customHeight="1" x14ac:dyDescent="0.4">
      <c r="A4029" s="41">
        <f t="shared" ref="A4029:A4047" si="645">A4028</f>
        <v>84</v>
      </c>
      <c r="B4029" s="45" t="str">
        <f t="shared" ref="B4029:B4047" si="646">B4028</f>
        <v>青山台中学</v>
      </c>
      <c r="C4029" s="34" t="s">
        <v>2914</v>
      </c>
      <c r="D4029" s="50" t="s">
        <v>2910</v>
      </c>
      <c r="E4029" s="43">
        <v>6</v>
      </c>
      <c r="F4029" s="43">
        <v>12</v>
      </c>
      <c r="G4029" s="44">
        <v>12</v>
      </c>
      <c r="H4029" s="43">
        <v>330</v>
      </c>
      <c r="I4029" s="43">
        <v>45</v>
      </c>
      <c r="J4029" s="43">
        <v>2138.4</v>
      </c>
      <c r="K4029" s="51">
        <v>6</v>
      </c>
      <c r="L4029" s="54"/>
      <c r="M4029" s="13">
        <f t="shared" si="640"/>
        <v>0</v>
      </c>
      <c r="N4029" s="13">
        <f t="shared" si="641"/>
        <v>2138.4</v>
      </c>
      <c r="O4029" s="14">
        <f t="shared" si="639"/>
        <v>1</v>
      </c>
      <c r="P4029" s="15">
        <f t="shared" si="642"/>
        <v>0.77410080000000003</v>
      </c>
    </row>
    <row r="4030" spans="1:16" ht="30" customHeight="1" x14ac:dyDescent="0.4">
      <c r="A4030" s="41">
        <f t="shared" si="645"/>
        <v>84</v>
      </c>
      <c r="B4030" s="45" t="str">
        <f t="shared" si="646"/>
        <v>青山台中学</v>
      </c>
      <c r="C4030" s="34" t="s">
        <v>2992</v>
      </c>
      <c r="D4030" s="50" t="s">
        <v>2910</v>
      </c>
      <c r="E4030" s="43">
        <v>3</v>
      </c>
      <c r="F4030" s="43">
        <v>6</v>
      </c>
      <c r="G4030" s="44">
        <v>12</v>
      </c>
      <c r="H4030" s="43">
        <v>330</v>
      </c>
      <c r="I4030" s="43">
        <v>45</v>
      </c>
      <c r="J4030" s="43">
        <v>1069.2</v>
      </c>
      <c r="K4030" s="51">
        <v>3</v>
      </c>
      <c r="L4030" s="54"/>
      <c r="M4030" s="13">
        <f t="shared" si="640"/>
        <v>0</v>
      </c>
      <c r="N4030" s="13">
        <f t="shared" si="641"/>
        <v>1069.2</v>
      </c>
      <c r="O4030" s="14">
        <f t="shared" si="639"/>
        <v>1</v>
      </c>
      <c r="P4030" s="15">
        <f t="shared" si="642"/>
        <v>0.38705040000000002</v>
      </c>
    </row>
    <row r="4031" spans="1:16" ht="30" customHeight="1" x14ac:dyDescent="0.4">
      <c r="A4031" s="41">
        <f t="shared" si="645"/>
        <v>84</v>
      </c>
      <c r="B4031" s="45" t="str">
        <f t="shared" si="646"/>
        <v>青山台中学</v>
      </c>
      <c r="C4031" s="34" t="s">
        <v>2993</v>
      </c>
      <c r="D4031" s="50" t="s">
        <v>2910</v>
      </c>
      <c r="E4031" s="43">
        <v>1</v>
      </c>
      <c r="F4031" s="43">
        <v>1</v>
      </c>
      <c r="G4031" s="44">
        <v>12</v>
      </c>
      <c r="H4031" s="43">
        <v>330</v>
      </c>
      <c r="I4031" s="43">
        <v>45</v>
      </c>
      <c r="J4031" s="43">
        <v>178.2</v>
      </c>
      <c r="K4031" s="51">
        <v>1</v>
      </c>
      <c r="L4031" s="54"/>
      <c r="M4031" s="13">
        <f t="shared" si="640"/>
        <v>0</v>
      </c>
      <c r="N4031" s="13">
        <f t="shared" si="641"/>
        <v>178.2</v>
      </c>
      <c r="O4031" s="14">
        <f t="shared" si="639"/>
        <v>1</v>
      </c>
      <c r="P4031" s="15">
        <f t="shared" si="642"/>
        <v>6.4508399999999994E-2</v>
      </c>
    </row>
    <row r="4032" spans="1:16" ht="30" customHeight="1" x14ac:dyDescent="0.4">
      <c r="A4032" s="41">
        <f t="shared" si="645"/>
        <v>84</v>
      </c>
      <c r="B4032" s="45" t="str">
        <f t="shared" si="646"/>
        <v>青山台中学</v>
      </c>
      <c r="C4032" s="34" t="s">
        <v>2965</v>
      </c>
      <c r="D4032" s="50" t="s">
        <v>2912</v>
      </c>
      <c r="E4032" s="43">
        <v>2</v>
      </c>
      <c r="F4032" s="43">
        <v>2</v>
      </c>
      <c r="G4032" s="44">
        <v>12</v>
      </c>
      <c r="H4032" s="43">
        <v>330</v>
      </c>
      <c r="I4032" s="43">
        <v>24</v>
      </c>
      <c r="J4032" s="43">
        <v>190.08</v>
      </c>
      <c r="K4032" s="51">
        <v>2</v>
      </c>
      <c r="L4032" s="54"/>
      <c r="M4032" s="13">
        <f t="shared" si="640"/>
        <v>0</v>
      </c>
      <c r="N4032" s="13">
        <f t="shared" si="641"/>
        <v>190.08</v>
      </c>
      <c r="O4032" s="14">
        <f t="shared" si="639"/>
        <v>1</v>
      </c>
      <c r="P4032" s="15">
        <f t="shared" si="642"/>
        <v>6.8808960000000002E-2</v>
      </c>
    </row>
    <row r="4033" spans="1:16" ht="30" customHeight="1" x14ac:dyDescent="0.4">
      <c r="A4033" s="41">
        <f t="shared" si="645"/>
        <v>84</v>
      </c>
      <c r="B4033" s="45" t="str">
        <f t="shared" si="646"/>
        <v>青山台中学</v>
      </c>
      <c r="C4033" s="34" t="s">
        <v>2930</v>
      </c>
      <c r="D4033" s="50" t="s">
        <v>27</v>
      </c>
      <c r="E4033" s="43">
        <v>16</v>
      </c>
      <c r="F4033" s="43">
        <v>32</v>
      </c>
      <c r="G4033" s="44">
        <v>12</v>
      </c>
      <c r="H4033" s="43">
        <v>330</v>
      </c>
      <c r="I4033" s="43">
        <v>35</v>
      </c>
      <c r="J4033" s="43">
        <v>4435.2</v>
      </c>
      <c r="K4033" s="51">
        <v>16</v>
      </c>
      <c r="L4033" s="54"/>
      <c r="M4033" s="13">
        <f t="shared" si="640"/>
        <v>0</v>
      </c>
      <c r="N4033" s="13">
        <f t="shared" si="641"/>
        <v>4435.2</v>
      </c>
      <c r="O4033" s="14">
        <f t="shared" si="639"/>
        <v>1</v>
      </c>
      <c r="P4033" s="15">
        <f t="shared" si="642"/>
        <v>1.6055423999999998</v>
      </c>
    </row>
    <row r="4034" spans="1:16" ht="30" customHeight="1" x14ac:dyDescent="0.4">
      <c r="A4034" s="41">
        <f t="shared" si="645"/>
        <v>84</v>
      </c>
      <c r="B4034" s="45" t="str">
        <f t="shared" si="646"/>
        <v>青山台中学</v>
      </c>
      <c r="C4034" s="34" t="s">
        <v>2980</v>
      </c>
      <c r="D4034" s="50" t="s">
        <v>27</v>
      </c>
      <c r="E4034" s="43">
        <v>4</v>
      </c>
      <c r="F4034" s="43">
        <v>8</v>
      </c>
      <c r="G4034" s="44">
        <v>12</v>
      </c>
      <c r="H4034" s="43">
        <v>330</v>
      </c>
      <c r="I4034" s="43">
        <v>35</v>
      </c>
      <c r="J4034" s="43">
        <v>1108.8</v>
      </c>
      <c r="K4034" s="51">
        <v>4</v>
      </c>
      <c r="L4034" s="54"/>
      <c r="M4034" s="13">
        <f t="shared" si="640"/>
        <v>0</v>
      </c>
      <c r="N4034" s="13">
        <f t="shared" si="641"/>
        <v>1108.8</v>
      </c>
      <c r="O4034" s="14">
        <f t="shared" si="639"/>
        <v>1</v>
      </c>
      <c r="P4034" s="15">
        <f t="shared" si="642"/>
        <v>0.40138559999999995</v>
      </c>
    </row>
    <row r="4035" spans="1:16" ht="30" customHeight="1" x14ac:dyDescent="0.4">
      <c r="A4035" s="41">
        <f t="shared" si="645"/>
        <v>84</v>
      </c>
      <c r="B4035" s="45" t="str">
        <f t="shared" si="646"/>
        <v>青山台中学</v>
      </c>
      <c r="C4035" s="34" t="s">
        <v>2925</v>
      </c>
      <c r="D4035" s="50" t="s">
        <v>2910</v>
      </c>
      <c r="E4035" s="43">
        <v>29</v>
      </c>
      <c r="F4035" s="43">
        <v>58</v>
      </c>
      <c r="G4035" s="44">
        <v>12</v>
      </c>
      <c r="H4035" s="43">
        <v>330</v>
      </c>
      <c r="I4035" s="43">
        <v>45</v>
      </c>
      <c r="J4035" s="43">
        <v>10335.6</v>
      </c>
      <c r="K4035" s="51">
        <v>29</v>
      </c>
      <c r="L4035" s="54"/>
      <c r="M4035" s="13">
        <f t="shared" si="640"/>
        <v>0</v>
      </c>
      <c r="N4035" s="13">
        <f t="shared" si="641"/>
        <v>10335.6</v>
      </c>
      <c r="O4035" s="14">
        <f t="shared" si="639"/>
        <v>1</v>
      </c>
      <c r="P4035" s="15">
        <f t="shared" si="642"/>
        <v>3.7414871999999999</v>
      </c>
    </row>
    <row r="4036" spans="1:16" ht="30" customHeight="1" x14ac:dyDescent="0.4">
      <c r="A4036" s="41">
        <f t="shared" si="645"/>
        <v>84</v>
      </c>
      <c r="B4036" s="45" t="str">
        <f t="shared" si="646"/>
        <v>青山台中学</v>
      </c>
      <c r="C4036" s="34" t="s">
        <v>2994</v>
      </c>
      <c r="D4036" s="50" t="s">
        <v>2910</v>
      </c>
      <c r="E4036" s="43">
        <v>3</v>
      </c>
      <c r="F4036" s="43">
        <v>3</v>
      </c>
      <c r="G4036" s="44">
        <v>12</v>
      </c>
      <c r="H4036" s="43">
        <v>330</v>
      </c>
      <c r="I4036" s="43">
        <v>45</v>
      </c>
      <c r="J4036" s="43">
        <v>534.6</v>
      </c>
      <c r="K4036" s="51">
        <v>3</v>
      </c>
      <c r="L4036" s="54"/>
      <c r="M4036" s="13">
        <f t="shared" si="640"/>
        <v>0</v>
      </c>
      <c r="N4036" s="13">
        <f t="shared" si="641"/>
        <v>534.6</v>
      </c>
      <c r="O4036" s="14">
        <f t="shared" si="639"/>
        <v>1</v>
      </c>
      <c r="P4036" s="15">
        <f t="shared" si="642"/>
        <v>0.19352520000000001</v>
      </c>
    </row>
    <row r="4037" spans="1:16" ht="30" customHeight="1" x14ac:dyDescent="0.4">
      <c r="A4037" s="41">
        <f t="shared" si="645"/>
        <v>84</v>
      </c>
      <c r="B4037" s="45" t="str">
        <f t="shared" si="646"/>
        <v>青山台中学</v>
      </c>
      <c r="C4037" s="34" t="s">
        <v>2989</v>
      </c>
      <c r="D4037" s="50" t="s">
        <v>27</v>
      </c>
      <c r="E4037" s="43">
        <v>1</v>
      </c>
      <c r="F4037" s="43">
        <v>1</v>
      </c>
      <c r="G4037" s="44">
        <v>12</v>
      </c>
      <c r="H4037" s="43">
        <v>330</v>
      </c>
      <c r="I4037" s="43">
        <v>35</v>
      </c>
      <c r="J4037" s="43">
        <v>138.6</v>
      </c>
      <c r="K4037" s="51">
        <v>1</v>
      </c>
      <c r="L4037" s="54"/>
      <c r="M4037" s="13">
        <f t="shared" si="640"/>
        <v>0</v>
      </c>
      <c r="N4037" s="13">
        <f t="shared" si="641"/>
        <v>138.6</v>
      </c>
      <c r="O4037" s="14">
        <f t="shared" si="639"/>
        <v>1</v>
      </c>
      <c r="P4037" s="15">
        <f t="shared" si="642"/>
        <v>5.0173199999999994E-2</v>
      </c>
    </row>
    <row r="4038" spans="1:16" ht="30" customHeight="1" x14ac:dyDescent="0.4">
      <c r="A4038" s="41">
        <f t="shared" si="645"/>
        <v>84</v>
      </c>
      <c r="B4038" s="45" t="str">
        <f t="shared" si="646"/>
        <v>青山台中学</v>
      </c>
      <c r="C4038" s="34" t="s">
        <v>2995</v>
      </c>
      <c r="D4038" s="50" t="s">
        <v>2910</v>
      </c>
      <c r="E4038" s="43">
        <v>12</v>
      </c>
      <c r="F4038" s="43">
        <v>24</v>
      </c>
      <c r="G4038" s="44">
        <v>12</v>
      </c>
      <c r="H4038" s="43">
        <v>330</v>
      </c>
      <c r="I4038" s="43">
        <v>45</v>
      </c>
      <c r="J4038" s="43">
        <v>4276.8</v>
      </c>
      <c r="K4038" s="51">
        <v>12</v>
      </c>
      <c r="L4038" s="54"/>
      <c r="M4038" s="13">
        <f t="shared" si="640"/>
        <v>0</v>
      </c>
      <c r="N4038" s="13">
        <f t="shared" si="641"/>
        <v>4276.8</v>
      </c>
      <c r="O4038" s="14">
        <f t="shared" si="639"/>
        <v>1</v>
      </c>
      <c r="P4038" s="15">
        <f t="shared" si="642"/>
        <v>1.5482016000000001</v>
      </c>
    </row>
    <row r="4039" spans="1:16" ht="30" customHeight="1" x14ac:dyDescent="0.4">
      <c r="A4039" s="41">
        <f t="shared" si="645"/>
        <v>84</v>
      </c>
      <c r="B4039" s="45" t="str">
        <f t="shared" si="646"/>
        <v>青山台中学</v>
      </c>
      <c r="C4039" s="34" t="s">
        <v>2996</v>
      </c>
      <c r="D4039" s="50" t="s">
        <v>2910</v>
      </c>
      <c r="E4039" s="43">
        <v>3</v>
      </c>
      <c r="F4039" s="43">
        <v>6</v>
      </c>
      <c r="G4039" s="44">
        <v>12</v>
      </c>
      <c r="H4039" s="43">
        <v>330</v>
      </c>
      <c r="I4039" s="43">
        <v>45</v>
      </c>
      <c r="J4039" s="43">
        <v>1069.2</v>
      </c>
      <c r="K4039" s="51">
        <v>3</v>
      </c>
      <c r="L4039" s="54"/>
      <c r="M4039" s="13">
        <f t="shared" si="640"/>
        <v>0</v>
      </c>
      <c r="N4039" s="13">
        <f t="shared" si="641"/>
        <v>1069.2</v>
      </c>
      <c r="O4039" s="14">
        <f t="shared" si="639"/>
        <v>1</v>
      </c>
      <c r="P4039" s="15">
        <f t="shared" si="642"/>
        <v>0.38705040000000002</v>
      </c>
    </row>
    <row r="4040" spans="1:16" ht="30" customHeight="1" x14ac:dyDescent="0.4">
      <c r="A4040" s="41">
        <f t="shared" si="645"/>
        <v>84</v>
      </c>
      <c r="B4040" s="45" t="str">
        <f t="shared" si="646"/>
        <v>青山台中学</v>
      </c>
      <c r="C4040" s="34" t="s">
        <v>2998</v>
      </c>
      <c r="D4040" s="50" t="s">
        <v>2910</v>
      </c>
      <c r="E4040" s="43">
        <v>6</v>
      </c>
      <c r="F4040" s="43">
        <v>12</v>
      </c>
      <c r="G4040" s="44">
        <v>12</v>
      </c>
      <c r="H4040" s="43">
        <v>330</v>
      </c>
      <c r="I4040" s="43">
        <v>45</v>
      </c>
      <c r="J4040" s="43">
        <v>2138.4</v>
      </c>
      <c r="K4040" s="51">
        <v>6</v>
      </c>
      <c r="L4040" s="54"/>
      <c r="M4040" s="13">
        <f t="shared" si="640"/>
        <v>0</v>
      </c>
      <c r="N4040" s="13">
        <f t="shared" si="641"/>
        <v>2138.4</v>
      </c>
      <c r="O4040" s="14">
        <f t="shared" si="639"/>
        <v>1</v>
      </c>
      <c r="P4040" s="15">
        <f t="shared" si="642"/>
        <v>0.77410080000000003</v>
      </c>
    </row>
    <row r="4041" spans="1:16" ht="30" customHeight="1" x14ac:dyDescent="0.4">
      <c r="A4041" s="41">
        <f t="shared" si="645"/>
        <v>84</v>
      </c>
      <c r="B4041" s="45" t="str">
        <f t="shared" si="646"/>
        <v>青山台中学</v>
      </c>
      <c r="C4041" s="34" t="s">
        <v>2999</v>
      </c>
      <c r="D4041" s="50" t="s">
        <v>2910</v>
      </c>
      <c r="E4041" s="43">
        <v>3</v>
      </c>
      <c r="F4041" s="43">
        <v>6</v>
      </c>
      <c r="G4041" s="44">
        <v>12</v>
      </c>
      <c r="H4041" s="43">
        <v>330</v>
      </c>
      <c r="I4041" s="43">
        <v>45</v>
      </c>
      <c r="J4041" s="43">
        <v>1069.2</v>
      </c>
      <c r="K4041" s="51">
        <v>3</v>
      </c>
      <c r="L4041" s="54"/>
      <c r="M4041" s="13">
        <f t="shared" si="640"/>
        <v>0</v>
      </c>
      <c r="N4041" s="13">
        <f t="shared" si="641"/>
        <v>1069.2</v>
      </c>
      <c r="O4041" s="14">
        <f t="shared" si="639"/>
        <v>1</v>
      </c>
      <c r="P4041" s="15">
        <f t="shared" si="642"/>
        <v>0.38705040000000002</v>
      </c>
    </row>
    <row r="4042" spans="1:16" ht="30" customHeight="1" x14ac:dyDescent="0.4">
      <c r="A4042" s="41">
        <f t="shared" si="645"/>
        <v>84</v>
      </c>
      <c r="B4042" s="45" t="str">
        <f t="shared" si="646"/>
        <v>青山台中学</v>
      </c>
      <c r="C4042" s="34" t="s">
        <v>3000</v>
      </c>
      <c r="D4042" s="50" t="s">
        <v>2910</v>
      </c>
      <c r="E4042" s="43">
        <v>6</v>
      </c>
      <c r="F4042" s="43">
        <v>12</v>
      </c>
      <c r="G4042" s="44">
        <v>12</v>
      </c>
      <c r="H4042" s="43">
        <v>330</v>
      </c>
      <c r="I4042" s="43">
        <v>45</v>
      </c>
      <c r="J4042" s="43">
        <v>2138.4</v>
      </c>
      <c r="K4042" s="51">
        <v>6</v>
      </c>
      <c r="L4042" s="54"/>
      <c r="M4042" s="13">
        <f t="shared" si="640"/>
        <v>0</v>
      </c>
      <c r="N4042" s="13">
        <f t="shared" si="641"/>
        <v>2138.4</v>
      </c>
      <c r="O4042" s="14">
        <f t="shared" si="639"/>
        <v>1</v>
      </c>
      <c r="P4042" s="15">
        <f t="shared" si="642"/>
        <v>0.77410080000000003</v>
      </c>
    </row>
    <row r="4043" spans="1:16" ht="30" customHeight="1" x14ac:dyDescent="0.4">
      <c r="A4043" s="41">
        <f t="shared" si="645"/>
        <v>84</v>
      </c>
      <c r="B4043" s="45" t="str">
        <f t="shared" si="646"/>
        <v>青山台中学</v>
      </c>
      <c r="C4043" s="34" t="s">
        <v>2924</v>
      </c>
      <c r="D4043" s="50" t="s">
        <v>2910</v>
      </c>
      <c r="E4043" s="43">
        <v>6</v>
      </c>
      <c r="F4043" s="43">
        <v>12</v>
      </c>
      <c r="G4043" s="44">
        <v>12</v>
      </c>
      <c r="H4043" s="43">
        <v>330</v>
      </c>
      <c r="I4043" s="43">
        <v>45</v>
      </c>
      <c r="J4043" s="43">
        <v>2138.4</v>
      </c>
      <c r="K4043" s="51">
        <v>6</v>
      </c>
      <c r="L4043" s="54"/>
      <c r="M4043" s="13">
        <f t="shared" si="640"/>
        <v>0</v>
      </c>
      <c r="N4043" s="13">
        <f t="shared" si="641"/>
        <v>2138.4</v>
      </c>
      <c r="O4043" s="14">
        <f t="shared" si="639"/>
        <v>1</v>
      </c>
      <c r="P4043" s="15">
        <f t="shared" si="642"/>
        <v>0.77410080000000003</v>
      </c>
    </row>
    <row r="4044" spans="1:16" ht="30" customHeight="1" x14ac:dyDescent="0.4">
      <c r="A4044" s="41">
        <f t="shared" si="645"/>
        <v>84</v>
      </c>
      <c r="B4044" s="45" t="str">
        <f t="shared" si="646"/>
        <v>青山台中学</v>
      </c>
      <c r="C4044" s="34" t="s">
        <v>2997</v>
      </c>
      <c r="D4044" s="50" t="s">
        <v>2910</v>
      </c>
      <c r="E4044" s="43">
        <v>6</v>
      </c>
      <c r="F4044" s="43">
        <v>12</v>
      </c>
      <c r="G4044" s="44">
        <v>12</v>
      </c>
      <c r="H4044" s="43">
        <v>330</v>
      </c>
      <c r="I4044" s="43">
        <v>45</v>
      </c>
      <c r="J4044" s="43">
        <v>2138.4</v>
      </c>
      <c r="K4044" s="51">
        <v>6</v>
      </c>
      <c r="L4044" s="54"/>
      <c r="M4044" s="13">
        <f t="shared" si="640"/>
        <v>0</v>
      </c>
      <c r="N4044" s="13">
        <f t="shared" si="641"/>
        <v>2138.4</v>
      </c>
      <c r="O4044" s="14">
        <f t="shared" ref="O4044:O4047" si="647">N4044/J4044</f>
        <v>1</v>
      </c>
      <c r="P4044" s="15">
        <f t="shared" si="642"/>
        <v>0.77410080000000003</v>
      </c>
    </row>
    <row r="4045" spans="1:16" ht="30" customHeight="1" x14ac:dyDescent="0.4">
      <c r="A4045" s="41">
        <f t="shared" si="645"/>
        <v>84</v>
      </c>
      <c r="B4045" s="45" t="str">
        <f t="shared" si="646"/>
        <v>青山台中学</v>
      </c>
      <c r="C4045" s="34" t="s">
        <v>2933</v>
      </c>
      <c r="D4045" s="50" t="s">
        <v>2910</v>
      </c>
      <c r="E4045" s="43">
        <v>1</v>
      </c>
      <c r="F4045" s="43">
        <v>1</v>
      </c>
      <c r="G4045" s="44">
        <v>12</v>
      </c>
      <c r="H4045" s="43">
        <v>330</v>
      </c>
      <c r="I4045" s="43">
        <v>45</v>
      </c>
      <c r="J4045" s="43">
        <v>178.2</v>
      </c>
      <c r="K4045" s="51">
        <v>1</v>
      </c>
      <c r="L4045" s="54"/>
      <c r="M4045" s="13">
        <f t="shared" ref="M4045:M4047" si="648">G4045*K4045*H4045*L4045/1000</f>
        <v>0</v>
      </c>
      <c r="N4045" s="13">
        <f t="shared" ref="N4045:N4047" si="649">J4045-M4045</f>
        <v>178.2</v>
      </c>
      <c r="O4045" s="14">
        <f t="shared" si="647"/>
        <v>1</v>
      </c>
      <c r="P4045" s="15">
        <f t="shared" ref="P4045:P4047" si="650">N4045*0.362/1000</f>
        <v>6.4508399999999994E-2</v>
      </c>
    </row>
    <row r="4046" spans="1:16" ht="30" customHeight="1" x14ac:dyDescent="0.4">
      <c r="A4046" s="41">
        <f t="shared" si="645"/>
        <v>84</v>
      </c>
      <c r="B4046" s="45" t="str">
        <f t="shared" si="646"/>
        <v>青山台中学</v>
      </c>
      <c r="C4046" s="34" t="s">
        <v>2958</v>
      </c>
      <c r="D4046" s="50" t="s">
        <v>2910</v>
      </c>
      <c r="E4046" s="43">
        <v>14</v>
      </c>
      <c r="F4046" s="43">
        <v>14</v>
      </c>
      <c r="G4046" s="44">
        <v>12</v>
      </c>
      <c r="H4046" s="43">
        <v>330</v>
      </c>
      <c r="I4046" s="43">
        <v>45</v>
      </c>
      <c r="J4046" s="43">
        <v>2494.8000000000002</v>
      </c>
      <c r="K4046" s="51">
        <v>14</v>
      </c>
      <c r="L4046" s="54"/>
      <c r="M4046" s="13">
        <f t="shared" si="648"/>
        <v>0</v>
      </c>
      <c r="N4046" s="13">
        <f t="shared" si="649"/>
        <v>2494.8000000000002</v>
      </c>
      <c r="O4046" s="14">
        <f t="shared" si="647"/>
        <v>1</v>
      </c>
      <c r="P4046" s="15">
        <f t="shared" si="650"/>
        <v>0.90311760000000008</v>
      </c>
    </row>
    <row r="4047" spans="1:16" ht="30" customHeight="1" x14ac:dyDescent="0.4">
      <c r="A4047" s="41">
        <f t="shared" si="645"/>
        <v>84</v>
      </c>
      <c r="B4047" s="45" t="str">
        <f t="shared" si="646"/>
        <v>青山台中学</v>
      </c>
      <c r="C4047" s="34" t="s">
        <v>2958</v>
      </c>
      <c r="D4047" s="50" t="s">
        <v>2912</v>
      </c>
      <c r="E4047" s="43">
        <v>1</v>
      </c>
      <c r="F4047" s="43">
        <v>1</v>
      </c>
      <c r="G4047" s="44">
        <v>12</v>
      </c>
      <c r="H4047" s="43">
        <v>330</v>
      </c>
      <c r="I4047" s="43">
        <v>24</v>
      </c>
      <c r="J4047" s="43">
        <v>95.04</v>
      </c>
      <c r="K4047" s="51">
        <v>1</v>
      </c>
      <c r="L4047" s="54"/>
      <c r="M4047" s="13">
        <f t="shared" si="648"/>
        <v>0</v>
      </c>
      <c r="N4047" s="13">
        <f t="shared" si="649"/>
        <v>95.04</v>
      </c>
      <c r="O4047" s="14">
        <f t="shared" si="647"/>
        <v>1</v>
      </c>
      <c r="P4047" s="15">
        <f t="shared" si="650"/>
        <v>3.4404480000000001E-2</v>
      </c>
    </row>
    <row r="4048" spans="1:16" x14ac:dyDescent="0.4">
      <c r="G4048" s="3"/>
      <c r="H4048" s="27"/>
      <c r="M4048" s="3"/>
      <c r="O4048" s="27"/>
    </row>
    <row r="4049" spans="7:15" x14ac:dyDescent="0.4">
      <c r="G4049" s="3"/>
      <c r="H4049" s="27"/>
      <c r="M4049" s="3"/>
      <c r="O4049" s="27"/>
    </row>
    <row r="4050" spans="7:15" x14ac:dyDescent="0.4">
      <c r="G4050" s="3"/>
      <c r="H4050" s="27"/>
      <c r="M4050" s="3"/>
      <c r="O4050" s="27"/>
    </row>
    <row r="4051" spans="7:15" x14ac:dyDescent="0.4">
      <c r="G4051" s="3"/>
      <c r="H4051" s="27"/>
      <c r="M4051" s="3"/>
      <c r="O4051" s="27"/>
    </row>
    <row r="4052" spans="7:15" x14ac:dyDescent="0.4">
      <c r="G4052" s="3"/>
      <c r="H4052" s="27"/>
      <c r="M4052" s="3"/>
      <c r="O4052" s="27"/>
    </row>
    <row r="4053" spans="7:15" x14ac:dyDescent="0.4">
      <c r="G4053" s="3"/>
      <c r="H4053" s="27"/>
      <c r="M4053" s="3"/>
      <c r="O4053" s="27"/>
    </row>
    <row r="4054" spans="7:15" x14ac:dyDescent="0.4">
      <c r="G4054" s="3"/>
      <c r="H4054" s="27"/>
      <c r="M4054" s="3"/>
      <c r="O4054" s="27"/>
    </row>
    <row r="4055" spans="7:15" x14ac:dyDescent="0.4">
      <c r="G4055" s="3"/>
      <c r="H4055" s="27"/>
      <c r="M4055" s="3"/>
      <c r="O4055" s="27"/>
    </row>
    <row r="4056" spans="7:15" x14ac:dyDescent="0.4">
      <c r="G4056" s="3"/>
      <c r="H4056" s="27"/>
      <c r="M4056" s="3"/>
      <c r="O4056" s="27"/>
    </row>
    <row r="4057" spans="7:15" x14ac:dyDescent="0.4">
      <c r="G4057" s="3"/>
      <c r="H4057" s="27"/>
      <c r="M4057" s="3"/>
      <c r="O4057" s="27"/>
    </row>
    <row r="4058" spans="7:15" x14ac:dyDescent="0.4">
      <c r="G4058" s="3"/>
      <c r="H4058" s="27"/>
      <c r="M4058" s="3"/>
      <c r="O4058" s="27"/>
    </row>
    <row r="4059" spans="7:15" x14ac:dyDescent="0.4">
      <c r="G4059" s="3"/>
      <c r="H4059" s="27"/>
      <c r="M4059" s="3"/>
      <c r="O4059" s="27"/>
    </row>
    <row r="4060" spans="7:15" x14ac:dyDescent="0.4">
      <c r="G4060" s="3"/>
      <c r="H4060" s="27"/>
      <c r="M4060" s="3"/>
      <c r="O4060" s="27"/>
    </row>
    <row r="4061" spans="7:15" x14ac:dyDescent="0.4">
      <c r="G4061" s="3"/>
      <c r="H4061" s="27"/>
      <c r="M4061" s="3"/>
      <c r="O4061" s="27"/>
    </row>
    <row r="4062" spans="7:15" x14ac:dyDescent="0.4">
      <c r="G4062" s="3"/>
      <c r="H4062" s="27"/>
      <c r="M4062" s="3"/>
      <c r="O4062" s="27"/>
    </row>
    <row r="4063" spans="7:15" x14ac:dyDescent="0.4">
      <c r="G4063" s="3"/>
      <c r="H4063" s="27"/>
      <c r="M4063" s="3"/>
      <c r="O4063" s="27"/>
    </row>
    <row r="4064" spans="7:15" x14ac:dyDescent="0.4">
      <c r="G4064" s="3"/>
      <c r="H4064" s="27"/>
      <c r="M4064" s="3"/>
      <c r="O4064" s="27"/>
    </row>
    <row r="4065" spans="7:15" x14ac:dyDescent="0.4">
      <c r="G4065" s="3"/>
      <c r="H4065" s="27"/>
      <c r="M4065" s="3"/>
      <c r="O4065" s="27"/>
    </row>
    <row r="4066" spans="7:15" x14ac:dyDescent="0.4">
      <c r="G4066" s="3"/>
      <c r="H4066" s="27"/>
      <c r="M4066" s="3"/>
      <c r="O4066" s="27"/>
    </row>
    <row r="4067" spans="7:15" x14ac:dyDescent="0.4">
      <c r="G4067" s="3"/>
      <c r="H4067" s="27"/>
      <c r="M4067" s="3"/>
      <c r="O4067" s="27"/>
    </row>
    <row r="4068" spans="7:15" x14ac:dyDescent="0.4">
      <c r="G4068" s="3"/>
      <c r="H4068" s="27"/>
      <c r="M4068" s="3"/>
      <c r="O4068" s="27"/>
    </row>
    <row r="4069" spans="7:15" x14ac:dyDescent="0.4">
      <c r="G4069" s="3"/>
      <c r="H4069" s="27"/>
      <c r="M4069" s="3"/>
      <c r="O4069" s="27"/>
    </row>
    <row r="4070" spans="7:15" x14ac:dyDescent="0.4">
      <c r="G4070" s="3"/>
      <c r="H4070" s="27"/>
      <c r="M4070" s="3"/>
      <c r="O4070" s="27"/>
    </row>
    <row r="4071" spans="7:15" x14ac:dyDescent="0.4">
      <c r="G4071" s="3"/>
      <c r="H4071" s="27"/>
      <c r="M4071" s="3"/>
      <c r="O4071" s="27"/>
    </row>
    <row r="4072" spans="7:15" x14ac:dyDescent="0.4">
      <c r="G4072" s="3"/>
      <c r="H4072" s="27"/>
      <c r="M4072" s="3"/>
      <c r="O4072" s="27"/>
    </row>
    <row r="4073" spans="7:15" x14ac:dyDescent="0.4">
      <c r="G4073" s="3"/>
      <c r="H4073" s="27"/>
      <c r="M4073" s="3"/>
      <c r="O4073" s="27"/>
    </row>
    <row r="4074" spans="7:15" x14ac:dyDescent="0.4">
      <c r="G4074" s="3"/>
      <c r="H4074" s="27"/>
      <c r="M4074" s="3"/>
      <c r="O4074" s="27"/>
    </row>
    <row r="4075" spans="7:15" x14ac:dyDescent="0.4">
      <c r="G4075" s="3"/>
      <c r="H4075" s="27"/>
      <c r="M4075" s="3"/>
      <c r="O4075" s="27"/>
    </row>
    <row r="4076" spans="7:15" x14ac:dyDescent="0.4">
      <c r="G4076" s="3"/>
      <c r="H4076" s="27"/>
      <c r="M4076" s="3"/>
      <c r="O4076" s="27"/>
    </row>
    <row r="4077" spans="7:15" x14ac:dyDescent="0.4">
      <c r="G4077" s="3"/>
      <c r="H4077" s="27"/>
      <c r="M4077" s="3"/>
      <c r="O4077" s="27"/>
    </row>
    <row r="4078" spans="7:15" x14ac:dyDescent="0.4">
      <c r="G4078" s="3"/>
      <c r="H4078" s="27"/>
      <c r="M4078" s="3"/>
      <c r="O4078" s="27"/>
    </row>
    <row r="4079" spans="7:15" x14ac:dyDescent="0.4">
      <c r="G4079" s="3"/>
      <c r="H4079" s="27"/>
      <c r="M4079" s="3"/>
      <c r="O4079" s="27"/>
    </row>
    <row r="4080" spans="7:15" x14ac:dyDescent="0.4">
      <c r="G4080" s="3"/>
      <c r="H4080" s="27"/>
      <c r="M4080" s="3"/>
      <c r="O4080" s="27"/>
    </row>
    <row r="4081" spans="7:15" x14ac:dyDescent="0.4">
      <c r="G4081" s="3"/>
      <c r="H4081" s="27"/>
      <c r="M4081" s="3"/>
      <c r="O4081" s="27"/>
    </row>
    <row r="4082" spans="7:15" x14ac:dyDescent="0.4">
      <c r="G4082" s="3"/>
      <c r="H4082" s="27"/>
      <c r="M4082" s="3"/>
      <c r="O4082" s="27"/>
    </row>
    <row r="4083" spans="7:15" x14ac:dyDescent="0.4">
      <c r="G4083" s="3"/>
      <c r="H4083" s="27"/>
      <c r="M4083" s="3"/>
      <c r="O4083" s="27"/>
    </row>
    <row r="4084" spans="7:15" x14ac:dyDescent="0.4">
      <c r="G4084" s="3"/>
      <c r="H4084" s="27"/>
      <c r="M4084" s="3"/>
      <c r="O4084" s="27"/>
    </row>
    <row r="4085" spans="7:15" x14ac:dyDescent="0.4">
      <c r="G4085" s="3"/>
      <c r="H4085" s="27"/>
      <c r="M4085" s="3"/>
      <c r="O4085" s="27"/>
    </row>
    <row r="4086" spans="7:15" x14ac:dyDescent="0.4">
      <c r="G4086" s="3"/>
      <c r="H4086" s="27"/>
      <c r="M4086" s="3"/>
      <c r="O4086" s="27"/>
    </row>
    <row r="4087" spans="7:15" x14ac:dyDescent="0.4">
      <c r="G4087" s="3"/>
      <c r="H4087" s="27"/>
      <c r="M4087" s="3"/>
      <c r="O4087" s="27"/>
    </row>
    <row r="4088" spans="7:15" x14ac:dyDescent="0.4">
      <c r="G4088" s="3"/>
      <c r="H4088" s="27"/>
      <c r="M4088" s="3"/>
      <c r="O4088" s="27"/>
    </row>
    <row r="4089" spans="7:15" x14ac:dyDescent="0.4">
      <c r="G4089" s="3"/>
      <c r="H4089" s="27"/>
      <c r="M4089" s="3"/>
      <c r="O4089" s="27"/>
    </row>
    <row r="4090" spans="7:15" x14ac:dyDescent="0.4">
      <c r="G4090" s="3"/>
      <c r="H4090" s="27"/>
      <c r="M4090" s="3"/>
      <c r="O4090" s="27"/>
    </row>
    <row r="4091" spans="7:15" x14ac:dyDescent="0.4">
      <c r="G4091" s="3"/>
      <c r="H4091" s="27"/>
      <c r="M4091" s="3"/>
      <c r="O4091" s="27"/>
    </row>
    <row r="4092" spans="7:15" x14ac:dyDescent="0.4">
      <c r="G4092" s="3"/>
      <c r="H4092" s="27"/>
      <c r="M4092" s="3"/>
      <c r="O4092" s="27"/>
    </row>
    <row r="4093" spans="7:15" x14ac:dyDescent="0.4">
      <c r="G4093" s="3"/>
      <c r="H4093" s="27"/>
      <c r="M4093" s="3"/>
      <c r="O4093" s="27"/>
    </row>
    <row r="4094" spans="7:15" x14ac:dyDescent="0.4">
      <c r="G4094" s="3"/>
      <c r="H4094" s="27"/>
      <c r="M4094" s="3"/>
      <c r="O4094" s="27"/>
    </row>
    <row r="4095" spans="7:15" x14ac:dyDescent="0.4">
      <c r="G4095" s="3"/>
      <c r="H4095" s="27"/>
      <c r="M4095" s="3"/>
      <c r="O4095" s="27"/>
    </row>
    <row r="4096" spans="7:15" x14ac:dyDescent="0.4">
      <c r="G4096" s="3"/>
      <c r="H4096" s="27"/>
      <c r="M4096" s="3"/>
      <c r="O4096" s="27"/>
    </row>
    <row r="4097" spans="7:15" x14ac:dyDescent="0.4">
      <c r="G4097" s="3"/>
      <c r="H4097" s="27"/>
      <c r="M4097" s="3"/>
      <c r="O4097" s="27"/>
    </row>
    <row r="4098" spans="7:15" x14ac:dyDescent="0.4">
      <c r="G4098" s="3"/>
      <c r="H4098" s="27"/>
      <c r="M4098" s="3"/>
      <c r="O4098" s="27"/>
    </row>
    <row r="4099" spans="7:15" x14ac:dyDescent="0.4">
      <c r="G4099" s="3"/>
      <c r="H4099" s="27"/>
      <c r="M4099" s="3"/>
      <c r="O4099" s="27"/>
    </row>
    <row r="4100" spans="7:15" x14ac:dyDescent="0.4">
      <c r="G4100" s="3"/>
      <c r="H4100" s="27"/>
      <c r="M4100" s="3"/>
      <c r="O4100" s="27"/>
    </row>
    <row r="4101" spans="7:15" x14ac:dyDescent="0.4">
      <c r="G4101" s="3"/>
      <c r="H4101" s="27"/>
      <c r="M4101" s="3"/>
      <c r="O4101" s="27"/>
    </row>
    <row r="4102" spans="7:15" x14ac:dyDescent="0.4">
      <c r="G4102" s="3"/>
      <c r="H4102" s="27"/>
      <c r="M4102" s="3"/>
      <c r="O4102" s="27"/>
    </row>
    <row r="4103" spans="7:15" x14ac:dyDescent="0.4">
      <c r="G4103" s="3"/>
      <c r="H4103" s="27"/>
      <c r="M4103" s="3"/>
      <c r="O4103" s="27"/>
    </row>
    <row r="4104" spans="7:15" x14ac:dyDescent="0.4">
      <c r="G4104" s="3"/>
      <c r="H4104" s="27"/>
      <c r="M4104" s="3"/>
      <c r="O4104" s="27"/>
    </row>
    <row r="4105" spans="7:15" x14ac:dyDescent="0.4">
      <c r="G4105" s="3"/>
      <c r="H4105" s="27"/>
      <c r="M4105" s="3"/>
      <c r="O4105" s="27"/>
    </row>
    <row r="4106" spans="7:15" x14ac:dyDescent="0.4">
      <c r="G4106" s="3"/>
      <c r="H4106" s="27"/>
      <c r="M4106" s="3"/>
      <c r="O4106" s="27"/>
    </row>
    <row r="4107" spans="7:15" x14ac:dyDescent="0.4">
      <c r="G4107" s="3"/>
      <c r="H4107" s="27"/>
      <c r="M4107" s="3"/>
      <c r="O4107" s="27"/>
    </row>
    <row r="4108" spans="7:15" x14ac:dyDescent="0.4">
      <c r="G4108" s="3"/>
      <c r="H4108" s="27"/>
      <c r="M4108" s="3"/>
      <c r="O4108" s="27"/>
    </row>
    <row r="4109" spans="7:15" x14ac:dyDescent="0.4">
      <c r="G4109" s="3"/>
      <c r="H4109" s="27"/>
      <c r="M4109" s="3"/>
      <c r="O4109" s="27"/>
    </row>
    <row r="4110" spans="7:15" x14ac:dyDescent="0.4">
      <c r="G4110" s="3"/>
      <c r="H4110" s="27"/>
      <c r="M4110" s="3"/>
      <c r="O4110" s="27"/>
    </row>
    <row r="4111" spans="7:15" x14ac:dyDescent="0.4">
      <c r="G4111" s="3"/>
      <c r="H4111" s="27"/>
      <c r="M4111" s="3"/>
      <c r="O4111" s="27"/>
    </row>
    <row r="4112" spans="7:15" x14ac:dyDescent="0.4">
      <c r="G4112" s="3"/>
      <c r="H4112" s="27"/>
      <c r="M4112" s="3"/>
      <c r="O4112" s="27"/>
    </row>
    <row r="4113" spans="7:15" x14ac:dyDescent="0.4">
      <c r="G4113" s="3"/>
      <c r="H4113" s="27"/>
      <c r="M4113" s="3"/>
      <c r="O4113" s="27"/>
    </row>
    <row r="4114" spans="7:15" x14ac:dyDescent="0.4">
      <c r="G4114" s="3"/>
      <c r="H4114" s="27"/>
      <c r="M4114" s="3"/>
      <c r="O4114" s="27"/>
    </row>
    <row r="4115" spans="7:15" x14ac:dyDescent="0.4">
      <c r="G4115" s="3"/>
      <c r="H4115" s="27"/>
      <c r="M4115" s="3"/>
      <c r="O4115" s="27"/>
    </row>
    <row r="4116" spans="7:15" x14ac:dyDescent="0.4">
      <c r="G4116" s="3"/>
      <c r="H4116" s="27"/>
      <c r="M4116" s="3"/>
      <c r="O4116" s="27"/>
    </row>
    <row r="4117" spans="7:15" x14ac:dyDescent="0.4">
      <c r="G4117" s="3"/>
      <c r="H4117" s="27"/>
      <c r="M4117" s="3"/>
      <c r="O4117" s="27"/>
    </row>
    <row r="4118" spans="7:15" x14ac:dyDescent="0.4">
      <c r="G4118" s="3"/>
      <c r="H4118" s="27"/>
      <c r="M4118" s="3"/>
      <c r="O4118" s="27"/>
    </row>
    <row r="4119" spans="7:15" x14ac:dyDescent="0.4">
      <c r="G4119" s="3"/>
      <c r="H4119" s="27"/>
      <c r="M4119" s="3"/>
      <c r="O4119" s="27"/>
    </row>
    <row r="4120" spans="7:15" x14ac:dyDescent="0.4">
      <c r="G4120" s="3"/>
      <c r="H4120" s="27"/>
      <c r="M4120" s="3"/>
      <c r="O4120" s="27"/>
    </row>
    <row r="4121" spans="7:15" x14ac:dyDescent="0.4">
      <c r="G4121" s="3"/>
      <c r="H4121" s="27"/>
      <c r="M4121" s="3"/>
      <c r="O4121" s="27"/>
    </row>
    <row r="4122" spans="7:15" x14ac:dyDescent="0.4">
      <c r="G4122" s="3"/>
      <c r="H4122" s="27"/>
      <c r="M4122" s="3"/>
      <c r="O4122" s="27"/>
    </row>
    <row r="4123" spans="7:15" x14ac:dyDescent="0.4">
      <c r="G4123" s="3"/>
      <c r="H4123" s="27"/>
      <c r="M4123" s="3"/>
      <c r="O4123" s="27"/>
    </row>
    <row r="4124" spans="7:15" x14ac:dyDescent="0.4">
      <c r="G4124" s="3"/>
      <c r="H4124" s="27"/>
      <c r="M4124" s="3"/>
      <c r="O4124" s="27"/>
    </row>
    <row r="4125" spans="7:15" x14ac:dyDescent="0.4">
      <c r="G4125" s="3"/>
      <c r="H4125" s="27"/>
      <c r="M4125" s="3"/>
      <c r="O4125" s="27"/>
    </row>
    <row r="4126" spans="7:15" x14ac:dyDescent="0.4">
      <c r="G4126" s="3"/>
      <c r="H4126" s="27"/>
      <c r="M4126" s="3"/>
      <c r="O4126" s="27"/>
    </row>
    <row r="4127" spans="7:15" x14ac:dyDescent="0.4">
      <c r="G4127" s="3"/>
      <c r="H4127" s="27"/>
      <c r="M4127" s="3"/>
      <c r="O4127" s="27"/>
    </row>
    <row r="4128" spans="7:15" x14ac:dyDescent="0.4">
      <c r="G4128" s="3"/>
      <c r="H4128" s="27"/>
      <c r="M4128" s="3"/>
      <c r="O4128" s="27"/>
    </row>
    <row r="4129" spans="7:15" x14ac:dyDescent="0.4">
      <c r="G4129" s="3"/>
      <c r="H4129" s="27"/>
      <c r="M4129" s="3"/>
      <c r="O4129" s="27"/>
    </row>
    <row r="4130" spans="7:15" x14ac:dyDescent="0.4">
      <c r="G4130" s="3"/>
      <c r="H4130" s="27"/>
      <c r="M4130" s="3"/>
      <c r="O4130" s="27"/>
    </row>
    <row r="4131" spans="7:15" x14ac:dyDescent="0.4">
      <c r="G4131" s="3"/>
      <c r="H4131" s="27"/>
      <c r="M4131" s="3"/>
      <c r="O4131" s="27"/>
    </row>
    <row r="4132" spans="7:15" x14ac:dyDescent="0.4">
      <c r="G4132" s="3"/>
      <c r="H4132" s="27"/>
      <c r="M4132" s="3"/>
      <c r="O4132" s="27"/>
    </row>
    <row r="4133" spans="7:15" x14ac:dyDescent="0.4">
      <c r="G4133" s="3"/>
      <c r="H4133" s="27"/>
      <c r="M4133" s="3"/>
      <c r="O4133" s="27"/>
    </row>
    <row r="4134" spans="7:15" x14ac:dyDescent="0.4">
      <c r="G4134" s="3"/>
      <c r="H4134" s="27"/>
      <c r="M4134" s="3"/>
      <c r="O4134" s="27"/>
    </row>
    <row r="4135" spans="7:15" x14ac:dyDescent="0.4">
      <c r="G4135" s="3"/>
      <c r="H4135" s="27"/>
      <c r="M4135" s="3"/>
      <c r="O4135" s="27"/>
    </row>
    <row r="4136" spans="7:15" x14ac:dyDescent="0.4">
      <c r="G4136" s="3"/>
      <c r="H4136" s="27"/>
      <c r="M4136" s="3"/>
      <c r="O4136" s="27"/>
    </row>
    <row r="4137" spans="7:15" x14ac:dyDescent="0.4">
      <c r="G4137" s="3"/>
      <c r="H4137" s="27"/>
      <c r="M4137" s="3"/>
      <c r="O4137" s="27"/>
    </row>
    <row r="4138" spans="7:15" x14ac:dyDescent="0.4">
      <c r="G4138" s="3"/>
      <c r="H4138" s="27"/>
      <c r="M4138" s="3"/>
      <c r="O4138" s="27"/>
    </row>
    <row r="4139" spans="7:15" x14ac:dyDescent="0.4">
      <c r="G4139" s="3"/>
      <c r="H4139" s="27"/>
      <c r="M4139" s="3"/>
      <c r="O4139" s="27"/>
    </row>
    <row r="4140" spans="7:15" x14ac:dyDescent="0.4">
      <c r="G4140" s="3"/>
      <c r="H4140" s="27"/>
      <c r="M4140" s="3"/>
      <c r="O4140" s="27"/>
    </row>
    <row r="4141" spans="7:15" x14ac:dyDescent="0.4">
      <c r="G4141" s="3"/>
      <c r="H4141" s="27"/>
      <c r="M4141" s="3"/>
      <c r="O4141" s="27"/>
    </row>
    <row r="4142" spans="7:15" x14ac:dyDescent="0.4">
      <c r="G4142" s="3"/>
      <c r="H4142" s="27"/>
      <c r="M4142" s="3"/>
      <c r="O4142" s="27"/>
    </row>
    <row r="4143" spans="7:15" x14ac:dyDescent="0.4">
      <c r="G4143" s="3"/>
      <c r="H4143" s="27"/>
      <c r="M4143" s="3"/>
      <c r="O4143" s="27"/>
    </row>
    <row r="4144" spans="7:15" x14ac:dyDescent="0.4">
      <c r="G4144" s="3"/>
      <c r="H4144" s="27"/>
      <c r="M4144" s="3"/>
      <c r="O4144" s="27"/>
    </row>
    <row r="4145" spans="7:15" x14ac:dyDescent="0.4">
      <c r="G4145" s="3"/>
      <c r="H4145" s="27"/>
      <c r="M4145" s="3"/>
      <c r="O4145" s="27"/>
    </row>
    <row r="4146" spans="7:15" x14ac:dyDescent="0.4">
      <c r="G4146" s="3"/>
      <c r="H4146" s="27"/>
      <c r="M4146" s="3"/>
      <c r="O4146" s="27"/>
    </row>
    <row r="4147" spans="7:15" x14ac:dyDescent="0.4">
      <c r="G4147" s="3"/>
      <c r="H4147" s="27"/>
      <c r="M4147" s="3"/>
      <c r="O4147" s="27"/>
    </row>
    <row r="4148" spans="7:15" x14ac:dyDescent="0.4">
      <c r="G4148" s="3"/>
      <c r="H4148" s="27"/>
      <c r="M4148" s="3"/>
      <c r="O4148" s="27"/>
    </row>
    <row r="4149" spans="7:15" x14ac:dyDescent="0.4">
      <c r="G4149" s="3"/>
      <c r="H4149" s="27"/>
      <c r="M4149" s="3"/>
      <c r="O4149" s="27"/>
    </row>
    <row r="4150" spans="7:15" x14ac:dyDescent="0.4">
      <c r="G4150" s="3"/>
      <c r="H4150" s="27"/>
      <c r="M4150" s="3"/>
      <c r="O4150" s="27"/>
    </row>
    <row r="4151" spans="7:15" x14ac:dyDescent="0.4">
      <c r="G4151" s="3"/>
      <c r="H4151" s="27"/>
      <c r="M4151" s="3"/>
      <c r="O4151" s="27"/>
    </row>
    <row r="4152" spans="7:15" x14ac:dyDescent="0.4">
      <c r="G4152" s="3"/>
      <c r="H4152" s="27"/>
      <c r="M4152" s="3"/>
      <c r="O4152" s="27"/>
    </row>
    <row r="4153" spans="7:15" x14ac:dyDescent="0.4">
      <c r="G4153" s="3"/>
      <c r="H4153" s="27"/>
      <c r="M4153" s="3"/>
      <c r="O4153" s="27"/>
    </row>
    <row r="4154" spans="7:15" x14ac:dyDescent="0.4">
      <c r="G4154" s="3"/>
      <c r="H4154" s="27"/>
      <c r="M4154" s="3"/>
      <c r="O4154" s="27"/>
    </row>
    <row r="4155" spans="7:15" x14ac:dyDescent="0.4">
      <c r="G4155" s="3"/>
      <c r="H4155" s="27"/>
      <c r="M4155" s="3"/>
      <c r="O4155" s="27"/>
    </row>
    <row r="4156" spans="7:15" x14ac:dyDescent="0.4">
      <c r="G4156" s="3"/>
      <c r="H4156" s="27"/>
      <c r="M4156" s="3"/>
      <c r="O4156" s="27"/>
    </row>
    <row r="4157" spans="7:15" x14ac:dyDescent="0.4">
      <c r="G4157" s="3"/>
      <c r="H4157" s="27"/>
      <c r="M4157" s="3"/>
      <c r="O4157" s="27"/>
    </row>
    <row r="4158" spans="7:15" x14ac:dyDescent="0.4">
      <c r="G4158" s="3"/>
      <c r="H4158" s="27"/>
      <c r="M4158" s="3"/>
      <c r="O4158" s="27"/>
    </row>
    <row r="4159" spans="7:15" x14ac:dyDescent="0.4">
      <c r="G4159" s="3"/>
      <c r="H4159" s="27"/>
      <c r="M4159" s="3"/>
      <c r="O4159" s="27"/>
    </row>
    <row r="4160" spans="7:15" x14ac:dyDescent="0.4">
      <c r="G4160" s="3"/>
      <c r="H4160" s="27"/>
      <c r="M4160" s="3"/>
      <c r="O4160" s="27"/>
    </row>
    <row r="4161" spans="7:15" x14ac:dyDescent="0.4">
      <c r="G4161" s="3"/>
      <c r="H4161" s="27"/>
      <c r="M4161" s="3"/>
      <c r="O4161" s="27"/>
    </row>
    <row r="4162" spans="7:15" x14ac:dyDescent="0.4">
      <c r="G4162" s="3"/>
      <c r="H4162" s="27"/>
      <c r="M4162" s="3"/>
      <c r="O4162" s="27"/>
    </row>
    <row r="4163" spans="7:15" x14ac:dyDescent="0.4">
      <c r="G4163" s="3"/>
      <c r="H4163" s="27"/>
      <c r="M4163" s="3"/>
      <c r="O4163" s="27"/>
    </row>
    <row r="4164" spans="7:15" x14ac:dyDescent="0.4">
      <c r="G4164" s="3"/>
      <c r="H4164" s="27"/>
      <c r="M4164" s="3"/>
      <c r="O4164" s="27"/>
    </row>
    <row r="4165" spans="7:15" x14ac:dyDescent="0.4">
      <c r="G4165" s="3"/>
      <c r="H4165" s="27"/>
      <c r="M4165" s="3"/>
      <c r="O4165" s="27"/>
    </row>
    <row r="4166" spans="7:15" x14ac:dyDescent="0.4">
      <c r="G4166" s="3"/>
      <c r="H4166" s="27"/>
      <c r="M4166" s="3"/>
      <c r="O4166" s="27"/>
    </row>
    <row r="4167" spans="7:15" x14ac:dyDescent="0.4">
      <c r="G4167" s="3"/>
      <c r="H4167" s="27"/>
      <c r="M4167" s="3"/>
      <c r="O4167" s="27"/>
    </row>
    <row r="4168" spans="7:15" x14ac:dyDescent="0.4">
      <c r="G4168" s="3"/>
      <c r="H4168" s="27"/>
      <c r="M4168" s="3"/>
      <c r="O4168" s="27"/>
    </row>
    <row r="4169" spans="7:15" x14ac:dyDescent="0.4">
      <c r="G4169" s="3"/>
      <c r="H4169" s="27"/>
      <c r="M4169" s="3"/>
      <c r="O4169" s="27"/>
    </row>
    <row r="4170" spans="7:15" x14ac:dyDescent="0.4">
      <c r="G4170" s="3"/>
      <c r="H4170" s="27"/>
      <c r="M4170" s="3"/>
      <c r="O4170" s="27"/>
    </row>
    <row r="4171" spans="7:15" x14ac:dyDescent="0.4">
      <c r="G4171" s="3"/>
      <c r="H4171" s="27"/>
      <c r="M4171" s="3"/>
      <c r="O4171" s="27"/>
    </row>
    <row r="4172" spans="7:15" x14ac:dyDescent="0.4">
      <c r="G4172" s="3"/>
      <c r="H4172" s="27"/>
      <c r="M4172" s="3"/>
      <c r="O4172" s="27"/>
    </row>
    <row r="4173" spans="7:15" x14ac:dyDescent="0.4">
      <c r="G4173" s="3"/>
      <c r="H4173" s="27"/>
      <c r="M4173" s="3"/>
      <c r="O4173" s="27"/>
    </row>
    <row r="4174" spans="7:15" x14ac:dyDescent="0.4">
      <c r="G4174" s="3"/>
      <c r="H4174" s="27"/>
      <c r="M4174" s="3"/>
      <c r="O4174" s="27"/>
    </row>
    <row r="4175" spans="7:15" x14ac:dyDescent="0.4">
      <c r="G4175" s="3"/>
      <c r="H4175" s="27"/>
      <c r="M4175" s="3"/>
      <c r="O4175" s="27"/>
    </row>
    <row r="4176" spans="7:15" x14ac:dyDescent="0.4">
      <c r="G4176" s="3"/>
      <c r="H4176" s="27"/>
      <c r="M4176" s="3"/>
      <c r="O4176" s="27"/>
    </row>
    <row r="4177" spans="7:15" x14ac:dyDescent="0.4">
      <c r="G4177" s="3"/>
      <c r="H4177" s="27"/>
      <c r="M4177" s="3"/>
      <c r="O4177" s="27"/>
    </row>
    <row r="4178" spans="7:15" x14ac:dyDescent="0.4">
      <c r="G4178" s="3"/>
      <c r="H4178" s="27"/>
      <c r="M4178" s="3"/>
      <c r="O4178" s="27"/>
    </row>
    <row r="4179" spans="7:15" x14ac:dyDescent="0.4">
      <c r="G4179" s="3"/>
      <c r="H4179" s="27"/>
      <c r="M4179" s="3"/>
      <c r="O4179" s="27"/>
    </row>
    <row r="4180" spans="7:15" x14ac:dyDescent="0.4">
      <c r="G4180" s="3"/>
      <c r="H4180" s="27"/>
      <c r="M4180" s="3"/>
      <c r="O4180" s="27"/>
    </row>
    <row r="4181" spans="7:15" x14ac:dyDescent="0.4">
      <c r="G4181" s="3"/>
      <c r="H4181" s="27"/>
      <c r="M4181" s="3"/>
      <c r="O4181" s="27"/>
    </row>
    <row r="4182" spans="7:15" x14ac:dyDescent="0.4">
      <c r="G4182" s="3"/>
      <c r="H4182" s="27"/>
      <c r="M4182" s="3"/>
      <c r="O4182" s="27"/>
    </row>
    <row r="4183" spans="7:15" x14ac:dyDescent="0.4">
      <c r="G4183" s="3"/>
      <c r="H4183" s="27"/>
      <c r="M4183" s="3"/>
      <c r="O4183" s="27"/>
    </row>
    <row r="4184" spans="7:15" x14ac:dyDescent="0.4">
      <c r="G4184" s="3"/>
      <c r="H4184" s="27"/>
      <c r="M4184" s="3"/>
      <c r="O4184" s="27"/>
    </row>
    <row r="4185" spans="7:15" x14ac:dyDescent="0.4">
      <c r="G4185" s="3"/>
      <c r="H4185" s="27"/>
      <c r="M4185" s="3"/>
      <c r="O4185" s="27"/>
    </row>
    <row r="4186" spans="7:15" x14ac:dyDescent="0.4">
      <c r="G4186" s="3"/>
      <c r="H4186" s="27"/>
      <c r="M4186" s="3"/>
      <c r="O4186" s="27"/>
    </row>
    <row r="4187" spans="7:15" x14ac:dyDescent="0.4">
      <c r="G4187" s="3"/>
      <c r="H4187" s="27"/>
      <c r="M4187" s="3"/>
      <c r="O4187" s="27"/>
    </row>
    <row r="4188" spans="7:15" x14ac:dyDescent="0.4">
      <c r="G4188" s="3"/>
      <c r="H4188" s="27"/>
      <c r="M4188" s="3"/>
      <c r="O4188" s="27"/>
    </row>
    <row r="4189" spans="7:15" x14ac:dyDescent="0.4">
      <c r="G4189" s="3"/>
      <c r="H4189" s="27"/>
      <c r="M4189" s="3"/>
      <c r="O4189" s="27"/>
    </row>
    <row r="4190" spans="7:15" x14ac:dyDescent="0.4">
      <c r="G4190" s="3"/>
      <c r="H4190" s="27"/>
      <c r="M4190" s="3"/>
      <c r="O4190" s="27"/>
    </row>
    <row r="4191" spans="7:15" x14ac:dyDescent="0.4">
      <c r="G4191" s="3"/>
      <c r="H4191" s="27"/>
      <c r="M4191" s="3"/>
      <c r="O4191" s="27"/>
    </row>
    <row r="4192" spans="7:15" x14ac:dyDescent="0.4">
      <c r="G4192" s="3"/>
      <c r="H4192" s="27"/>
      <c r="M4192" s="3"/>
      <c r="O4192" s="27"/>
    </row>
    <row r="4193" spans="7:15" x14ac:dyDescent="0.4">
      <c r="G4193" s="3"/>
      <c r="H4193" s="27"/>
      <c r="M4193" s="3"/>
      <c r="O4193" s="27"/>
    </row>
    <row r="4194" spans="7:15" x14ac:dyDescent="0.4">
      <c r="G4194" s="3"/>
      <c r="H4194" s="27"/>
      <c r="M4194" s="3"/>
      <c r="O4194" s="27"/>
    </row>
    <row r="4195" spans="7:15" x14ac:dyDescent="0.4">
      <c r="G4195" s="3"/>
      <c r="H4195" s="27"/>
      <c r="M4195" s="3"/>
      <c r="O4195" s="27"/>
    </row>
    <row r="4196" spans="7:15" x14ac:dyDescent="0.4">
      <c r="G4196" s="3"/>
      <c r="H4196" s="27"/>
      <c r="M4196" s="3"/>
      <c r="O4196" s="27"/>
    </row>
    <row r="4197" spans="7:15" x14ac:dyDescent="0.4">
      <c r="G4197" s="3"/>
      <c r="H4197" s="27"/>
      <c r="M4197" s="3"/>
      <c r="O4197" s="27"/>
    </row>
    <row r="4198" spans="7:15" x14ac:dyDescent="0.4">
      <c r="G4198" s="3"/>
      <c r="H4198" s="27"/>
      <c r="M4198" s="3"/>
      <c r="O4198" s="27"/>
    </row>
    <row r="4199" spans="7:15" x14ac:dyDescent="0.4">
      <c r="G4199" s="3"/>
      <c r="H4199" s="27"/>
      <c r="M4199" s="3"/>
      <c r="O4199" s="27"/>
    </row>
    <row r="4200" spans="7:15" x14ac:dyDescent="0.4">
      <c r="G4200" s="3"/>
      <c r="H4200" s="27"/>
      <c r="M4200" s="3"/>
      <c r="O4200" s="27"/>
    </row>
    <row r="4201" spans="7:15" x14ac:dyDescent="0.4">
      <c r="G4201" s="3"/>
      <c r="H4201" s="27"/>
      <c r="M4201" s="3"/>
      <c r="O4201" s="27"/>
    </row>
    <row r="4202" spans="7:15" x14ac:dyDescent="0.4">
      <c r="G4202" s="3"/>
      <c r="H4202" s="27"/>
      <c r="M4202" s="3"/>
      <c r="O4202" s="27"/>
    </row>
    <row r="4203" spans="7:15" x14ac:dyDescent="0.4">
      <c r="G4203" s="3"/>
      <c r="H4203" s="27"/>
      <c r="M4203" s="3"/>
      <c r="O4203" s="27"/>
    </row>
    <row r="4204" spans="7:15" x14ac:dyDescent="0.4">
      <c r="G4204" s="3"/>
      <c r="H4204" s="27"/>
      <c r="M4204" s="3"/>
      <c r="O4204" s="27"/>
    </row>
    <row r="4205" spans="7:15" x14ac:dyDescent="0.4">
      <c r="G4205" s="3"/>
      <c r="H4205" s="27"/>
      <c r="M4205" s="3"/>
      <c r="O4205" s="27"/>
    </row>
    <row r="4206" spans="7:15" x14ac:dyDescent="0.4">
      <c r="G4206" s="3"/>
      <c r="H4206" s="27"/>
      <c r="M4206" s="3"/>
      <c r="O4206" s="27"/>
    </row>
    <row r="4207" spans="7:15" x14ac:dyDescent="0.4">
      <c r="G4207" s="3"/>
      <c r="H4207" s="27"/>
      <c r="M4207" s="3"/>
      <c r="O4207" s="27"/>
    </row>
    <row r="4208" spans="7:15" x14ac:dyDescent="0.4">
      <c r="G4208" s="3"/>
      <c r="H4208" s="27"/>
      <c r="M4208" s="3"/>
      <c r="O4208" s="27"/>
    </row>
    <row r="4209" spans="7:15" x14ac:dyDescent="0.4">
      <c r="G4209" s="3"/>
      <c r="H4209" s="27"/>
      <c r="M4209" s="3"/>
      <c r="O4209" s="27"/>
    </row>
    <row r="4210" spans="7:15" x14ac:dyDescent="0.4">
      <c r="G4210" s="3"/>
      <c r="H4210" s="27"/>
      <c r="M4210" s="3"/>
      <c r="O4210" s="27"/>
    </row>
    <row r="4211" spans="7:15" x14ac:dyDescent="0.4">
      <c r="G4211" s="3"/>
      <c r="H4211" s="27"/>
      <c r="M4211" s="3"/>
      <c r="O4211" s="27"/>
    </row>
    <row r="4212" spans="7:15" x14ac:dyDescent="0.4">
      <c r="G4212" s="3"/>
      <c r="H4212" s="27"/>
      <c r="M4212" s="3"/>
      <c r="O4212" s="27"/>
    </row>
    <row r="4213" spans="7:15" x14ac:dyDescent="0.4">
      <c r="G4213" s="3"/>
      <c r="H4213" s="27"/>
      <c r="M4213" s="3"/>
      <c r="O4213" s="27"/>
    </row>
    <row r="4214" spans="7:15" x14ac:dyDescent="0.4">
      <c r="G4214" s="3"/>
      <c r="H4214" s="27"/>
      <c r="M4214" s="3"/>
      <c r="O4214" s="27"/>
    </row>
    <row r="4215" spans="7:15" x14ac:dyDescent="0.4">
      <c r="G4215" s="3"/>
      <c r="H4215" s="27"/>
      <c r="M4215" s="3"/>
      <c r="O4215" s="27"/>
    </row>
    <row r="4216" spans="7:15" x14ac:dyDescent="0.4">
      <c r="G4216" s="3"/>
      <c r="H4216" s="27"/>
      <c r="M4216" s="3"/>
      <c r="O4216" s="27"/>
    </row>
    <row r="4217" spans="7:15" x14ac:dyDescent="0.4">
      <c r="G4217" s="3"/>
      <c r="H4217" s="27"/>
      <c r="M4217" s="3"/>
      <c r="O4217" s="27"/>
    </row>
    <row r="4218" spans="7:15" x14ac:dyDescent="0.4">
      <c r="G4218" s="3"/>
      <c r="H4218" s="27"/>
      <c r="M4218" s="3"/>
      <c r="O4218" s="27"/>
    </row>
    <row r="4219" spans="7:15" x14ac:dyDescent="0.4">
      <c r="G4219" s="3"/>
      <c r="H4219" s="27"/>
      <c r="M4219" s="3"/>
      <c r="O4219" s="27"/>
    </row>
    <row r="4220" spans="7:15" x14ac:dyDescent="0.4">
      <c r="G4220" s="3"/>
      <c r="H4220" s="27"/>
      <c r="M4220" s="3"/>
      <c r="O4220" s="27"/>
    </row>
    <row r="4221" spans="7:15" x14ac:dyDescent="0.4">
      <c r="G4221" s="3"/>
      <c r="H4221" s="27"/>
      <c r="M4221" s="3"/>
      <c r="O4221" s="27"/>
    </row>
    <row r="4222" spans="7:15" x14ac:dyDescent="0.4">
      <c r="G4222" s="3"/>
      <c r="H4222" s="27"/>
      <c r="M4222" s="3"/>
      <c r="O4222" s="27"/>
    </row>
    <row r="4223" spans="7:15" x14ac:dyDescent="0.4">
      <c r="G4223" s="3"/>
      <c r="H4223" s="27"/>
      <c r="M4223" s="3"/>
      <c r="O4223" s="27"/>
    </row>
    <row r="4224" spans="7:15" x14ac:dyDescent="0.4">
      <c r="G4224" s="3"/>
      <c r="H4224" s="27"/>
      <c r="M4224" s="3"/>
      <c r="O4224" s="27"/>
    </row>
    <row r="4225" spans="7:15" x14ac:dyDescent="0.4">
      <c r="G4225" s="3"/>
      <c r="H4225" s="27"/>
      <c r="M4225" s="3"/>
      <c r="O4225" s="27"/>
    </row>
    <row r="4226" spans="7:15" x14ac:dyDescent="0.4">
      <c r="G4226" s="3"/>
      <c r="H4226" s="27"/>
      <c r="M4226" s="3"/>
      <c r="O4226" s="27"/>
    </row>
    <row r="4227" spans="7:15" x14ac:dyDescent="0.4">
      <c r="G4227" s="3"/>
      <c r="H4227" s="27"/>
      <c r="M4227" s="3"/>
      <c r="O4227" s="27"/>
    </row>
    <row r="4228" spans="7:15" x14ac:dyDescent="0.4">
      <c r="G4228" s="3"/>
      <c r="H4228" s="27"/>
      <c r="M4228" s="3"/>
      <c r="O4228" s="27"/>
    </row>
    <row r="4229" spans="7:15" x14ac:dyDescent="0.4">
      <c r="G4229" s="3"/>
      <c r="H4229" s="27"/>
      <c r="M4229" s="3"/>
      <c r="O4229" s="27"/>
    </row>
    <row r="4230" spans="7:15" x14ac:dyDescent="0.4">
      <c r="G4230" s="3"/>
      <c r="H4230" s="27"/>
      <c r="M4230" s="3"/>
      <c r="O4230" s="27"/>
    </row>
    <row r="4231" spans="7:15" x14ac:dyDescent="0.4">
      <c r="G4231" s="3"/>
      <c r="H4231" s="27"/>
      <c r="M4231" s="3"/>
      <c r="O4231" s="27"/>
    </row>
    <row r="4232" spans="7:15" x14ac:dyDescent="0.4">
      <c r="G4232" s="3"/>
      <c r="H4232" s="27"/>
      <c r="M4232" s="3"/>
      <c r="O4232" s="27"/>
    </row>
    <row r="4233" spans="7:15" x14ac:dyDescent="0.4">
      <c r="G4233" s="3"/>
      <c r="H4233" s="27"/>
      <c r="M4233" s="3"/>
      <c r="O4233" s="27"/>
    </row>
    <row r="4234" spans="7:15" x14ac:dyDescent="0.4">
      <c r="G4234" s="3"/>
      <c r="H4234" s="27"/>
      <c r="M4234" s="3"/>
      <c r="O4234" s="27"/>
    </row>
    <row r="4235" spans="7:15" x14ac:dyDescent="0.4">
      <c r="G4235" s="3"/>
      <c r="H4235" s="27"/>
      <c r="M4235" s="3"/>
      <c r="O4235" s="27"/>
    </row>
    <row r="4236" spans="7:15" x14ac:dyDescent="0.4">
      <c r="G4236" s="3"/>
      <c r="H4236" s="27"/>
      <c r="M4236" s="3"/>
      <c r="O4236" s="27"/>
    </row>
    <row r="4237" spans="7:15" x14ac:dyDescent="0.4">
      <c r="G4237" s="3"/>
      <c r="H4237" s="27"/>
      <c r="M4237" s="3"/>
      <c r="O4237" s="27"/>
    </row>
    <row r="4238" spans="7:15" x14ac:dyDescent="0.4">
      <c r="G4238" s="3"/>
      <c r="H4238" s="27"/>
      <c r="M4238" s="3"/>
      <c r="O4238" s="27"/>
    </row>
    <row r="4239" spans="7:15" x14ac:dyDescent="0.4">
      <c r="G4239" s="3"/>
      <c r="H4239" s="27"/>
      <c r="M4239" s="3"/>
      <c r="O4239" s="27"/>
    </row>
    <row r="4240" spans="7:15" x14ac:dyDescent="0.4">
      <c r="G4240" s="3"/>
      <c r="H4240" s="27"/>
      <c r="M4240" s="3"/>
      <c r="O4240" s="27"/>
    </row>
    <row r="4241" spans="7:15" x14ac:dyDescent="0.4">
      <c r="G4241" s="3"/>
      <c r="H4241" s="27"/>
      <c r="M4241" s="3"/>
      <c r="O4241" s="27"/>
    </row>
    <row r="4242" spans="7:15" x14ac:dyDescent="0.4">
      <c r="G4242" s="3"/>
      <c r="H4242" s="27"/>
      <c r="M4242" s="3"/>
      <c r="O4242" s="27"/>
    </row>
    <row r="4243" spans="7:15" x14ac:dyDescent="0.4">
      <c r="G4243" s="3"/>
      <c r="H4243" s="27"/>
      <c r="M4243" s="3"/>
      <c r="O4243" s="27"/>
    </row>
    <row r="4244" spans="7:15" x14ac:dyDescent="0.4">
      <c r="G4244" s="3"/>
      <c r="H4244" s="27"/>
      <c r="M4244" s="3"/>
      <c r="O4244" s="27"/>
    </row>
    <row r="4245" spans="7:15" x14ac:dyDescent="0.4">
      <c r="G4245" s="3"/>
      <c r="H4245" s="27"/>
      <c r="M4245" s="3"/>
      <c r="O4245" s="27"/>
    </row>
    <row r="4246" spans="7:15" x14ac:dyDescent="0.4">
      <c r="G4246" s="3"/>
      <c r="H4246" s="27"/>
      <c r="M4246" s="3"/>
      <c r="O4246" s="27"/>
    </row>
    <row r="4247" spans="7:15" x14ac:dyDescent="0.4">
      <c r="G4247" s="3"/>
      <c r="H4247" s="27"/>
      <c r="M4247" s="3"/>
      <c r="O4247" s="27"/>
    </row>
    <row r="4248" spans="7:15" x14ac:dyDescent="0.4">
      <c r="G4248" s="3"/>
      <c r="H4248" s="27"/>
      <c r="M4248" s="3"/>
      <c r="O4248" s="27"/>
    </row>
    <row r="4249" spans="7:15" x14ac:dyDescent="0.4">
      <c r="G4249" s="3"/>
      <c r="H4249" s="27"/>
      <c r="M4249" s="3"/>
      <c r="O4249" s="27"/>
    </row>
    <row r="4250" spans="7:15" x14ac:dyDescent="0.4">
      <c r="G4250" s="3"/>
      <c r="H4250" s="27"/>
      <c r="M4250" s="3"/>
      <c r="O4250" s="27"/>
    </row>
    <row r="4251" spans="7:15" x14ac:dyDescent="0.4">
      <c r="G4251" s="3"/>
      <c r="H4251" s="27"/>
      <c r="M4251" s="3"/>
      <c r="O4251" s="27"/>
    </row>
    <row r="4252" spans="7:15" x14ac:dyDescent="0.4">
      <c r="G4252" s="3"/>
      <c r="H4252" s="27"/>
      <c r="M4252" s="3"/>
      <c r="O4252" s="27"/>
    </row>
    <row r="4253" spans="7:15" x14ac:dyDescent="0.4">
      <c r="G4253" s="3"/>
      <c r="H4253" s="27"/>
      <c r="M4253" s="3"/>
      <c r="O4253" s="27"/>
    </row>
    <row r="4254" spans="7:15" x14ac:dyDescent="0.4">
      <c r="G4254" s="3"/>
      <c r="H4254" s="27"/>
      <c r="M4254" s="3"/>
      <c r="O4254" s="27"/>
    </row>
    <row r="4255" spans="7:15" x14ac:dyDescent="0.4">
      <c r="G4255" s="3"/>
      <c r="H4255" s="27"/>
      <c r="M4255" s="3"/>
      <c r="O4255" s="27"/>
    </row>
    <row r="4256" spans="7:15" x14ac:dyDescent="0.4">
      <c r="G4256" s="3"/>
      <c r="H4256" s="27"/>
      <c r="M4256" s="3"/>
      <c r="O4256" s="27"/>
    </row>
    <row r="4257" spans="7:15" x14ac:dyDescent="0.4">
      <c r="G4257" s="3"/>
      <c r="H4257" s="27"/>
      <c r="M4257" s="3"/>
      <c r="O4257" s="27"/>
    </row>
    <row r="4258" spans="7:15" x14ac:dyDescent="0.4">
      <c r="G4258" s="3"/>
      <c r="H4258" s="27"/>
      <c r="M4258" s="3"/>
      <c r="O4258" s="27"/>
    </row>
    <row r="4259" spans="7:15" x14ac:dyDescent="0.4">
      <c r="G4259" s="3"/>
      <c r="H4259" s="27"/>
      <c r="M4259" s="3"/>
      <c r="O4259" s="27"/>
    </row>
    <row r="4260" spans="7:15" x14ac:dyDescent="0.4">
      <c r="G4260" s="3"/>
      <c r="H4260" s="27"/>
      <c r="M4260" s="3"/>
      <c r="O4260" s="27"/>
    </row>
    <row r="4261" spans="7:15" x14ac:dyDescent="0.4">
      <c r="G4261" s="3"/>
      <c r="H4261" s="27"/>
      <c r="M4261" s="3"/>
      <c r="O4261" s="27"/>
    </row>
    <row r="4262" spans="7:15" x14ac:dyDescent="0.4">
      <c r="G4262" s="3"/>
      <c r="H4262" s="27"/>
      <c r="M4262" s="3"/>
      <c r="O4262" s="27"/>
    </row>
    <row r="4263" spans="7:15" x14ac:dyDescent="0.4">
      <c r="G4263" s="3"/>
      <c r="H4263" s="27"/>
      <c r="M4263" s="3"/>
      <c r="O4263" s="27"/>
    </row>
    <row r="4264" spans="7:15" x14ac:dyDescent="0.4">
      <c r="G4264" s="3"/>
      <c r="H4264" s="27"/>
      <c r="M4264" s="3"/>
      <c r="O4264" s="27"/>
    </row>
    <row r="4265" spans="7:15" x14ac:dyDescent="0.4">
      <c r="G4265" s="3"/>
      <c r="H4265" s="27"/>
      <c r="M4265" s="3"/>
      <c r="O4265" s="27"/>
    </row>
    <row r="4266" spans="7:15" x14ac:dyDescent="0.4">
      <c r="G4266" s="3"/>
      <c r="H4266" s="27"/>
      <c r="M4266" s="3"/>
      <c r="O4266" s="27"/>
    </row>
    <row r="4267" spans="7:15" x14ac:dyDescent="0.4">
      <c r="G4267" s="3"/>
      <c r="H4267" s="27"/>
      <c r="M4267" s="3"/>
      <c r="O4267" s="27"/>
    </row>
    <row r="4268" spans="7:15" x14ac:dyDescent="0.4">
      <c r="G4268" s="3"/>
      <c r="H4268" s="27"/>
      <c r="M4268" s="3"/>
      <c r="O4268" s="27"/>
    </row>
    <row r="4269" spans="7:15" x14ac:dyDescent="0.4">
      <c r="G4269" s="3"/>
      <c r="H4269" s="27"/>
      <c r="M4269" s="3"/>
      <c r="O4269" s="27"/>
    </row>
    <row r="4270" spans="7:15" x14ac:dyDescent="0.4">
      <c r="G4270" s="3"/>
      <c r="H4270" s="27"/>
      <c r="M4270" s="3"/>
      <c r="O4270" s="27"/>
    </row>
    <row r="4271" spans="7:15" x14ac:dyDescent="0.4">
      <c r="G4271" s="3"/>
      <c r="H4271" s="27"/>
      <c r="M4271" s="3"/>
      <c r="O4271" s="27"/>
    </row>
    <row r="4272" spans="7:15" x14ac:dyDescent="0.4">
      <c r="G4272" s="3"/>
      <c r="H4272" s="27"/>
      <c r="M4272" s="3"/>
      <c r="O4272" s="27"/>
    </row>
    <row r="4273" spans="7:15" x14ac:dyDescent="0.4">
      <c r="G4273" s="3"/>
      <c r="H4273" s="27"/>
      <c r="M4273" s="3"/>
      <c r="O4273" s="27"/>
    </row>
    <row r="4274" spans="7:15" x14ac:dyDescent="0.4">
      <c r="G4274" s="3"/>
      <c r="H4274" s="27"/>
      <c r="M4274" s="3"/>
      <c r="O4274" s="27"/>
    </row>
    <row r="4275" spans="7:15" x14ac:dyDescent="0.4">
      <c r="G4275" s="3"/>
      <c r="H4275" s="27"/>
      <c r="M4275" s="3"/>
      <c r="O4275" s="27"/>
    </row>
    <row r="4276" spans="7:15" x14ac:dyDescent="0.4">
      <c r="G4276" s="3"/>
      <c r="H4276" s="27"/>
      <c r="M4276" s="3"/>
      <c r="O4276" s="27"/>
    </row>
    <row r="4277" spans="7:15" x14ac:dyDescent="0.4">
      <c r="G4277" s="3"/>
      <c r="H4277" s="27"/>
      <c r="M4277" s="3"/>
      <c r="O4277" s="27"/>
    </row>
    <row r="4278" spans="7:15" x14ac:dyDescent="0.4">
      <c r="G4278" s="3"/>
      <c r="H4278" s="27"/>
      <c r="M4278" s="3"/>
      <c r="O4278" s="27"/>
    </row>
    <row r="4279" spans="7:15" x14ac:dyDescent="0.4">
      <c r="G4279" s="3"/>
      <c r="H4279" s="27"/>
      <c r="M4279" s="3"/>
      <c r="O4279" s="27"/>
    </row>
    <row r="4280" spans="7:15" x14ac:dyDescent="0.4">
      <c r="G4280" s="3"/>
      <c r="H4280" s="27"/>
      <c r="M4280" s="3"/>
      <c r="O4280" s="27"/>
    </row>
    <row r="4281" spans="7:15" x14ac:dyDescent="0.4">
      <c r="G4281" s="3"/>
      <c r="H4281" s="27"/>
      <c r="M4281" s="3"/>
      <c r="O4281" s="27"/>
    </row>
    <row r="4282" spans="7:15" x14ac:dyDescent="0.4">
      <c r="G4282" s="3"/>
      <c r="H4282" s="27"/>
      <c r="M4282" s="3"/>
      <c r="O4282" s="27"/>
    </row>
    <row r="4283" spans="7:15" x14ac:dyDescent="0.4">
      <c r="G4283" s="3"/>
      <c r="H4283" s="27"/>
      <c r="M4283" s="3"/>
      <c r="O4283" s="27"/>
    </row>
    <row r="4284" spans="7:15" x14ac:dyDescent="0.4">
      <c r="G4284" s="3"/>
      <c r="H4284" s="27"/>
      <c r="M4284" s="3"/>
      <c r="O4284" s="27"/>
    </row>
    <row r="4285" spans="7:15" x14ac:dyDescent="0.4">
      <c r="G4285" s="3"/>
      <c r="H4285" s="27"/>
      <c r="M4285" s="3"/>
      <c r="O4285" s="27"/>
    </row>
    <row r="4286" spans="7:15" x14ac:dyDescent="0.4">
      <c r="G4286" s="3"/>
      <c r="H4286" s="27"/>
      <c r="M4286" s="3"/>
      <c r="O4286" s="27"/>
    </row>
    <row r="4287" spans="7:15" x14ac:dyDescent="0.4">
      <c r="G4287" s="3"/>
      <c r="H4287" s="27"/>
      <c r="M4287" s="3"/>
      <c r="O4287" s="27"/>
    </row>
    <row r="4288" spans="7:15" x14ac:dyDescent="0.4">
      <c r="G4288" s="3"/>
      <c r="H4288" s="27"/>
      <c r="M4288" s="3"/>
      <c r="O4288" s="27"/>
    </row>
    <row r="4289" spans="7:15" x14ac:dyDescent="0.4">
      <c r="G4289" s="3"/>
      <c r="H4289" s="27"/>
      <c r="M4289" s="3"/>
      <c r="O4289" s="27"/>
    </row>
    <row r="4290" spans="7:15" x14ac:dyDescent="0.4">
      <c r="G4290" s="3"/>
      <c r="H4290" s="27"/>
      <c r="M4290" s="3"/>
      <c r="O4290" s="27"/>
    </row>
    <row r="4291" spans="7:15" x14ac:dyDescent="0.4">
      <c r="G4291" s="3"/>
      <c r="H4291" s="27"/>
      <c r="M4291" s="3"/>
      <c r="O4291" s="27"/>
    </row>
    <row r="4292" spans="7:15" x14ac:dyDescent="0.4">
      <c r="G4292" s="3"/>
      <c r="H4292" s="27"/>
      <c r="M4292" s="3"/>
      <c r="O4292" s="27"/>
    </row>
    <row r="4293" spans="7:15" x14ac:dyDescent="0.4">
      <c r="G4293" s="3"/>
      <c r="H4293" s="27"/>
      <c r="M4293" s="3"/>
      <c r="O4293" s="27"/>
    </row>
    <row r="4294" spans="7:15" x14ac:dyDescent="0.4">
      <c r="G4294" s="3"/>
      <c r="H4294" s="27"/>
      <c r="M4294" s="3"/>
      <c r="O4294" s="27"/>
    </row>
    <row r="4295" spans="7:15" x14ac:dyDescent="0.4">
      <c r="G4295" s="3"/>
      <c r="H4295" s="27"/>
      <c r="M4295" s="3"/>
      <c r="O4295" s="27"/>
    </row>
    <row r="4296" spans="7:15" x14ac:dyDescent="0.4">
      <c r="G4296" s="3"/>
      <c r="H4296" s="27"/>
      <c r="M4296" s="3"/>
      <c r="O4296" s="27"/>
    </row>
    <row r="4297" spans="7:15" x14ac:dyDescent="0.4">
      <c r="G4297" s="3"/>
      <c r="H4297" s="27"/>
      <c r="M4297" s="3"/>
      <c r="O4297" s="27"/>
    </row>
    <row r="4298" spans="7:15" x14ac:dyDescent="0.4">
      <c r="G4298" s="3"/>
      <c r="H4298" s="27"/>
      <c r="M4298" s="3"/>
      <c r="O4298" s="27"/>
    </row>
    <row r="4299" spans="7:15" x14ac:dyDescent="0.4">
      <c r="G4299" s="3"/>
      <c r="H4299" s="27"/>
      <c r="M4299" s="3"/>
      <c r="O4299" s="27"/>
    </row>
    <row r="4300" spans="7:15" x14ac:dyDescent="0.4">
      <c r="G4300" s="3"/>
      <c r="H4300" s="27"/>
      <c r="M4300" s="3"/>
      <c r="O4300" s="27"/>
    </row>
    <row r="4301" spans="7:15" x14ac:dyDescent="0.4">
      <c r="G4301" s="3"/>
      <c r="H4301" s="27"/>
      <c r="M4301" s="3"/>
      <c r="O4301" s="27"/>
    </row>
    <row r="4302" spans="7:15" x14ac:dyDescent="0.4">
      <c r="G4302" s="3"/>
      <c r="H4302" s="27"/>
      <c r="M4302" s="3"/>
      <c r="O4302" s="27"/>
    </row>
    <row r="4303" spans="7:15" x14ac:dyDescent="0.4">
      <c r="G4303" s="3"/>
      <c r="H4303" s="27"/>
      <c r="M4303" s="3"/>
      <c r="O4303" s="27"/>
    </row>
    <row r="4304" spans="7:15" x14ac:dyDescent="0.4">
      <c r="G4304" s="3"/>
      <c r="H4304" s="27"/>
      <c r="M4304" s="3"/>
      <c r="O4304" s="27"/>
    </row>
    <row r="4305" spans="7:15" x14ac:dyDescent="0.4">
      <c r="G4305" s="3"/>
      <c r="H4305" s="27"/>
      <c r="M4305" s="3"/>
      <c r="O4305" s="27"/>
    </row>
    <row r="4306" spans="7:15" x14ac:dyDescent="0.4">
      <c r="G4306" s="3"/>
      <c r="H4306" s="27"/>
      <c r="M4306" s="3"/>
      <c r="O4306" s="27"/>
    </row>
    <row r="4307" spans="7:15" x14ac:dyDescent="0.4">
      <c r="G4307" s="3"/>
      <c r="H4307" s="27"/>
      <c r="M4307" s="3"/>
      <c r="O4307" s="27"/>
    </row>
    <row r="4308" spans="7:15" x14ac:dyDescent="0.4">
      <c r="G4308" s="3"/>
      <c r="H4308" s="27"/>
      <c r="M4308" s="3"/>
      <c r="O4308" s="27"/>
    </row>
    <row r="4309" spans="7:15" x14ac:dyDescent="0.4">
      <c r="G4309" s="3"/>
      <c r="H4309" s="27"/>
      <c r="M4309" s="3"/>
      <c r="O4309" s="27"/>
    </row>
    <row r="4310" spans="7:15" x14ac:dyDescent="0.4">
      <c r="G4310" s="3"/>
      <c r="H4310" s="27"/>
      <c r="M4310" s="3"/>
      <c r="O4310" s="27"/>
    </row>
    <row r="4311" spans="7:15" x14ac:dyDescent="0.4">
      <c r="G4311" s="3"/>
      <c r="H4311" s="27"/>
      <c r="M4311" s="3"/>
      <c r="O4311" s="27"/>
    </row>
    <row r="4312" spans="7:15" x14ac:dyDescent="0.4">
      <c r="G4312" s="3"/>
      <c r="H4312" s="27"/>
      <c r="M4312" s="3"/>
      <c r="O4312" s="27"/>
    </row>
    <row r="4313" spans="7:15" x14ac:dyDescent="0.4">
      <c r="G4313" s="3"/>
      <c r="H4313" s="27"/>
      <c r="M4313" s="3"/>
      <c r="O4313" s="27"/>
    </row>
    <row r="4314" spans="7:15" x14ac:dyDescent="0.4">
      <c r="G4314" s="3"/>
      <c r="H4314" s="27"/>
      <c r="M4314" s="3"/>
      <c r="O4314" s="27"/>
    </row>
    <row r="4315" spans="7:15" x14ac:dyDescent="0.4">
      <c r="G4315" s="3"/>
      <c r="H4315" s="27"/>
      <c r="M4315" s="3"/>
      <c r="O4315" s="27"/>
    </row>
    <row r="4316" spans="7:15" x14ac:dyDescent="0.4">
      <c r="G4316" s="3"/>
      <c r="H4316" s="27"/>
      <c r="M4316" s="3"/>
      <c r="O4316" s="27"/>
    </row>
    <row r="4317" spans="7:15" x14ac:dyDescent="0.4">
      <c r="G4317" s="3"/>
      <c r="H4317" s="27"/>
      <c r="M4317" s="3"/>
      <c r="O4317" s="27"/>
    </row>
    <row r="4318" spans="7:15" x14ac:dyDescent="0.4">
      <c r="G4318" s="3"/>
      <c r="H4318" s="27"/>
      <c r="M4318" s="3"/>
      <c r="O4318" s="27"/>
    </row>
    <row r="4319" spans="7:15" x14ac:dyDescent="0.4">
      <c r="G4319" s="3"/>
      <c r="H4319" s="27"/>
      <c r="M4319" s="3"/>
      <c r="O4319" s="27"/>
    </row>
    <row r="4320" spans="7:15" x14ac:dyDescent="0.4">
      <c r="G4320" s="3"/>
      <c r="H4320" s="27"/>
      <c r="M4320" s="3"/>
      <c r="O4320" s="27"/>
    </row>
    <row r="4321" spans="7:15" x14ac:dyDescent="0.4">
      <c r="G4321" s="3"/>
      <c r="H4321" s="27"/>
      <c r="M4321" s="3"/>
      <c r="O4321" s="27"/>
    </row>
    <row r="4322" spans="7:15" x14ac:dyDescent="0.4">
      <c r="G4322" s="3"/>
      <c r="H4322" s="27"/>
      <c r="M4322" s="3"/>
      <c r="O4322" s="27"/>
    </row>
    <row r="4323" spans="7:15" x14ac:dyDescent="0.4">
      <c r="G4323" s="3"/>
      <c r="H4323" s="27"/>
      <c r="M4323" s="3"/>
      <c r="O4323" s="27"/>
    </row>
    <row r="4324" spans="7:15" x14ac:dyDescent="0.4">
      <c r="G4324" s="3"/>
      <c r="H4324" s="27"/>
      <c r="M4324" s="3"/>
      <c r="O4324" s="27"/>
    </row>
    <row r="4325" spans="7:15" x14ac:dyDescent="0.4">
      <c r="G4325" s="3"/>
      <c r="H4325" s="27"/>
      <c r="M4325" s="3"/>
      <c r="O4325" s="27"/>
    </row>
    <row r="4326" spans="7:15" x14ac:dyDescent="0.4">
      <c r="G4326" s="3"/>
      <c r="H4326" s="27"/>
      <c r="M4326" s="3"/>
      <c r="O4326" s="27"/>
    </row>
    <row r="4327" spans="7:15" x14ac:dyDescent="0.4">
      <c r="G4327" s="3"/>
      <c r="H4327" s="27"/>
      <c r="M4327" s="3"/>
      <c r="O4327" s="27"/>
    </row>
    <row r="4328" spans="7:15" x14ac:dyDescent="0.4">
      <c r="G4328" s="3"/>
      <c r="H4328" s="27"/>
      <c r="M4328" s="3"/>
      <c r="O4328" s="27"/>
    </row>
    <row r="4329" spans="7:15" x14ac:dyDescent="0.4">
      <c r="G4329" s="3"/>
      <c r="H4329" s="27"/>
      <c r="M4329" s="3"/>
      <c r="O4329" s="27"/>
    </row>
    <row r="4330" spans="7:15" x14ac:dyDescent="0.4">
      <c r="G4330" s="3"/>
      <c r="H4330" s="27"/>
      <c r="M4330" s="3"/>
      <c r="O4330" s="27"/>
    </row>
    <row r="4331" spans="7:15" x14ac:dyDescent="0.4">
      <c r="G4331" s="3"/>
      <c r="H4331" s="27"/>
      <c r="M4331" s="3"/>
      <c r="O4331" s="27"/>
    </row>
    <row r="4332" spans="7:15" x14ac:dyDescent="0.4">
      <c r="G4332" s="3"/>
      <c r="H4332" s="27"/>
      <c r="M4332" s="3"/>
      <c r="O4332" s="27"/>
    </row>
    <row r="4333" spans="7:15" x14ac:dyDescent="0.4">
      <c r="G4333" s="3"/>
      <c r="H4333" s="27"/>
      <c r="M4333" s="3"/>
      <c r="O4333" s="27"/>
    </row>
    <row r="4334" spans="7:15" x14ac:dyDescent="0.4">
      <c r="G4334" s="3"/>
      <c r="H4334" s="27"/>
      <c r="M4334" s="3"/>
      <c r="O4334" s="27"/>
    </row>
    <row r="4335" spans="7:15" x14ac:dyDescent="0.4">
      <c r="G4335" s="3"/>
      <c r="H4335" s="27"/>
      <c r="M4335" s="3"/>
      <c r="O4335" s="27"/>
    </row>
    <row r="4336" spans="7:15" x14ac:dyDescent="0.4">
      <c r="G4336" s="3"/>
      <c r="H4336" s="27"/>
      <c r="M4336" s="3"/>
      <c r="O4336" s="27"/>
    </row>
    <row r="4337" spans="7:15" x14ac:dyDescent="0.4">
      <c r="G4337" s="3"/>
      <c r="H4337" s="27"/>
      <c r="M4337" s="3"/>
      <c r="O4337" s="27"/>
    </row>
    <row r="4338" spans="7:15" x14ac:dyDescent="0.4">
      <c r="G4338" s="3"/>
      <c r="H4338" s="27"/>
      <c r="M4338" s="3"/>
      <c r="O4338" s="27"/>
    </row>
    <row r="4339" spans="7:15" x14ac:dyDescent="0.4">
      <c r="G4339" s="3"/>
      <c r="H4339" s="27"/>
      <c r="M4339" s="3"/>
      <c r="O4339" s="27"/>
    </row>
    <row r="4340" spans="7:15" x14ac:dyDescent="0.4">
      <c r="G4340" s="3"/>
      <c r="H4340" s="27"/>
      <c r="M4340" s="3"/>
      <c r="O4340" s="27"/>
    </row>
    <row r="4341" spans="7:15" x14ac:dyDescent="0.4">
      <c r="G4341" s="3"/>
      <c r="H4341" s="27"/>
      <c r="M4341" s="3"/>
      <c r="O4341" s="27"/>
    </row>
    <row r="4342" spans="7:15" x14ac:dyDescent="0.4">
      <c r="G4342" s="3"/>
      <c r="H4342" s="27"/>
      <c r="M4342" s="3"/>
      <c r="O4342" s="27"/>
    </row>
    <row r="4343" spans="7:15" x14ac:dyDescent="0.4">
      <c r="G4343" s="3"/>
      <c r="H4343" s="27"/>
      <c r="M4343" s="3"/>
      <c r="O4343" s="27"/>
    </row>
    <row r="4344" spans="7:15" x14ac:dyDescent="0.4">
      <c r="G4344" s="3"/>
      <c r="H4344" s="27"/>
      <c r="M4344" s="3"/>
      <c r="O4344" s="27"/>
    </row>
    <row r="4345" spans="7:15" x14ac:dyDescent="0.4">
      <c r="G4345" s="3"/>
      <c r="H4345" s="27"/>
      <c r="M4345" s="3"/>
      <c r="O4345" s="27"/>
    </row>
    <row r="4346" spans="7:15" x14ac:dyDescent="0.4">
      <c r="G4346" s="3"/>
      <c r="H4346" s="27"/>
      <c r="M4346" s="3"/>
      <c r="O4346" s="27"/>
    </row>
    <row r="4347" spans="7:15" x14ac:dyDescent="0.4">
      <c r="G4347" s="3"/>
      <c r="H4347" s="27"/>
      <c r="M4347" s="3"/>
      <c r="O4347" s="27"/>
    </row>
    <row r="4348" spans="7:15" x14ac:dyDescent="0.4">
      <c r="G4348" s="3"/>
      <c r="H4348" s="27"/>
      <c r="M4348" s="3"/>
      <c r="O4348" s="27"/>
    </row>
    <row r="4349" spans="7:15" x14ac:dyDescent="0.4">
      <c r="G4349" s="3"/>
      <c r="H4349" s="27"/>
      <c r="M4349" s="3"/>
      <c r="O4349" s="27"/>
    </row>
    <row r="4350" spans="7:15" x14ac:dyDescent="0.4">
      <c r="G4350" s="3"/>
      <c r="H4350" s="27"/>
      <c r="M4350" s="3"/>
      <c r="O4350" s="27"/>
    </row>
    <row r="4351" spans="7:15" x14ac:dyDescent="0.4">
      <c r="G4351" s="3"/>
      <c r="H4351" s="27"/>
      <c r="M4351" s="3"/>
      <c r="O4351" s="27"/>
    </row>
    <row r="4352" spans="7:15" x14ac:dyDescent="0.4">
      <c r="G4352" s="3"/>
      <c r="H4352" s="27"/>
      <c r="M4352" s="3"/>
      <c r="O4352" s="27"/>
    </row>
    <row r="4353" spans="7:15" x14ac:dyDescent="0.4">
      <c r="G4353" s="3"/>
      <c r="H4353" s="27"/>
      <c r="M4353" s="3"/>
      <c r="O4353" s="27"/>
    </row>
    <row r="4354" spans="7:15" x14ac:dyDescent="0.4">
      <c r="G4354" s="3"/>
      <c r="H4354" s="27"/>
      <c r="M4354" s="3"/>
      <c r="O4354" s="27"/>
    </row>
    <row r="4355" spans="7:15" x14ac:dyDescent="0.4">
      <c r="G4355" s="3"/>
      <c r="H4355" s="27"/>
      <c r="M4355" s="3"/>
      <c r="O4355" s="27"/>
    </row>
    <row r="4356" spans="7:15" x14ac:dyDescent="0.4">
      <c r="G4356" s="3"/>
      <c r="H4356" s="27"/>
      <c r="M4356" s="3"/>
      <c r="O4356" s="27"/>
    </row>
    <row r="4357" spans="7:15" x14ac:dyDescent="0.4">
      <c r="G4357" s="3"/>
      <c r="H4357" s="27"/>
      <c r="M4357" s="3"/>
      <c r="O4357" s="27"/>
    </row>
    <row r="4358" spans="7:15" x14ac:dyDescent="0.4">
      <c r="G4358" s="3"/>
      <c r="H4358" s="27"/>
      <c r="M4358" s="3"/>
      <c r="O4358" s="27"/>
    </row>
    <row r="4359" spans="7:15" x14ac:dyDescent="0.4">
      <c r="G4359" s="3"/>
      <c r="H4359" s="27"/>
      <c r="M4359" s="3"/>
      <c r="O4359" s="27"/>
    </row>
    <row r="4360" spans="7:15" x14ac:dyDescent="0.4">
      <c r="G4360" s="3"/>
      <c r="H4360" s="27"/>
      <c r="M4360" s="3"/>
      <c r="O4360" s="27"/>
    </row>
    <row r="4361" spans="7:15" x14ac:dyDescent="0.4">
      <c r="G4361" s="3"/>
      <c r="H4361" s="27"/>
      <c r="M4361" s="3"/>
      <c r="O4361" s="27"/>
    </row>
    <row r="4362" spans="7:15" x14ac:dyDescent="0.4">
      <c r="G4362" s="3"/>
      <c r="H4362" s="27"/>
      <c r="M4362" s="3"/>
      <c r="O4362" s="27"/>
    </row>
    <row r="4363" spans="7:15" x14ac:dyDescent="0.4">
      <c r="G4363" s="3"/>
      <c r="H4363" s="27"/>
      <c r="M4363" s="3"/>
      <c r="O4363" s="27"/>
    </row>
    <row r="4364" spans="7:15" x14ac:dyDescent="0.4">
      <c r="G4364" s="3"/>
      <c r="H4364" s="27"/>
      <c r="M4364" s="3"/>
      <c r="O4364" s="27"/>
    </row>
    <row r="4365" spans="7:15" x14ac:dyDescent="0.4">
      <c r="G4365" s="3"/>
      <c r="H4365" s="27"/>
      <c r="M4365" s="3"/>
      <c r="O4365" s="27"/>
    </row>
    <row r="4366" spans="7:15" x14ac:dyDescent="0.4">
      <c r="G4366" s="3"/>
      <c r="H4366" s="27"/>
      <c r="M4366" s="3"/>
      <c r="O4366" s="27"/>
    </row>
    <row r="4367" spans="7:15" x14ac:dyDescent="0.4">
      <c r="G4367" s="3"/>
      <c r="H4367" s="27"/>
      <c r="M4367" s="3"/>
      <c r="O4367" s="27"/>
    </row>
    <row r="4368" spans="7:15" x14ac:dyDescent="0.4">
      <c r="G4368" s="3"/>
      <c r="H4368" s="27"/>
      <c r="M4368" s="3"/>
      <c r="O4368" s="27"/>
    </row>
    <row r="4369" spans="7:15" x14ac:dyDescent="0.4">
      <c r="G4369" s="3"/>
      <c r="H4369" s="27"/>
      <c r="M4369" s="3"/>
      <c r="O4369" s="27"/>
    </row>
    <row r="4370" spans="7:15" x14ac:dyDescent="0.4">
      <c r="G4370" s="3"/>
      <c r="H4370" s="27"/>
      <c r="M4370" s="3"/>
      <c r="O4370" s="27"/>
    </row>
    <row r="4371" spans="7:15" x14ac:dyDescent="0.4">
      <c r="G4371" s="3"/>
      <c r="H4371" s="27"/>
      <c r="M4371" s="3"/>
      <c r="O4371" s="27"/>
    </row>
    <row r="4372" spans="7:15" x14ac:dyDescent="0.4">
      <c r="G4372" s="3"/>
      <c r="H4372" s="27"/>
      <c r="M4372" s="3"/>
      <c r="O4372" s="27"/>
    </row>
    <row r="4373" spans="7:15" x14ac:dyDescent="0.4">
      <c r="G4373" s="3"/>
      <c r="H4373" s="27"/>
      <c r="M4373" s="3"/>
      <c r="O4373" s="27"/>
    </row>
    <row r="4374" spans="7:15" x14ac:dyDescent="0.4">
      <c r="G4374" s="3"/>
      <c r="H4374" s="27"/>
      <c r="M4374" s="3"/>
      <c r="O4374" s="27"/>
    </row>
    <row r="4375" spans="7:15" x14ac:dyDescent="0.4">
      <c r="G4375" s="3"/>
      <c r="H4375" s="27"/>
      <c r="M4375" s="3"/>
      <c r="O4375" s="27"/>
    </row>
    <row r="4376" spans="7:15" x14ac:dyDescent="0.4">
      <c r="G4376" s="3"/>
      <c r="H4376" s="27"/>
      <c r="M4376" s="3"/>
      <c r="O4376" s="27"/>
    </row>
    <row r="4377" spans="7:15" x14ac:dyDescent="0.4">
      <c r="G4377" s="3"/>
      <c r="H4377" s="27"/>
      <c r="M4377" s="3"/>
      <c r="O4377" s="27"/>
    </row>
    <row r="4378" spans="7:15" x14ac:dyDescent="0.4">
      <c r="G4378" s="3"/>
      <c r="H4378" s="27"/>
      <c r="M4378" s="3"/>
      <c r="O4378" s="27"/>
    </row>
    <row r="4379" spans="7:15" x14ac:dyDescent="0.4">
      <c r="G4379" s="3"/>
      <c r="H4379" s="27"/>
      <c r="M4379" s="3"/>
      <c r="O4379" s="27"/>
    </row>
    <row r="4380" spans="7:15" x14ac:dyDescent="0.4">
      <c r="G4380" s="3"/>
      <c r="H4380" s="27"/>
      <c r="M4380" s="3"/>
      <c r="O4380" s="27"/>
    </row>
    <row r="4381" spans="7:15" x14ac:dyDescent="0.4">
      <c r="G4381" s="3"/>
      <c r="H4381" s="27"/>
      <c r="M4381" s="3"/>
      <c r="O4381" s="27"/>
    </row>
    <row r="4382" spans="7:15" x14ac:dyDescent="0.4">
      <c r="G4382" s="3"/>
      <c r="H4382" s="27"/>
      <c r="M4382" s="3"/>
      <c r="O4382" s="27"/>
    </row>
    <row r="4383" spans="7:15" x14ac:dyDescent="0.4">
      <c r="G4383" s="3"/>
      <c r="H4383" s="27"/>
      <c r="M4383" s="3"/>
      <c r="O4383" s="27"/>
    </row>
    <row r="4384" spans="7:15" x14ac:dyDescent="0.4">
      <c r="G4384" s="3"/>
      <c r="H4384" s="27"/>
      <c r="M4384" s="3"/>
      <c r="O4384" s="27"/>
    </row>
    <row r="4385" spans="7:15" x14ac:dyDescent="0.4">
      <c r="G4385" s="3"/>
      <c r="H4385" s="27"/>
      <c r="M4385" s="3"/>
      <c r="O4385" s="27"/>
    </row>
    <row r="4386" spans="7:15" x14ac:dyDescent="0.4">
      <c r="G4386" s="3"/>
      <c r="H4386" s="27"/>
      <c r="M4386" s="3"/>
      <c r="O4386" s="27"/>
    </row>
    <row r="4387" spans="7:15" x14ac:dyDescent="0.4">
      <c r="G4387" s="3"/>
      <c r="H4387" s="27"/>
      <c r="M4387" s="3"/>
      <c r="O4387" s="27"/>
    </row>
    <row r="4388" spans="7:15" x14ac:dyDescent="0.4">
      <c r="G4388" s="3"/>
      <c r="H4388" s="27"/>
      <c r="M4388" s="3"/>
      <c r="O4388" s="27"/>
    </row>
    <row r="4389" spans="7:15" x14ac:dyDescent="0.4">
      <c r="G4389" s="3"/>
      <c r="H4389" s="27"/>
      <c r="M4389" s="3"/>
      <c r="O4389" s="27"/>
    </row>
    <row r="4390" spans="7:15" x14ac:dyDescent="0.4">
      <c r="G4390" s="3"/>
      <c r="H4390" s="27"/>
      <c r="M4390" s="3"/>
      <c r="O4390" s="27"/>
    </row>
    <row r="4391" spans="7:15" x14ac:dyDescent="0.4">
      <c r="G4391" s="3"/>
      <c r="H4391" s="27"/>
      <c r="M4391" s="3"/>
      <c r="O4391" s="27"/>
    </row>
    <row r="4392" spans="7:15" x14ac:dyDescent="0.4">
      <c r="G4392" s="3"/>
      <c r="H4392" s="27"/>
      <c r="M4392" s="3"/>
      <c r="O4392" s="27"/>
    </row>
    <row r="4393" spans="7:15" x14ac:dyDescent="0.4">
      <c r="G4393" s="3"/>
      <c r="H4393" s="27"/>
      <c r="M4393" s="3"/>
      <c r="O4393" s="27"/>
    </row>
    <row r="4394" spans="7:15" x14ac:dyDescent="0.4">
      <c r="G4394" s="3"/>
      <c r="H4394" s="27"/>
      <c r="M4394" s="3"/>
      <c r="O4394" s="27"/>
    </row>
    <row r="4395" spans="7:15" x14ac:dyDescent="0.4">
      <c r="G4395" s="3"/>
      <c r="H4395" s="27"/>
      <c r="M4395" s="3"/>
      <c r="O4395" s="27"/>
    </row>
    <row r="4396" spans="7:15" x14ac:dyDescent="0.4">
      <c r="G4396" s="3"/>
      <c r="H4396" s="27"/>
      <c r="M4396" s="3"/>
      <c r="O4396" s="27"/>
    </row>
    <row r="4397" spans="7:15" x14ac:dyDescent="0.4">
      <c r="G4397" s="3"/>
      <c r="H4397" s="27"/>
      <c r="M4397" s="3"/>
      <c r="O4397" s="27"/>
    </row>
    <row r="4398" spans="7:15" x14ac:dyDescent="0.4">
      <c r="G4398" s="3"/>
      <c r="H4398" s="27"/>
      <c r="M4398" s="3"/>
      <c r="O4398" s="27"/>
    </row>
    <row r="4399" spans="7:15" x14ac:dyDescent="0.4">
      <c r="G4399" s="3"/>
      <c r="H4399" s="27"/>
      <c r="M4399" s="3"/>
      <c r="O4399" s="27"/>
    </row>
    <row r="4400" spans="7:15" x14ac:dyDescent="0.4">
      <c r="G4400" s="3"/>
      <c r="H4400" s="27"/>
      <c r="M4400" s="3"/>
      <c r="O4400" s="27"/>
    </row>
    <row r="4401" spans="7:15" x14ac:dyDescent="0.4">
      <c r="G4401" s="3"/>
      <c r="H4401" s="27"/>
      <c r="M4401" s="3"/>
      <c r="O4401" s="27"/>
    </row>
    <row r="4402" spans="7:15" x14ac:dyDescent="0.4">
      <c r="G4402" s="3"/>
      <c r="H4402" s="27"/>
      <c r="M4402" s="3"/>
      <c r="O4402" s="27"/>
    </row>
    <row r="4403" spans="7:15" x14ac:dyDescent="0.4">
      <c r="G4403" s="3"/>
      <c r="H4403" s="27"/>
      <c r="M4403" s="3"/>
      <c r="O4403" s="27"/>
    </row>
    <row r="4404" spans="7:15" x14ac:dyDescent="0.4">
      <c r="G4404" s="3"/>
      <c r="H4404" s="27"/>
      <c r="M4404" s="3"/>
      <c r="O4404" s="27"/>
    </row>
    <row r="4405" spans="7:15" x14ac:dyDescent="0.4">
      <c r="G4405" s="3"/>
      <c r="H4405" s="27"/>
      <c r="M4405" s="3"/>
      <c r="O4405" s="27"/>
    </row>
    <row r="4406" spans="7:15" x14ac:dyDescent="0.4">
      <c r="G4406" s="3"/>
      <c r="H4406" s="27"/>
      <c r="M4406" s="3"/>
      <c r="O4406" s="27"/>
    </row>
    <row r="4407" spans="7:15" x14ac:dyDescent="0.4">
      <c r="G4407" s="3"/>
      <c r="H4407" s="27"/>
      <c r="M4407" s="3"/>
      <c r="O4407" s="27"/>
    </row>
    <row r="4408" spans="7:15" x14ac:dyDescent="0.4">
      <c r="G4408" s="3"/>
      <c r="H4408" s="27"/>
      <c r="M4408" s="3"/>
      <c r="O4408" s="27"/>
    </row>
    <row r="4409" spans="7:15" x14ac:dyDescent="0.4">
      <c r="G4409" s="3"/>
      <c r="H4409" s="27"/>
      <c r="M4409" s="3"/>
      <c r="O4409" s="27"/>
    </row>
    <row r="4410" spans="7:15" x14ac:dyDescent="0.4">
      <c r="G4410" s="3"/>
      <c r="H4410" s="27"/>
      <c r="M4410" s="3"/>
      <c r="O4410" s="27"/>
    </row>
    <row r="4411" spans="7:15" x14ac:dyDescent="0.4">
      <c r="G4411" s="3"/>
      <c r="H4411" s="27"/>
      <c r="M4411" s="3"/>
      <c r="O4411" s="27"/>
    </row>
    <row r="4412" spans="7:15" x14ac:dyDescent="0.4">
      <c r="G4412" s="3"/>
      <c r="H4412" s="27"/>
      <c r="M4412" s="3"/>
      <c r="O4412" s="27"/>
    </row>
    <row r="4413" spans="7:15" x14ac:dyDescent="0.4">
      <c r="G4413" s="3"/>
      <c r="H4413" s="27"/>
      <c r="M4413" s="3"/>
      <c r="O4413" s="27"/>
    </row>
    <row r="4414" spans="7:15" x14ac:dyDescent="0.4">
      <c r="G4414" s="3"/>
      <c r="H4414" s="27"/>
      <c r="M4414" s="3"/>
      <c r="O4414" s="27"/>
    </row>
    <row r="4415" spans="7:15" x14ac:dyDescent="0.4">
      <c r="G4415" s="3"/>
      <c r="H4415" s="27"/>
      <c r="M4415" s="3"/>
      <c r="O4415" s="27"/>
    </row>
    <row r="4416" spans="7:15" x14ac:dyDescent="0.4">
      <c r="G4416" s="3"/>
      <c r="H4416" s="27"/>
      <c r="M4416" s="3"/>
      <c r="O4416" s="27"/>
    </row>
    <row r="4417" spans="7:15" x14ac:dyDescent="0.4">
      <c r="G4417" s="3"/>
      <c r="H4417" s="27"/>
      <c r="M4417" s="3"/>
      <c r="O4417" s="27"/>
    </row>
    <row r="4418" spans="7:15" x14ac:dyDescent="0.4">
      <c r="G4418" s="3"/>
      <c r="H4418" s="27"/>
      <c r="M4418" s="3"/>
      <c r="O4418" s="27"/>
    </row>
    <row r="4419" spans="7:15" x14ac:dyDescent="0.4">
      <c r="G4419" s="3"/>
      <c r="H4419" s="27"/>
      <c r="M4419" s="3"/>
      <c r="O4419" s="27"/>
    </row>
    <row r="4420" spans="7:15" x14ac:dyDescent="0.4">
      <c r="G4420" s="3"/>
      <c r="H4420" s="27"/>
      <c r="M4420" s="3"/>
      <c r="O4420" s="27"/>
    </row>
    <row r="4421" spans="7:15" x14ac:dyDescent="0.4">
      <c r="G4421" s="3"/>
      <c r="H4421" s="27"/>
      <c r="M4421" s="3"/>
      <c r="O4421" s="27"/>
    </row>
    <row r="4422" spans="7:15" x14ac:dyDescent="0.4">
      <c r="G4422" s="3"/>
      <c r="H4422" s="27"/>
      <c r="M4422" s="3"/>
      <c r="O4422" s="27"/>
    </row>
    <row r="4423" spans="7:15" x14ac:dyDescent="0.4">
      <c r="G4423" s="3"/>
      <c r="H4423" s="27"/>
      <c r="M4423" s="3"/>
      <c r="O4423" s="27"/>
    </row>
    <row r="4424" spans="7:15" x14ac:dyDescent="0.4">
      <c r="G4424" s="3"/>
      <c r="H4424" s="27"/>
      <c r="M4424" s="3"/>
      <c r="O4424" s="27"/>
    </row>
    <row r="4425" spans="7:15" x14ac:dyDescent="0.4">
      <c r="G4425" s="3"/>
      <c r="H4425" s="27"/>
      <c r="M4425" s="3"/>
      <c r="O4425" s="27"/>
    </row>
    <row r="4426" spans="7:15" x14ac:dyDescent="0.4">
      <c r="G4426" s="3"/>
      <c r="H4426" s="27"/>
      <c r="M4426" s="3"/>
      <c r="O4426" s="27"/>
    </row>
    <row r="4427" spans="7:15" x14ac:dyDescent="0.4">
      <c r="G4427" s="3"/>
      <c r="H4427" s="27"/>
      <c r="M4427" s="3"/>
      <c r="O4427" s="27"/>
    </row>
    <row r="4428" spans="7:15" x14ac:dyDescent="0.4">
      <c r="G4428" s="3"/>
      <c r="H4428" s="27"/>
      <c r="M4428" s="3"/>
      <c r="O4428" s="27"/>
    </row>
    <row r="4429" spans="7:15" x14ac:dyDescent="0.4">
      <c r="G4429" s="3"/>
      <c r="H4429" s="27"/>
      <c r="M4429" s="3"/>
      <c r="O4429" s="27"/>
    </row>
    <row r="4430" spans="7:15" x14ac:dyDescent="0.4">
      <c r="G4430" s="3"/>
      <c r="H4430" s="27"/>
      <c r="M4430" s="3"/>
      <c r="O4430" s="27"/>
    </row>
    <row r="4431" spans="7:15" x14ac:dyDescent="0.4">
      <c r="G4431" s="3"/>
      <c r="H4431" s="27"/>
      <c r="M4431" s="3"/>
      <c r="O4431" s="27"/>
    </row>
    <row r="4432" spans="7:15" x14ac:dyDescent="0.4">
      <c r="G4432" s="3"/>
      <c r="H4432" s="27"/>
      <c r="M4432" s="3"/>
      <c r="O4432" s="27"/>
    </row>
    <row r="4433" spans="7:15" x14ac:dyDescent="0.4">
      <c r="G4433" s="3"/>
      <c r="H4433" s="27"/>
      <c r="M4433" s="3"/>
      <c r="O4433" s="27"/>
    </row>
    <row r="4434" spans="7:15" x14ac:dyDescent="0.4">
      <c r="G4434" s="3"/>
      <c r="H4434" s="27"/>
      <c r="M4434" s="3"/>
      <c r="O4434" s="27"/>
    </row>
    <row r="4435" spans="7:15" x14ac:dyDescent="0.4">
      <c r="G4435" s="3"/>
      <c r="H4435" s="27"/>
      <c r="M4435" s="3"/>
      <c r="O4435" s="27"/>
    </row>
    <row r="4436" spans="7:15" x14ac:dyDescent="0.4">
      <c r="G4436" s="3"/>
      <c r="H4436" s="27"/>
      <c r="M4436" s="3"/>
      <c r="O4436" s="27"/>
    </row>
    <row r="4437" spans="7:15" x14ac:dyDescent="0.4">
      <c r="G4437" s="3"/>
      <c r="H4437" s="27"/>
      <c r="M4437" s="3"/>
      <c r="O4437" s="27"/>
    </row>
    <row r="4438" spans="7:15" x14ac:dyDescent="0.4">
      <c r="G4438" s="3"/>
      <c r="H4438" s="27"/>
      <c r="M4438" s="3"/>
      <c r="O4438" s="27"/>
    </row>
    <row r="4439" spans="7:15" x14ac:dyDescent="0.4">
      <c r="G4439" s="3"/>
      <c r="H4439" s="27"/>
      <c r="M4439" s="3"/>
      <c r="O4439" s="27"/>
    </row>
    <row r="4440" spans="7:15" x14ac:dyDescent="0.4">
      <c r="G4440" s="3"/>
      <c r="H4440" s="27"/>
      <c r="M4440" s="3"/>
      <c r="O4440" s="27"/>
    </row>
    <row r="4441" spans="7:15" x14ac:dyDescent="0.4">
      <c r="G4441" s="3"/>
      <c r="H4441" s="27"/>
      <c r="M4441" s="3"/>
      <c r="O4441" s="27"/>
    </row>
    <row r="4442" spans="7:15" x14ac:dyDescent="0.4">
      <c r="G4442" s="3"/>
      <c r="H4442" s="27"/>
      <c r="M4442" s="3"/>
      <c r="O4442" s="27"/>
    </row>
    <row r="4443" spans="7:15" x14ac:dyDescent="0.4">
      <c r="G4443" s="3"/>
      <c r="H4443" s="27"/>
      <c r="M4443" s="3"/>
      <c r="O4443" s="27"/>
    </row>
    <row r="4444" spans="7:15" x14ac:dyDescent="0.4">
      <c r="G4444" s="3"/>
      <c r="H4444" s="27"/>
      <c r="M4444" s="3"/>
      <c r="O4444" s="27"/>
    </row>
    <row r="4445" spans="7:15" x14ac:dyDescent="0.4">
      <c r="G4445" s="3"/>
      <c r="H4445" s="27"/>
      <c r="M4445" s="3"/>
      <c r="O4445" s="27"/>
    </row>
    <row r="4446" spans="7:15" x14ac:dyDescent="0.4">
      <c r="G4446" s="3"/>
      <c r="H4446" s="27"/>
      <c r="M4446" s="3"/>
      <c r="O4446" s="27"/>
    </row>
    <row r="4447" spans="7:15" x14ac:dyDescent="0.4">
      <c r="G4447" s="3"/>
      <c r="H4447" s="27"/>
      <c r="M4447" s="3"/>
      <c r="O4447" s="27"/>
    </row>
    <row r="4448" spans="7:15" x14ac:dyDescent="0.4">
      <c r="G4448" s="3"/>
      <c r="H4448" s="27"/>
      <c r="M4448" s="3"/>
      <c r="O4448" s="27"/>
    </row>
    <row r="4449" spans="7:15" x14ac:dyDescent="0.4">
      <c r="G4449" s="3"/>
      <c r="H4449" s="27"/>
      <c r="M4449" s="3"/>
      <c r="O4449" s="27"/>
    </row>
    <row r="4450" spans="7:15" x14ac:dyDescent="0.4">
      <c r="G4450" s="3"/>
      <c r="H4450" s="27"/>
      <c r="M4450" s="3"/>
      <c r="O4450" s="27"/>
    </row>
    <row r="4451" spans="7:15" x14ac:dyDescent="0.4">
      <c r="G4451" s="3"/>
      <c r="H4451" s="27"/>
      <c r="M4451" s="3"/>
      <c r="O4451" s="27"/>
    </row>
    <row r="4452" spans="7:15" x14ac:dyDescent="0.4">
      <c r="G4452" s="3"/>
      <c r="H4452" s="27"/>
      <c r="M4452" s="3"/>
      <c r="O4452" s="27"/>
    </row>
    <row r="4453" spans="7:15" x14ac:dyDescent="0.4">
      <c r="G4453" s="3"/>
      <c r="H4453" s="27"/>
      <c r="M4453" s="3"/>
      <c r="O4453" s="27"/>
    </row>
    <row r="4454" spans="7:15" x14ac:dyDescent="0.4">
      <c r="G4454" s="3"/>
      <c r="H4454" s="27"/>
      <c r="M4454" s="3"/>
      <c r="O4454" s="27"/>
    </row>
    <row r="4455" spans="7:15" x14ac:dyDescent="0.4">
      <c r="G4455" s="3"/>
      <c r="H4455" s="27"/>
      <c r="M4455" s="3"/>
      <c r="O4455" s="27"/>
    </row>
    <row r="4456" spans="7:15" x14ac:dyDescent="0.4">
      <c r="G4456" s="3"/>
      <c r="H4456" s="27"/>
      <c r="M4456" s="3"/>
      <c r="O4456" s="27"/>
    </row>
    <row r="4457" spans="7:15" x14ac:dyDescent="0.4">
      <c r="G4457" s="3"/>
      <c r="H4457" s="27"/>
      <c r="M4457" s="3"/>
      <c r="O4457" s="27"/>
    </row>
    <row r="4458" spans="7:15" x14ac:dyDescent="0.4">
      <c r="G4458" s="3"/>
      <c r="H4458" s="27"/>
      <c r="M4458" s="3"/>
      <c r="O4458" s="27"/>
    </row>
    <row r="4459" spans="7:15" x14ac:dyDescent="0.4">
      <c r="G4459" s="3"/>
      <c r="H4459" s="27"/>
      <c r="M4459" s="3"/>
      <c r="O4459" s="27"/>
    </row>
    <row r="4460" spans="7:15" x14ac:dyDescent="0.4">
      <c r="G4460" s="3"/>
      <c r="H4460" s="27"/>
      <c r="M4460" s="3"/>
      <c r="O4460" s="27"/>
    </row>
    <row r="4461" spans="7:15" x14ac:dyDescent="0.4">
      <c r="G4461" s="3"/>
      <c r="H4461" s="27"/>
      <c r="M4461" s="3"/>
      <c r="O4461" s="27"/>
    </row>
    <row r="4462" spans="7:15" x14ac:dyDescent="0.4">
      <c r="G4462" s="3"/>
      <c r="H4462" s="27"/>
      <c r="M4462" s="3"/>
      <c r="O4462" s="27"/>
    </row>
    <row r="4463" spans="7:15" x14ac:dyDescent="0.4">
      <c r="G4463" s="3"/>
      <c r="H4463" s="27"/>
      <c r="M4463" s="3"/>
      <c r="O4463" s="27"/>
    </row>
    <row r="4464" spans="7:15" x14ac:dyDescent="0.4">
      <c r="G4464" s="3"/>
      <c r="H4464" s="27"/>
      <c r="M4464" s="3"/>
      <c r="O4464" s="27"/>
    </row>
    <row r="4465" spans="7:15" x14ac:dyDescent="0.4">
      <c r="G4465" s="3"/>
      <c r="H4465" s="27"/>
      <c r="M4465" s="3"/>
      <c r="O4465" s="27"/>
    </row>
    <row r="4466" spans="7:15" x14ac:dyDescent="0.4">
      <c r="G4466" s="3"/>
      <c r="H4466" s="27"/>
      <c r="M4466" s="3"/>
      <c r="O4466" s="27"/>
    </row>
    <row r="4467" spans="7:15" x14ac:dyDescent="0.4">
      <c r="G4467" s="3"/>
      <c r="H4467" s="27"/>
      <c r="M4467" s="3"/>
      <c r="O4467" s="27"/>
    </row>
    <row r="4468" spans="7:15" x14ac:dyDescent="0.4">
      <c r="G4468" s="3"/>
      <c r="H4468" s="27"/>
      <c r="M4468" s="3"/>
      <c r="O4468" s="27"/>
    </row>
    <row r="4469" spans="7:15" x14ac:dyDescent="0.4">
      <c r="G4469" s="3"/>
      <c r="H4469" s="27"/>
      <c r="M4469" s="3"/>
      <c r="O4469" s="27"/>
    </row>
    <row r="4470" spans="7:15" x14ac:dyDescent="0.4">
      <c r="G4470" s="3"/>
      <c r="H4470" s="27"/>
      <c r="M4470" s="3"/>
      <c r="O4470" s="27"/>
    </row>
    <row r="4471" spans="7:15" x14ac:dyDescent="0.4">
      <c r="G4471" s="3"/>
      <c r="H4471" s="27"/>
      <c r="M4471" s="3"/>
      <c r="O4471" s="27"/>
    </row>
    <row r="4472" spans="7:15" x14ac:dyDescent="0.4">
      <c r="G4472" s="3"/>
      <c r="H4472" s="27"/>
      <c r="M4472" s="3"/>
      <c r="O4472" s="27"/>
    </row>
    <row r="4473" spans="7:15" x14ac:dyDescent="0.4">
      <c r="G4473" s="3"/>
      <c r="H4473" s="27"/>
      <c r="M4473" s="3"/>
      <c r="O4473" s="27"/>
    </row>
    <row r="4474" spans="7:15" x14ac:dyDescent="0.4">
      <c r="G4474" s="3"/>
      <c r="H4474" s="27"/>
      <c r="M4474" s="3"/>
      <c r="O4474" s="27"/>
    </row>
    <row r="4475" spans="7:15" x14ac:dyDescent="0.4">
      <c r="G4475" s="3"/>
      <c r="H4475" s="27"/>
      <c r="M4475" s="3"/>
      <c r="O4475" s="27"/>
    </row>
    <row r="4476" spans="7:15" x14ac:dyDescent="0.4">
      <c r="G4476" s="3"/>
      <c r="H4476" s="27"/>
      <c r="M4476" s="3"/>
      <c r="O4476" s="27"/>
    </row>
    <row r="4477" spans="7:15" x14ac:dyDescent="0.4">
      <c r="G4477" s="3"/>
      <c r="H4477" s="27"/>
      <c r="M4477" s="3"/>
      <c r="O4477" s="27"/>
    </row>
    <row r="4478" spans="7:15" x14ac:dyDescent="0.4">
      <c r="G4478" s="3"/>
      <c r="H4478" s="27"/>
      <c r="M4478" s="3"/>
      <c r="O4478" s="27"/>
    </row>
    <row r="4479" spans="7:15" x14ac:dyDescent="0.4">
      <c r="G4479" s="3"/>
      <c r="H4479" s="27"/>
      <c r="M4479" s="3"/>
      <c r="O4479" s="27"/>
    </row>
    <row r="4480" spans="7:15" x14ac:dyDescent="0.4">
      <c r="G4480" s="3"/>
      <c r="H4480" s="27"/>
      <c r="M4480" s="3"/>
      <c r="O4480" s="27"/>
    </row>
    <row r="4481" spans="7:15" x14ac:dyDescent="0.4">
      <c r="G4481" s="3"/>
      <c r="H4481" s="27"/>
      <c r="M4481" s="3"/>
      <c r="O4481" s="27"/>
    </row>
    <row r="4482" spans="7:15" x14ac:dyDescent="0.4">
      <c r="G4482" s="3"/>
      <c r="H4482" s="27"/>
      <c r="M4482" s="3"/>
      <c r="O4482" s="27"/>
    </row>
    <row r="4483" spans="7:15" x14ac:dyDescent="0.4">
      <c r="G4483" s="3"/>
      <c r="H4483" s="27"/>
      <c r="M4483" s="3"/>
      <c r="O4483" s="27"/>
    </row>
    <row r="4484" spans="7:15" x14ac:dyDescent="0.4">
      <c r="G4484" s="3"/>
      <c r="H4484" s="27"/>
      <c r="M4484" s="3"/>
      <c r="O4484" s="27"/>
    </row>
    <row r="4485" spans="7:15" x14ac:dyDescent="0.4">
      <c r="G4485" s="3"/>
      <c r="H4485" s="27"/>
      <c r="M4485" s="3"/>
      <c r="O4485" s="27"/>
    </row>
    <row r="4486" spans="7:15" x14ac:dyDescent="0.4">
      <c r="G4486" s="3"/>
      <c r="H4486" s="27"/>
      <c r="M4486" s="3"/>
      <c r="O4486" s="27"/>
    </row>
    <row r="4487" spans="7:15" x14ac:dyDescent="0.4">
      <c r="G4487" s="3"/>
      <c r="H4487" s="27"/>
      <c r="M4487" s="3"/>
      <c r="O4487" s="27"/>
    </row>
    <row r="4488" spans="7:15" x14ac:dyDescent="0.4">
      <c r="G4488" s="3"/>
      <c r="H4488" s="27"/>
      <c r="M4488" s="3"/>
      <c r="O4488" s="27"/>
    </row>
    <row r="4489" spans="7:15" x14ac:dyDescent="0.4">
      <c r="G4489" s="3"/>
      <c r="H4489" s="27"/>
      <c r="M4489" s="3"/>
      <c r="O4489" s="27"/>
    </row>
    <row r="4490" spans="7:15" x14ac:dyDescent="0.4">
      <c r="G4490" s="3"/>
      <c r="H4490" s="27"/>
      <c r="M4490" s="3"/>
      <c r="O4490" s="27"/>
    </row>
    <row r="4491" spans="7:15" x14ac:dyDescent="0.4">
      <c r="G4491" s="3"/>
      <c r="H4491" s="27"/>
      <c r="M4491" s="3"/>
      <c r="O4491" s="27"/>
    </row>
    <row r="4492" spans="7:15" x14ac:dyDescent="0.4">
      <c r="G4492" s="3"/>
      <c r="H4492" s="27"/>
      <c r="M4492" s="3"/>
      <c r="O4492" s="27"/>
    </row>
    <row r="4493" spans="7:15" x14ac:dyDescent="0.4">
      <c r="G4493" s="3"/>
      <c r="H4493" s="27"/>
      <c r="M4493" s="3"/>
      <c r="O4493" s="27"/>
    </row>
    <row r="4494" spans="7:15" x14ac:dyDescent="0.4">
      <c r="G4494" s="3"/>
      <c r="H4494" s="27"/>
      <c r="M4494" s="3"/>
      <c r="O4494" s="27"/>
    </row>
    <row r="4495" spans="7:15" x14ac:dyDescent="0.4">
      <c r="G4495" s="3"/>
      <c r="H4495" s="27"/>
      <c r="M4495" s="3"/>
      <c r="O4495" s="27"/>
    </row>
    <row r="4496" spans="7:15" x14ac:dyDescent="0.4">
      <c r="G4496" s="3"/>
      <c r="H4496" s="27"/>
      <c r="M4496" s="3"/>
      <c r="O4496" s="27"/>
    </row>
    <row r="4497" spans="7:15" x14ac:dyDescent="0.4">
      <c r="G4497" s="3"/>
      <c r="H4497" s="27"/>
      <c r="M4497" s="3"/>
      <c r="O4497" s="27"/>
    </row>
    <row r="4498" spans="7:15" x14ac:dyDescent="0.4">
      <c r="G4498" s="3"/>
      <c r="H4498" s="27"/>
      <c r="M4498" s="3"/>
      <c r="O4498" s="27"/>
    </row>
    <row r="4499" spans="7:15" x14ac:dyDescent="0.4">
      <c r="G4499" s="3"/>
      <c r="H4499" s="27"/>
      <c r="M4499" s="3"/>
      <c r="O4499" s="27"/>
    </row>
    <row r="4500" spans="7:15" x14ac:dyDescent="0.4">
      <c r="G4500" s="3"/>
      <c r="H4500" s="27"/>
      <c r="M4500" s="3"/>
      <c r="O4500" s="27"/>
    </row>
    <row r="4501" spans="7:15" x14ac:dyDescent="0.4">
      <c r="G4501" s="3"/>
      <c r="H4501" s="27"/>
      <c r="M4501" s="3"/>
      <c r="O4501" s="27"/>
    </row>
    <row r="4502" spans="7:15" x14ac:dyDescent="0.4">
      <c r="G4502" s="3"/>
      <c r="H4502" s="27"/>
      <c r="M4502" s="3"/>
      <c r="O4502" s="27"/>
    </row>
    <row r="4503" spans="7:15" x14ac:dyDescent="0.4">
      <c r="G4503" s="3"/>
      <c r="H4503" s="27"/>
      <c r="M4503" s="3"/>
      <c r="O4503" s="27"/>
    </row>
    <row r="4504" spans="7:15" x14ac:dyDescent="0.4">
      <c r="G4504" s="3"/>
      <c r="H4504" s="27"/>
      <c r="M4504" s="3"/>
      <c r="O4504" s="27"/>
    </row>
    <row r="4505" spans="7:15" x14ac:dyDescent="0.4">
      <c r="G4505" s="3"/>
      <c r="H4505" s="27"/>
      <c r="M4505" s="3"/>
      <c r="O4505" s="27"/>
    </row>
    <row r="4506" spans="7:15" x14ac:dyDescent="0.4">
      <c r="G4506" s="3"/>
      <c r="H4506" s="27"/>
      <c r="M4506" s="3"/>
      <c r="O4506" s="27"/>
    </row>
    <row r="4507" spans="7:15" x14ac:dyDescent="0.4">
      <c r="G4507" s="3"/>
      <c r="H4507" s="27"/>
      <c r="M4507" s="3"/>
      <c r="O4507" s="27"/>
    </row>
    <row r="4508" spans="7:15" x14ac:dyDescent="0.4">
      <c r="G4508" s="3"/>
      <c r="H4508" s="27"/>
      <c r="M4508" s="3"/>
      <c r="O4508" s="27"/>
    </row>
    <row r="4509" spans="7:15" x14ac:dyDescent="0.4">
      <c r="G4509" s="3"/>
      <c r="H4509" s="27"/>
      <c r="M4509" s="3"/>
      <c r="O4509" s="27"/>
    </row>
    <row r="4510" spans="7:15" x14ac:dyDescent="0.4">
      <c r="G4510" s="3"/>
      <c r="H4510" s="27"/>
      <c r="M4510" s="3"/>
      <c r="O4510" s="27"/>
    </row>
    <row r="4511" spans="7:15" x14ac:dyDescent="0.4">
      <c r="G4511" s="3"/>
      <c r="H4511" s="27"/>
      <c r="M4511" s="3"/>
      <c r="O4511" s="27"/>
    </row>
    <row r="4512" spans="7:15" x14ac:dyDescent="0.4">
      <c r="G4512" s="3"/>
      <c r="H4512" s="27"/>
      <c r="M4512" s="3"/>
      <c r="O4512" s="27"/>
    </row>
    <row r="4513" spans="7:15" x14ac:dyDescent="0.4">
      <c r="G4513" s="3"/>
      <c r="H4513" s="27"/>
      <c r="M4513" s="3"/>
      <c r="O4513" s="27"/>
    </row>
    <row r="4514" spans="7:15" x14ac:dyDescent="0.4">
      <c r="G4514" s="3"/>
      <c r="H4514" s="27"/>
      <c r="M4514" s="3"/>
      <c r="O4514" s="27"/>
    </row>
    <row r="4515" spans="7:15" x14ac:dyDescent="0.4">
      <c r="G4515" s="3"/>
      <c r="H4515" s="27"/>
      <c r="M4515" s="3"/>
      <c r="O4515" s="27"/>
    </row>
    <row r="4516" spans="7:15" x14ac:dyDescent="0.4">
      <c r="G4516" s="3"/>
      <c r="H4516" s="27"/>
      <c r="M4516" s="3"/>
      <c r="O4516" s="27"/>
    </row>
    <row r="4517" spans="7:15" x14ac:dyDescent="0.4">
      <c r="G4517" s="3"/>
      <c r="H4517" s="27"/>
      <c r="M4517" s="3"/>
      <c r="O4517" s="27"/>
    </row>
    <row r="4518" spans="7:15" x14ac:dyDescent="0.4">
      <c r="G4518" s="3"/>
      <c r="H4518" s="27"/>
      <c r="M4518" s="3"/>
      <c r="O4518" s="27"/>
    </row>
    <row r="4519" spans="7:15" x14ac:dyDescent="0.4">
      <c r="G4519" s="3"/>
      <c r="H4519" s="27"/>
      <c r="M4519" s="3"/>
      <c r="O4519" s="27"/>
    </row>
    <row r="4520" spans="7:15" x14ac:dyDescent="0.4">
      <c r="G4520" s="3"/>
      <c r="H4520" s="27"/>
      <c r="M4520" s="3"/>
      <c r="O4520" s="27"/>
    </row>
    <row r="4521" spans="7:15" x14ac:dyDescent="0.4">
      <c r="G4521" s="3"/>
      <c r="H4521" s="27"/>
      <c r="M4521" s="3"/>
      <c r="O4521" s="27"/>
    </row>
    <row r="4522" spans="7:15" x14ac:dyDescent="0.4">
      <c r="G4522" s="3"/>
      <c r="H4522" s="27"/>
      <c r="M4522" s="3"/>
      <c r="O4522" s="27"/>
    </row>
    <row r="4523" spans="7:15" x14ac:dyDescent="0.4">
      <c r="G4523" s="3"/>
      <c r="H4523" s="27"/>
      <c r="M4523" s="3"/>
      <c r="O4523" s="27"/>
    </row>
    <row r="4524" spans="7:15" x14ac:dyDescent="0.4">
      <c r="G4524" s="3"/>
      <c r="H4524" s="27"/>
      <c r="M4524" s="3"/>
      <c r="O4524" s="27"/>
    </row>
    <row r="4525" spans="7:15" x14ac:dyDescent="0.4">
      <c r="G4525" s="3"/>
      <c r="H4525" s="27"/>
      <c r="M4525" s="3"/>
      <c r="O4525" s="27"/>
    </row>
    <row r="4526" spans="7:15" x14ac:dyDescent="0.4">
      <c r="G4526" s="3"/>
      <c r="H4526" s="27"/>
      <c r="M4526" s="3"/>
      <c r="O4526" s="27"/>
    </row>
    <row r="4527" spans="7:15" x14ac:dyDescent="0.4">
      <c r="G4527" s="3"/>
      <c r="H4527" s="27"/>
      <c r="M4527" s="3"/>
      <c r="O4527" s="27"/>
    </row>
    <row r="4528" spans="7:15" x14ac:dyDescent="0.4">
      <c r="G4528" s="3"/>
      <c r="H4528" s="27"/>
      <c r="M4528" s="3"/>
      <c r="O4528" s="27"/>
    </row>
    <row r="4529" spans="7:15" x14ac:dyDescent="0.4">
      <c r="G4529" s="3"/>
      <c r="H4529" s="27"/>
      <c r="M4529" s="3"/>
      <c r="O4529" s="27"/>
    </row>
    <row r="4530" spans="7:15" x14ac:dyDescent="0.4">
      <c r="G4530" s="3"/>
      <c r="H4530" s="27"/>
      <c r="M4530" s="3"/>
      <c r="O4530" s="27"/>
    </row>
    <row r="4531" spans="7:15" x14ac:dyDescent="0.4">
      <c r="G4531" s="3"/>
      <c r="H4531" s="27"/>
      <c r="M4531" s="3"/>
      <c r="O4531" s="27"/>
    </row>
    <row r="4532" spans="7:15" x14ac:dyDescent="0.4">
      <c r="G4532" s="3"/>
      <c r="H4532" s="27"/>
      <c r="M4532" s="3"/>
      <c r="O4532" s="27"/>
    </row>
    <row r="4533" spans="7:15" x14ac:dyDescent="0.4">
      <c r="G4533" s="3"/>
      <c r="H4533" s="27"/>
      <c r="M4533" s="3"/>
      <c r="O4533" s="27"/>
    </row>
    <row r="4534" spans="7:15" x14ac:dyDescent="0.4">
      <c r="G4534" s="3"/>
      <c r="H4534" s="27"/>
      <c r="M4534" s="3"/>
      <c r="O4534" s="27"/>
    </row>
    <row r="4535" spans="7:15" x14ac:dyDescent="0.4">
      <c r="G4535" s="3"/>
      <c r="H4535" s="27"/>
      <c r="M4535" s="3"/>
      <c r="O4535" s="27"/>
    </row>
    <row r="4536" spans="7:15" x14ac:dyDescent="0.4">
      <c r="G4536" s="3"/>
      <c r="H4536" s="27"/>
      <c r="M4536" s="3"/>
      <c r="O4536" s="27"/>
    </row>
    <row r="4537" spans="7:15" x14ac:dyDescent="0.4">
      <c r="G4537" s="3"/>
      <c r="H4537" s="27"/>
      <c r="M4537" s="3"/>
      <c r="O4537" s="27"/>
    </row>
    <row r="4538" spans="7:15" x14ac:dyDescent="0.4">
      <c r="G4538" s="3"/>
      <c r="H4538" s="27"/>
      <c r="M4538" s="3"/>
      <c r="O4538" s="27"/>
    </row>
    <row r="4539" spans="7:15" x14ac:dyDescent="0.4">
      <c r="G4539" s="3"/>
      <c r="H4539" s="27"/>
      <c r="M4539" s="3"/>
      <c r="O4539" s="27"/>
    </row>
    <row r="4540" spans="7:15" x14ac:dyDescent="0.4">
      <c r="G4540" s="3"/>
      <c r="H4540" s="27"/>
      <c r="M4540" s="3"/>
      <c r="O4540" s="27"/>
    </row>
    <row r="4541" spans="7:15" x14ac:dyDescent="0.4">
      <c r="G4541" s="3"/>
      <c r="H4541" s="27"/>
      <c r="M4541" s="3"/>
      <c r="O4541" s="27"/>
    </row>
    <row r="4542" spans="7:15" x14ac:dyDescent="0.4">
      <c r="G4542" s="3"/>
      <c r="H4542" s="27"/>
      <c r="M4542" s="3"/>
      <c r="O4542" s="27"/>
    </row>
    <row r="4543" spans="7:15" x14ac:dyDescent="0.4">
      <c r="G4543" s="3"/>
      <c r="H4543" s="27"/>
      <c r="M4543" s="3"/>
      <c r="O4543" s="27"/>
    </row>
    <row r="4544" spans="7:15" x14ac:dyDescent="0.4">
      <c r="G4544" s="3"/>
      <c r="H4544" s="27"/>
      <c r="M4544" s="3"/>
      <c r="O4544" s="27"/>
    </row>
    <row r="4545" spans="7:15" x14ac:dyDescent="0.4">
      <c r="G4545" s="3"/>
      <c r="H4545" s="27"/>
      <c r="M4545" s="3"/>
      <c r="O4545" s="27"/>
    </row>
    <row r="4546" spans="7:15" x14ac:dyDescent="0.4">
      <c r="G4546" s="3"/>
      <c r="H4546" s="27"/>
      <c r="M4546" s="3"/>
      <c r="O4546" s="27"/>
    </row>
    <row r="4547" spans="7:15" x14ac:dyDescent="0.4">
      <c r="G4547" s="3"/>
      <c r="H4547" s="27"/>
      <c r="M4547" s="3"/>
      <c r="O4547" s="27"/>
    </row>
    <row r="4548" spans="7:15" x14ac:dyDescent="0.4">
      <c r="G4548" s="3"/>
      <c r="H4548" s="27"/>
      <c r="M4548" s="3"/>
      <c r="O4548" s="27"/>
    </row>
    <row r="4549" spans="7:15" x14ac:dyDescent="0.4">
      <c r="G4549" s="3"/>
      <c r="H4549" s="27"/>
      <c r="M4549" s="3"/>
      <c r="O4549" s="27"/>
    </row>
    <row r="4550" spans="7:15" x14ac:dyDescent="0.4">
      <c r="G4550" s="3"/>
      <c r="H4550" s="27"/>
      <c r="M4550" s="3"/>
      <c r="O4550" s="27"/>
    </row>
    <row r="4551" spans="7:15" x14ac:dyDescent="0.4">
      <c r="G4551" s="3"/>
      <c r="H4551" s="27"/>
      <c r="M4551" s="3"/>
      <c r="O4551" s="27"/>
    </row>
    <row r="4552" spans="7:15" x14ac:dyDescent="0.4">
      <c r="G4552" s="3"/>
      <c r="H4552" s="27"/>
      <c r="M4552" s="3"/>
      <c r="O4552" s="27"/>
    </row>
    <row r="4553" spans="7:15" x14ac:dyDescent="0.4">
      <c r="G4553" s="3"/>
      <c r="H4553" s="27"/>
      <c r="M4553" s="3"/>
      <c r="O4553" s="27"/>
    </row>
    <row r="4554" spans="7:15" x14ac:dyDescent="0.4">
      <c r="G4554" s="3"/>
      <c r="H4554" s="27"/>
      <c r="M4554" s="3"/>
      <c r="O4554" s="27"/>
    </row>
    <row r="4555" spans="7:15" x14ac:dyDescent="0.4">
      <c r="G4555" s="3"/>
      <c r="H4555" s="27"/>
      <c r="M4555" s="3"/>
      <c r="O4555" s="27"/>
    </row>
    <row r="4556" spans="7:15" x14ac:dyDescent="0.4">
      <c r="G4556" s="3"/>
      <c r="H4556" s="27"/>
      <c r="M4556" s="3"/>
      <c r="O4556" s="27"/>
    </row>
    <row r="4557" spans="7:15" x14ac:dyDescent="0.4">
      <c r="G4557" s="3"/>
      <c r="H4557" s="27"/>
      <c r="M4557" s="3"/>
      <c r="O4557" s="27"/>
    </row>
    <row r="4558" spans="7:15" x14ac:dyDescent="0.4">
      <c r="G4558" s="3"/>
      <c r="H4558" s="27"/>
      <c r="M4558" s="3"/>
      <c r="O4558" s="27"/>
    </row>
    <row r="4559" spans="7:15" x14ac:dyDescent="0.4">
      <c r="G4559" s="3"/>
      <c r="H4559" s="27"/>
      <c r="M4559" s="3"/>
      <c r="O4559" s="27"/>
    </row>
    <row r="4560" spans="7:15" x14ac:dyDescent="0.4">
      <c r="G4560" s="3"/>
      <c r="H4560" s="27"/>
      <c r="M4560" s="3"/>
      <c r="O4560" s="27"/>
    </row>
    <row r="4561" spans="7:15" x14ac:dyDescent="0.4">
      <c r="G4561" s="3"/>
      <c r="H4561" s="27"/>
      <c r="M4561" s="3"/>
      <c r="O4561" s="27"/>
    </row>
    <row r="4562" spans="7:15" x14ac:dyDescent="0.4">
      <c r="G4562" s="3"/>
      <c r="H4562" s="27"/>
      <c r="M4562" s="3"/>
      <c r="O4562" s="27"/>
    </row>
    <row r="4563" spans="7:15" x14ac:dyDescent="0.4">
      <c r="G4563" s="3"/>
      <c r="H4563" s="27"/>
      <c r="M4563" s="3"/>
      <c r="O4563" s="27"/>
    </row>
    <row r="4564" spans="7:15" x14ac:dyDescent="0.4">
      <c r="G4564" s="3"/>
      <c r="H4564" s="27"/>
      <c r="M4564" s="3"/>
      <c r="O4564" s="27"/>
    </row>
    <row r="4565" spans="7:15" x14ac:dyDescent="0.4">
      <c r="G4565" s="3"/>
      <c r="H4565" s="27"/>
      <c r="M4565" s="3"/>
      <c r="O4565" s="27"/>
    </row>
    <row r="4566" spans="7:15" x14ac:dyDescent="0.4">
      <c r="G4566" s="3"/>
      <c r="H4566" s="27"/>
      <c r="M4566" s="3"/>
      <c r="O4566" s="27"/>
    </row>
    <row r="4567" spans="7:15" x14ac:dyDescent="0.4">
      <c r="G4567" s="3"/>
      <c r="H4567" s="27"/>
      <c r="M4567" s="3"/>
      <c r="O4567" s="27"/>
    </row>
    <row r="4568" spans="7:15" x14ac:dyDescent="0.4">
      <c r="G4568" s="3"/>
      <c r="H4568" s="27"/>
      <c r="M4568" s="3"/>
      <c r="O4568" s="27"/>
    </row>
    <row r="4569" spans="7:15" x14ac:dyDescent="0.4">
      <c r="G4569" s="3"/>
      <c r="H4569" s="27"/>
      <c r="M4569" s="3"/>
      <c r="O4569" s="27"/>
    </row>
    <row r="4570" spans="7:15" x14ac:dyDescent="0.4">
      <c r="G4570" s="3"/>
      <c r="H4570" s="27"/>
      <c r="M4570" s="3"/>
      <c r="O4570" s="27"/>
    </row>
    <row r="4571" spans="7:15" x14ac:dyDescent="0.4">
      <c r="G4571" s="3"/>
      <c r="H4571" s="27"/>
      <c r="M4571" s="3"/>
      <c r="O4571" s="27"/>
    </row>
    <row r="4572" spans="7:15" x14ac:dyDescent="0.4">
      <c r="G4572" s="3"/>
      <c r="H4572" s="27"/>
      <c r="M4572" s="3"/>
      <c r="O4572" s="27"/>
    </row>
    <row r="4573" spans="7:15" x14ac:dyDescent="0.4">
      <c r="G4573" s="3"/>
      <c r="H4573" s="27"/>
      <c r="M4573" s="3"/>
      <c r="O4573" s="27"/>
    </row>
    <row r="4574" spans="7:15" x14ac:dyDescent="0.4">
      <c r="G4574" s="3"/>
      <c r="H4574" s="27"/>
      <c r="M4574" s="3"/>
      <c r="O4574" s="27"/>
    </row>
    <row r="4575" spans="7:15" x14ac:dyDescent="0.4">
      <c r="G4575" s="3"/>
      <c r="H4575" s="27"/>
      <c r="M4575" s="3"/>
      <c r="O4575" s="27"/>
    </row>
    <row r="4576" spans="7:15" x14ac:dyDescent="0.4">
      <c r="G4576" s="3"/>
      <c r="H4576" s="27"/>
      <c r="M4576" s="3"/>
      <c r="O4576" s="27"/>
    </row>
    <row r="4577" spans="7:15" x14ac:dyDescent="0.4">
      <c r="G4577" s="3"/>
      <c r="H4577" s="27"/>
      <c r="M4577" s="3"/>
      <c r="O4577" s="27"/>
    </row>
    <row r="4578" spans="7:15" x14ac:dyDescent="0.4">
      <c r="G4578" s="3"/>
      <c r="H4578" s="27"/>
      <c r="M4578" s="3"/>
      <c r="O4578" s="27"/>
    </row>
    <row r="4579" spans="7:15" x14ac:dyDescent="0.4">
      <c r="G4579" s="3"/>
      <c r="H4579" s="27"/>
      <c r="M4579" s="3"/>
      <c r="O4579" s="27"/>
    </row>
    <row r="4580" spans="7:15" x14ac:dyDescent="0.4">
      <c r="G4580" s="3"/>
      <c r="H4580" s="27"/>
      <c r="M4580" s="3"/>
      <c r="O4580" s="27"/>
    </row>
    <row r="4581" spans="7:15" x14ac:dyDescent="0.4">
      <c r="G4581" s="3"/>
      <c r="H4581" s="27"/>
      <c r="M4581" s="3"/>
      <c r="O4581" s="27"/>
    </row>
    <row r="4582" spans="7:15" x14ac:dyDescent="0.4">
      <c r="G4582" s="3"/>
      <c r="H4582" s="27"/>
      <c r="M4582" s="3"/>
      <c r="O4582" s="27"/>
    </row>
    <row r="4583" spans="7:15" x14ac:dyDescent="0.4">
      <c r="G4583" s="3"/>
      <c r="H4583" s="27"/>
      <c r="M4583" s="3"/>
      <c r="O4583" s="27"/>
    </row>
    <row r="4584" spans="7:15" x14ac:dyDescent="0.4">
      <c r="G4584" s="3"/>
      <c r="H4584" s="27"/>
      <c r="M4584" s="3"/>
      <c r="O4584" s="27"/>
    </row>
    <row r="4585" spans="7:15" x14ac:dyDescent="0.4">
      <c r="G4585" s="3"/>
      <c r="H4585" s="27"/>
      <c r="M4585" s="3"/>
      <c r="O4585" s="27"/>
    </row>
    <row r="4586" spans="7:15" x14ac:dyDescent="0.4">
      <c r="G4586" s="3"/>
      <c r="H4586" s="27"/>
      <c r="M4586" s="3"/>
      <c r="O4586" s="27"/>
    </row>
    <row r="4587" spans="7:15" x14ac:dyDescent="0.4">
      <c r="G4587" s="3"/>
      <c r="H4587" s="27"/>
      <c r="M4587" s="3"/>
      <c r="O4587" s="27"/>
    </row>
    <row r="4588" spans="7:15" x14ac:dyDescent="0.4">
      <c r="G4588" s="3"/>
      <c r="H4588" s="27"/>
      <c r="M4588" s="3"/>
      <c r="O4588" s="27"/>
    </row>
    <row r="4589" spans="7:15" x14ac:dyDescent="0.4">
      <c r="G4589" s="3"/>
      <c r="H4589" s="27"/>
      <c r="M4589" s="3"/>
      <c r="O4589" s="27"/>
    </row>
    <row r="4590" spans="7:15" x14ac:dyDescent="0.4">
      <c r="G4590" s="3"/>
      <c r="H4590" s="27"/>
      <c r="M4590" s="3"/>
      <c r="O4590" s="27"/>
    </row>
    <row r="4591" spans="7:15" x14ac:dyDescent="0.4">
      <c r="G4591" s="3"/>
      <c r="H4591" s="27"/>
      <c r="M4591" s="3"/>
      <c r="O4591" s="27"/>
    </row>
    <row r="4592" spans="7:15" x14ac:dyDescent="0.4">
      <c r="G4592" s="3"/>
      <c r="H4592" s="27"/>
      <c r="M4592" s="3"/>
      <c r="O4592" s="27"/>
    </row>
    <row r="4593" spans="7:15" x14ac:dyDescent="0.4">
      <c r="G4593" s="3"/>
      <c r="H4593" s="27"/>
      <c r="M4593" s="3"/>
      <c r="O4593" s="27"/>
    </row>
    <row r="4594" spans="7:15" x14ac:dyDescent="0.4">
      <c r="G4594" s="3"/>
      <c r="H4594" s="27"/>
      <c r="M4594" s="3"/>
      <c r="O4594" s="27"/>
    </row>
    <row r="4595" spans="7:15" x14ac:dyDescent="0.4">
      <c r="G4595" s="3"/>
      <c r="H4595" s="27"/>
      <c r="M4595" s="3"/>
      <c r="O4595" s="27"/>
    </row>
    <row r="4596" spans="7:15" x14ac:dyDescent="0.4">
      <c r="G4596" s="3"/>
      <c r="H4596" s="27"/>
      <c r="M4596" s="3"/>
      <c r="O4596" s="27"/>
    </row>
    <row r="4597" spans="7:15" x14ac:dyDescent="0.4">
      <c r="G4597" s="3"/>
      <c r="H4597" s="27"/>
      <c r="M4597" s="3"/>
      <c r="O4597" s="27"/>
    </row>
    <row r="4598" spans="7:15" x14ac:dyDescent="0.4">
      <c r="G4598" s="3"/>
      <c r="H4598" s="27"/>
      <c r="M4598" s="3"/>
      <c r="O4598" s="27"/>
    </row>
    <row r="4599" spans="7:15" x14ac:dyDescent="0.4">
      <c r="G4599" s="3"/>
      <c r="H4599" s="27"/>
      <c r="M4599" s="3"/>
      <c r="O4599" s="27"/>
    </row>
    <row r="4600" spans="7:15" x14ac:dyDescent="0.4">
      <c r="G4600" s="3"/>
      <c r="H4600" s="27"/>
      <c r="M4600" s="3"/>
      <c r="O4600" s="27"/>
    </row>
    <row r="4601" spans="7:15" x14ac:dyDescent="0.4">
      <c r="G4601" s="3"/>
      <c r="H4601" s="27"/>
      <c r="M4601" s="3"/>
      <c r="O4601" s="27"/>
    </row>
    <row r="4602" spans="7:15" x14ac:dyDescent="0.4">
      <c r="G4602" s="3"/>
      <c r="H4602" s="27"/>
      <c r="M4602" s="3"/>
      <c r="O4602" s="27"/>
    </row>
    <row r="4603" spans="7:15" x14ac:dyDescent="0.4">
      <c r="G4603" s="3"/>
      <c r="H4603" s="27"/>
      <c r="M4603" s="3"/>
      <c r="O4603" s="27"/>
    </row>
    <row r="4604" spans="7:15" x14ac:dyDescent="0.4">
      <c r="G4604" s="3"/>
      <c r="H4604" s="27"/>
      <c r="M4604" s="3"/>
      <c r="O4604" s="27"/>
    </row>
    <row r="4605" spans="7:15" x14ac:dyDescent="0.4">
      <c r="G4605" s="3"/>
      <c r="H4605" s="27"/>
      <c r="M4605" s="3"/>
      <c r="O4605" s="27"/>
    </row>
    <row r="4606" spans="7:15" x14ac:dyDescent="0.4">
      <c r="G4606" s="3"/>
      <c r="H4606" s="27"/>
      <c r="M4606" s="3"/>
      <c r="O4606" s="27"/>
    </row>
    <row r="4607" spans="7:15" x14ac:dyDescent="0.4">
      <c r="G4607" s="3"/>
      <c r="H4607" s="27"/>
      <c r="M4607" s="3"/>
      <c r="O4607" s="27"/>
    </row>
    <row r="4608" spans="7:15" x14ac:dyDescent="0.4">
      <c r="G4608" s="3"/>
      <c r="H4608" s="27"/>
      <c r="M4608" s="3"/>
      <c r="O4608" s="27"/>
    </row>
    <row r="4609" spans="7:15" x14ac:dyDescent="0.4">
      <c r="G4609" s="3"/>
      <c r="H4609" s="27"/>
      <c r="M4609" s="3"/>
      <c r="O4609" s="27"/>
    </row>
    <row r="4610" spans="7:15" x14ac:dyDescent="0.4">
      <c r="G4610" s="3"/>
      <c r="H4610" s="27"/>
      <c r="M4610" s="3"/>
      <c r="O4610" s="27"/>
    </row>
    <row r="4611" spans="7:15" x14ac:dyDescent="0.4">
      <c r="G4611" s="3"/>
      <c r="H4611" s="27"/>
      <c r="M4611" s="3"/>
      <c r="O4611" s="27"/>
    </row>
    <row r="4612" spans="7:15" x14ac:dyDescent="0.4">
      <c r="G4612" s="3"/>
      <c r="H4612" s="27"/>
      <c r="M4612" s="3"/>
      <c r="O4612" s="27"/>
    </row>
    <row r="4613" spans="7:15" x14ac:dyDescent="0.4">
      <c r="G4613" s="3"/>
      <c r="H4613" s="27"/>
      <c r="M4613" s="3"/>
      <c r="O4613" s="27"/>
    </row>
    <row r="4614" spans="7:15" x14ac:dyDescent="0.4">
      <c r="G4614" s="3"/>
      <c r="H4614" s="27"/>
      <c r="M4614" s="3"/>
      <c r="O4614" s="27"/>
    </row>
    <row r="4615" spans="7:15" x14ac:dyDescent="0.4">
      <c r="G4615" s="3"/>
      <c r="H4615" s="27"/>
      <c r="M4615" s="3"/>
      <c r="O4615" s="27"/>
    </row>
    <row r="4616" spans="7:15" x14ac:dyDescent="0.4">
      <c r="G4616" s="3"/>
      <c r="H4616" s="27"/>
      <c r="M4616" s="3"/>
      <c r="O4616" s="27"/>
    </row>
    <row r="4617" spans="7:15" x14ac:dyDescent="0.4">
      <c r="G4617" s="3"/>
      <c r="H4617" s="27"/>
      <c r="M4617" s="3"/>
      <c r="O4617" s="27"/>
    </row>
    <row r="4618" spans="7:15" x14ac:dyDescent="0.4">
      <c r="G4618" s="3"/>
      <c r="H4618" s="27"/>
      <c r="M4618" s="3"/>
      <c r="O4618" s="27"/>
    </row>
    <row r="4619" spans="7:15" x14ac:dyDescent="0.4">
      <c r="G4619" s="3"/>
      <c r="H4619" s="27"/>
      <c r="M4619" s="3"/>
      <c r="O4619" s="27"/>
    </row>
    <row r="4620" spans="7:15" x14ac:dyDescent="0.4">
      <c r="G4620" s="3"/>
      <c r="H4620" s="27"/>
      <c r="M4620" s="3"/>
      <c r="O4620" s="27"/>
    </row>
    <row r="4621" spans="7:15" x14ac:dyDescent="0.4">
      <c r="G4621" s="3"/>
      <c r="H4621" s="27"/>
      <c r="M4621" s="3"/>
      <c r="O4621" s="27"/>
    </row>
    <row r="4622" spans="7:15" x14ac:dyDescent="0.4">
      <c r="G4622" s="3"/>
      <c r="H4622" s="27"/>
      <c r="M4622" s="3"/>
      <c r="O4622" s="27"/>
    </row>
    <row r="4623" spans="7:15" x14ac:dyDescent="0.4">
      <c r="G4623" s="3"/>
      <c r="H4623" s="27"/>
      <c r="M4623" s="3"/>
      <c r="O4623" s="27"/>
    </row>
    <row r="4624" spans="7:15" x14ac:dyDescent="0.4">
      <c r="G4624" s="3"/>
      <c r="H4624" s="27"/>
      <c r="M4624" s="3"/>
      <c r="O4624" s="27"/>
    </row>
    <row r="4625" spans="7:15" x14ac:dyDescent="0.4">
      <c r="G4625" s="3"/>
      <c r="H4625" s="27"/>
      <c r="M4625" s="3"/>
      <c r="O4625" s="27"/>
    </row>
    <row r="4626" spans="7:15" x14ac:dyDescent="0.4">
      <c r="G4626" s="3"/>
      <c r="H4626" s="27"/>
      <c r="M4626" s="3"/>
      <c r="O4626" s="27"/>
    </row>
    <row r="4627" spans="7:15" x14ac:dyDescent="0.4">
      <c r="G4627" s="3"/>
      <c r="H4627" s="27"/>
      <c r="M4627" s="3"/>
      <c r="O4627" s="27"/>
    </row>
    <row r="4628" spans="7:15" x14ac:dyDescent="0.4">
      <c r="G4628" s="3"/>
      <c r="H4628" s="27"/>
      <c r="M4628" s="3"/>
      <c r="O4628" s="27"/>
    </row>
    <row r="4629" spans="7:15" x14ac:dyDescent="0.4">
      <c r="G4629" s="3"/>
      <c r="H4629" s="27"/>
      <c r="M4629" s="3"/>
      <c r="O4629" s="27"/>
    </row>
    <row r="4630" spans="7:15" x14ac:dyDescent="0.4">
      <c r="G4630" s="3"/>
      <c r="H4630" s="27"/>
      <c r="M4630" s="3"/>
      <c r="O4630" s="27"/>
    </row>
    <row r="4631" spans="7:15" x14ac:dyDescent="0.4">
      <c r="G4631" s="3"/>
      <c r="H4631" s="27"/>
      <c r="M4631" s="3"/>
      <c r="O4631" s="27"/>
    </row>
    <row r="4632" spans="7:15" x14ac:dyDescent="0.4">
      <c r="G4632" s="3"/>
      <c r="H4632" s="27"/>
      <c r="M4632" s="3"/>
      <c r="O4632" s="27"/>
    </row>
    <row r="4633" spans="7:15" x14ac:dyDescent="0.4">
      <c r="G4633" s="3"/>
      <c r="H4633" s="27"/>
      <c r="M4633" s="3"/>
      <c r="O4633" s="27"/>
    </row>
    <row r="4634" spans="7:15" x14ac:dyDescent="0.4">
      <c r="G4634" s="3"/>
      <c r="H4634" s="27"/>
      <c r="M4634" s="3"/>
      <c r="O4634" s="27"/>
    </row>
    <row r="4635" spans="7:15" x14ac:dyDescent="0.4">
      <c r="G4635" s="3"/>
      <c r="H4635" s="27"/>
      <c r="M4635" s="3"/>
      <c r="O4635" s="27"/>
    </row>
    <row r="4636" spans="7:15" x14ac:dyDescent="0.4">
      <c r="G4636" s="3"/>
      <c r="H4636" s="27"/>
      <c r="M4636" s="3"/>
      <c r="O4636" s="27"/>
    </row>
    <row r="4637" spans="7:15" x14ac:dyDescent="0.4">
      <c r="G4637" s="3"/>
      <c r="H4637" s="27"/>
      <c r="M4637" s="3"/>
      <c r="O4637" s="27"/>
    </row>
    <row r="4638" spans="7:15" x14ac:dyDescent="0.4">
      <c r="G4638" s="3"/>
      <c r="H4638" s="27"/>
      <c r="M4638" s="3"/>
      <c r="O4638" s="27"/>
    </row>
    <row r="4639" spans="7:15" x14ac:dyDescent="0.4">
      <c r="G4639" s="3"/>
      <c r="H4639" s="27"/>
      <c r="M4639" s="3"/>
      <c r="O4639" s="27"/>
    </row>
    <row r="4640" spans="7:15" x14ac:dyDescent="0.4">
      <c r="G4640" s="3"/>
      <c r="H4640" s="27"/>
      <c r="M4640" s="3"/>
      <c r="O4640" s="27"/>
    </row>
    <row r="4641" spans="7:15" x14ac:dyDescent="0.4">
      <c r="G4641" s="3"/>
      <c r="H4641" s="27"/>
      <c r="M4641" s="3"/>
      <c r="O4641" s="27"/>
    </row>
    <row r="4642" spans="7:15" x14ac:dyDescent="0.4">
      <c r="G4642" s="3"/>
      <c r="H4642" s="27"/>
      <c r="M4642" s="3"/>
      <c r="O4642" s="27"/>
    </row>
    <row r="4643" spans="7:15" x14ac:dyDescent="0.4">
      <c r="G4643" s="3"/>
      <c r="H4643" s="27"/>
      <c r="M4643" s="3"/>
      <c r="O4643" s="27"/>
    </row>
    <row r="4644" spans="7:15" x14ac:dyDescent="0.4">
      <c r="G4644" s="3"/>
      <c r="H4644" s="27"/>
      <c r="M4644" s="3"/>
      <c r="O4644" s="27"/>
    </row>
    <row r="4645" spans="7:15" x14ac:dyDescent="0.4">
      <c r="G4645" s="3"/>
      <c r="H4645" s="27"/>
      <c r="M4645" s="3"/>
      <c r="O4645" s="27"/>
    </row>
    <row r="4646" spans="7:15" x14ac:dyDescent="0.4">
      <c r="G4646" s="3"/>
      <c r="H4646" s="27"/>
      <c r="M4646" s="3"/>
      <c r="O4646" s="27"/>
    </row>
    <row r="4647" spans="7:15" x14ac:dyDescent="0.4">
      <c r="G4647" s="3"/>
      <c r="H4647" s="27"/>
      <c r="M4647" s="3"/>
      <c r="O4647" s="27"/>
    </row>
    <row r="4648" spans="7:15" x14ac:dyDescent="0.4">
      <c r="G4648" s="3"/>
      <c r="H4648" s="27"/>
      <c r="M4648" s="3"/>
      <c r="O4648" s="27"/>
    </row>
    <row r="4649" spans="7:15" x14ac:dyDescent="0.4">
      <c r="G4649" s="3"/>
      <c r="H4649" s="27"/>
      <c r="M4649" s="3"/>
      <c r="O4649" s="27"/>
    </row>
    <row r="4650" spans="7:15" x14ac:dyDescent="0.4">
      <c r="G4650" s="3"/>
      <c r="H4650" s="27"/>
      <c r="M4650" s="3"/>
      <c r="O4650" s="27"/>
    </row>
    <row r="4651" spans="7:15" x14ac:dyDescent="0.4">
      <c r="G4651" s="3"/>
      <c r="H4651" s="27"/>
      <c r="M4651" s="3"/>
      <c r="O4651" s="27"/>
    </row>
    <row r="4652" spans="7:15" x14ac:dyDescent="0.4">
      <c r="G4652" s="3"/>
      <c r="H4652" s="27"/>
      <c r="M4652" s="3"/>
      <c r="O4652" s="27"/>
    </row>
    <row r="4653" spans="7:15" x14ac:dyDescent="0.4">
      <c r="G4653" s="3"/>
      <c r="H4653" s="27"/>
      <c r="M4653" s="3"/>
      <c r="O4653" s="27"/>
    </row>
    <row r="4654" spans="7:15" x14ac:dyDescent="0.4">
      <c r="G4654" s="3"/>
      <c r="H4654" s="27"/>
      <c r="M4654" s="3"/>
      <c r="O4654" s="27"/>
    </row>
    <row r="4655" spans="7:15" x14ac:dyDescent="0.4">
      <c r="G4655" s="3"/>
      <c r="H4655" s="27"/>
      <c r="M4655" s="3"/>
      <c r="O4655" s="27"/>
    </row>
    <row r="4656" spans="7:15" x14ac:dyDescent="0.4">
      <c r="G4656" s="3"/>
      <c r="H4656" s="27"/>
      <c r="M4656" s="3"/>
      <c r="O4656" s="27"/>
    </row>
    <row r="4657" spans="7:15" x14ac:dyDescent="0.4">
      <c r="G4657" s="3"/>
      <c r="H4657" s="27"/>
      <c r="M4657" s="3"/>
      <c r="O4657" s="27"/>
    </row>
    <row r="4658" spans="7:15" x14ac:dyDescent="0.4">
      <c r="G4658" s="3"/>
      <c r="H4658" s="27"/>
      <c r="M4658" s="3"/>
      <c r="O4658" s="27"/>
    </row>
    <row r="4659" spans="7:15" x14ac:dyDescent="0.4">
      <c r="G4659" s="3"/>
      <c r="H4659" s="27"/>
      <c r="M4659" s="3"/>
      <c r="O4659" s="27"/>
    </row>
    <row r="4660" spans="7:15" x14ac:dyDescent="0.4">
      <c r="G4660" s="3"/>
      <c r="H4660" s="27"/>
      <c r="M4660" s="3"/>
      <c r="O4660" s="27"/>
    </row>
    <row r="4661" spans="7:15" x14ac:dyDescent="0.4">
      <c r="G4661" s="3"/>
      <c r="H4661" s="27"/>
      <c r="M4661" s="3"/>
      <c r="O4661" s="27"/>
    </row>
    <row r="4662" spans="7:15" x14ac:dyDescent="0.4">
      <c r="G4662" s="3"/>
      <c r="H4662" s="27"/>
      <c r="M4662" s="3"/>
      <c r="O4662" s="27"/>
    </row>
    <row r="4663" spans="7:15" x14ac:dyDescent="0.4">
      <c r="G4663" s="3"/>
      <c r="H4663" s="27"/>
      <c r="M4663" s="3"/>
      <c r="O4663" s="27"/>
    </row>
    <row r="4664" spans="7:15" x14ac:dyDescent="0.4">
      <c r="G4664" s="3"/>
      <c r="H4664" s="27"/>
      <c r="M4664" s="3"/>
      <c r="O4664" s="27"/>
    </row>
    <row r="4665" spans="7:15" x14ac:dyDescent="0.4">
      <c r="G4665" s="3"/>
      <c r="H4665" s="27"/>
      <c r="M4665" s="3"/>
      <c r="O4665" s="27"/>
    </row>
    <row r="4666" spans="7:15" x14ac:dyDescent="0.4">
      <c r="G4666" s="3"/>
      <c r="H4666" s="27"/>
      <c r="M4666" s="3"/>
      <c r="O4666" s="27"/>
    </row>
    <row r="4667" spans="7:15" x14ac:dyDescent="0.4">
      <c r="G4667" s="3"/>
      <c r="H4667" s="27"/>
      <c r="M4667" s="3"/>
      <c r="O4667" s="27"/>
    </row>
    <row r="4668" spans="7:15" x14ac:dyDescent="0.4">
      <c r="G4668" s="3"/>
      <c r="H4668" s="27"/>
      <c r="M4668" s="3"/>
      <c r="O4668" s="27"/>
    </row>
    <row r="4669" spans="7:15" x14ac:dyDescent="0.4">
      <c r="G4669" s="3"/>
      <c r="H4669" s="27"/>
      <c r="M4669" s="3"/>
      <c r="O4669" s="27"/>
    </row>
    <row r="4670" spans="7:15" x14ac:dyDescent="0.4">
      <c r="G4670" s="3"/>
      <c r="H4670" s="27"/>
      <c r="M4670" s="3"/>
      <c r="O4670" s="27"/>
    </row>
    <row r="4671" spans="7:15" x14ac:dyDescent="0.4">
      <c r="G4671" s="3"/>
      <c r="H4671" s="27"/>
      <c r="M4671" s="3"/>
      <c r="O4671" s="27"/>
    </row>
    <row r="4672" spans="7:15" x14ac:dyDescent="0.4">
      <c r="G4672" s="3"/>
      <c r="H4672" s="27"/>
      <c r="M4672" s="3"/>
      <c r="O4672" s="27"/>
    </row>
    <row r="4673" spans="7:15" x14ac:dyDescent="0.4">
      <c r="G4673" s="3"/>
      <c r="H4673" s="27"/>
      <c r="M4673" s="3"/>
      <c r="O4673" s="27"/>
    </row>
    <row r="4674" spans="7:15" x14ac:dyDescent="0.4">
      <c r="G4674" s="3"/>
      <c r="H4674" s="27"/>
      <c r="M4674" s="3"/>
      <c r="O4674" s="27"/>
    </row>
    <row r="4675" spans="7:15" x14ac:dyDescent="0.4">
      <c r="G4675" s="3"/>
      <c r="H4675" s="27"/>
      <c r="M4675" s="3"/>
      <c r="O4675" s="27"/>
    </row>
    <row r="4676" spans="7:15" x14ac:dyDescent="0.4">
      <c r="G4676" s="3"/>
      <c r="H4676" s="27"/>
      <c r="M4676" s="3"/>
      <c r="O4676" s="27"/>
    </row>
    <row r="4677" spans="7:15" x14ac:dyDescent="0.4">
      <c r="G4677" s="3"/>
      <c r="H4677" s="27"/>
      <c r="M4677" s="3"/>
      <c r="O4677" s="27"/>
    </row>
    <row r="4678" spans="7:15" x14ac:dyDescent="0.4">
      <c r="G4678" s="3"/>
      <c r="H4678" s="27"/>
      <c r="M4678" s="3"/>
      <c r="O4678" s="27"/>
    </row>
    <row r="4679" spans="7:15" x14ac:dyDescent="0.4">
      <c r="G4679" s="3"/>
      <c r="H4679" s="27"/>
      <c r="M4679" s="3"/>
      <c r="O4679" s="27"/>
    </row>
    <row r="4680" spans="7:15" x14ac:dyDescent="0.4">
      <c r="G4680" s="3"/>
      <c r="H4680" s="27"/>
      <c r="M4680" s="3"/>
      <c r="O4680" s="27"/>
    </row>
    <row r="4681" spans="7:15" x14ac:dyDescent="0.4">
      <c r="G4681" s="3"/>
      <c r="H4681" s="27"/>
      <c r="M4681" s="3"/>
      <c r="O4681" s="27"/>
    </row>
    <row r="4682" spans="7:15" x14ac:dyDescent="0.4">
      <c r="G4682" s="3"/>
      <c r="H4682" s="27"/>
      <c r="M4682" s="3"/>
      <c r="O4682" s="27"/>
    </row>
    <row r="4683" spans="7:15" x14ac:dyDescent="0.4">
      <c r="G4683" s="3"/>
      <c r="H4683" s="27"/>
      <c r="M4683" s="3"/>
      <c r="O4683" s="27"/>
    </row>
    <row r="4684" spans="7:15" x14ac:dyDescent="0.4">
      <c r="G4684" s="3"/>
      <c r="H4684" s="27"/>
      <c r="M4684" s="3"/>
      <c r="O4684" s="27"/>
    </row>
    <row r="4685" spans="7:15" x14ac:dyDescent="0.4">
      <c r="G4685" s="3"/>
      <c r="H4685" s="27"/>
      <c r="M4685" s="3"/>
      <c r="O4685" s="27"/>
    </row>
    <row r="4686" spans="7:15" x14ac:dyDescent="0.4">
      <c r="G4686" s="3"/>
      <c r="H4686" s="27"/>
      <c r="M4686" s="3"/>
      <c r="O4686" s="27"/>
    </row>
    <row r="4687" spans="7:15" x14ac:dyDescent="0.4">
      <c r="G4687" s="3"/>
      <c r="H4687" s="27"/>
      <c r="M4687" s="3"/>
      <c r="O4687" s="27"/>
    </row>
    <row r="4688" spans="7:15" x14ac:dyDescent="0.4">
      <c r="G4688" s="3"/>
      <c r="H4688" s="27"/>
      <c r="M4688" s="3"/>
      <c r="O4688" s="27"/>
    </row>
    <row r="4689" spans="7:15" x14ac:dyDescent="0.4">
      <c r="G4689" s="3"/>
      <c r="H4689" s="27"/>
      <c r="M4689" s="3"/>
      <c r="O4689" s="27"/>
    </row>
    <row r="4690" spans="7:15" x14ac:dyDescent="0.4">
      <c r="G4690" s="3"/>
      <c r="H4690" s="27"/>
      <c r="M4690" s="3"/>
      <c r="O4690" s="27"/>
    </row>
    <row r="4691" spans="7:15" x14ac:dyDescent="0.4">
      <c r="G4691" s="3"/>
      <c r="H4691" s="27"/>
      <c r="M4691" s="3"/>
      <c r="O4691" s="27"/>
    </row>
    <row r="4692" spans="7:15" x14ac:dyDescent="0.4">
      <c r="G4692" s="3"/>
      <c r="H4692" s="27"/>
      <c r="M4692" s="3"/>
      <c r="O4692" s="27"/>
    </row>
    <row r="4693" spans="7:15" x14ac:dyDescent="0.4">
      <c r="G4693" s="3"/>
      <c r="H4693" s="27"/>
      <c r="M4693" s="3"/>
      <c r="O4693" s="27"/>
    </row>
    <row r="4694" spans="7:15" x14ac:dyDescent="0.4">
      <c r="G4694" s="3"/>
      <c r="H4694" s="27"/>
      <c r="M4694" s="3"/>
      <c r="O4694" s="27"/>
    </row>
    <row r="4695" spans="7:15" x14ac:dyDescent="0.4">
      <c r="G4695" s="3"/>
      <c r="H4695" s="27"/>
      <c r="M4695" s="3"/>
      <c r="O4695" s="27"/>
    </row>
    <row r="4696" spans="7:15" x14ac:dyDescent="0.4">
      <c r="G4696" s="3"/>
      <c r="H4696" s="27"/>
      <c r="M4696" s="3"/>
      <c r="O4696" s="27"/>
    </row>
    <row r="4697" spans="7:15" x14ac:dyDescent="0.4">
      <c r="G4697" s="3"/>
      <c r="H4697" s="27"/>
      <c r="M4697" s="3"/>
      <c r="O4697" s="27"/>
    </row>
    <row r="4698" spans="7:15" x14ac:dyDescent="0.4">
      <c r="G4698" s="3"/>
      <c r="H4698" s="27"/>
      <c r="M4698" s="3"/>
      <c r="O4698" s="27"/>
    </row>
    <row r="4699" spans="7:15" x14ac:dyDescent="0.4">
      <c r="G4699" s="3"/>
      <c r="H4699" s="27"/>
      <c r="M4699" s="3"/>
      <c r="O4699" s="27"/>
    </row>
    <row r="4700" spans="7:15" x14ac:dyDescent="0.4">
      <c r="G4700" s="3"/>
      <c r="H4700" s="27"/>
      <c r="M4700" s="3"/>
      <c r="O4700" s="27"/>
    </row>
    <row r="4701" spans="7:15" x14ac:dyDescent="0.4">
      <c r="G4701" s="3"/>
      <c r="H4701" s="27"/>
      <c r="M4701" s="3"/>
      <c r="O4701" s="27"/>
    </row>
    <row r="4702" spans="7:15" x14ac:dyDescent="0.4">
      <c r="G4702" s="3"/>
      <c r="H4702" s="27"/>
      <c r="M4702" s="3"/>
      <c r="O4702" s="27"/>
    </row>
    <row r="4703" spans="7:15" x14ac:dyDescent="0.4">
      <c r="G4703" s="3"/>
      <c r="H4703" s="27"/>
      <c r="M4703" s="3"/>
      <c r="O4703" s="27"/>
    </row>
    <row r="4704" spans="7:15" x14ac:dyDescent="0.4">
      <c r="G4704" s="3"/>
      <c r="H4704" s="27"/>
      <c r="M4704" s="3"/>
      <c r="O4704" s="27"/>
    </row>
    <row r="4705" spans="7:15" x14ac:dyDescent="0.4">
      <c r="G4705" s="3"/>
      <c r="H4705" s="27"/>
      <c r="M4705" s="3"/>
      <c r="O4705" s="27"/>
    </row>
    <row r="4706" spans="7:15" x14ac:dyDescent="0.4">
      <c r="G4706" s="3"/>
      <c r="H4706" s="27"/>
      <c r="M4706" s="3"/>
      <c r="O4706" s="27"/>
    </row>
    <row r="4707" spans="7:15" x14ac:dyDescent="0.4">
      <c r="G4707" s="3"/>
      <c r="H4707" s="27"/>
      <c r="M4707" s="3"/>
      <c r="O4707" s="27"/>
    </row>
    <row r="4708" spans="7:15" x14ac:dyDescent="0.4">
      <c r="G4708" s="3"/>
      <c r="H4708" s="27"/>
      <c r="M4708" s="3"/>
      <c r="O4708" s="27"/>
    </row>
    <row r="4709" spans="7:15" x14ac:dyDescent="0.4">
      <c r="G4709" s="3"/>
      <c r="H4709" s="27"/>
      <c r="M4709" s="3"/>
      <c r="O4709" s="27"/>
    </row>
    <row r="4710" spans="7:15" x14ac:dyDescent="0.4">
      <c r="G4710" s="3"/>
      <c r="H4710" s="27"/>
      <c r="M4710" s="3"/>
      <c r="O4710" s="27"/>
    </row>
    <row r="4711" spans="7:15" x14ac:dyDescent="0.4">
      <c r="G4711" s="3"/>
      <c r="H4711" s="27"/>
      <c r="M4711" s="3"/>
      <c r="O4711" s="27"/>
    </row>
    <row r="4712" spans="7:15" x14ac:dyDescent="0.4">
      <c r="G4712" s="3"/>
      <c r="H4712" s="27"/>
      <c r="M4712" s="3"/>
      <c r="O4712" s="27"/>
    </row>
    <row r="4713" spans="7:15" x14ac:dyDescent="0.4">
      <c r="G4713" s="3"/>
      <c r="H4713" s="27"/>
      <c r="M4713" s="3"/>
      <c r="O4713" s="27"/>
    </row>
    <row r="4714" spans="7:15" x14ac:dyDescent="0.4">
      <c r="G4714" s="3"/>
      <c r="H4714" s="27"/>
      <c r="M4714" s="3"/>
      <c r="O4714" s="27"/>
    </row>
    <row r="4715" spans="7:15" x14ac:dyDescent="0.4">
      <c r="G4715" s="3"/>
      <c r="H4715" s="27"/>
      <c r="M4715" s="3"/>
      <c r="O4715" s="27"/>
    </row>
    <row r="4716" spans="7:15" x14ac:dyDescent="0.4">
      <c r="G4716" s="3"/>
      <c r="H4716" s="27"/>
      <c r="M4716" s="3"/>
      <c r="O4716" s="27"/>
    </row>
    <row r="4717" spans="7:15" x14ac:dyDescent="0.4">
      <c r="G4717" s="3"/>
      <c r="H4717" s="27"/>
      <c r="M4717" s="3"/>
      <c r="O4717" s="27"/>
    </row>
    <row r="4718" spans="7:15" x14ac:dyDescent="0.4">
      <c r="G4718" s="3"/>
      <c r="H4718" s="27"/>
      <c r="M4718" s="3"/>
      <c r="O4718" s="27"/>
    </row>
    <row r="4719" spans="7:15" x14ac:dyDescent="0.4">
      <c r="G4719" s="3"/>
      <c r="H4719" s="27"/>
      <c r="M4719" s="3"/>
      <c r="O4719" s="27"/>
    </row>
    <row r="4720" spans="7:15" x14ac:dyDescent="0.4">
      <c r="G4720" s="3"/>
      <c r="H4720" s="27"/>
      <c r="M4720" s="3"/>
      <c r="O4720" s="27"/>
    </row>
    <row r="4721" spans="7:15" x14ac:dyDescent="0.4">
      <c r="G4721" s="3"/>
      <c r="H4721" s="27"/>
      <c r="M4721" s="3"/>
      <c r="O4721" s="27"/>
    </row>
    <row r="4722" spans="7:15" x14ac:dyDescent="0.4">
      <c r="G4722" s="3"/>
      <c r="H4722" s="27"/>
      <c r="M4722" s="3"/>
      <c r="O4722" s="27"/>
    </row>
    <row r="4723" spans="7:15" x14ac:dyDescent="0.4">
      <c r="G4723" s="3"/>
      <c r="H4723" s="27"/>
      <c r="M4723" s="3"/>
      <c r="O4723" s="27"/>
    </row>
    <row r="4724" spans="7:15" x14ac:dyDescent="0.4">
      <c r="G4724" s="3"/>
      <c r="H4724" s="27"/>
      <c r="M4724" s="3"/>
      <c r="O4724" s="27"/>
    </row>
    <row r="4725" spans="7:15" x14ac:dyDescent="0.4">
      <c r="G4725" s="3"/>
      <c r="H4725" s="27"/>
      <c r="M4725" s="3"/>
      <c r="O4725" s="27"/>
    </row>
    <row r="4726" spans="7:15" x14ac:dyDescent="0.4">
      <c r="G4726" s="3"/>
      <c r="H4726" s="27"/>
      <c r="M4726" s="3"/>
      <c r="O4726" s="27"/>
    </row>
    <row r="4727" spans="7:15" x14ac:dyDescent="0.4">
      <c r="G4727" s="3"/>
      <c r="H4727" s="27"/>
      <c r="M4727" s="3"/>
      <c r="O4727" s="27"/>
    </row>
    <row r="4728" spans="7:15" x14ac:dyDescent="0.4">
      <c r="G4728" s="3"/>
      <c r="H4728" s="27"/>
      <c r="M4728" s="3"/>
      <c r="O4728" s="27"/>
    </row>
    <row r="4729" spans="7:15" x14ac:dyDescent="0.4">
      <c r="G4729" s="3"/>
      <c r="H4729" s="27"/>
      <c r="M4729" s="3"/>
      <c r="O4729" s="27"/>
    </row>
    <row r="4730" spans="7:15" x14ac:dyDescent="0.4">
      <c r="G4730" s="3"/>
      <c r="H4730" s="27"/>
      <c r="M4730" s="3"/>
      <c r="O4730" s="27"/>
    </row>
    <row r="4731" spans="7:15" x14ac:dyDescent="0.4">
      <c r="G4731" s="3"/>
      <c r="H4731" s="27"/>
      <c r="M4731" s="3"/>
      <c r="O4731" s="27"/>
    </row>
    <row r="4732" spans="7:15" x14ac:dyDescent="0.4">
      <c r="G4732" s="3"/>
      <c r="H4732" s="27"/>
      <c r="M4732" s="3"/>
      <c r="O4732" s="27"/>
    </row>
    <row r="4733" spans="7:15" x14ac:dyDescent="0.4">
      <c r="G4733" s="3"/>
      <c r="H4733" s="27"/>
      <c r="M4733" s="3"/>
      <c r="O4733" s="27"/>
    </row>
    <row r="4734" spans="7:15" x14ac:dyDescent="0.4">
      <c r="G4734" s="3"/>
      <c r="H4734" s="27"/>
      <c r="M4734" s="3"/>
      <c r="O4734" s="27"/>
    </row>
    <row r="4735" spans="7:15" x14ac:dyDescent="0.4">
      <c r="G4735" s="3"/>
      <c r="H4735" s="27"/>
      <c r="M4735" s="3"/>
      <c r="O4735" s="27"/>
    </row>
    <row r="4736" spans="7:15" x14ac:dyDescent="0.4">
      <c r="G4736" s="3"/>
      <c r="H4736" s="27"/>
      <c r="M4736" s="3"/>
      <c r="O4736" s="27"/>
    </row>
    <row r="4737" spans="7:15" x14ac:dyDescent="0.4">
      <c r="G4737" s="3"/>
      <c r="H4737" s="27"/>
      <c r="M4737" s="3"/>
      <c r="O4737" s="27"/>
    </row>
    <row r="4738" spans="7:15" x14ac:dyDescent="0.4">
      <c r="G4738" s="3"/>
      <c r="H4738" s="27"/>
      <c r="M4738" s="3"/>
      <c r="O4738" s="27"/>
    </row>
    <row r="4739" spans="7:15" x14ac:dyDescent="0.4">
      <c r="G4739" s="3"/>
      <c r="H4739" s="27"/>
      <c r="M4739" s="3"/>
      <c r="O4739" s="27"/>
    </row>
    <row r="4740" spans="7:15" x14ac:dyDescent="0.4">
      <c r="G4740" s="3"/>
      <c r="H4740" s="27"/>
      <c r="M4740" s="3"/>
      <c r="O4740" s="27"/>
    </row>
    <row r="4741" spans="7:15" x14ac:dyDescent="0.4">
      <c r="G4741" s="3"/>
      <c r="H4741" s="27"/>
      <c r="M4741" s="3"/>
      <c r="O4741" s="27"/>
    </row>
    <row r="4742" spans="7:15" x14ac:dyDescent="0.4">
      <c r="G4742" s="3"/>
      <c r="H4742" s="27"/>
      <c r="M4742" s="3"/>
      <c r="O4742" s="27"/>
    </row>
    <row r="4743" spans="7:15" x14ac:dyDescent="0.4">
      <c r="G4743" s="3"/>
      <c r="H4743" s="27"/>
      <c r="M4743" s="3"/>
      <c r="O4743" s="27"/>
    </row>
    <row r="4744" spans="7:15" x14ac:dyDescent="0.4">
      <c r="G4744" s="3"/>
      <c r="H4744" s="27"/>
      <c r="M4744" s="3"/>
      <c r="O4744" s="27"/>
    </row>
    <row r="4745" spans="7:15" x14ac:dyDescent="0.4">
      <c r="G4745" s="3"/>
      <c r="H4745" s="27"/>
      <c r="M4745" s="3"/>
      <c r="O4745" s="27"/>
    </row>
    <row r="4746" spans="7:15" x14ac:dyDescent="0.4">
      <c r="G4746" s="3"/>
      <c r="H4746" s="27"/>
      <c r="M4746" s="3"/>
      <c r="O4746" s="27"/>
    </row>
    <row r="4747" spans="7:15" x14ac:dyDescent="0.4">
      <c r="G4747" s="3"/>
      <c r="H4747" s="27"/>
      <c r="M4747" s="3"/>
      <c r="O4747" s="27"/>
    </row>
    <row r="4748" spans="7:15" x14ac:dyDescent="0.4">
      <c r="G4748" s="3"/>
      <c r="H4748" s="27"/>
      <c r="M4748" s="3"/>
      <c r="O4748" s="27"/>
    </row>
    <row r="4749" spans="7:15" x14ac:dyDescent="0.4">
      <c r="G4749" s="3"/>
      <c r="H4749" s="27"/>
      <c r="M4749" s="3"/>
      <c r="O4749" s="27"/>
    </row>
    <row r="4750" spans="7:15" x14ac:dyDescent="0.4">
      <c r="G4750" s="3"/>
      <c r="H4750" s="27"/>
      <c r="M4750" s="3"/>
      <c r="O4750" s="27"/>
    </row>
    <row r="4751" spans="7:15" x14ac:dyDescent="0.4">
      <c r="G4751" s="3"/>
      <c r="H4751" s="27"/>
      <c r="M4751" s="3"/>
      <c r="O4751" s="27"/>
    </row>
    <row r="4752" spans="7:15" x14ac:dyDescent="0.4">
      <c r="G4752" s="3"/>
      <c r="H4752" s="27"/>
      <c r="M4752" s="3"/>
      <c r="O4752" s="27"/>
    </row>
    <row r="4753" spans="7:15" x14ac:dyDescent="0.4">
      <c r="G4753" s="3"/>
      <c r="H4753" s="27"/>
      <c r="M4753" s="3"/>
      <c r="O4753" s="27"/>
    </row>
    <row r="4754" spans="7:15" x14ac:dyDescent="0.4">
      <c r="G4754" s="3"/>
      <c r="H4754" s="27"/>
      <c r="M4754" s="3"/>
      <c r="O4754" s="27"/>
    </row>
    <row r="4755" spans="7:15" x14ac:dyDescent="0.4">
      <c r="G4755" s="3"/>
      <c r="H4755" s="27"/>
      <c r="M4755" s="3"/>
      <c r="O4755" s="27"/>
    </row>
    <row r="4756" spans="7:15" x14ac:dyDescent="0.4">
      <c r="G4756" s="3"/>
      <c r="H4756" s="27"/>
      <c r="M4756" s="3"/>
      <c r="O4756" s="27"/>
    </row>
    <row r="4757" spans="7:15" x14ac:dyDescent="0.4">
      <c r="G4757" s="3"/>
      <c r="H4757" s="27"/>
      <c r="M4757" s="3"/>
      <c r="O4757" s="27"/>
    </row>
    <row r="4758" spans="7:15" x14ac:dyDescent="0.4">
      <c r="G4758" s="3"/>
      <c r="H4758" s="27"/>
      <c r="M4758" s="3"/>
      <c r="O4758" s="27"/>
    </row>
    <row r="4759" spans="7:15" x14ac:dyDescent="0.4">
      <c r="G4759" s="3"/>
      <c r="H4759" s="27"/>
      <c r="M4759" s="3"/>
      <c r="O4759" s="27"/>
    </row>
    <row r="4760" spans="7:15" x14ac:dyDescent="0.4">
      <c r="G4760" s="3"/>
      <c r="H4760" s="27"/>
      <c r="M4760" s="3"/>
      <c r="O4760" s="27"/>
    </row>
    <row r="4761" spans="7:15" x14ac:dyDescent="0.4">
      <c r="G4761" s="3"/>
      <c r="H4761" s="27"/>
      <c r="M4761" s="3"/>
      <c r="O4761" s="27"/>
    </row>
    <row r="4762" spans="7:15" x14ac:dyDescent="0.4">
      <c r="G4762" s="3"/>
      <c r="H4762" s="27"/>
      <c r="M4762" s="3"/>
      <c r="O4762" s="27"/>
    </row>
    <row r="4763" spans="7:15" x14ac:dyDescent="0.4">
      <c r="G4763" s="3"/>
      <c r="H4763" s="27"/>
      <c r="M4763" s="3"/>
      <c r="O4763" s="27"/>
    </row>
    <row r="4764" spans="7:15" x14ac:dyDescent="0.4">
      <c r="G4764" s="3"/>
      <c r="H4764" s="27"/>
      <c r="M4764" s="3"/>
      <c r="O4764" s="27"/>
    </row>
    <row r="4765" spans="7:15" x14ac:dyDescent="0.4">
      <c r="G4765" s="3"/>
      <c r="H4765" s="27"/>
      <c r="M4765" s="3"/>
      <c r="O4765" s="27"/>
    </row>
    <row r="4766" spans="7:15" x14ac:dyDescent="0.4">
      <c r="G4766" s="3"/>
      <c r="H4766" s="27"/>
      <c r="M4766" s="3"/>
      <c r="O4766" s="27"/>
    </row>
    <row r="4767" spans="7:15" x14ac:dyDescent="0.4">
      <c r="G4767" s="3"/>
      <c r="H4767" s="27"/>
      <c r="M4767" s="3"/>
      <c r="O4767" s="27"/>
    </row>
    <row r="4768" spans="7:15" x14ac:dyDescent="0.4">
      <c r="G4768" s="3"/>
      <c r="H4768" s="27"/>
      <c r="M4768" s="3"/>
      <c r="O4768" s="27"/>
    </row>
    <row r="4769" spans="7:15" x14ac:dyDescent="0.4">
      <c r="G4769" s="3"/>
      <c r="H4769" s="27"/>
      <c r="M4769" s="3"/>
      <c r="O4769" s="27"/>
    </row>
    <row r="4770" spans="7:15" x14ac:dyDescent="0.4">
      <c r="G4770" s="3"/>
      <c r="H4770" s="27"/>
      <c r="M4770" s="3"/>
      <c r="O4770" s="27"/>
    </row>
    <row r="4771" spans="7:15" x14ac:dyDescent="0.4">
      <c r="G4771" s="3"/>
      <c r="H4771" s="27"/>
      <c r="M4771" s="3"/>
      <c r="O4771" s="27"/>
    </row>
    <row r="4772" spans="7:15" x14ac:dyDescent="0.4">
      <c r="G4772" s="3"/>
      <c r="H4772" s="27"/>
      <c r="M4772" s="3"/>
      <c r="O4772" s="27"/>
    </row>
    <row r="4773" spans="7:15" x14ac:dyDescent="0.4">
      <c r="G4773" s="3"/>
      <c r="H4773" s="27"/>
      <c r="M4773" s="3"/>
      <c r="O4773" s="27"/>
    </row>
    <row r="4774" spans="7:15" x14ac:dyDescent="0.4">
      <c r="G4774" s="3"/>
      <c r="H4774" s="27"/>
      <c r="M4774" s="3"/>
      <c r="O4774" s="27"/>
    </row>
    <row r="4775" spans="7:15" x14ac:dyDescent="0.4">
      <c r="G4775" s="3"/>
      <c r="H4775" s="27"/>
      <c r="M4775" s="3"/>
      <c r="O4775" s="27"/>
    </row>
    <row r="4776" spans="7:15" x14ac:dyDescent="0.4">
      <c r="G4776" s="3"/>
      <c r="H4776" s="27"/>
      <c r="M4776" s="3"/>
      <c r="O4776" s="27"/>
    </row>
    <row r="4777" spans="7:15" x14ac:dyDescent="0.4">
      <c r="G4777" s="3"/>
      <c r="H4777" s="27"/>
      <c r="M4777" s="3"/>
      <c r="O4777" s="27"/>
    </row>
    <row r="4778" spans="7:15" x14ac:dyDescent="0.4">
      <c r="G4778" s="3"/>
      <c r="H4778" s="27"/>
      <c r="M4778" s="3"/>
      <c r="O4778" s="27"/>
    </row>
    <row r="4779" spans="7:15" x14ac:dyDescent="0.4">
      <c r="G4779" s="3"/>
      <c r="H4779" s="27"/>
      <c r="M4779" s="3"/>
      <c r="O4779" s="27"/>
    </row>
    <row r="4780" spans="7:15" x14ac:dyDescent="0.4">
      <c r="G4780" s="3"/>
      <c r="H4780" s="27"/>
      <c r="M4780" s="3"/>
      <c r="O4780" s="27"/>
    </row>
    <row r="4781" spans="7:15" x14ac:dyDescent="0.4">
      <c r="G4781" s="3"/>
      <c r="H4781" s="27"/>
      <c r="M4781" s="3"/>
      <c r="O4781" s="27"/>
    </row>
    <row r="4782" spans="7:15" x14ac:dyDescent="0.4">
      <c r="G4782" s="3"/>
      <c r="H4782" s="27"/>
      <c r="M4782" s="3"/>
      <c r="O4782" s="27"/>
    </row>
    <row r="4783" spans="7:15" x14ac:dyDescent="0.4">
      <c r="G4783" s="3"/>
      <c r="H4783" s="27"/>
      <c r="M4783" s="3"/>
      <c r="O4783" s="27"/>
    </row>
    <row r="4784" spans="7:15" x14ac:dyDescent="0.4">
      <c r="G4784" s="3"/>
      <c r="H4784" s="27"/>
      <c r="M4784" s="3"/>
      <c r="O4784" s="27"/>
    </row>
    <row r="4785" spans="7:15" x14ac:dyDescent="0.4">
      <c r="G4785" s="3"/>
      <c r="H4785" s="27"/>
      <c r="M4785" s="3"/>
      <c r="O4785" s="27"/>
    </row>
    <row r="4786" spans="7:15" x14ac:dyDescent="0.4">
      <c r="G4786" s="3"/>
      <c r="H4786" s="27"/>
      <c r="M4786" s="3"/>
      <c r="O4786" s="27"/>
    </row>
    <row r="4787" spans="7:15" x14ac:dyDescent="0.4">
      <c r="G4787" s="3"/>
      <c r="H4787" s="27"/>
      <c r="M4787" s="3"/>
      <c r="O4787" s="27"/>
    </row>
    <row r="4788" spans="7:15" x14ac:dyDescent="0.4">
      <c r="G4788" s="3"/>
      <c r="H4788" s="27"/>
      <c r="M4788" s="3"/>
      <c r="O4788" s="27"/>
    </row>
    <row r="4789" spans="7:15" x14ac:dyDescent="0.4">
      <c r="G4789" s="3"/>
      <c r="H4789" s="27"/>
      <c r="M4789" s="3"/>
      <c r="O4789" s="27"/>
    </row>
    <row r="4790" spans="7:15" x14ac:dyDescent="0.4">
      <c r="G4790" s="3"/>
      <c r="H4790" s="27"/>
      <c r="M4790" s="3"/>
      <c r="O4790" s="27"/>
    </row>
    <row r="4791" spans="7:15" x14ac:dyDescent="0.4">
      <c r="G4791" s="3"/>
      <c r="H4791" s="27"/>
      <c r="M4791" s="3"/>
      <c r="O4791" s="27"/>
    </row>
    <row r="4792" spans="7:15" x14ac:dyDescent="0.4">
      <c r="G4792" s="3"/>
      <c r="H4792" s="27"/>
      <c r="M4792" s="3"/>
      <c r="O4792" s="27"/>
    </row>
    <row r="4793" spans="7:15" x14ac:dyDescent="0.4">
      <c r="G4793" s="3"/>
      <c r="H4793" s="27"/>
      <c r="M4793" s="3"/>
      <c r="O4793" s="27"/>
    </row>
    <row r="4794" spans="7:15" x14ac:dyDescent="0.4">
      <c r="G4794" s="3"/>
      <c r="H4794" s="27"/>
      <c r="M4794" s="3"/>
      <c r="O4794" s="27"/>
    </row>
    <row r="4795" spans="7:15" x14ac:dyDescent="0.4">
      <c r="G4795" s="3"/>
      <c r="H4795" s="27"/>
      <c r="M4795" s="3"/>
      <c r="O4795" s="27"/>
    </row>
    <row r="4796" spans="7:15" x14ac:dyDescent="0.4">
      <c r="G4796" s="3"/>
      <c r="H4796" s="27"/>
      <c r="M4796" s="3"/>
      <c r="O4796" s="27"/>
    </row>
    <row r="4797" spans="7:15" x14ac:dyDescent="0.4">
      <c r="G4797" s="3"/>
      <c r="H4797" s="27"/>
      <c r="M4797" s="3"/>
      <c r="O4797" s="27"/>
    </row>
    <row r="4798" spans="7:15" x14ac:dyDescent="0.4">
      <c r="G4798" s="3"/>
      <c r="H4798" s="27"/>
      <c r="M4798" s="3"/>
      <c r="O4798" s="27"/>
    </row>
    <row r="4799" spans="7:15" x14ac:dyDescent="0.4">
      <c r="G4799" s="3"/>
      <c r="H4799" s="27"/>
      <c r="M4799" s="3"/>
      <c r="O4799" s="27"/>
    </row>
    <row r="4800" spans="7:15" x14ac:dyDescent="0.4">
      <c r="G4800" s="3"/>
      <c r="H4800" s="27"/>
      <c r="M4800" s="3"/>
      <c r="O4800" s="27"/>
    </row>
    <row r="4801" spans="7:15" x14ac:dyDescent="0.4">
      <c r="G4801" s="3"/>
      <c r="H4801" s="27"/>
      <c r="M4801" s="3"/>
      <c r="O4801" s="27"/>
    </row>
  </sheetData>
  <sheetProtection algorithmName="SHA-512" hashValue="GDN/NFaltu1O0WqCLms5hW1WpRDh4nGcSSrklO431cQwwdnYsk0p0CDwerkiPp9hwyU4QzMh8T6ZwM1eohTDxA==" saltValue="y7Vik5PIDVOy4uoHiLO9fg==" spinCount="100000" sheet="1" objects="1" scenarios="1"/>
  <autoFilter ref="C11:P4047"/>
  <mergeCells count="22">
    <mergeCell ref="E8:J8"/>
    <mergeCell ref="B8:B12"/>
    <mergeCell ref="A8:A12"/>
    <mergeCell ref="D12:H12"/>
    <mergeCell ref="J9:J10"/>
    <mergeCell ref="C8:C12"/>
    <mergeCell ref="D7:J7"/>
    <mergeCell ref="K7:M7"/>
    <mergeCell ref="N7:P8"/>
    <mergeCell ref="O9:O10"/>
    <mergeCell ref="P9:P10"/>
    <mergeCell ref="D8:D11"/>
    <mergeCell ref="K8:K11"/>
    <mergeCell ref="M9:M10"/>
    <mergeCell ref="N9:N10"/>
    <mergeCell ref="L8:M8"/>
    <mergeCell ref="E9:E10"/>
    <mergeCell ref="F9:F10"/>
    <mergeCell ref="G9:G10"/>
    <mergeCell ref="H9:H10"/>
    <mergeCell ref="I9:I10"/>
    <mergeCell ref="L9:L10"/>
  </mergeCells>
  <phoneticPr fontId="4"/>
  <printOptions horizontalCentered="1" verticalCentered="1"/>
  <pageMargins left="0" right="0" top="0" bottom="0" header="0" footer="0"/>
  <pageSetup paperSize="9" scale="41" fitToHeight="0" orientation="landscape" r:id="rId1"/>
  <rowBreaks count="1" manualBreakCount="1">
    <brk id="239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CO₂削減試算表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2023-05-01T08:45:41Z</dcterms:modified>
</cp:coreProperties>
</file>