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7\室課専用\★NPO\31 補助金\15 要綱・募集要項\０６募集要項\完成\"/>
    </mc:Choice>
  </mc:AlternateContent>
  <bookViews>
    <workbookView xWindow="0" yWindow="0" windowWidth="19950" windowHeight="7500"/>
  </bookViews>
  <sheets>
    <sheet name="様式" sheetId="1" r:id="rId1"/>
    <sheet name="記入例" sheetId="2" r:id="rId2"/>
  </sheets>
  <definedNames>
    <definedName name="_xlnm.Print_Area" localSheetId="1">記入例!$A$1:$E$38</definedName>
    <definedName name="_xlnm.Print_Area" localSheetId="0">様式!$A$1:$E$38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5" i="2"/>
  <c r="C10" i="2"/>
  <c r="C12" i="2" s="1"/>
  <c r="C29" i="2" l="1"/>
  <c r="C10" i="1"/>
  <c r="C12" i="1" s="1"/>
  <c r="C28" i="1"/>
  <c r="C29" i="1" s="1"/>
  <c r="C25" i="1"/>
</calcChain>
</file>

<file path=xl/sharedStrings.xml><?xml version="1.0" encoding="utf-8"?>
<sst xmlns="http://schemas.openxmlformats.org/spreadsheetml/2006/main" count="106" uniqueCount="60">
  <si>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</si>
  <si>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</si>
  <si>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</si>
  <si>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</si>
  <si>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(単位:円)</t>
    <phoneticPr fontId="1"/>
  </si>
  <si>
    <t>費　目</t>
    <rPh sb="0" eb="1">
      <t>ヒ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</si>
  <si>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</si>
  <si>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r>
      <t>積算内訳</t>
    </r>
    <r>
      <rPr>
        <sz val="10"/>
        <color theme="1"/>
        <rFont val="HG丸ｺﾞｼｯｸM-PRO"/>
        <family val="3"/>
        <charset val="128"/>
      </rPr>
      <t>（単価×回数・個数等）</t>
    </r>
    <rPh sb="0" eb="2">
      <t>セキサン</t>
    </rPh>
    <rPh sb="2" eb="4">
      <t>ウチワケ</t>
    </rPh>
    <rPh sb="5" eb="7">
      <t>タンカ</t>
    </rPh>
    <rPh sb="8" eb="10">
      <t>カイスウ</t>
    </rPh>
    <rPh sb="11" eb="13">
      <t>コスウ</t>
    </rPh>
    <rPh sb="13" eb="14">
      <t>ナド</t>
    </rPh>
    <phoneticPr fontId="1"/>
  </si>
  <si>
    <t>旅　費</t>
    <rPh sb="0" eb="1">
      <t>タビ</t>
    </rPh>
    <rPh sb="2" eb="3">
      <t>ヒ</t>
    </rPh>
    <phoneticPr fontId="1"/>
  </si>
  <si>
    <t>人 件 費</t>
    <rPh sb="0" eb="1">
      <t>ヒト</t>
    </rPh>
    <rPh sb="2" eb="3">
      <t>ケン</t>
    </rPh>
    <rPh sb="4" eb="5">
      <t>ヒ</t>
    </rPh>
    <phoneticPr fontId="1"/>
  </si>
  <si>
    <t>報 償 費</t>
    <rPh sb="0" eb="1">
      <t>ホウ</t>
    </rPh>
    <rPh sb="2" eb="3">
      <t>ショウ</t>
    </rPh>
    <rPh sb="4" eb="5">
      <t>ヒ</t>
    </rPh>
    <phoneticPr fontId="1"/>
  </si>
  <si>
    <t>印 刷 費</t>
    <rPh sb="0" eb="1">
      <t>イン</t>
    </rPh>
    <rPh sb="2" eb="3">
      <t>サツ</t>
    </rPh>
    <rPh sb="4" eb="5">
      <t>ヒ</t>
    </rPh>
    <phoneticPr fontId="1"/>
  </si>
  <si>
    <t>保 険 料</t>
    <rPh sb="0" eb="1">
      <t>ホ</t>
    </rPh>
    <rPh sb="2" eb="3">
      <t>ケン</t>
    </rPh>
    <rPh sb="4" eb="5">
      <t>リョウ</t>
    </rPh>
    <phoneticPr fontId="1"/>
  </si>
  <si>
    <t>補助対象経費</t>
    <rPh sb="0" eb="4">
      <t>ホジョタイショウ</t>
    </rPh>
    <rPh sb="4" eb="6">
      <t>ケイヒ</t>
    </rPh>
    <phoneticPr fontId="1"/>
  </si>
  <si>
    <t>市民公益活動促進補助金</t>
    <rPh sb="0" eb="11">
      <t>シミンコウエキカツドウソクシンホジョキン</t>
    </rPh>
    <phoneticPr fontId="1"/>
  </si>
  <si>
    <r>
      <t xml:space="preserve">補助対象外経費
</t>
    </r>
    <r>
      <rPr>
        <sz val="9"/>
        <color theme="1"/>
        <rFont val="HG丸ｺﾞｼｯｸM-PRO"/>
        <family val="3"/>
        <charset val="128"/>
      </rPr>
      <t>募集要項9(1)ｲ・ｳ</t>
    </r>
    <rPh sb="0" eb="5">
      <t>ホジョタイショウガイ</t>
    </rPh>
    <rPh sb="5" eb="7">
      <t>ケイヒ</t>
    </rPh>
    <rPh sb="8" eb="12">
      <t>ボシュウヨウコウ</t>
    </rPh>
    <phoneticPr fontId="1"/>
  </si>
  <si>
    <r>
      <rPr>
        <b/>
        <sz val="11"/>
        <color theme="1"/>
        <rFont val="HG丸ｺﾞｼｯｸM-PRO"/>
        <family val="3"/>
        <charset val="128"/>
      </rPr>
      <t>※補助金計算表</t>
    </r>
    <r>
      <rPr>
        <sz val="10"/>
        <color theme="1"/>
        <rFont val="HG丸ｺﾞｼｯｸM-PRO"/>
        <family val="3"/>
        <charset val="128"/>
      </rPr>
      <t>（①②いずれか低い方の金額が交付申請額(A)となります）</t>
    </r>
    <rPh sb="1" eb="4">
      <t>ホジョキン</t>
    </rPh>
    <rPh sb="4" eb="7">
      <t>ケイサンヒョウ</t>
    </rPh>
    <rPh sb="14" eb="15">
      <t>ヒク</t>
    </rPh>
    <rPh sb="16" eb="17">
      <t>ホウ</t>
    </rPh>
    <rPh sb="18" eb="20">
      <t>キンガク</t>
    </rPh>
    <rPh sb="21" eb="23">
      <t>コウフ</t>
    </rPh>
    <rPh sb="23" eb="25">
      <t>シンセイ</t>
    </rPh>
    <rPh sb="25" eb="26">
      <t>ガク</t>
    </rPh>
    <phoneticPr fontId="1"/>
  </si>
  <si>
    <t>(単位:円)</t>
    <phoneticPr fontId="1"/>
  </si>
  <si>
    <t>記入上の注意</t>
  </si>
  <si>
    <t>その他の経費</t>
    <rPh sb="2" eb="3">
      <t>タ</t>
    </rPh>
    <rPh sb="4" eb="6">
      <t>ケイヒ</t>
    </rPh>
    <phoneticPr fontId="1"/>
  </si>
  <si>
    <t>・積算内訳欄には、単価×回数のように積算根拠を記載し、その合計額を金額欄と一致させてください。</t>
    <phoneticPr fontId="1"/>
  </si>
  <si>
    <t>円</t>
    <rPh sb="0" eb="1">
      <t>エン</t>
    </rPh>
    <phoneticPr fontId="1"/>
  </si>
  <si>
    <r>
      <t xml:space="preserve">補助対象経費
</t>
    </r>
    <r>
      <rPr>
        <sz val="9"/>
        <color theme="1"/>
        <rFont val="HG丸ｺﾞｼｯｸM-PRO"/>
        <family val="3"/>
        <charset val="128"/>
      </rPr>
      <t>募集要項8</t>
    </r>
    <phoneticPr fontId="1"/>
  </si>
  <si>
    <r>
      <t>使用料</t>
    </r>
    <r>
      <rPr>
        <sz val="10"/>
        <color theme="1"/>
        <rFont val="HG丸ｺﾞｼｯｸM-PRO"/>
        <family val="3"/>
        <charset val="128"/>
      </rPr>
      <t>及び</t>
    </r>
    <r>
      <rPr>
        <sz val="11"/>
        <color theme="1"/>
        <rFont val="HG丸ｺﾞｼｯｸM-PRO"/>
        <family val="3"/>
        <charset val="128"/>
      </rPr>
      <t>賃借料</t>
    </r>
    <rPh sb="0" eb="3">
      <t>シヨウリョウ</t>
    </rPh>
    <rPh sb="3" eb="4">
      <t>オヨ</t>
    </rPh>
    <rPh sb="5" eb="8">
      <t>チンシャクリョウ</t>
    </rPh>
    <phoneticPr fontId="1"/>
  </si>
  <si>
    <r>
      <t>当該補助金</t>
    </r>
    <r>
      <rPr>
        <vertAlign val="superscript"/>
        <sz val="11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(A)</t>
    </r>
    <rPh sb="0" eb="2">
      <t>トウガイ</t>
    </rPh>
    <rPh sb="2" eb="5">
      <t>ホジョキン</t>
    </rPh>
    <phoneticPr fontId="1"/>
  </si>
  <si>
    <r>
      <t>補助対象事業
に係る収入</t>
    </r>
    <r>
      <rPr>
        <sz val="9"/>
        <color theme="1"/>
        <rFont val="HG丸ｺﾞｼｯｸM-PRO"/>
        <family val="3"/>
        <charset val="128"/>
      </rPr>
      <t>(B)</t>
    </r>
    <phoneticPr fontId="1"/>
  </si>
  <si>
    <r>
      <t>　小 計</t>
    </r>
    <r>
      <rPr>
        <sz val="9"/>
        <color theme="1"/>
        <rFont val="HG丸ｺﾞｼｯｸM-PRO"/>
        <family val="3"/>
        <charset val="128"/>
      </rPr>
      <t>（F）</t>
    </r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</si>
  <si>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</si>
  <si>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その他
の収入</t>
    <phoneticPr fontId="1"/>
  </si>
  <si>
    <r>
      <t>　小 計</t>
    </r>
    <r>
      <rPr>
        <sz val="9"/>
        <color theme="1"/>
        <rFont val="HG丸ｺﾞｼｯｸM-PRO"/>
        <family val="3"/>
        <charset val="128"/>
      </rPr>
      <t>（E）</t>
    </r>
    <phoneticPr fontId="1"/>
  </si>
  <si>
    <r>
      <t>小計</t>
    </r>
    <r>
      <rPr>
        <sz val="9"/>
        <color theme="1"/>
        <rFont val="HG丸ｺﾞｼｯｸM-PRO"/>
        <family val="3"/>
        <charset val="128"/>
      </rPr>
      <t xml:space="preserve">(C) </t>
    </r>
    <rPh sb="0" eb="2">
      <t>ショウケイ</t>
    </rPh>
    <phoneticPr fontId="1"/>
  </si>
  <si>
    <r>
      <t>合 計</t>
    </r>
    <r>
      <rPr>
        <sz val="9"/>
        <color theme="1"/>
        <rFont val="HG丸ｺﾞｼｯｸM-PRO"/>
        <family val="3"/>
        <charset val="128"/>
      </rPr>
      <t>（C+D）</t>
    </r>
    <rPh sb="0" eb="1">
      <t>ア</t>
    </rPh>
    <rPh sb="2" eb="3">
      <t>ケイ</t>
    </rPh>
    <phoneticPr fontId="1"/>
  </si>
  <si>
    <r>
      <t>合 計</t>
    </r>
    <r>
      <rPr>
        <sz val="9"/>
        <color theme="1"/>
        <rFont val="HG丸ｺﾞｼｯｸM-PRO"/>
        <family val="3"/>
        <charset val="128"/>
      </rPr>
      <t>（E+F）</t>
    </r>
    <rPh sb="0" eb="1">
      <t>ア</t>
    </rPh>
    <rPh sb="2" eb="3">
      <t>ケイ</t>
    </rPh>
    <phoneticPr fontId="1"/>
  </si>
  <si>
    <r>
      <t>受益者負担金</t>
    </r>
    <r>
      <rPr>
        <sz val="9"/>
        <color theme="1"/>
        <rFont val="HG丸ｺﾞｼｯｸM-PRO"/>
        <family val="3"/>
        <charset val="128"/>
      </rPr>
      <t xml:space="preserve">
(D)  (=(F))</t>
    </r>
    <rPh sb="5" eb="6">
      <t>キン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</si>
  <si>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</si>
  <si>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・(C)=(E)、(D)＝(F)となります。</t>
    <phoneticPr fontId="1"/>
  </si>
  <si>
    <t>参加費</t>
    <rPh sb="0" eb="3">
      <t>サンカヒ</t>
    </rPh>
    <phoneticPr fontId="1"/>
  </si>
  <si>
    <t>寄附金</t>
    <rPh sb="0" eb="3">
      <t>キフキン</t>
    </rPh>
    <phoneticPr fontId="1"/>
  </si>
  <si>
    <t>○○財団助成金</t>
    <rPh sb="2" eb="7">
      <t>ザイダンジョセイキン</t>
    </rPh>
    <phoneticPr fontId="1"/>
  </si>
  <si>
    <t>団体繰入金</t>
    <rPh sb="0" eb="5">
      <t>ダンタイクリイレキン</t>
    </rPh>
    <phoneticPr fontId="1"/>
  </si>
  <si>
    <t>補填金</t>
    <rPh sb="0" eb="3">
      <t>ホテンキン</t>
    </rPh>
    <phoneticPr fontId="1"/>
  </si>
  <si>
    <t>景品代・飲み物代</t>
    <rPh sb="0" eb="3">
      <t>ケイヒンダイ</t>
    </rPh>
    <rPh sb="4" eb="5">
      <t>ノ</t>
    </rPh>
    <rPh sb="6" eb="8">
      <t>モノダイ</t>
    </rPh>
    <phoneticPr fontId="1"/>
  </si>
  <si>
    <t>材料費</t>
    <rPh sb="0" eb="3">
      <t>ザイリョウヒ</t>
    </rPh>
    <phoneticPr fontId="1"/>
  </si>
  <si>
    <t>お茶</t>
    <rPh sb="1" eb="2">
      <t>チャ</t>
    </rPh>
    <phoneticPr fontId="1"/>
  </si>
  <si>
    <t>外部講師　10,000円×2人×2回、
手話通訳　19,000円×2回</t>
    <rPh sb="0" eb="4">
      <t>ガイブコウシ</t>
    </rPh>
    <rPh sb="11" eb="12">
      <t>エン</t>
    </rPh>
    <rPh sb="14" eb="15">
      <t>ニン</t>
    </rPh>
    <rPh sb="17" eb="18">
      <t>カイ</t>
    </rPh>
    <rPh sb="20" eb="24">
      <t>シュワツウヤク</t>
    </rPh>
    <rPh sb="31" eb="32">
      <t>エン</t>
    </rPh>
    <rPh sb="34" eb="35">
      <t>カイ</t>
    </rPh>
    <phoneticPr fontId="1"/>
  </si>
  <si>
    <t>郵便切手代　84円×300通×２回</t>
    <rPh sb="0" eb="5">
      <t>ユウビンキッテダイ</t>
    </rPh>
    <rPh sb="8" eb="9">
      <t>エン</t>
    </rPh>
    <rPh sb="13" eb="14">
      <t>ツウ</t>
    </rPh>
    <rPh sb="16" eb="17">
      <t>カイ</t>
    </rPh>
    <phoneticPr fontId="1"/>
  </si>
  <si>
    <t>スタッフ賃金　1日1,000円×20人×2回</t>
    <rPh sb="4" eb="6">
      <t>チンギン</t>
    </rPh>
    <rPh sb="8" eb="9">
      <t>ニチ</t>
    </rPh>
    <rPh sb="14" eb="15">
      <t>エン</t>
    </rPh>
    <rPh sb="18" eb="19">
      <t>ニン</t>
    </rPh>
    <rPh sb="21" eb="22">
      <t>カイ</t>
    </rPh>
    <phoneticPr fontId="1"/>
  </si>
  <si>
    <t>ボランティア保険　600円×20人</t>
    <rPh sb="6" eb="8">
      <t>ホケン</t>
    </rPh>
    <rPh sb="12" eb="13">
      <t>エン</t>
    </rPh>
    <rPh sb="16" eb="17">
      <t>ニン</t>
    </rPh>
    <phoneticPr fontId="1"/>
  </si>
  <si>
    <t>チラシ印刷代　11,000円</t>
    <rPh sb="3" eb="6">
      <t>インサツダイ</t>
    </rPh>
    <rPh sb="13" eb="14">
      <t>エン</t>
    </rPh>
    <phoneticPr fontId="1"/>
  </si>
  <si>
    <t>200円×150人+100円×150人</t>
    <rPh sb="3" eb="4">
      <t>エン</t>
    </rPh>
    <rPh sb="8" eb="9">
      <t>ニン</t>
    </rPh>
    <rPh sb="13" eb="14">
      <t>エン</t>
    </rPh>
    <rPh sb="18" eb="19">
      <t>ニン</t>
    </rPh>
    <phoneticPr fontId="1"/>
  </si>
  <si>
    <t>100円×150人</t>
    <rPh sb="3" eb="4">
      <t>エン</t>
    </rPh>
    <rPh sb="8" eb="9">
      <t>ニン</t>
    </rPh>
    <phoneticPr fontId="1"/>
  </si>
  <si>
    <t>100円×150本×２</t>
    <rPh sb="3" eb="4">
      <t>エン</t>
    </rPh>
    <rPh sb="8" eb="9">
      <t>ホン</t>
    </rPh>
    <phoneticPr fontId="1"/>
  </si>
  <si>
    <t>　① (E)－(B)</t>
    <phoneticPr fontId="1"/>
  </si>
  <si>
    <r>
      <t xml:space="preserve">　② </t>
    </r>
    <r>
      <rPr>
        <b/>
        <sz val="11"/>
        <color theme="1"/>
        <rFont val="HG丸ｺﾞｼｯｸM-PRO"/>
        <family val="3"/>
        <charset val="128"/>
      </rPr>
      <t>スタート支援</t>
    </r>
    <r>
      <rPr>
        <sz val="11"/>
        <color theme="1"/>
        <rFont val="HG丸ｺﾞｼｯｸM-PRO"/>
        <family val="3"/>
        <charset val="128"/>
      </rPr>
      <t>：(E)の3/4以内。上限10万円。</t>
    </r>
    <rPh sb="7" eb="9">
      <t>シエン</t>
    </rPh>
    <rPh sb="17" eb="19">
      <t>イナイ</t>
    </rPh>
    <phoneticPr fontId="1"/>
  </si>
  <si>
    <r>
      <rPr>
        <b/>
        <sz val="11"/>
        <color theme="1"/>
        <rFont val="HG丸ｺﾞｼｯｸM-PRO"/>
        <family val="3"/>
        <charset val="128"/>
      </rPr>
      <t>　　　 自立支援</t>
    </r>
    <r>
      <rPr>
        <sz val="11"/>
        <color theme="1"/>
        <rFont val="HG丸ｺﾞｼｯｸM-PRO"/>
        <family val="3"/>
        <charset val="128"/>
      </rPr>
      <t>：(E)の1/2以内。上限50万円。
　　　　　　2年目は1年目の4/5以内、3年目は1年目の3/5以内。</t>
    </r>
    <rPh sb="4" eb="8">
      <t>ジリツシエン</t>
    </rPh>
    <rPh sb="16" eb="18">
      <t>イナイ</t>
    </rPh>
    <rPh sb="34" eb="36">
      <t>ネンメ</t>
    </rPh>
    <rPh sb="38" eb="40">
      <t>ネンメ</t>
    </rPh>
    <rPh sb="44" eb="46">
      <t>イナイ</t>
    </rPh>
    <rPh sb="48" eb="50">
      <t>ネンメ</t>
    </rPh>
    <rPh sb="52" eb="54">
      <t>ネンメ</t>
    </rPh>
    <rPh sb="58" eb="60">
      <t>イナイ</t>
    </rPh>
    <phoneticPr fontId="1"/>
  </si>
  <si>
    <r>
      <t>　　　 自立支援</t>
    </r>
    <r>
      <rPr>
        <sz val="11"/>
        <color theme="1"/>
        <rFont val="HG丸ｺﾞｼｯｸM-PRO"/>
        <family val="3"/>
        <charset val="128"/>
      </rPr>
      <t>：(E)の1/2以内。上限50万円。
　　　　　　2年目は1年目の4/5以内、3年目は1年目の3/5以内。</t>
    </r>
    <rPh sb="4" eb="8">
      <t>ジリツシエン</t>
    </rPh>
    <rPh sb="16" eb="18">
      <t>イナイ</t>
    </rPh>
    <rPh sb="34" eb="36">
      <t>ネンメ</t>
    </rPh>
    <rPh sb="38" eb="40">
      <t>ネンメ</t>
    </rPh>
    <rPh sb="44" eb="46">
      <t>イナイ</t>
    </rPh>
    <rPh sb="48" eb="50">
      <t>ネンメ</t>
    </rPh>
    <rPh sb="52" eb="54">
      <t>ネンメ</t>
    </rPh>
    <rPh sb="58" eb="60">
      <t>イナイ</t>
    </rPh>
    <phoneticPr fontId="1"/>
  </si>
  <si>
    <t>外部講師交通費　3,000円×2回</t>
    <rPh sb="0" eb="4">
      <t>ガイブコウシ</t>
    </rPh>
    <rPh sb="4" eb="7">
      <t>コウツウヒ</t>
    </rPh>
    <rPh sb="13" eb="14">
      <t>エン</t>
    </rPh>
    <rPh sb="16" eb="17">
      <t>カイ</t>
    </rPh>
    <phoneticPr fontId="1"/>
  </si>
  <si>
    <t>封筒代　600円、文具代　5,000円</t>
    <rPh sb="0" eb="2">
      <t>フウトウ</t>
    </rPh>
    <rPh sb="2" eb="3">
      <t>ダイ</t>
    </rPh>
    <rPh sb="7" eb="8">
      <t>エン</t>
    </rPh>
    <rPh sb="9" eb="11">
      <t>ブング</t>
    </rPh>
    <rPh sb="11" eb="12">
      <t>ダイ</t>
    </rPh>
    <rPh sb="18" eb="19">
      <t>エン</t>
    </rPh>
    <phoneticPr fontId="1"/>
  </si>
  <si>
    <t>会場費　○○シアター　15,000円×2回</t>
    <rPh sb="0" eb="3">
      <t>カイジョウヒ</t>
    </rPh>
    <rPh sb="17" eb="18">
      <t>エン</t>
    </rPh>
    <rPh sb="20" eb="21">
      <t>カイ</t>
    </rPh>
    <phoneticPr fontId="1"/>
  </si>
  <si>
    <t>250円×150人×2回</t>
    <rPh sb="3" eb="4">
      <t>エン</t>
    </rPh>
    <rPh sb="8" eb="9">
      <t>ニン</t>
    </rPh>
    <rPh sb="11" eb="1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</si>
</sst>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vertAlign val="superscript"/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7" xfId="0" applyFont="1" applyBorder="1" applyAlignment="1">
      <alignment horizontal="right"/>
    </xf>
    <xf numFmtId="38" fontId="2" fillId="0" borderId="14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5" fillId="0" borderId="20" xfId="0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 shrinkToFit="1"/>
    </xf>
    <xf numFmtId="38" fontId="2" fillId="0" borderId="27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38" fontId="2" fillId="0" borderId="8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8" fontId="2" fillId="0" borderId="27" xfId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8" fontId="2" fillId="0" borderId="28" xfId="1" applyFont="1" applyBorder="1" applyAlignment="1">
      <alignment horizontal="right"/>
    </xf>
    <xf numFmtId="38" fontId="2" fillId="0" borderId="20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457201</xdr:colOff>
      <xdr:row>0</xdr:row>
      <xdr:rowOff>28575</xdr:rowOff>
    </xdr:from>
    <xdr:to>
      <xdr:col>2</xdr:col>
      <xdr:colOff>228600</xdr:colOff>
      <xdr:row>0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1552576" y="28575"/>
          <a:ext cx="1076324" cy="2476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2</xdr:col>
      <xdr:colOff>495300</xdr:colOff>
      <xdr:row>37</xdr:row>
      <xdr:rowOff>200025</xdr:rowOff>
    </xdr:from>
    <xdr:to>
      <xdr:col>3</xdr:col>
      <xdr:colOff>0</xdr:colOff>
      <xdr:row>37</xdr:row>
      <xdr:rowOff>380999</xdr:rowOff>
    </xdr:to>
    <xdr:sp macro="" textlink="">
      <xdr:nvSpPr>
        <xdr:cNvPr id="3" name="テキスト ボックス 2"/>
        <xdr:cNvSpPr txBox="1"/>
      </xdr:nvSpPr>
      <xdr:spPr>
        <a:xfrm>
          <a:off x="2895600" y="9934575"/>
          <a:ext cx="476250" cy="180974"/>
        </a:xfrm>
        <a:prstGeom prst="rect">
          <a:avLst/>
        </a:prstGeom>
        <a:solidFill>
          <a:schemeClr val="bg1">
            <a:alpha val="82000"/>
          </a:schemeClr>
        </a:solidFill>
        <a:ln w="9525" cmpd="sng">
          <a:solidFill>
            <a:schemeClr val="lt1">
              <a:shade val="50000"/>
              <a:alpha val="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sqref="A1:E1"/>
    </sheetView>
  </sheetViews>
  <sheetFormatPr defaultColWidth="8.75" defaultRowHeight="13.5" x14ac:dyDescent="0.4"/>
  <cols>
    <col min="1" max="1" width="14.125" style="1" customWidth="1"/>
    <col min="2" max="2" width="16.75" style="2" customWidth="1"/>
    <col min="3" max="3" width="12.5" style="2" bestFit="1" customWidth="1"/>
    <col min="4" max="4" width="25.625" style="2" customWidth="1"/>
    <col min="5" max="5" width="15.125" style="2" customWidth="1"/>
    <col min="6" max="16384" width="8.75" style="2"/>
  </cols>
  <sheetData>
    <row r="1" spans="1:5" ht="24" customHeight="1" x14ac:dyDescent="0.4">
      <c r="A1" s="60" t="s">
        <v>34</v>
      </c>
      <c r="B1" s="61"/>
      <c r="C1" s="61"/>
      <c r="D1" s="61"/>
      <c r="E1" s="61"/>
    </row>
    <row r="2" spans="1:5" ht="16.149999999999999" customHeight="1" x14ac:dyDescent="0.4">
      <c r="A2" s="13" t="s">
        <v>2</v>
      </c>
      <c r="D2" s="59" t="s">
        <v>4</v>
      </c>
      <c r="E2" s="59"/>
    </row>
    <row r="3" spans="1:5" ht="18" customHeight="1" x14ac:dyDescent="0.4">
      <c r="A3" s="66" t="s">
        <v>5</v>
      </c>
      <c r="B3" s="67"/>
      <c r="C3" s="14" t="s">
        <v>6</v>
      </c>
      <c r="D3" s="57" t="s">
        <v>7</v>
      </c>
      <c r="E3" s="58"/>
    </row>
    <row r="4" spans="1:5" ht="18.75" customHeight="1" x14ac:dyDescent="0.4">
      <c r="A4" s="28" t="s">
        <v>24</v>
      </c>
      <c r="B4" s="29" t="s">
        <v>14</v>
      </c>
      <c r="C4" s="30"/>
      <c r="D4" s="72"/>
      <c r="E4" s="73"/>
    </row>
    <row r="5" spans="1:5" ht="18.75" customHeight="1" x14ac:dyDescent="0.4">
      <c r="A5" s="68" t="s">
        <v>25</v>
      </c>
      <c r="B5" s="35"/>
      <c r="C5" s="19"/>
      <c r="D5" s="64"/>
      <c r="E5" s="65"/>
    </row>
    <row r="6" spans="1:5" ht="18.75" customHeight="1" x14ac:dyDescent="0.4">
      <c r="A6" s="68"/>
      <c r="B6" s="35"/>
      <c r="C6" s="19"/>
      <c r="D6" s="45"/>
      <c r="E6" s="46"/>
    </row>
    <row r="7" spans="1:5" ht="18.75" customHeight="1" x14ac:dyDescent="0.4">
      <c r="A7" s="69"/>
      <c r="B7" s="34"/>
      <c r="C7" s="20"/>
      <c r="D7" s="45"/>
      <c r="E7" s="46"/>
    </row>
    <row r="8" spans="1:5" ht="18.75" customHeight="1" x14ac:dyDescent="0.4">
      <c r="A8" s="44" t="s">
        <v>28</v>
      </c>
      <c r="B8" s="34"/>
      <c r="C8" s="20"/>
      <c r="D8" s="45"/>
      <c r="E8" s="46"/>
    </row>
    <row r="9" spans="1:5" ht="18.75" customHeight="1" x14ac:dyDescent="0.4">
      <c r="A9" s="44"/>
      <c r="B9" s="34"/>
      <c r="C9" s="20"/>
      <c r="D9" s="45"/>
      <c r="E9" s="46"/>
    </row>
    <row r="10" spans="1:5" ht="19.899999999999999" customHeight="1" x14ac:dyDescent="0.4">
      <c r="A10" s="47" t="s">
        <v>30</v>
      </c>
      <c r="B10" s="48"/>
      <c r="C10" s="22">
        <f>SUM(C4:C9)</f>
        <v>0</v>
      </c>
      <c r="D10" s="49"/>
      <c r="E10" s="50"/>
    </row>
    <row r="11" spans="1:5" ht="30" customHeight="1" thickBot="1" x14ac:dyDescent="0.45">
      <c r="A11" s="25" t="s">
        <v>33</v>
      </c>
      <c r="B11" s="26"/>
      <c r="C11" s="27"/>
      <c r="D11" s="51"/>
      <c r="E11" s="52"/>
    </row>
    <row r="12" spans="1:5" ht="19.899999999999999" customHeight="1" thickTop="1" x14ac:dyDescent="0.4">
      <c r="A12" s="70" t="s">
        <v>31</v>
      </c>
      <c r="B12" s="71"/>
      <c r="C12" s="21">
        <f>SUM(C10:C11)</f>
        <v>0</v>
      </c>
      <c r="D12" s="55"/>
      <c r="E12" s="56"/>
    </row>
    <row r="13" spans="1:5" ht="11.25" customHeight="1" x14ac:dyDescent="0.4">
      <c r="C13" s="5"/>
      <c r="D13" s="5"/>
    </row>
    <row r="14" spans="1:5" ht="15.75" customHeight="1" x14ac:dyDescent="0.4">
      <c r="A14" s="13" t="s">
        <v>3</v>
      </c>
      <c r="D14" s="59" t="s">
        <v>4</v>
      </c>
      <c r="E14" s="59"/>
    </row>
    <row r="15" spans="1:5" ht="19.899999999999999" customHeight="1" x14ac:dyDescent="0.4">
      <c r="A15" s="66" t="s">
        <v>5</v>
      </c>
      <c r="B15" s="67"/>
      <c r="C15" s="14" t="s">
        <v>6</v>
      </c>
      <c r="D15" s="57" t="s">
        <v>7</v>
      </c>
      <c r="E15" s="58"/>
    </row>
    <row r="16" spans="1:5" ht="29.25" customHeight="1" x14ac:dyDescent="0.4">
      <c r="A16" s="53" t="s">
        <v>22</v>
      </c>
      <c r="B16" s="10" t="s">
        <v>9</v>
      </c>
      <c r="C16" s="30"/>
      <c r="D16" s="62"/>
      <c r="E16" s="63"/>
    </row>
    <row r="17" spans="1:5" ht="29.25" customHeight="1" x14ac:dyDescent="0.4">
      <c r="A17" s="54"/>
      <c r="B17" s="11" t="s">
        <v>10</v>
      </c>
      <c r="C17" s="20"/>
      <c r="D17" s="45"/>
      <c r="E17" s="46"/>
    </row>
    <row r="18" spans="1:5" ht="29.25" customHeight="1" x14ac:dyDescent="0.4">
      <c r="A18" s="54"/>
      <c r="B18" s="11" t="s">
        <v>8</v>
      </c>
      <c r="C18" s="20"/>
      <c r="D18" s="45"/>
      <c r="E18" s="46"/>
    </row>
    <row r="19" spans="1:5" ht="29.25" customHeight="1" x14ac:dyDescent="0.4">
      <c r="A19" s="54"/>
      <c r="B19" s="11" t="s">
        <v>11</v>
      </c>
      <c r="C19" s="20"/>
      <c r="D19" s="45"/>
      <c r="E19" s="46"/>
    </row>
    <row r="20" spans="1:5" ht="29.25" customHeight="1" x14ac:dyDescent="0.4">
      <c r="A20" s="54"/>
      <c r="B20" s="11" t="s">
        <v>0</v>
      </c>
      <c r="C20" s="20"/>
      <c r="D20" s="45"/>
      <c r="E20" s="46"/>
    </row>
    <row r="21" spans="1:5" ht="29.25" customHeight="1" x14ac:dyDescent="0.4">
      <c r="A21" s="54"/>
      <c r="B21" s="11" t="s">
        <v>1</v>
      </c>
      <c r="C21" s="20"/>
      <c r="D21" s="45"/>
      <c r="E21" s="46"/>
    </row>
    <row r="22" spans="1:5" ht="29.25" customHeight="1" x14ac:dyDescent="0.4">
      <c r="A22" s="54"/>
      <c r="B22" s="11" t="s">
        <v>12</v>
      </c>
      <c r="C22" s="20"/>
      <c r="D22" s="45"/>
      <c r="E22" s="46"/>
    </row>
    <row r="23" spans="1:5" ht="29.25" customHeight="1" x14ac:dyDescent="0.4">
      <c r="A23" s="54"/>
      <c r="B23" s="11" t="s">
        <v>23</v>
      </c>
      <c r="C23" s="20"/>
      <c r="D23" s="45"/>
      <c r="E23" s="46"/>
    </row>
    <row r="24" spans="1:5" ht="29.25" customHeight="1" x14ac:dyDescent="0.4">
      <c r="A24" s="54"/>
      <c r="B24" s="12" t="s">
        <v>19</v>
      </c>
      <c r="C24" s="37"/>
      <c r="D24" s="76"/>
      <c r="E24" s="77"/>
    </row>
    <row r="25" spans="1:5" ht="19.899999999999999" customHeight="1" x14ac:dyDescent="0.4">
      <c r="A25" s="16" t="s">
        <v>13</v>
      </c>
      <c r="B25" s="31" t="s">
        <v>29</v>
      </c>
      <c r="C25" s="38">
        <f>SUM(C16:C24)</f>
        <v>0</v>
      </c>
      <c r="D25" s="55"/>
      <c r="E25" s="56"/>
    </row>
    <row r="26" spans="1:5" ht="19.899999999999999" customHeight="1" x14ac:dyDescent="0.4">
      <c r="A26" s="54" t="s">
        <v>15</v>
      </c>
      <c r="B26" s="42"/>
      <c r="C26" s="30"/>
      <c r="D26" s="78"/>
      <c r="E26" s="79"/>
    </row>
    <row r="27" spans="1:5" ht="19.899999999999999" customHeight="1" x14ac:dyDescent="0.4">
      <c r="A27" s="54"/>
      <c r="B27" s="41"/>
      <c r="C27" s="37"/>
      <c r="D27" s="80"/>
      <c r="E27" s="81"/>
    </row>
    <row r="28" spans="1:5" ht="19.899999999999999" customHeight="1" thickBot="1" x14ac:dyDescent="0.45">
      <c r="A28" s="33" t="s">
        <v>27</v>
      </c>
      <c r="B28" s="32" t="s">
        <v>26</v>
      </c>
      <c r="C28" s="39">
        <f>SUM(C26:C27)</f>
        <v>0</v>
      </c>
      <c r="D28" s="88"/>
      <c r="E28" s="89"/>
    </row>
    <row r="29" spans="1:5" ht="19.899999999999999" customHeight="1" thickTop="1" x14ac:dyDescent="0.4">
      <c r="A29" s="86" t="s">
        <v>32</v>
      </c>
      <c r="B29" s="87"/>
      <c r="C29" s="40">
        <f>SUM(C28,C25)</f>
        <v>0</v>
      </c>
      <c r="D29" s="55"/>
      <c r="E29" s="56"/>
    </row>
    <row r="30" spans="1:5" ht="7.15" customHeight="1" x14ac:dyDescent="0.4">
      <c r="A30" s="6"/>
      <c r="B30" s="6"/>
      <c r="C30" s="7"/>
      <c r="D30" s="8"/>
    </row>
    <row r="31" spans="1:5" x14ac:dyDescent="0.4">
      <c r="A31" s="24" t="s">
        <v>18</v>
      </c>
    </row>
    <row r="32" spans="1:5" x14ac:dyDescent="0.4">
      <c r="A32" s="2" t="s">
        <v>20</v>
      </c>
    </row>
    <row r="33" spans="1:5" x14ac:dyDescent="0.4">
      <c r="A33" s="2" t="s">
        <v>35</v>
      </c>
    </row>
    <row r="34" spans="1:5" ht="11.25" customHeight="1" x14ac:dyDescent="0.4">
      <c r="A34" s="2"/>
    </row>
    <row r="35" spans="1:5" ht="18.75" customHeight="1" x14ac:dyDescent="0.4">
      <c r="A35" s="15" t="s">
        <v>16</v>
      </c>
      <c r="B35" s="6"/>
      <c r="C35" s="7"/>
      <c r="D35" s="8"/>
      <c r="E35" s="23" t="s">
        <v>17</v>
      </c>
    </row>
    <row r="36" spans="1:5" s="9" customFormat="1" ht="24" customHeight="1" x14ac:dyDescent="0.15">
      <c r="A36" s="82" t="s">
        <v>52</v>
      </c>
      <c r="B36" s="82"/>
      <c r="C36" s="82"/>
      <c r="D36" s="82"/>
      <c r="E36" s="18" t="s">
        <v>21</v>
      </c>
    </row>
    <row r="37" spans="1:5" s="9" customFormat="1" ht="18.75" customHeight="1" x14ac:dyDescent="0.4">
      <c r="A37" s="83" t="s">
        <v>53</v>
      </c>
      <c r="B37" s="83"/>
      <c r="C37" s="83"/>
      <c r="D37" s="83"/>
      <c r="E37" s="74" t="s">
        <v>21</v>
      </c>
    </row>
    <row r="38" spans="1:5" s="9" customFormat="1" ht="30" customHeight="1" x14ac:dyDescent="0.4">
      <c r="A38" s="84" t="s">
        <v>55</v>
      </c>
      <c r="B38" s="85"/>
      <c r="C38" s="85"/>
      <c r="D38" s="85"/>
      <c r="E38" s="75"/>
    </row>
  </sheetData>
  <mergeCells count="41">
    <mergeCell ref="E37:E38"/>
    <mergeCell ref="D23:E23"/>
    <mergeCell ref="D24:E24"/>
    <mergeCell ref="D25:E25"/>
    <mergeCell ref="D26:E26"/>
    <mergeCell ref="D27:E27"/>
    <mergeCell ref="A36:D36"/>
    <mergeCell ref="A37:D37"/>
    <mergeCell ref="A38:D38"/>
    <mergeCell ref="A29:B29"/>
    <mergeCell ref="D28:E28"/>
    <mergeCell ref="D29:E29"/>
    <mergeCell ref="A26:A27"/>
    <mergeCell ref="D2:E2"/>
    <mergeCell ref="D14:E14"/>
    <mergeCell ref="A1:E1"/>
    <mergeCell ref="D17:E17"/>
    <mergeCell ref="D18:E18"/>
    <mergeCell ref="D16:E16"/>
    <mergeCell ref="D3:E3"/>
    <mergeCell ref="D5:E5"/>
    <mergeCell ref="D7:E7"/>
    <mergeCell ref="D8:E8"/>
    <mergeCell ref="D9:E9"/>
    <mergeCell ref="A15:B15"/>
    <mergeCell ref="A5:A7"/>
    <mergeCell ref="A3:B3"/>
    <mergeCell ref="A12:B12"/>
    <mergeCell ref="D4:E4"/>
    <mergeCell ref="D20:E20"/>
    <mergeCell ref="D21:E21"/>
    <mergeCell ref="D22:E22"/>
    <mergeCell ref="D11:E11"/>
    <mergeCell ref="A16:A24"/>
    <mergeCell ref="D12:E12"/>
    <mergeCell ref="D15:E15"/>
    <mergeCell ref="A8:A9"/>
    <mergeCell ref="D19:E19"/>
    <mergeCell ref="A10:B10"/>
    <mergeCell ref="D10:E10"/>
    <mergeCell ref="D6:E6"/>
  </mergeCells>
  <phoneticPr fontId="1"/>
  <pageMargins left="0.70866141732283472" right="0.35433070866141736" top="0.35433070866141736" bottom="0.35433070866141736" header="0.31496062992125984" footer="0.31496062992125984"/>
  <pageSetup paperSize="9" orientation="portrait" r:id="rId1"/>
  <headerFooter>
    <oddHeader>&amp;L&amp;"HG丸ｺﾞｼｯｸM-PRO,標準"（別紙３）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D24" sqref="D24:E24"/>
    </sheetView>
  </sheetViews>
  <sheetFormatPr defaultColWidth="8.75" defaultRowHeight="13.5" x14ac:dyDescent="0.4"/>
  <cols>
    <col min="1" max="1" width="14.125" style="1" customWidth="1"/>
    <col min="2" max="2" width="16.75" style="2" customWidth="1"/>
    <col min="3" max="3" width="12.5" style="2" bestFit="1" customWidth="1"/>
    <col min="4" max="4" width="25.625" style="2" customWidth="1"/>
    <col min="5" max="5" width="15.125" style="2" customWidth="1"/>
    <col min="6" max="16384" width="8.75" style="2"/>
  </cols>
  <sheetData>
    <row r="1" spans="1:5" ht="24" customHeight="1" x14ac:dyDescent="0.4">
      <c r="A1" s="60" t="s">
        <v>34</v>
      </c>
      <c r="B1" s="61"/>
      <c r="C1" s="61"/>
      <c r="D1" s="61"/>
      <c r="E1" s="61"/>
    </row>
    <row r="2" spans="1:5" ht="16.149999999999999" customHeight="1" x14ac:dyDescent="0.4">
      <c r="A2" s="13" t="s">
        <v>2</v>
      </c>
      <c r="D2" s="59" t="s">
        <v>4</v>
      </c>
      <c r="E2" s="59"/>
    </row>
    <row r="3" spans="1:5" ht="18" customHeight="1" x14ac:dyDescent="0.4">
      <c r="A3" s="66" t="s">
        <v>5</v>
      </c>
      <c r="B3" s="67"/>
      <c r="C3" s="14" t="s">
        <v>6</v>
      </c>
      <c r="D3" s="57" t="s">
        <v>7</v>
      </c>
      <c r="E3" s="58"/>
    </row>
    <row r="4" spans="1:5" ht="18.75" customHeight="1" x14ac:dyDescent="0.4">
      <c r="A4" s="28" t="s">
        <v>24</v>
      </c>
      <c r="B4" s="29" t="s">
        <v>14</v>
      </c>
      <c r="C4" s="30">
        <v>116500</v>
      </c>
      <c r="D4" s="72"/>
      <c r="E4" s="73"/>
    </row>
    <row r="5" spans="1:5" ht="18.75" customHeight="1" x14ac:dyDescent="0.4">
      <c r="A5" s="68" t="s">
        <v>25</v>
      </c>
      <c r="B5" s="3" t="s">
        <v>36</v>
      </c>
      <c r="C5" s="19">
        <v>75000</v>
      </c>
      <c r="D5" s="64" t="s">
        <v>59</v>
      </c>
      <c r="E5" s="65"/>
    </row>
    <row r="6" spans="1:5" ht="18.75" customHeight="1" x14ac:dyDescent="0.4">
      <c r="A6" s="68"/>
      <c r="B6" s="3" t="s">
        <v>37</v>
      </c>
      <c r="C6" s="19">
        <v>3000</v>
      </c>
      <c r="D6" s="45"/>
      <c r="E6" s="46"/>
    </row>
    <row r="7" spans="1:5" ht="18.75" customHeight="1" x14ac:dyDescent="0.4">
      <c r="A7" s="69"/>
      <c r="B7" s="34" t="s">
        <v>38</v>
      </c>
      <c r="C7" s="20">
        <v>30000</v>
      </c>
      <c r="D7" s="45"/>
      <c r="E7" s="46"/>
    </row>
    <row r="8" spans="1:5" ht="18.75" customHeight="1" x14ac:dyDescent="0.4">
      <c r="A8" s="44" t="s">
        <v>28</v>
      </c>
      <c r="B8" s="4" t="s">
        <v>39</v>
      </c>
      <c r="C8" s="20">
        <v>7000</v>
      </c>
      <c r="D8" s="45"/>
      <c r="E8" s="46"/>
    </row>
    <row r="9" spans="1:5" ht="18.75" customHeight="1" x14ac:dyDescent="0.4">
      <c r="A9" s="44"/>
      <c r="B9" s="4" t="s">
        <v>40</v>
      </c>
      <c r="C9" s="20">
        <v>1500</v>
      </c>
      <c r="D9" s="45"/>
      <c r="E9" s="46"/>
    </row>
    <row r="10" spans="1:5" ht="19.899999999999999" customHeight="1" x14ac:dyDescent="0.4">
      <c r="A10" s="47" t="s">
        <v>30</v>
      </c>
      <c r="B10" s="48"/>
      <c r="C10" s="22">
        <f>SUM(C4:C9)</f>
        <v>233000</v>
      </c>
      <c r="D10" s="49"/>
      <c r="E10" s="50"/>
    </row>
    <row r="11" spans="1:5" ht="30" customHeight="1" thickBot="1" x14ac:dyDescent="0.45">
      <c r="A11" s="25" t="s">
        <v>33</v>
      </c>
      <c r="B11" s="36" t="s">
        <v>41</v>
      </c>
      <c r="C11" s="27">
        <v>45000</v>
      </c>
      <c r="D11" s="51" t="s">
        <v>49</v>
      </c>
      <c r="E11" s="52"/>
    </row>
    <row r="12" spans="1:5" ht="19.899999999999999" customHeight="1" thickTop="1" x14ac:dyDescent="0.4">
      <c r="A12" s="70" t="s">
        <v>31</v>
      </c>
      <c r="B12" s="71"/>
      <c r="C12" s="21">
        <f>SUM(C10:C11)</f>
        <v>278000</v>
      </c>
      <c r="D12" s="55"/>
      <c r="E12" s="56"/>
    </row>
    <row r="13" spans="1:5" ht="11.25" customHeight="1" x14ac:dyDescent="0.4">
      <c r="C13" s="5"/>
      <c r="D13" s="5"/>
    </row>
    <row r="14" spans="1:5" ht="15.75" customHeight="1" x14ac:dyDescent="0.4">
      <c r="A14" s="13" t="s">
        <v>3</v>
      </c>
      <c r="D14" s="59" t="s">
        <v>4</v>
      </c>
      <c r="E14" s="59"/>
    </row>
    <row r="15" spans="1:5" ht="19.899999999999999" customHeight="1" x14ac:dyDescent="0.4">
      <c r="A15" s="66" t="s">
        <v>5</v>
      </c>
      <c r="B15" s="67"/>
      <c r="C15" s="14" t="s">
        <v>6</v>
      </c>
      <c r="D15" s="57" t="s">
        <v>7</v>
      </c>
      <c r="E15" s="58"/>
    </row>
    <row r="16" spans="1:5" ht="29.25" customHeight="1" x14ac:dyDescent="0.4">
      <c r="A16" s="53" t="s">
        <v>22</v>
      </c>
      <c r="B16" s="10" t="s">
        <v>9</v>
      </c>
      <c r="C16" s="30">
        <v>40000</v>
      </c>
      <c r="D16" s="62" t="s">
        <v>46</v>
      </c>
      <c r="E16" s="63"/>
    </row>
    <row r="17" spans="1:5" ht="29.25" customHeight="1" x14ac:dyDescent="0.4">
      <c r="A17" s="54"/>
      <c r="B17" s="11" t="s">
        <v>10</v>
      </c>
      <c r="C17" s="20">
        <v>78000</v>
      </c>
      <c r="D17" s="45" t="s">
        <v>44</v>
      </c>
      <c r="E17" s="46"/>
    </row>
    <row r="18" spans="1:5" ht="29.25" customHeight="1" x14ac:dyDescent="0.4">
      <c r="A18" s="54"/>
      <c r="B18" s="11" t="s">
        <v>8</v>
      </c>
      <c r="C18" s="20">
        <v>6000</v>
      </c>
      <c r="D18" s="45" t="s">
        <v>56</v>
      </c>
      <c r="E18" s="46"/>
    </row>
    <row r="19" spans="1:5" ht="29.25" customHeight="1" x14ac:dyDescent="0.4">
      <c r="A19" s="54"/>
      <c r="B19" s="11" t="s">
        <v>11</v>
      </c>
      <c r="C19" s="20">
        <v>11000</v>
      </c>
      <c r="D19" s="45" t="s">
        <v>48</v>
      </c>
      <c r="E19" s="46"/>
    </row>
    <row r="20" spans="1:5" ht="29.25" customHeight="1" x14ac:dyDescent="0.4">
      <c r="A20" s="54"/>
      <c r="B20" s="11" t="s">
        <v>0</v>
      </c>
      <c r="C20" s="20">
        <v>5600</v>
      </c>
      <c r="D20" s="45" t="s">
        <v>57</v>
      </c>
      <c r="E20" s="46"/>
    </row>
    <row r="21" spans="1:5" ht="29.25" customHeight="1" x14ac:dyDescent="0.4">
      <c r="A21" s="54"/>
      <c r="B21" s="11" t="s">
        <v>1</v>
      </c>
      <c r="C21" s="20">
        <v>50400</v>
      </c>
      <c r="D21" s="45" t="s">
        <v>45</v>
      </c>
      <c r="E21" s="46"/>
    </row>
    <row r="22" spans="1:5" ht="29.25" customHeight="1" x14ac:dyDescent="0.4">
      <c r="A22" s="54"/>
      <c r="B22" s="11" t="s">
        <v>12</v>
      </c>
      <c r="C22" s="20">
        <v>12000</v>
      </c>
      <c r="D22" s="45" t="s">
        <v>47</v>
      </c>
      <c r="E22" s="46"/>
    </row>
    <row r="23" spans="1:5" ht="29.25" customHeight="1" x14ac:dyDescent="0.4">
      <c r="A23" s="54"/>
      <c r="B23" s="11" t="s">
        <v>23</v>
      </c>
      <c r="C23" s="20">
        <v>30000</v>
      </c>
      <c r="D23" s="45" t="s">
        <v>58</v>
      </c>
      <c r="E23" s="46"/>
    </row>
    <row r="24" spans="1:5" ht="29.25" customHeight="1" x14ac:dyDescent="0.4">
      <c r="A24" s="54"/>
      <c r="B24" s="12" t="s">
        <v>19</v>
      </c>
      <c r="C24" s="37"/>
      <c r="D24" s="76"/>
      <c r="E24" s="77"/>
    </row>
    <row r="25" spans="1:5" ht="19.899999999999999" customHeight="1" x14ac:dyDescent="0.4">
      <c r="A25" s="16" t="s">
        <v>13</v>
      </c>
      <c r="B25" s="31" t="s">
        <v>29</v>
      </c>
      <c r="C25" s="38">
        <f>SUM(C16:C24)</f>
        <v>233000</v>
      </c>
      <c r="D25" s="55"/>
      <c r="E25" s="56"/>
    </row>
    <row r="26" spans="1:5" ht="19.899999999999999" customHeight="1" x14ac:dyDescent="0.4">
      <c r="A26" s="54" t="s">
        <v>15</v>
      </c>
      <c r="B26" s="17" t="s">
        <v>42</v>
      </c>
      <c r="C26" s="30">
        <v>15000</v>
      </c>
      <c r="D26" s="78" t="s">
        <v>50</v>
      </c>
      <c r="E26" s="79"/>
    </row>
    <row r="27" spans="1:5" ht="19.899999999999999" customHeight="1" x14ac:dyDescent="0.4">
      <c r="A27" s="54"/>
      <c r="B27" s="41" t="s">
        <v>43</v>
      </c>
      <c r="C27" s="37">
        <v>30000</v>
      </c>
      <c r="D27" s="80" t="s">
        <v>51</v>
      </c>
      <c r="E27" s="81"/>
    </row>
    <row r="28" spans="1:5" ht="19.899999999999999" customHeight="1" thickBot="1" x14ac:dyDescent="0.45">
      <c r="A28" s="33" t="s">
        <v>27</v>
      </c>
      <c r="B28" s="32" t="s">
        <v>26</v>
      </c>
      <c r="C28" s="39">
        <f>SUM(C26:C27)</f>
        <v>45000</v>
      </c>
      <c r="D28" s="88"/>
      <c r="E28" s="89"/>
    </row>
    <row r="29" spans="1:5" ht="19.899999999999999" customHeight="1" thickTop="1" x14ac:dyDescent="0.4">
      <c r="A29" s="86" t="s">
        <v>32</v>
      </c>
      <c r="B29" s="87"/>
      <c r="C29" s="40">
        <f>SUM(C28,C25)</f>
        <v>278000</v>
      </c>
      <c r="D29" s="55"/>
      <c r="E29" s="56"/>
    </row>
    <row r="30" spans="1:5" ht="7.15" customHeight="1" x14ac:dyDescent="0.4">
      <c r="A30" s="6"/>
      <c r="B30" s="6"/>
      <c r="C30" s="7"/>
      <c r="D30" s="8"/>
    </row>
    <row r="31" spans="1:5" x14ac:dyDescent="0.4">
      <c r="A31" s="24" t="s">
        <v>18</v>
      </c>
    </row>
    <row r="32" spans="1:5" x14ac:dyDescent="0.4">
      <c r="A32" s="2" t="s">
        <v>20</v>
      </c>
    </row>
    <row r="33" spans="1:5" x14ac:dyDescent="0.4">
      <c r="A33" s="2" t="s">
        <v>35</v>
      </c>
    </row>
    <row r="34" spans="1:5" ht="11.25" customHeight="1" x14ac:dyDescent="0.4">
      <c r="A34" s="2"/>
    </row>
    <row r="35" spans="1:5" ht="18.75" customHeight="1" x14ac:dyDescent="0.4">
      <c r="A35" s="15" t="s">
        <v>16</v>
      </c>
      <c r="B35" s="6"/>
      <c r="C35" s="7"/>
      <c r="D35" s="8"/>
      <c r="E35" s="23" t="s">
        <v>4</v>
      </c>
    </row>
    <row r="36" spans="1:5" s="9" customFormat="1" ht="24" customHeight="1" x14ac:dyDescent="0.15">
      <c r="A36" s="82" t="s">
        <v>52</v>
      </c>
      <c r="B36" s="82"/>
      <c r="C36" s="82"/>
      <c r="D36" s="82"/>
      <c r="E36" s="43">
        <v>125000</v>
      </c>
    </row>
    <row r="37" spans="1:5" s="9" customFormat="1" ht="18.75" customHeight="1" x14ac:dyDescent="0.4">
      <c r="A37" s="83" t="s">
        <v>53</v>
      </c>
      <c r="B37" s="83"/>
      <c r="C37" s="83"/>
      <c r="D37" s="83"/>
      <c r="E37" s="90">
        <v>116500</v>
      </c>
    </row>
    <row r="38" spans="1:5" s="9" customFormat="1" ht="30" customHeight="1" x14ac:dyDescent="0.4">
      <c r="A38" s="85" t="s">
        <v>54</v>
      </c>
      <c r="B38" s="85"/>
      <c r="C38" s="85"/>
      <c r="D38" s="85"/>
      <c r="E38" s="91"/>
    </row>
  </sheetData>
  <mergeCells count="41">
    <mergeCell ref="A36:D36"/>
    <mergeCell ref="A37:D37"/>
    <mergeCell ref="E37:E38"/>
    <mergeCell ref="A38:D38"/>
    <mergeCell ref="D6:E6"/>
    <mergeCell ref="A26:A27"/>
    <mergeCell ref="D26:E26"/>
    <mergeCell ref="D27:E27"/>
    <mergeCell ref="D28:E28"/>
    <mergeCell ref="A29:B29"/>
    <mergeCell ref="D29:E29"/>
    <mergeCell ref="D20:E20"/>
    <mergeCell ref="D21:E21"/>
    <mergeCell ref="D22:E22"/>
    <mergeCell ref="D23:E23"/>
    <mergeCell ref="D24:E24"/>
    <mergeCell ref="D25:E25"/>
    <mergeCell ref="A12:B12"/>
    <mergeCell ref="D12:E12"/>
    <mergeCell ref="D14:E14"/>
    <mergeCell ref="A15:B15"/>
    <mergeCell ref="D15:E15"/>
    <mergeCell ref="A16:A24"/>
    <mergeCell ref="D16:E16"/>
    <mergeCell ref="D17:E17"/>
    <mergeCell ref="D18:E18"/>
    <mergeCell ref="D19:E19"/>
    <mergeCell ref="D11:E11"/>
    <mergeCell ref="A1:E1"/>
    <mergeCell ref="D2:E2"/>
    <mergeCell ref="A3:B3"/>
    <mergeCell ref="D3:E3"/>
    <mergeCell ref="D4:E4"/>
    <mergeCell ref="A5:A7"/>
    <mergeCell ref="D5:E5"/>
    <mergeCell ref="D7:E7"/>
    <mergeCell ref="A8:A9"/>
    <mergeCell ref="D8:E8"/>
    <mergeCell ref="D9:E9"/>
    <mergeCell ref="A10:B10"/>
    <mergeCell ref="D10:E10"/>
  </mergeCells>
  <phoneticPr fontId="1"/>
  <pageMargins left="0.70866141732283472" right="0.35433070866141736" top="0.35433070866141736" bottom="0.35433070866141736" header="0.31496062992125984" footer="0.31496062992125984"/>
  <pageSetup paperSize="9" orientation="portrait" r:id="rId1"/>
  <headerFooter>
    <oddHeader>&amp;L&amp;"HG丸ｺﾞｼｯｸM-PRO,標準"（別紙３）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koueki8</dc:creator>
  <cp:lastModifiedBy>吹田市役所</cp:lastModifiedBy>
  <cp:lastPrinted>2024-02-22T07:43:09Z</cp:lastPrinted>
  <dcterms:created xsi:type="dcterms:W3CDTF">2023-12-26T08:53:24Z</dcterms:created>
  <dcterms:modified xsi:type="dcterms:W3CDTF">2024-03-06T01:03:59Z</dcterms:modified>
</cp:coreProperties>
</file>