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資料2(検査頻度判定シート） " sheetId="1" r:id="rId1"/>
  </sheets>
  <definedNames>
    <definedName name="_xlnm.Print_Area" localSheetId="0">'資料2(検査頻度判定シート） '!$A$1:$U$67</definedName>
  </definedNames>
  <calcPr fullCalcOnLoad="1"/>
</workbook>
</file>

<file path=xl/sharedStrings.xml><?xml version="1.0" encoding="utf-8"?>
<sst xmlns="http://schemas.openxmlformats.org/spreadsheetml/2006/main" count="312" uniqueCount="66">
  <si>
    <t>番号</t>
  </si>
  <si>
    <t>グループ</t>
  </si>
  <si>
    <t>基準値</t>
  </si>
  <si>
    <t>①</t>
  </si>
  <si>
    <t>②</t>
  </si>
  <si>
    <r>
      <t xml:space="preserve">過去3年間
の最大値
　年  月
　　-
</t>
    </r>
    <r>
      <rPr>
        <sz val="14"/>
        <color indexed="48"/>
        <rFont val="ＭＳ 明朝"/>
        <family val="1"/>
      </rPr>
      <t xml:space="preserve">  </t>
    </r>
    <r>
      <rPr>
        <sz val="14"/>
        <rFont val="ＭＳ 明朝"/>
        <family val="1"/>
      </rPr>
      <t>年  月</t>
    </r>
  </si>
  <si>
    <t>最大値の状況</t>
  </si>
  <si>
    <t>条件エ</t>
  </si>
  <si>
    <r>
      <t xml:space="preserve">過去5年間
の最大値
　年  月
　　-
</t>
    </r>
    <r>
      <rPr>
        <sz val="14"/>
        <color indexed="48"/>
        <rFont val="ＭＳ 明朝"/>
        <family val="1"/>
      </rPr>
      <t xml:space="preserve">  </t>
    </r>
    <r>
      <rPr>
        <sz val="14"/>
        <rFont val="ＭＳ 明朝"/>
        <family val="1"/>
      </rPr>
      <t>年  月</t>
    </r>
  </si>
  <si>
    <t>条件キ</t>
  </si>
  <si>
    <r>
      <rPr>
        <u val="single"/>
        <sz val="14"/>
        <rFont val="ＭＳ 明朝"/>
        <family val="1"/>
      </rPr>
      <t>最大値オ</t>
    </r>
    <r>
      <rPr>
        <sz val="14"/>
        <rFont val="ＭＳ 明朝"/>
        <family val="1"/>
      </rPr>
      <t>かつ</t>
    </r>
    <r>
      <rPr>
        <u val="single"/>
        <sz val="14"/>
        <rFont val="ＭＳ 明朝"/>
        <family val="1"/>
      </rPr>
      <t>条件キ適</t>
    </r>
    <r>
      <rPr>
        <sz val="14"/>
        <rFont val="ＭＳ 明朝"/>
        <family val="1"/>
      </rPr>
      <t xml:space="preserve">
　→　</t>
    </r>
    <r>
      <rPr>
        <b/>
        <sz val="14"/>
        <rFont val="ＭＳ 明朝"/>
        <family val="1"/>
      </rPr>
      <t>3年に1回</t>
    </r>
    <r>
      <rPr>
        <sz val="14"/>
        <rFont val="ＭＳ 明朝"/>
        <family val="1"/>
      </rPr>
      <t xml:space="preserve">
</t>
    </r>
    <r>
      <rPr>
        <u val="single"/>
        <sz val="14"/>
        <rFont val="ＭＳ 明朝"/>
        <family val="1"/>
      </rPr>
      <t>最大値ア</t>
    </r>
    <r>
      <rPr>
        <sz val="14"/>
        <rFont val="ＭＳ 明朝"/>
        <family val="1"/>
      </rPr>
      <t>かつ</t>
    </r>
    <r>
      <rPr>
        <u val="single"/>
        <sz val="14"/>
        <rFont val="ＭＳ 明朝"/>
        <family val="1"/>
      </rPr>
      <t>条件エ適</t>
    </r>
    <r>
      <rPr>
        <sz val="14"/>
        <rFont val="ＭＳ 明朝"/>
        <family val="1"/>
      </rPr>
      <t xml:space="preserve">
　→　</t>
    </r>
    <r>
      <rPr>
        <b/>
        <sz val="14"/>
        <rFont val="ＭＳ 明朝"/>
        <family val="1"/>
      </rPr>
      <t>3年に1回以上</t>
    </r>
    <r>
      <rPr>
        <sz val="14"/>
        <rFont val="ＭＳ 明朝"/>
        <family val="1"/>
      </rPr>
      <t xml:space="preserve">
</t>
    </r>
    <r>
      <rPr>
        <u val="single"/>
        <sz val="14"/>
        <rFont val="ＭＳ 明朝"/>
        <family val="1"/>
      </rPr>
      <t>最大値イ</t>
    </r>
    <r>
      <rPr>
        <sz val="14"/>
        <rFont val="ＭＳ 明朝"/>
        <family val="1"/>
      </rPr>
      <t>かつ</t>
    </r>
    <r>
      <rPr>
        <u val="single"/>
        <sz val="14"/>
        <rFont val="ＭＳ 明朝"/>
        <family val="1"/>
      </rPr>
      <t>条件エ適</t>
    </r>
    <r>
      <rPr>
        <sz val="14"/>
        <rFont val="ＭＳ 明朝"/>
        <family val="1"/>
      </rPr>
      <t xml:space="preserve">
　→　</t>
    </r>
    <r>
      <rPr>
        <b/>
        <sz val="14"/>
        <rFont val="ＭＳ 明朝"/>
        <family val="1"/>
      </rPr>
      <t>1年に1回以上</t>
    </r>
  </si>
  <si>
    <t>※確認事項</t>
  </si>
  <si>
    <t>適否</t>
  </si>
  <si>
    <t>D</t>
  </si>
  <si>
    <t>カドミウム及びその化合物</t>
  </si>
  <si>
    <t>ア</t>
  </si>
  <si>
    <t>10%</t>
  </si>
  <si>
    <t>イ</t>
  </si>
  <si>
    <t>20%</t>
  </si>
  <si>
    <t>ウ</t>
  </si>
  <si>
    <t>※1</t>
  </si>
  <si>
    <t>オ</t>
  </si>
  <si>
    <t>カ</t>
  </si>
  <si>
    <t>※2</t>
  </si>
  <si>
    <t>≦</t>
  </si>
  <si>
    <t>水銀及びその化合物</t>
  </si>
  <si>
    <t>セレン及びその化合物</t>
  </si>
  <si>
    <t>ヒ素及びその化合物</t>
  </si>
  <si>
    <t>フッ素及びその化合物</t>
  </si>
  <si>
    <t>ホウ素及びその化合物</t>
  </si>
  <si>
    <t>蒸発残留物</t>
  </si>
  <si>
    <t>陰イオン界面活性剤</t>
  </si>
  <si>
    <t>非イオン界面活性剤　</t>
  </si>
  <si>
    <t>フェノール類</t>
  </si>
  <si>
    <t>E</t>
  </si>
  <si>
    <t>鉛及びその化合物</t>
  </si>
  <si>
    <t>※3</t>
  </si>
  <si>
    <t>六価クロム化合物</t>
  </si>
  <si>
    <t>亜鉛及びその化合物</t>
  </si>
  <si>
    <t>アルミニウム及びその化合物　</t>
  </si>
  <si>
    <t>銅及びその化合物</t>
  </si>
  <si>
    <t>F</t>
  </si>
  <si>
    <t>四塩化炭素</t>
  </si>
  <si>
    <t>※4</t>
  </si>
  <si>
    <t>1.4-ジオキサン　</t>
  </si>
  <si>
    <t>シス-1.2-ジクロロエチレン及びトランス-1,2-ジクロロエチレン</t>
  </si>
  <si>
    <t>ジクロロメタン</t>
  </si>
  <si>
    <t>テトラクロロエチレン</t>
  </si>
  <si>
    <t>ベンゼン</t>
  </si>
  <si>
    <t>水源に水又は汚染物質を排出する施設の設置の状況等から原水の水質が大きく変わるおそれが少ないと認められるか？</t>
  </si>
  <si>
    <t>（過去３年間において水源の種別、取水地点又は浄水方法を変更した場合を除く）</t>
  </si>
  <si>
    <t>原水並びに水源及びその状況を勘案して検査を行う必要がないことが明らかか？</t>
  </si>
  <si>
    <t>原水、水源及びその状況並びに薬品及び資機材等の使用状況を勘案して検査を行う必要がないことが明らかか？</t>
  </si>
  <si>
    <t xml:space="preserve">原水並びに水源及びその状況を勘案して検査を行う必要がないことが明らかか？
</t>
  </si>
  <si>
    <t>（地下水を水源とする場合は、その近傍の地域における地下水の状況を含む）</t>
  </si>
  <si>
    <t>カルシウム、マグネシウム等（硬度）</t>
  </si>
  <si>
    <t>ナトリウム及びその化合物</t>
  </si>
  <si>
    <t>※検査頻度</t>
  </si>
  <si>
    <t>　（ただし、番号43非イオン界面活性剤については、省略可能な場合があります。）</t>
  </si>
  <si>
    <t>G</t>
  </si>
  <si>
    <t>　・①及び②に適合する場合は、①に基づき実施検査頻度を設定してください。</t>
  </si>
  <si>
    <r>
      <t>検査頻度判定シート　　　　特設水道の名称：　</t>
    </r>
    <r>
      <rPr>
        <sz val="20"/>
        <rFont val="ＭＳ 明朝"/>
        <family val="1"/>
      </rPr>
      <t>　　　　　　　　　　　　　　</t>
    </r>
  </si>
  <si>
    <r>
      <t>※確認事項</t>
    </r>
    <r>
      <rPr>
        <sz val="12"/>
        <rFont val="ＭＳ 明朝"/>
        <family val="1"/>
      </rPr>
      <t>（適合する場合、その判断理由を特設水道水質検査計画「3 定期の水質検査を省略する場合については、その項目及び理由」に設定理由を記載してください。）</t>
    </r>
  </si>
  <si>
    <t>項目名</t>
  </si>
  <si>
    <t>トリクロロエチレン</t>
  </si>
  <si>
    <t>亜硝酸態窒素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</si>
</sst>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00_ "/>
    <numFmt numFmtId="179" formatCode="0.00000_ "/>
    <numFmt numFmtId="180" formatCode="0.00_ "/>
    <numFmt numFmtId="181" formatCode="0.0_ "/>
  </numFmts>
  <fonts count="50">
    <font>
      <sz val="11"/>
      <name val="ＭＳ Ｐゴシック"/>
      <family val="3"/>
    </font>
    <font>
      <sz val="11"/>
      <color indexed="8"/>
      <name val="ＭＳ Ｐゴシック"/>
      <family val="3"/>
    </font>
    <font>
      <sz val="28"/>
      <name val="ＭＳ 明朝"/>
      <family val="1"/>
    </font>
    <font>
      <sz val="20"/>
      <name val="ＭＳ 明朝"/>
      <family val="1"/>
    </font>
    <font>
      <sz val="6"/>
      <name val="ＭＳ Ｐゴシック"/>
      <family val="3"/>
    </font>
    <font>
      <sz val="36"/>
      <name val="ＭＳ 明朝"/>
      <family val="1"/>
    </font>
    <font>
      <sz val="36"/>
      <color indexed="48"/>
      <name val="ＭＳ 明朝"/>
      <family val="1"/>
    </font>
    <font>
      <sz val="14"/>
      <name val="ＭＳ 明朝"/>
      <family val="1"/>
    </font>
    <font>
      <sz val="16"/>
      <name val="ＭＳ 明朝"/>
      <family val="1"/>
    </font>
    <font>
      <sz val="11"/>
      <name val="ＭＳ 明朝"/>
      <family val="1"/>
    </font>
    <font>
      <sz val="14"/>
      <color indexed="48"/>
      <name val="ＭＳ 明朝"/>
      <family val="1"/>
    </font>
    <font>
      <u val="single"/>
      <sz val="14"/>
      <name val="ＭＳ 明朝"/>
      <family val="1"/>
    </font>
    <font>
      <b/>
      <sz val="14"/>
      <name val="ＭＳ 明朝"/>
      <family val="1"/>
    </font>
    <font>
      <sz val="18"/>
      <name val="ＭＳ 明朝"/>
      <family val="1"/>
    </font>
    <font>
      <sz val="18"/>
      <color indexed="48"/>
      <name val="ＭＳ 明朝"/>
      <family val="1"/>
    </font>
    <font>
      <sz val="12"/>
      <name val="ＭＳ 明朝"/>
      <family val="1"/>
    </font>
    <font>
      <sz val="16"/>
      <color indexed="4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4">
    <xf numFmtId="0" fontId="0" fillId="0" borderId="0" xfId="0" applyAlignment="1">
      <alignment/>
    </xf>
    <xf numFmtId="0" fontId="2" fillId="0" borderId="0" xfId="0" applyFont="1" applyAlignment="1">
      <alignment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shrinkToFit="1"/>
    </xf>
    <xf numFmtId="0" fontId="5" fillId="0" borderId="0" xfId="0" applyFont="1" applyBorder="1" applyAlignment="1">
      <alignment/>
    </xf>
    <xf numFmtId="0" fontId="5" fillId="0" borderId="0" xfId="0" applyFont="1" applyBorder="1" applyAlignment="1">
      <alignment shrinkToFit="1"/>
    </xf>
    <xf numFmtId="0" fontId="6" fillId="0" borderId="0" xfId="0" applyFont="1" applyBorder="1" applyAlignment="1">
      <alignment horizontal="center"/>
    </xf>
    <xf numFmtId="0" fontId="6" fillId="0" borderId="0" xfId="0" applyFont="1" applyBorder="1" applyAlignment="1">
      <alignment/>
    </xf>
    <xf numFmtId="0" fontId="8" fillId="0" borderId="10" xfId="0" applyFont="1" applyBorder="1" applyAlignment="1">
      <alignment horizontal="center" vertical="center"/>
    </xf>
    <xf numFmtId="0" fontId="9" fillId="0" borderId="0" xfId="0" applyFont="1" applyAlignment="1">
      <alignment/>
    </xf>
    <xf numFmtId="0" fontId="7" fillId="0" borderId="10" xfId="0" applyFont="1" applyBorder="1" applyAlignment="1">
      <alignment horizontal="center" vertical="center" textRotation="255"/>
    </xf>
    <xf numFmtId="177" fontId="7" fillId="0" borderId="10" xfId="0" applyNumberFormat="1" applyFont="1" applyBorder="1" applyAlignment="1">
      <alignment horizontal="center" vertical="center" textRotation="255" wrapText="1"/>
    </xf>
    <xf numFmtId="0" fontId="7" fillId="0" borderId="11" xfId="0" applyFont="1" applyFill="1" applyBorder="1" applyAlignment="1">
      <alignment horizontal="center" vertical="center" shrinkToFit="1"/>
    </xf>
    <xf numFmtId="0" fontId="9" fillId="0" borderId="12" xfId="0" applyFont="1" applyFill="1" applyBorder="1" applyAlignment="1">
      <alignment/>
    </xf>
    <xf numFmtId="0" fontId="15"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1" xfId="0" applyFont="1" applyFill="1" applyBorder="1" applyAlignment="1">
      <alignment horizontal="center" shrinkToFit="1"/>
    </xf>
    <xf numFmtId="9" fontId="15" fillId="0" borderId="12" xfId="0" applyNumberFormat="1" applyFont="1" applyFill="1" applyBorder="1" applyAlignment="1">
      <alignment horizontal="center" shrinkToFit="1"/>
    </xf>
    <xf numFmtId="0" fontId="7" fillId="0" borderId="13" xfId="0" applyFont="1" applyFill="1" applyBorder="1" applyAlignment="1">
      <alignment horizontal="center" shrinkToFit="1"/>
    </xf>
    <xf numFmtId="0" fontId="9" fillId="0" borderId="0" xfId="0" applyFont="1" applyFill="1" applyAlignment="1">
      <alignment/>
    </xf>
    <xf numFmtId="0" fontId="10" fillId="0" borderId="14" xfId="0" applyFont="1" applyFill="1" applyBorder="1" applyAlignment="1">
      <alignment horizontal="center" vertical="center"/>
    </xf>
    <xf numFmtId="176" fontId="8" fillId="0" borderId="14" xfId="0" applyNumberFormat="1" applyFont="1" applyFill="1" applyBorder="1" applyAlignment="1">
      <alignment horizontal="center" vertical="center" shrinkToFit="1"/>
    </xf>
    <xf numFmtId="178" fontId="15" fillId="0" borderId="14" xfId="0" applyNumberFormat="1" applyFont="1" applyFill="1" applyBorder="1" applyAlignment="1">
      <alignment horizontal="center" vertical="center" shrinkToFit="1"/>
    </xf>
    <xf numFmtId="176" fontId="7" fillId="0" borderId="14" xfId="0" applyNumberFormat="1" applyFont="1" applyFill="1" applyBorder="1" applyAlignment="1">
      <alignment horizontal="center" vertical="center" shrinkToFit="1"/>
    </xf>
    <xf numFmtId="0" fontId="10" fillId="0" borderId="15" xfId="0" applyFont="1" applyFill="1" applyBorder="1" applyAlignment="1">
      <alignment horizontal="right"/>
    </xf>
    <xf numFmtId="176" fontId="8" fillId="0" borderId="16" xfId="0" applyNumberFormat="1" applyFont="1" applyFill="1" applyBorder="1" applyAlignment="1">
      <alignment horizontal="center" vertical="center" shrinkToFit="1"/>
    </xf>
    <xf numFmtId="178" fontId="15" fillId="0" borderId="16" xfId="0" applyNumberFormat="1" applyFont="1" applyFill="1" applyBorder="1" applyAlignment="1">
      <alignment horizontal="center" vertical="top" shrinkToFit="1"/>
    </xf>
    <xf numFmtId="176" fontId="7" fillId="0" borderId="17" xfId="0" applyNumberFormat="1" applyFont="1" applyFill="1" applyBorder="1" applyAlignment="1">
      <alignment horizontal="right" vertical="top" shrinkToFit="1"/>
    </xf>
    <xf numFmtId="179" fontId="10" fillId="0" borderId="14" xfId="0" applyNumberFormat="1" applyFont="1" applyFill="1" applyBorder="1" applyAlignment="1">
      <alignment horizontal="center" vertical="center" shrinkToFit="1"/>
    </xf>
    <xf numFmtId="179" fontId="13" fillId="0" borderId="14" xfId="0" applyNumberFormat="1" applyFont="1" applyFill="1" applyBorder="1" applyAlignment="1">
      <alignment horizontal="center" vertical="center" shrinkToFit="1"/>
    </xf>
    <xf numFmtId="179" fontId="10" fillId="0" borderId="15" xfId="0" applyNumberFormat="1" applyFont="1" applyFill="1" applyBorder="1" applyAlignment="1">
      <alignment horizontal="right" shrinkToFit="1"/>
    </xf>
    <xf numFmtId="179" fontId="13" fillId="0" borderId="16" xfId="0" applyNumberFormat="1" applyFont="1" applyFill="1" applyBorder="1" applyAlignment="1">
      <alignment horizontal="center" shrinkToFit="1"/>
    </xf>
    <xf numFmtId="176" fontId="15" fillId="0" borderId="14" xfId="0" applyNumberFormat="1" applyFont="1" applyFill="1" applyBorder="1" applyAlignment="1">
      <alignment horizontal="center" vertical="center" shrinkToFit="1"/>
    </xf>
    <xf numFmtId="176" fontId="15" fillId="0" borderId="16" xfId="0" applyNumberFormat="1" applyFont="1" applyFill="1" applyBorder="1" applyAlignment="1">
      <alignment horizontal="center" vertical="top" shrinkToFit="1"/>
    </xf>
    <xf numFmtId="180" fontId="15" fillId="0" borderId="14" xfId="0" applyNumberFormat="1" applyFont="1" applyFill="1" applyBorder="1" applyAlignment="1">
      <alignment horizontal="center" vertical="center" shrinkToFit="1"/>
    </xf>
    <xf numFmtId="180" fontId="15" fillId="0" borderId="16" xfId="0" applyNumberFormat="1" applyFont="1" applyFill="1" applyBorder="1" applyAlignment="1">
      <alignment horizontal="center" vertical="top" shrinkToFit="1"/>
    </xf>
    <xf numFmtId="181" fontId="15" fillId="0" borderId="14" xfId="0" applyNumberFormat="1" applyFont="1" applyFill="1" applyBorder="1" applyAlignment="1">
      <alignment horizontal="center" vertical="center" shrinkToFit="1"/>
    </xf>
    <xf numFmtId="181" fontId="15" fillId="0" borderId="16" xfId="0" applyNumberFormat="1" applyFont="1" applyFill="1" applyBorder="1" applyAlignment="1">
      <alignment horizontal="center" vertical="top" shrinkToFit="1"/>
    </xf>
    <xf numFmtId="177" fontId="15" fillId="0" borderId="14" xfId="0" applyNumberFormat="1" applyFont="1" applyFill="1" applyBorder="1" applyAlignment="1">
      <alignment horizontal="center" vertical="center" shrinkToFit="1"/>
    </xf>
    <xf numFmtId="177" fontId="15" fillId="0" borderId="16" xfId="0" applyNumberFormat="1" applyFont="1" applyFill="1" applyBorder="1" applyAlignment="1">
      <alignment horizontal="center" vertical="top" shrinkToFit="1"/>
    </xf>
    <xf numFmtId="0" fontId="8" fillId="0" borderId="12" xfId="0" applyFont="1" applyFill="1" applyBorder="1" applyAlignment="1">
      <alignment horizontal="center" vertical="center" shrinkToFit="1"/>
    </xf>
    <xf numFmtId="0" fontId="7" fillId="0" borderId="0" xfId="0" applyFont="1" applyAlignment="1">
      <alignment/>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xf>
    <xf numFmtId="0" fontId="8" fillId="0" borderId="0" xfId="0" applyFont="1" applyAlignment="1">
      <alignment shrinkToFit="1"/>
    </xf>
    <xf numFmtId="0" fontId="9" fillId="0" borderId="0" xfId="0" applyFont="1" applyAlignment="1">
      <alignment shrinkToFit="1"/>
    </xf>
    <xf numFmtId="0" fontId="7" fillId="0" borderId="0" xfId="0" applyFont="1" applyAlignment="1">
      <alignment shrinkToFit="1"/>
    </xf>
    <xf numFmtId="0" fontId="7"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center" shrinkToFit="1"/>
    </xf>
    <xf numFmtId="0" fontId="15" fillId="0" borderId="0" xfId="0" applyFont="1" applyAlignment="1">
      <alignment vertical="center" shrinkToFit="1"/>
    </xf>
    <xf numFmtId="0" fontId="7" fillId="0" borderId="0" xfId="0" applyFont="1" applyAlignment="1">
      <alignment vertical="center" shrinkToFit="1"/>
    </xf>
    <xf numFmtId="0" fontId="9" fillId="0" borderId="0" xfId="0" applyFont="1" applyAlignment="1">
      <alignment vertical="center" shrinkToFit="1"/>
    </xf>
    <xf numFmtId="0" fontId="7" fillId="0" borderId="0" xfId="0" applyFont="1" applyFill="1" applyBorder="1" applyAlignment="1">
      <alignment horizontal="center" vertical="center"/>
    </xf>
    <xf numFmtId="0" fontId="13" fillId="0" borderId="0"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14" fillId="0" borderId="0" xfId="0" applyFont="1" applyFill="1" applyBorder="1" applyAlignment="1">
      <alignment horizontal="right"/>
    </xf>
    <xf numFmtId="0" fontId="10"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shrinkToFit="1"/>
    </xf>
    <xf numFmtId="176" fontId="15" fillId="0" borderId="0"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textRotation="255" wrapText="1" shrinkToFit="1"/>
    </xf>
    <xf numFmtId="0" fontId="8" fillId="0" borderId="0" xfId="0" applyFont="1" applyFill="1" applyBorder="1" applyAlignment="1">
      <alignment horizontal="center" vertical="center"/>
    </xf>
    <xf numFmtId="0" fontId="10" fillId="0" borderId="0" xfId="0" applyFont="1" applyFill="1" applyBorder="1" applyAlignment="1">
      <alignment horizontal="right"/>
    </xf>
    <xf numFmtId="176" fontId="15" fillId="0" borderId="0" xfId="0" applyNumberFormat="1" applyFont="1" applyFill="1" applyBorder="1" applyAlignment="1">
      <alignment horizontal="center" vertical="top" shrinkToFit="1"/>
    </xf>
    <xf numFmtId="176" fontId="7" fillId="0" borderId="0" xfId="0" applyNumberFormat="1" applyFont="1" applyFill="1" applyBorder="1" applyAlignment="1">
      <alignment horizontal="right" vertical="top" shrinkToFit="1"/>
    </xf>
    <xf numFmtId="0" fontId="9" fillId="0" borderId="0" xfId="0" applyFont="1" applyBorder="1" applyAlignment="1">
      <alignment horizontal="center"/>
    </xf>
    <xf numFmtId="0" fontId="16" fillId="0" borderId="0" xfId="0" applyFont="1" applyFill="1" applyBorder="1" applyAlignment="1">
      <alignment horizontal="center"/>
    </xf>
    <xf numFmtId="0" fontId="7" fillId="0" borderId="0" xfId="0" applyFont="1" applyFill="1" applyBorder="1" applyAlignment="1">
      <alignment horizontal="left" vertical="center"/>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76" fontId="7" fillId="0" borderId="21"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24"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25"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176" fontId="7" fillId="0" borderId="28"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29"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xf>
    <xf numFmtId="0" fontId="7"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7" fillId="0" borderId="10" xfId="0" applyFont="1" applyFill="1" applyBorder="1" applyAlignment="1">
      <alignment horizontal="left" vertical="center" shrinkToFit="1"/>
    </xf>
    <xf numFmtId="0" fontId="7" fillId="0" borderId="10" xfId="0" applyFont="1" applyFill="1" applyBorder="1" applyAlignment="1">
      <alignment horizontal="center" vertical="center" shrinkToFit="1"/>
    </xf>
    <xf numFmtId="0" fontId="14" fillId="0" borderId="10" xfId="0" applyFont="1" applyFill="1" applyBorder="1" applyAlignment="1">
      <alignment horizontal="right"/>
    </xf>
    <xf numFmtId="0" fontId="8" fillId="0" borderId="10" xfId="0" applyFont="1" applyFill="1" applyBorder="1" applyAlignment="1">
      <alignment horizontal="center" vertical="center"/>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16" fillId="0" borderId="10" xfId="0" applyFont="1" applyFill="1" applyBorder="1" applyAlignment="1">
      <alignment horizontal="center" wrapText="1"/>
    </xf>
    <xf numFmtId="179" fontId="14" fillId="0" borderId="10" xfId="0" applyNumberFormat="1" applyFont="1" applyFill="1" applyBorder="1" applyAlignment="1">
      <alignment horizontal="right" shrinkToFit="1"/>
    </xf>
    <xf numFmtId="0" fontId="16" fillId="0" borderId="10" xfId="0" applyFont="1" applyFill="1" applyBorder="1" applyAlignment="1">
      <alignment horizontal="center"/>
    </xf>
    <xf numFmtId="0" fontId="8" fillId="0" borderId="10" xfId="0" applyFont="1" applyFill="1" applyBorder="1" applyAlignment="1">
      <alignment horizontal="center" vertical="center" textRotation="255" wrapText="1" shrinkToFit="1"/>
    </xf>
    <xf numFmtId="181" fontId="7" fillId="0" borderId="10" xfId="0" applyNumberFormat="1" applyFont="1" applyFill="1" applyBorder="1" applyAlignment="1">
      <alignment horizontal="center" vertical="center" shrinkToFit="1"/>
    </xf>
    <xf numFmtId="0" fontId="8" fillId="0" borderId="10" xfId="0" applyFont="1" applyBorder="1" applyAlignment="1">
      <alignment horizontal="center" vertical="center" wrapText="1"/>
    </xf>
    <xf numFmtId="0" fontId="7" fillId="0" borderId="18"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9" fillId="0" borderId="18" xfId="0" applyFont="1" applyBorder="1" applyAlignment="1">
      <alignment horizontal="center"/>
    </xf>
    <xf numFmtId="0" fontId="9" fillId="0" borderId="20" xfId="0" applyFont="1" applyBorder="1" applyAlignment="1">
      <alignment horizont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8" fillId="0" borderId="18" xfId="0" applyFont="1" applyFill="1" applyBorder="1" applyAlignment="1">
      <alignment horizontal="center" vertical="center" textRotation="255" wrapText="1" shrinkToFit="1"/>
    </xf>
    <xf numFmtId="0" fontId="8" fillId="0" borderId="19" xfId="0" applyFont="1" applyFill="1" applyBorder="1" applyAlignment="1">
      <alignment horizontal="center" vertical="center" textRotation="255" wrapText="1" shrinkToFit="1"/>
    </xf>
    <xf numFmtId="0" fontId="8" fillId="0" borderId="20" xfId="0" applyFont="1" applyFill="1" applyBorder="1" applyAlignment="1">
      <alignment horizontal="center" vertical="center" textRotation="255"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8"/>
  <sheetViews>
    <sheetView tabSelected="1" view="pageBreakPreview" zoomScale="75" zoomScaleNormal="70" zoomScaleSheetLayoutView="75" zoomScalePageLayoutView="0" workbookViewId="0" topLeftCell="A1">
      <selection activeCell="A1" sqref="A1"/>
    </sheetView>
  </sheetViews>
  <sheetFormatPr defaultColWidth="9.00390625" defaultRowHeight="13.5"/>
  <cols>
    <col min="1" max="1" width="4.25390625" style="45" customWidth="1"/>
    <col min="2" max="2" width="4.75390625" style="12" customWidth="1"/>
    <col min="3" max="3" width="30.375" style="46" customWidth="1"/>
    <col min="4" max="4" width="9.00390625" style="47" customWidth="1"/>
    <col min="5" max="5" width="13.125" style="12" customWidth="1"/>
    <col min="6" max="6" width="3.625" style="48" customWidth="1"/>
    <col min="7" max="7" width="3.625" style="49" customWidth="1"/>
    <col min="8" max="8" width="9.25390625" style="50" customWidth="1"/>
    <col min="9" max="9" width="4.00390625" style="51" customWidth="1"/>
    <col min="10" max="10" width="9.25390625" style="50" customWidth="1"/>
    <col min="11" max="11" width="3.625" style="51" customWidth="1"/>
    <col min="12" max="12" width="3.625" style="12" customWidth="1"/>
    <col min="13" max="13" width="3.625" style="52" customWidth="1"/>
    <col min="14" max="14" width="13.25390625" style="12" customWidth="1"/>
    <col min="15" max="15" width="4.00390625" style="45" customWidth="1"/>
    <col min="16" max="16" width="3.625" style="53" customWidth="1"/>
    <col min="17" max="17" width="9.125" style="54" customWidth="1"/>
    <col min="18" max="18" width="4.00390625" style="55" customWidth="1"/>
    <col min="19" max="19" width="3.625" style="12" customWidth="1"/>
    <col min="20" max="20" width="3.625" style="45" customWidth="1"/>
    <col min="21" max="21" width="29.25390625" style="12" customWidth="1"/>
    <col min="22" max="22" width="1.875" style="12" customWidth="1"/>
    <col min="23" max="16384" width="9.00390625" style="12" customWidth="1"/>
  </cols>
  <sheetData>
    <row r="1" spans="1:21" s="2" customFormat="1" ht="64.5" customHeight="1">
      <c r="A1" s="1" t="s">
        <v>61</v>
      </c>
      <c r="C1" s="3"/>
      <c r="D1" s="4"/>
      <c r="F1" s="4"/>
      <c r="G1" s="5"/>
      <c r="H1" s="5"/>
      <c r="I1" s="5"/>
      <c r="J1" s="5"/>
      <c r="K1" s="5"/>
      <c r="P1" s="6"/>
      <c r="Q1" s="7"/>
      <c r="R1" s="8"/>
      <c r="S1" s="9"/>
      <c r="T1" s="7"/>
      <c r="U1" s="10"/>
    </row>
    <row r="2" spans="1:21" ht="27" customHeight="1">
      <c r="A2" s="106" t="s">
        <v>0</v>
      </c>
      <c r="B2" s="82" t="s">
        <v>1</v>
      </c>
      <c r="C2" s="85" t="s">
        <v>63</v>
      </c>
      <c r="D2" s="85" t="s">
        <v>2</v>
      </c>
      <c r="E2" s="86" t="s">
        <v>3</v>
      </c>
      <c r="F2" s="86"/>
      <c r="G2" s="86"/>
      <c r="H2" s="86"/>
      <c r="I2" s="86"/>
      <c r="J2" s="86"/>
      <c r="K2" s="86"/>
      <c r="L2" s="86"/>
      <c r="M2" s="86"/>
      <c r="N2" s="86" t="s">
        <v>4</v>
      </c>
      <c r="O2" s="86"/>
      <c r="P2" s="86"/>
      <c r="Q2" s="86"/>
      <c r="R2" s="86"/>
      <c r="S2" s="86"/>
      <c r="T2" s="86"/>
      <c r="U2" s="11" t="s">
        <v>57</v>
      </c>
    </row>
    <row r="3" spans="1:21" ht="54" customHeight="1">
      <c r="A3" s="107"/>
      <c r="B3" s="83"/>
      <c r="C3" s="85"/>
      <c r="D3" s="85"/>
      <c r="E3" s="85" t="s">
        <v>5</v>
      </c>
      <c r="F3" s="87" t="s">
        <v>6</v>
      </c>
      <c r="G3" s="88"/>
      <c r="H3" s="88"/>
      <c r="I3" s="88"/>
      <c r="J3" s="88"/>
      <c r="K3" s="89"/>
      <c r="L3" s="93" t="s">
        <v>7</v>
      </c>
      <c r="M3" s="94"/>
      <c r="N3" s="85" t="s">
        <v>8</v>
      </c>
      <c r="O3" s="87" t="s">
        <v>6</v>
      </c>
      <c r="P3" s="88"/>
      <c r="Q3" s="88"/>
      <c r="R3" s="89"/>
      <c r="S3" s="93" t="s">
        <v>9</v>
      </c>
      <c r="T3" s="94"/>
      <c r="U3" s="98" t="s">
        <v>10</v>
      </c>
    </row>
    <row r="4" spans="1:21" ht="87.75">
      <c r="A4" s="108"/>
      <c r="B4" s="84"/>
      <c r="C4" s="85"/>
      <c r="D4" s="85"/>
      <c r="E4" s="85"/>
      <c r="F4" s="90"/>
      <c r="G4" s="91"/>
      <c r="H4" s="91"/>
      <c r="I4" s="91"/>
      <c r="J4" s="91"/>
      <c r="K4" s="92"/>
      <c r="L4" s="13" t="s">
        <v>11</v>
      </c>
      <c r="M4" s="14" t="s">
        <v>12</v>
      </c>
      <c r="N4" s="85"/>
      <c r="O4" s="95"/>
      <c r="P4" s="96"/>
      <c r="Q4" s="96"/>
      <c r="R4" s="97"/>
      <c r="S4" s="13" t="s">
        <v>11</v>
      </c>
      <c r="T4" s="14" t="s">
        <v>12</v>
      </c>
      <c r="U4" s="99"/>
    </row>
    <row r="5" spans="1:21" s="23" customFormat="1" ht="20.25" customHeight="1">
      <c r="A5" s="100">
        <v>3</v>
      </c>
      <c r="B5" s="101" t="s">
        <v>13</v>
      </c>
      <c r="C5" s="102" t="s">
        <v>14</v>
      </c>
      <c r="D5" s="103">
        <v>0.003</v>
      </c>
      <c r="E5" s="104"/>
      <c r="F5" s="15" t="s">
        <v>15</v>
      </c>
      <c r="G5" s="16"/>
      <c r="H5" s="17" t="s">
        <v>16</v>
      </c>
      <c r="I5" s="18" t="s">
        <v>17</v>
      </c>
      <c r="J5" s="17" t="s">
        <v>18</v>
      </c>
      <c r="K5" s="19" t="s">
        <v>19</v>
      </c>
      <c r="L5" s="121" t="s">
        <v>20</v>
      </c>
      <c r="M5" s="105"/>
      <c r="N5" s="104"/>
      <c r="O5" s="20" t="s">
        <v>21</v>
      </c>
      <c r="P5" s="16"/>
      <c r="Q5" s="21">
        <v>0.5</v>
      </c>
      <c r="R5" s="22" t="s">
        <v>22</v>
      </c>
      <c r="S5" s="112" t="s">
        <v>23</v>
      </c>
      <c r="T5" s="100"/>
      <c r="U5" s="109"/>
    </row>
    <row r="6" spans="1:21" s="23" customFormat="1" ht="20.25" customHeight="1">
      <c r="A6" s="100"/>
      <c r="B6" s="101"/>
      <c r="C6" s="102"/>
      <c r="D6" s="103"/>
      <c r="E6" s="104"/>
      <c r="F6" s="24"/>
      <c r="G6" s="25" t="s">
        <v>24</v>
      </c>
      <c r="H6" s="26">
        <f>D5*0.1</f>
        <v>0.00030000000000000003</v>
      </c>
      <c r="I6" s="27" t="s">
        <v>24</v>
      </c>
      <c r="J6" s="26">
        <f>D5*0.2</f>
        <v>0.0006000000000000001</v>
      </c>
      <c r="K6" s="27"/>
      <c r="L6" s="122"/>
      <c r="M6" s="105"/>
      <c r="N6" s="104"/>
      <c r="O6" s="28"/>
      <c r="P6" s="29" t="s">
        <v>24</v>
      </c>
      <c r="Q6" s="30">
        <f>D5*0.5</f>
        <v>0.0015</v>
      </c>
      <c r="R6" s="31"/>
      <c r="S6" s="112"/>
      <c r="T6" s="100"/>
      <c r="U6" s="109"/>
    </row>
    <row r="7" spans="1:21" s="23" customFormat="1" ht="20.25" customHeight="1">
      <c r="A7" s="100">
        <v>4</v>
      </c>
      <c r="B7" s="101"/>
      <c r="C7" s="102" t="s">
        <v>25</v>
      </c>
      <c r="D7" s="103">
        <v>0.0005</v>
      </c>
      <c r="E7" s="110"/>
      <c r="F7" s="15" t="s">
        <v>15</v>
      </c>
      <c r="G7" s="16"/>
      <c r="H7" s="17" t="s">
        <v>16</v>
      </c>
      <c r="I7" s="18" t="s">
        <v>17</v>
      </c>
      <c r="J7" s="17" t="s">
        <v>18</v>
      </c>
      <c r="K7" s="19" t="s">
        <v>19</v>
      </c>
      <c r="L7" s="122"/>
      <c r="M7" s="105"/>
      <c r="N7" s="110"/>
      <c r="O7" s="20" t="s">
        <v>21</v>
      </c>
      <c r="P7" s="16"/>
      <c r="Q7" s="21">
        <v>0.5</v>
      </c>
      <c r="R7" s="22" t="s">
        <v>22</v>
      </c>
      <c r="S7" s="112"/>
      <c r="T7" s="100"/>
      <c r="U7" s="111"/>
    </row>
    <row r="8" spans="1:21" s="23" customFormat="1" ht="20.25" customHeight="1">
      <c r="A8" s="100"/>
      <c r="B8" s="101"/>
      <c r="C8" s="102"/>
      <c r="D8" s="103"/>
      <c r="E8" s="110"/>
      <c r="F8" s="32"/>
      <c r="G8" s="25" t="s">
        <v>24</v>
      </c>
      <c r="H8" s="33">
        <f>D7*0.1</f>
        <v>5E-05</v>
      </c>
      <c r="I8" s="27" t="s">
        <v>24</v>
      </c>
      <c r="J8" s="33">
        <f>D7*0.2</f>
        <v>0.0001</v>
      </c>
      <c r="K8" s="27"/>
      <c r="L8" s="122"/>
      <c r="M8" s="105"/>
      <c r="N8" s="110"/>
      <c r="O8" s="34"/>
      <c r="P8" s="29" t="s">
        <v>24</v>
      </c>
      <c r="Q8" s="35">
        <f>D7*0.5</f>
        <v>0.00025</v>
      </c>
      <c r="R8" s="31"/>
      <c r="S8" s="112"/>
      <c r="T8" s="100"/>
      <c r="U8" s="111"/>
    </row>
    <row r="9" spans="1:21" s="23" customFormat="1" ht="20.25" customHeight="1">
      <c r="A9" s="100">
        <v>5</v>
      </c>
      <c r="B9" s="101"/>
      <c r="C9" s="102" t="s">
        <v>26</v>
      </c>
      <c r="D9" s="103">
        <v>0.01</v>
      </c>
      <c r="E9" s="104"/>
      <c r="F9" s="15" t="s">
        <v>15</v>
      </c>
      <c r="G9" s="16"/>
      <c r="H9" s="17" t="s">
        <v>16</v>
      </c>
      <c r="I9" s="18" t="s">
        <v>17</v>
      </c>
      <c r="J9" s="17" t="s">
        <v>18</v>
      </c>
      <c r="K9" s="19" t="s">
        <v>19</v>
      </c>
      <c r="L9" s="122"/>
      <c r="M9" s="105"/>
      <c r="N9" s="104"/>
      <c r="O9" s="20" t="s">
        <v>21</v>
      </c>
      <c r="P9" s="16"/>
      <c r="Q9" s="21">
        <v>0.5</v>
      </c>
      <c r="R9" s="22" t="s">
        <v>22</v>
      </c>
      <c r="S9" s="112"/>
      <c r="T9" s="100"/>
      <c r="U9" s="111"/>
    </row>
    <row r="10" spans="1:21" s="23" customFormat="1" ht="20.25" customHeight="1">
      <c r="A10" s="100"/>
      <c r="B10" s="101"/>
      <c r="C10" s="102"/>
      <c r="D10" s="103"/>
      <c r="E10" s="104"/>
      <c r="F10" s="24"/>
      <c r="G10" s="25" t="s">
        <v>24</v>
      </c>
      <c r="H10" s="36">
        <f>D9*0.1</f>
        <v>0.001</v>
      </c>
      <c r="I10" s="27" t="s">
        <v>24</v>
      </c>
      <c r="J10" s="36">
        <f>D9*0.2</f>
        <v>0.002</v>
      </c>
      <c r="K10" s="27"/>
      <c r="L10" s="122"/>
      <c r="M10" s="105"/>
      <c r="N10" s="104"/>
      <c r="O10" s="28"/>
      <c r="P10" s="29" t="s">
        <v>24</v>
      </c>
      <c r="Q10" s="37">
        <f>D9*0.5</f>
        <v>0.005</v>
      </c>
      <c r="R10" s="31"/>
      <c r="S10" s="112"/>
      <c r="T10" s="100"/>
      <c r="U10" s="111"/>
    </row>
    <row r="11" spans="1:21" s="23" customFormat="1" ht="20.25" customHeight="1">
      <c r="A11" s="100">
        <v>7</v>
      </c>
      <c r="B11" s="101"/>
      <c r="C11" s="102" t="s">
        <v>27</v>
      </c>
      <c r="D11" s="103">
        <v>0.01</v>
      </c>
      <c r="E11" s="104"/>
      <c r="F11" s="15" t="s">
        <v>15</v>
      </c>
      <c r="G11" s="16"/>
      <c r="H11" s="17" t="s">
        <v>16</v>
      </c>
      <c r="I11" s="18" t="s">
        <v>17</v>
      </c>
      <c r="J11" s="17" t="s">
        <v>18</v>
      </c>
      <c r="K11" s="19" t="s">
        <v>19</v>
      </c>
      <c r="L11" s="122"/>
      <c r="M11" s="105"/>
      <c r="N11" s="104"/>
      <c r="O11" s="20" t="s">
        <v>21</v>
      </c>
      <c r="P11" s="16"/>
      <c r="Q11" s="21">
        <v>0.5</v>
      </c>
      <c r="R11" s="22" t="s">
        <v>22</v>
      </c>
      <c r="S11" s="112"/>
      <c r="T11" s="100"/>
      <c r="U11" s="111"/>
    </row>
    <row r="12" spans="1:21" s="23" customFormat="1" ht="20.25" customHeight="1">
      <c r="A12" s="100"/>
      <c r="B12" s="101"/>
      <c r="C12" s="102"/>
      <c r="D12" s="103"/>
      <c r="E12" s="104"/>
      <c r="F12" s="24"/>
      <c r="G12" s="25" t="s">
        <v>24</v>
      </c>
      <c r="H12" s="36">
        <f>D11*0.1</f>
        <v>0.001</v>
      </c>
      <c r="I12" s="27" t="s">
        <v>24</v>
      </c>
      <c r="J12" s="36">
        <f>D11*0.2</f>
        <v>0.002</v>
      </c>
      <c r="K12" s="27"/>
      <c r="L12" s="122"/>
      <c r="M12" s="105"/>
      <c r="N12" s="104"/>
      <c r="O12" s="28"/>
      <c r="P12" s="29" t="s">
        <v>24</v>
      </c>
      <c r="Q12" s="37">
        <f>D11*0.5</f>
        <v>0.005</v>
      </c>
      <c r="R12" s="31"/>
      <c r="S12" s="112"/>
      <c r="T12" s="100"/>
      <c r="U12" s="111"/>
    </row>
    <row r="13" spans="1:21" s="23" customFormat="1" ht="20.25" customHeight="1">
      <c r="A13" s="100">
        <v>12</v>
      </c>
      <c r="B13" s="101"/>
      <c r="C13" s="102" t="s">
        <v>28</v>
      </c>
      <c r="D13" s="103">
        <v>0.8</v>
      </c>
      <c r="E13" s="104"/>
      <c r="F13" s="15" t="s">
        <v>15</v>
      </c>
      <c r="G13" s="16"/>
      <c r="H13" s="17" t="s">
        <v>16</v>
      </c>
      <c r="I13" s="18" t="s">
        <v>17</v>
      </c>
      <c r="J13" s="17" t="s">
        <v>18</v>
      </c>
      <c r="K13" s="19" t="s">
        <v>19</v>
      </c>
      <c r="L13" s="122"/>
      <c r="M13" s="105"/>
      <c r="N13" s="104"/>
      <c r="O13" s="20" t="s">
        <v>21</v>
      </c>
      <c r="P13" s="16"/>
      <c r="Q13" s="21">
        <v>0.5</v>
      </c>
      <c r="R13" s="22" t="s">
        <v>22</v>
      </c>
      <c r="S13" s="112"/>
      <c r="T13" s="100"/>
      <c r="U13" s="111"/>
    </row>
    <row r="14" spans="1:21" s="23" customFormat="1" ht="20.25" customHeight="1">
      <c r="A14" s="100"/>
      <c r="B14" s="101"/>
      <c r="C14" s="102"/>
      <c r="D14" s="103"/>
      <c r="E14" s="104"/>
      <c r="F14" s="24"/>
      <c r="G14" s="25" t="s">
        <v>24</v>
      </c>
      <c r="H14" s="38">
        <f>D13*0.1</f>
        <v>0.08000000000000002</v>
      </c>
      <c r="I14" s="27" t="s">
        <v>24</v>
      </c>
      <c r="J14" s="38">
        <f>D13*0.2</f>
        <v>0.16000000000000003</v>
      </c>
      <c r="K14" s="27"/>
      <c r="L14" s="122"/>
      <c r="M14" s="105"/>
      <c r="N14" s="104"/>
      <c r="O14" s="28"/>
      <c r="P14" s="29" t="s">
        <v>24</v>
      </c>
      <c r="Q14" s="39">
        <f>D13*0.5</f>
        <v>0.4</v>
      </c>
      <c r="R14" s="31"/>
      <c r="S14" s="112"/>
      <c r="T14" s="100"/>
      <c r="U14" s="111"/>
    </row>
    <row r="15" spans="1:21" s="23" customFormat="1" ht="20.25" customHeight="1">
      <c r="A15" s="100">
        <v>13</v>
      </c>
      <c r="B15" s="101"/>
      <c r="C15" s="102" t="s">
        <v>29</v>
      </c>
      <c r="D15" s="113">
        <v>1</v>
      </c>
      <c r="E15" s="104"/>
      <c r="F15" s="15" t="s">
        <v>15</v>
      </c>
      <c r="G15" s="16"/>
      <c r="H15" s="17" t="s">
        <v>16</v>
      </c>
      <c r="I15" s="18" t="s">
        <v>17</v>
      </c>
      <c r="J15" s="17" t="s">
        <v>18</v>
      </c>
      <c r="K15" s="19" t="s">
        <v>19</v>
      </c>
      <c r="L15" s="122"/>
      <c r="M15" s="105"/>
      <c r="N15" s="104"/>
      <c r="O15" s="20" t="s">
        <v>21</v>
      </c>
      <c r="P15" s="16"/>
      <c r="Q15" s="21">
        <v>0.5</v>
      </c>
      <c r="R15" s="22" t="s">
        <v>22</v>
      </c>
      <c r="S15" s="112"/>
      <c r="T15" s="100"/>
      <c r="U15" s="111"/>
    </row>
    <row r="16" spans="1:21" s="23" customFormat="1" ht="20.25" customHeight="1">
      <c r="A16" s="100"/>
      <c r="B16" s="101"/>
      <c r="C16" s="102"/>
      <c r="D16" s="113"/>
      <c r="E16" s="104"/>
      <c r="F16" s="24"/>
      <c r="G16" s="25" t="s">
        <v>24</v>
      </c>
      <c r="H16" s="40">
        <f>D15*0.1</f>
        <v>0.1</v>
      </c>
      <c r="I16" s="27" t="s">
        <v>24</v>
      </c>
      <c r="J16" s="40">
        <f>D15*0.2</f>
        <v>0.2</v>
      </c>
      <c r="K16" s="27"/>
      <c r="L16" s="122"/>
      <c r="M16" s="105"/>
      <c r="N16" s="104"/>
      <c r="O16" s="28"/>
      <c r="P16" s="29" t="s">
        <v>24</v>
      </c>
      <c r="Q16" s="41">
        <f>D15*0.5</f>
        <v>0.5</v>
      </c>
      <c r="R16" s="31"/>
      <c r="S16" s="112"/>
      <c r="T16" s="100"/>
      <c r="U16" s="111"/>
    </row>
    <row r="17" spans="1:21" s="23" customFormat="1" ht="20.25" customHeight="1">
      <c r="A17" s="100">
        <v>36</v>
      </c>
      <c r="B17" s="101"/>
      <c r="C17" s="102" t="s">
        <v>56</v>
      </c>
      <c r="D17" s="103">
        <v>200</v>
      </c>
      <c r="E17" s="104"/>
      <c r="F17" s="15" t="s">
        <v>15</v>
      </c>
      <c r="G17" s="16"/>
      <c r="H17" s="17" t="s">
        <v>16</v>
      </c>
      <c r="I17" s="18" t="s">
        <v>17</v>
      </c>
      <c r="J17" s="17" t="s">
        <v>18</v>
      </c>
      <c r="K17" s="19" t="s">
        <v>19</v>
      </c>
      <c r="L17" s="122"/>
      <c r="M17" s="105"/>
      <c r="N17" s="104"/>
      <c r="O17" s="20" t="s">
        <v>21</v>
      </c>
      <c r="P17" s="16"/>
      <c r="Q17" s="21">
        <v>0.5</v>
      </c>
      <c r="R17" s="22" t="s">
        <v>22</v>
      </c>
      <c r="S17" s="112"/>
      <c r="T17" s="100"/>
      <c r="U17" s="111"/>
    </row>
    <row r="18" spans="1:21" s="23" customFormat="1" ht="20.25" customHeight="1">
      <c r="A18" s="100"/>
      <c r="B18" s="101"/>
      <c r="C18" s="102"/>
      <c r="D18" s="103"/>
      <c r="E18" s="104"/>
      <c r="F18" s="24"/>
      <c r="G18" s="25" t="s">
        <v>24</v>
      </c>
      <c r="H18" s="42">
        <f>D17*0.1</f>
        <v>20</v>
      </c>
      <c r="I18" s="27" t="s">
        <v>24</v>
      </c>
      <c r="J18" s="42">
        <f>D17*0.2</f>
        <v>40</v>
      </c>
      <c r="K18" s="27"/>
      <c r="L18" s="122"/>
      <c r="M18" s="105"/>
      <c r="N18" s="104"/>
      <c r="O18" s="28"/>
      <c r="P18" s="29" t="s">
        <v>24</v>
      </c>
      <c r="Q18" s="43">
        <f>D17*0.5</f>
        <v>100</v>
      </c>
      <c r="R18" s="31"/>
      <c r="S18" s="112"/>
      <c r="T18" s="100"/>
      <c r="U18" s="111"/>
    </row>
    <row r="19" spans="1:21" s="23" customFormat="1" ht="20.25" customHeight="1">
      <c r="A19" s="100">
        <v>39</v>
      </c>
      <c r="B19" s="101"/>
      <c r="C19" s="102" t="s">
        <v>55</v>
      </c>
      <c r="D19" s="103">
        <v>300</v>
      </c>
      <c r="E19" s="104"/>
      <c r="F19" s="15" t="s">
        <v>15</v>
      </c>
      <c r="G19" s="16"/>
      <c r="H19" s="17" t="s">
        <v>16</v>
      </c>
      <c r="I19" s="18" t="s">
        <v>17</v>
      </c>
      <c r="J19" s="17" t="s">
        <v>18</v>
      </c>
      <c r="K19" s="19" t="s">
        <v>19</v>
      </c>
      <c r="L19" s="122"/>
      <c r="M19" s="105"/>
      <c r="N19" s="104"/>
      <c r="O19" s="20" t="s">
        <v>21</v>
      </c>
      <c r="P19" s="16"/>
      <c r="Q19" s="21">
        <v>0.5</v>
      </c>
      <c r="R19" s="22" t="s">
        <v>22</v>
      </c>
      <c r="S19" s="112"/>
      <c r="T19" s="100"/>
      <c r="U19" s="111"/>
    </row>
    <row r="20" spans="1:21" s="23" customFormat="1" ht="20.25" customHeight="1">
      <c r="A20" s="100"/>
      <c r="B20" s="101"/>
      <c r="C20" s="102"/>
      <c r="D20" s="103"/>
      <c r="E20" s="104"/>
      <c r="F20" s="24"/>
      <c r="G20" s="25" t="s">
        <v>24</v>
      </c>
      <c r="H20" s="42">
        <f>D19*0.1</f>
        <v>30</v>
      </c>
      <c r="I20" s="27" t="s">
        <v>24</v>
      </c>
      <c r="J20" s="42">
        <f>D19*0.2</f>
        <v>60</v>
      </c>
      <c r="K20" s="27"/>
      <c r="L20" s="122"/>
      <c r="M20" s="105"/>
      <c r="N20" s="104"/>
      <c r="O20" s="28"/>
      <c r="P20" s="29" t="s">
        <v>24</v>
      </c>
      <c r="Q20" s="43">
        <f>D19*0.5</f>
        <v>150</v>
      </c>
      <c r="R20" s="31"/>
      <c r="S20" s="112"/>
      <c r="T20" s="100"/>
      <c r="U20" s="111"/>
    </row>
    <row r="21" spans="1:21" s="23" customFormat="1" ht="20.25" customHeight="1">
      <c r="A21" s="100">
        <v>40</v>
      </c>
      <c r="B21" s="101"/>
      <c r="C21" s="102" t="s">
        <v>30</v>
      </c>
      <c r="D21" s="103">
        <v>500</v>
      </c>
      <c r="E21" s="104"/>
      <c r="F21" s="15" t="s">
        <v>15</v>
      </c>
      <c r="G21" s="16"/>
      <c r="H21" s="17" t="s">
        <v>16</v>
      </c>
      <c r="I21" s="18" t="s">
        <v>17</v>
      </c>
      <c r="J21" s="17" t="s">
        <v>18</v>
      </c>
      <c r="K21" s="19" t="s">
        <v>19</v>
      </c>
      <c r="L21" s="122"/>
      <c r="M21" s="105"/>
      <c r="N21" s="104"/>
      <c r="O21" s="20" t="s">
        <v>21</v>
      </c>
      <c r="P21" s="16"/>
      <c r="Q21" s="21">
        <v>0.5</v>
      </c>
      <c r="R21" s="22" t="s">
        <v>22</v>
      </c>
      <c r="S21" s="112"/>
      <c r="T21" s="100"/>
      <c r="U21" s="111"/>
    </row>
    <row r="22" spans="1:21" s="23" customFormat="1" ht="20.25" customHeight="1">
      <c r="A22" s="100"/>
      <c r="B22" s="101"/>
      <c r="C22" s="102"/>
      <c r="D22" s="103"/>
      <c r="E22" s="104"/>
      <c r="F22" s="24"/>
      <c r="G22" s="25" t="s">
        <v>24</v>
      </c>
      <c r="H22" s="42">
        <f>D21*0.1</f>
        <v>50</v>
      </c>
      <c r="I22" s="27" t="s">
        <v>24</v>
      </c>
      <c r="J22" s="42">
        <f>D21*0.2</f>
        <v>100</v>
      </c>
      <c r="K22" s="27"/>
      <c r="L22" s="122"/>
      <c r="M22" s="105"/>
      <c r="N22" s="104"/>
      <c r="O22" s="28"/>
      <c r="P22" s="29" t="s">
        <v>24</v>
      </c>
      <c r="Q22" s="43">
        <f>D21*0.5</f>
        <v>250</v>
      </c>
      <c r="R22" s="31"/>
      <c r="S22" s="112"/>
      <c r="T22" s="100"/>
      <c r="U22" s="111"/>
    </row>
    <row r="23" spans="1:21" s="23" customFormat="1" ht="20.25" customHeight="1">
      <c r="A23" s="100">
        <v>41</v>
      </c>
      <c r="B23" s="101"/>
      <c r="C23" s="102" t="s">
        <v>31</v>
      </c>
      <c r="D23" s="103">
        <v>0.2</v>
      </c>
      <c r="E23" s="104"/>
      <c r="F23" s="15" t="s">
        <v>15</v>
      </c>
      <c r="G23" s="16"/>
      <c r="H23" s="17" t="s">
        <v>16</v>
      </c>
      <c r="I23" s="18" t="s">
        <v>17</v>
      </c>
      <c r="J23" s="17" t="s">
        <v>18</v>
      </c>
      <c r="K23" s="19" t="s">
        <v>19</v>
      </c>
      <c r="L23" s="122"/>
      <c r="M23" s="105"/>
      <c r="N23" s="104"/>
      <c r="O23" s="20" t="s">
        <v>21</v>
      </c>
      <c r="P23" s="16"/>
      <c r="Q23" s="21">
        <v>0.5</v>
      </c>
      <c r="R23" s="22" t="s">
        <v>22</v>
      </c>
      <c r="S23" s="112"/>
      <c r="T23" s="100"/>
      <c r="U23" s="111"/>
    </row>
    <row r="24" spans="1:21" s="23" customFormat="1" ht="20.25" customHeight="1">
      <c r="A24" s="100"/>
      <c r="B24" s="101"/>
      <c r="C24" s="102"/>
      <c r="D24" s="103"/>
      <c r="E24" s="104"/>
      <c r="F24" s="24"/>
      <c r="G24" s="25" t="s">
        <v>24</v>
      </c>
      <c r="H24" s="38">
        <f>D23*0.1</f>
        <v>0.020000000000000004</v>
      </c>
      <c r="I24" s="27" t="s">
        <v>24</v>
      </c>
      <c r="J24" s="38">
        <f>D23*0.2</f>
        <v>0.04000000000000001</v>
      </c>
      <c r="K24" s="27"/>
      <c r="L24" s="122"/>
      <c r="M24" s="105"/>
      <c r="N24" s="104"/>
      <c r="O24" s="28"/>
      <c r="P24" s="29" t="s">
        <v>24</v>
      </c>
      <c r="Q24" s="39">
        <f>D23*0.5</f>
        <v>0.1</v>
      </c>
      <c r="R24" s="31"/>
      <c r="S24" s="112"/>
      <c r="T24" s="100"/>
      <c r="U24" s="111"/>
    </row>
    <row r="25" spans="1:21" s="23" customFormat="1" ht="20.25" customHeight="1">
      <c r="A25" s="100">
        <v>44</v>
      </c>
      <c r="B25" s="101"/>
      <c r="C25" s="102" t="s">
        <v>32</v>
      </c>
      <c r="D25" s="103">
        <v>0.02</v>
      </c>
      <c r="E25" s="104"/>
      <c r="F25" s="15" t="s">
        <v>15</v>
      </c>
      <c r="G25" s="16"/>
      <c r="H25" s="17" t="s">
        <v>16</v>
      </c>
      <c r="I25" s="18" t="s">
        <v>17</v>
      </c>
      <c r="J25" s="17" t="s">
        <v>18</v>
      </c>
      <c r="K25" s="19" t="s">
        <v>19</v>
      </c>
      <c r="L25" s="122"/>
      <c r="M25" s="105"/>
      <c r="N25" s="104"/>
      <c r="O25" s="20" t="s">
        <v>21</v>
      </c>
      <c r="P25" s="16"/>
      <c r="Q25" s="21">
        <v>0.5</v>
      </c>
      <c r="R25" s="22" t="s">
        <v>22</v>
      </c>
      <c r="S25" s="112"/>
      <c r="T25" s="100"/>
      <c r="U25" s="111"/>
    </row>
    <row r="26" spans="1:21" s="23" customFormat="1" ht="20.25" customHeight="1">
      <c r="A26" s="100"/>
      <c r="B26" s="101"/>
      <c r="C26" s="102"/>
      <c r="D26" s="103"/>
      <c r="E26" s="104"/>
      <c r="F26" s="24"/>
      <c r="G26" s="25" t="s">
        <v>24</v>
      </c>
      <c r="H26" s="36">
        <f>D25*0.1</f>
        <v>0.002</v>
      </c>
      <c r="I26" s="27" t="s">
        <v>24</v>
      </c>
      <c r="J26" s="36">
        <f>D25*0.2</f>
        <v>0.004</v>
      </c>
      <c r="K26" s="27"/>
      <c r="L26" s="122"/>
      <c r="M26" s="105"/>
      <c r="N26" s="104"/>
      <c r="O26" s="28"/>
      <c r="P26" s="29" t="s">
        <v>24</v>
      </c>
      <c r="Q26" s="37">
        <f>D25*0.5</f>
        <v>0.01</v>
      </c>
      <c r="R26" s="31"/>
      <c r="S26" s="112"/>
      <c r="T26" s="100"/>
      <c r="U26" s="111"/>
    </row>
    <row r="27" spans="1:21" s="23" customFormat="1" ht="20.25" customHeight="1">
      <c r="A27" s="100">
        <v>45</v>
      </c>
      <c r="B27" s="101"/>
      <c r="C27" s="102" t="s">
        <v>33</v>
      </c>
      <c r="D27" s="103">
        <v>0.005</v>
      </c>
      <c r="E27" s="104"/>
      <c r="F27" s="15" t="s">
        <v>15</v>
      </c>
      <c r="G27" s="16"/>
      <c r="H27" s="17" t="s">
        <v>16</v>
      </c>
      <c r="I27" s="18" t="s">
        <v>17</v>
      </c>
      <c r="J27" s="17" t="s">
        <v>18</v>
      </c>
      <c r="K27" s="19" t="s">
        <v>19</v>
      </c>
      <c r="L27" s="122"/>
      <c r="M27" s="105"/>
      <c r="N27" s="104"/>
      <c r="O27" s="20" t="s">
        <v>21</v>
      </c>
      <c r="P27" s="16"/>
      <c r="Q27" s="21">
        <v>0.5</v>
      </c>
      <c r="R27" s="22" t="s">
        <v>22</v>
      </c>
      <c r="S27" s="112"/>
      <c r="T27" s="100"/>
      <c r="U27" s="111"/>
    </row>
    <row r="28" spans="1:21" s="23" customFormat="1" ht="20.25" customHeight="1">
      <c r="A28" s="100"/>
      <c r="B28" s="101"/>
      <c r="C28" s="102"/>
      <c r="D28" s="103"/>
      <c r="E28" s="104"/>
      <c r="F28" s="24"/>
      <c r="G28" s="25" t="s">
        <v>24</v>
      </c>
      <c r="H28" s="26">
        <f>D27*0.1</f>
        <v>0.0005</v>
      </c>
      <c r="I28" s="27" t="s">
        <v>24</v>
      </c>
      <c r="J28" s="36">
        <f>D27*0.2</f>
        <v>0.001</v>
      </c>
      <c r="K28" s="27"/>
      <c r="L28" s="122"/>
      <c r="M28" s="105"/>
      <c r="N28" s="104"/>
      <c r="O28" s="28"/>
      <c r="P28" s="29" t="s">
        <v>24</v>
      </c>
      <c r="Q28" s="30">
        <f>D27*0.5</f>
        <v>0.0025</v>
      </c>
      <c r="R28" s="31"/>
      <c r="S28" s="112"/>
      <c r="T28" s="100"/>
      <c r="U28" s="111"/>
    </row>
    <row r="29" spans="1:21" s="23" customFormat="1" ht="20.25" customHeight="1">
      <c r="A29" s="100">
        <v>6</v>
      </c>
      <c r="B29" s="101" t="s">
        <v>34</v>
      </c>
      <c r="C29" s="102" t="s">
        <v>35</v>
      </c>
      <c r="D29" s="103">
        <v>0.01</v>
      </c>
      <c r="E29" s="104"/>
      <c r="F29" s="15" t="s">
        <v>15</v>
      </c>
      <c r="G29" s="16"/>
      <c r="H29" s="17" t="s">
        <v>16</v>
      </c>
      <c r="I29" s="18" t="s">
        <v>17</v>
      </c>
      <c r="J29" s="17" t="s">
        <v>18</v>
      </c>
      <c r="K29" s="19" t="s">
        <v>19</v>
      </c>
      <c r="L29" s="122"/>
      <c r="M29" s="105"/>
      <c r="N29" s="104"/>
      <c r="O29" s="20" t="s">
        <v>21</v>
      </c>
      <c r="P29" s="16"/>
      <c r="Q29" s="21">
        <v>0.5</v>
      </c>
      <c r="R29" s="22" t="s">
        <v>22</v>
      </c>
      <c r="S29" s="114" t="s">
        <v>36</v>
      </c>
      <c r="T29" s="100"/>
      <c r="U29" s="111"/>
    </row>
    <row r="30" spans="1:21" s="23" customFormat="1" ht="20.25" customHeight="1">
      <c r="A30" s="100"/>
      <c r="B30" s="101"/>
      <c r="C30" s="102"/>
      <c r="D30" s="103"/>
      <c r="E30" s="104"/>
      <c r="F30" s="24"/>
      <c r="G30" s="25" t="s">
        <v>24</v>
      </c>
      <c r="H30" s="36">
        <f>D29*0.1</f>
        <v>0.001</v>
      </c>
      <c r="I30" s="27" t="s">
        <v>24</v>
      </c>
      <c r="J30" s="36">
        <f>D29*0.2</f>
        <v>0.002</v>
      </c>
      <c r="K30" s="27"/>
      <c r="L30" s="122"/>
      <c r="M30" s="105"/>
      <c r="N30" s="104"/>
      <c r="O30" s="28"/>
      <c r="P30" s="29" t="s">
        <v>24</v>
      </c>
      <c r="Q30" s="37">
        <f>D29*0.5</f>
        <v>0.005</v>
      </c>
      <c r="R30" s="31"/>
      <c r="S30" s="114"/>
      <c r="T30" s="100"/>
      <c r="U30" s="111"/>
    </row>
    <row r="31" spans="1:21" s="23" customFormat="1" ht="20.25" customHeight="1">
      <c r="A31" s="100">
        <v>8</v>
      </c>
      <c r="B31" s="101"/>
      <c r="C31" s="102" t="s">
        <v>37</v>
      </c>
      <c r="D31" s="103">
        <v>0.02</v>
      </c>
      <c r="E31" s="104"/>
      <c r="F31" s="15" t="s">
        <v>15</v>
      </c>
      <c r="G31" s="16"/>
      <c r="H31" s="17" t="s">
        <v>16</v>
      </c>
      <c r="I31" s="18" t="s">
        <v>17</v>
      </c>
      <c r="J31" s="17" t="s">
        <v>18</v>
      </c>
      <c r="K31" s="19" t="s">
        <v>19</v>
      </c>
      <c r="L31" s="122"/>
      <c r="M31" s="105"/>
      <c r="N31" s="104"/>
      <c r="O31" s="20" t="s">
        <v>21</v>
      </c>
      <c r="P31" s="16"/>
      <c r="Q31" s="21">
        <v>0.5</v>
      </c>
      <c r="R31" s="22" t="s">
        <v>22</v>
      </c>
      <c r="S31" s="114"/>
      <c r="T31" s="100"/>
      <c r="U31" s="111"/>
    </row>
    <row r="32" spans="1:21" s="23" customFormat="1" ht="20.25" customHeight="1">
      <c r="A32" s="100"/>
      <c r="B32" s="101"/>
      <c r="C32" s="102"/>
      <c r="D32" s="103"/>
      <c r="E32" s="104"/>
      <c r="F32" s="24"/>
      <c r="G32" s="25" t="s">
        <v>24</v>
      </c>
      <c r="H32" s="36">
        <f>D31*0.1</f>
        <v>0.002</v>
      </c>
      <c r="I32" s="27" t="s">
        <v>24</v>
      </c>
      <c r="J32" s="38">
        <f>D31*0.2</f>
        <v>0.004</v>
      </c>
      <c r="K32" s="27"/>
      <c r="L32" s="122"/>
      <c r="M32" s="105"/>
      <c r="N32" s="104"/>
      <c r="O32" s="28"/>
      <c r="P32" s="29" t="s">
        <v>24</v>
      </c>
      <c r="Q32" s="37">
        <f>D31*0.5</f>
        <v>0.01</v>
      </c>
      <c r="R32" s="31"/>
      <c r="S32" s="114"/>
      <c r="T32" s="100"/>
      <c r="U32" s="111"/>
    </row>
    <row r="33" spans="1:21" s="23" customFormat="1" ht="20.25" customHeight="1">
      <c r="A33" s="100">
        <v>32</v>
      </c>
      <c r="B33" s="101"/>
      <c r="C33" s="102" t="s">
        <v>38</v>
      </c>
      <c r="D33" s="113">
        <v>1</v>
      </c>
      <c r="E33" s="104"/>
      <c r="F33" s="15" t="s">
        <v>15</v>
      </c>
      <c r="G33" s="16"/>
      <c r="H33" s="17" t="s">
        <v>16</v>
      </c>
      <c r="I33" s="18" t="s">
        <v>17</v>
      </c>
      <c r="J33" s="17" t="s">
        <v>18</v>
      </c>
      <c r="K33" s="19" t="s">
        <v>19</v>
      </c>
      <c r="L33" s="122"/>
      <c r="M33" s="105"/>
      <c r="N33" s="104"/>
      <c r="O33" s="20" t="s">
        <v>21</v>
      </c>
      <c r="P33" s="16"/>
      <c r="Q33" s="21">
        <v>0.5</v>
      </c>
      <c r="R33" s="22" t="s">
        <v>22</v>
      </c>
      <c r="S33" s="114"/>
      <c r="T33" s="100"/>
      <c r="U33" s="111"/>
    </row>
    <row r="34" spans="1:21" s="23" customFormat="1" ht="20.25" customHeight="1">
      <c r="A34" s="100"/>
      <c r="B34" s="101"/>
      <c r="C34" s="102"/>
      <c r="D34" s="113"/>
      <c r="E34" s="104"/>
      <c r="F34" s="24"/>
      <c r="G34" s="25" t="s">
        <v>24</v>
      </c>
      <c r="H34" s="40">
        <f>D33*0.1</f>
        <v>0.1</v>
      </c>
      <c r="I34" s="27" t="s">
        <v>24</v>
      </c>
      <c r="J34" s="40">
        <f>D33*0.2</f>
        <v>0.2</v>
      </c>
      <c r="K34" s="27"/>
      <c r="L34" s="122"/>
      <c r="M34" s="105"/>
      <c r="N34" s="104"/>
      <c r="O34" s="28"/>
      <c r="P34" s="29" t="s">
        <v>24</v>
      </c>
      <c r="Q34" s="41">
        <f>D33*0.5</f>
        <v>0.5</v>
      </c>
      <c r="R34" s="31"/>
      <c r="S34" s="114"/>
      <c r="T34" s="100"/>
      <c r="U34" s="111"/>
    </row>
    <row r="35" spans="1:21" s="23" customFormat="1" ht="20.25" customHeight="1">
      <c r="A35" s="100">
        <v>33</v>
      </c>
      <c r="B35" s="101"/>
      <c r="C35" s="102" t="s">
        <v>39</v>
      </c>
      <c r="D35" s="103">
        <v>0.2</v>
      </c>
      <c r="E35" s="104"/>
      <c r="F35" s="15" t="s">
        <v>15</v>
      </c>
      <c r="G35" s="16"/>
      <c r="H35" s="17" t="s">
        <v>16</v>
      </c>
      <c r="I35" s="18" t="s">
        <v>17</v>
      </c>
      <c r="J35" s="17" t="s">
        <v>18</v>
      </c>
      <c r="K35" s="19" t="s">
        <v>19</v>
      </c>
      <c r="L35" s="122"/>
      <c r="M35" s="105"/>
      <c r="N35" s="104"/>
      <c r="O35" s="20" t="s">
        <v>21</v>
      </c>
      <c r="P35" s="16"/>
      <c r="Q35" s="21">
        <v>0.5</v>
      </c>
      <c r="R35" s="22" t="s">
        <v>22</v>
      </c>
      <c r="S35" s="114"/>
      <c r="T35" s="100"/>
      <c r="U35" s="111"/>
    </row>
    <row r="36" spans="1:21" s="23" customFormat="1" ht="20.25" customHeight="1">
      <c r="A36" s="100"/>
      <c r="B36" s="101"/>
      <c r="C36" s="102"/>
      <c r="D36" s="103"/>
      <c r="E36" s="104"/>
      <c r="F36" s="24"/>
      <c r="G36" s="25" t="s">
        <v>24</v>
      </c>
      <c r="H36" s="38">
        <f>D35*0.1</f>
        <v>0.020000000000000004</v>
      </c>
      <c r="I36" s="27" t="s">
        <v>24</v>
      </c>
      <c r="J36" s="38">
        <f>D35*0.2</f>
        <v>0.04000000000000001</v>
      </c>
      <c r="K36" s="27"/>
      <c r="L36" s="122"/>
      <c r="M36" s="105"/>
      <c r="N36" s="104"/>
      <c r="O36" s="28"/>
      <c r="P36" s="29" t="s">
        <v>24</v>
      </c>
      <c r="Q36" s="39">
        <f>D35*0.5</f>
        <v>0.1</v>
      </c>
      <c r="R36" s="31"/>
      <c r="S36" s="114"/>
      <c r="T36" s="100"/>
      <c r="U36" s="111"/>
    </row>
    <row r="37" spans="1:21" s="23" customFormat="1" ht="20.25" customHeight="1">
      <c r="A37" s="100">
        <v>35</v>
      </c>
      <c r="B37" s="101"/>
      <c r="C37" s="102" t="s">
        <v>40</v>
      </c>
      <c r="D37" s="113">
        <v>1</v>
      </c>
      <c r="E37" s="104"/>
      <c r="F37" s="15" t="s">
        <v>15</v>
      </c>
      <c r="G37" s="16"/>
      <c r="H37" s="17" t="s">
        <v>16</v>
      </c>
      <c r="I37" s="18" t="s">
        <v>17</v>
      </c>
      <c r="J37" s="17" t="s">
        <v>18</v>
      </c>
      <c r="K37" s="19" t="s">
        <v>19</v>
      </c>
      <c r="L37" s="122"/>
      <c r="M37" s="105"/>
      <c r="N37" s="104"/>
      <c r="O37" s="20" t="s">
        <v>21</v>
      </c>
      <c r="P37" s="16"/>
      <c r="Q37" s="21">
        <v>0.5</v>
      </c>
      <c r="R37" s="22" t="s">
        <v>22</v>
      </c>
      <c r="S37" s="114"/>
      <c r="T37" s="100"/>
      <c r="U37" s="111"/>
    </row>
    <row r="38" spans="1:21" s="23" customFormat="1" ht="20.25" customHeight="1">
      <c r="A38" s="100"/>
      <c r="B38" s="101"/>
      <c r="C38" s="102"/>
      <c r="D38" s="113"/>
      <c r="E38" s="104"/>
      <c r="F38" s="24"/>
      <c r="G38" s="25" t="s">
        <v>24</v>
      </c>
      <c r="H38" s="40">
        <f>D37*0.1</f>
        <v>0.1</v>
      </c>
      <c r="I38" s="27" t="s">
        <v>24</v>
      </c>
      <c r="J38" s="40">
        <f>D37*0.2</f>
        <v>0.2</v>
      </c>
      <c r="K38" s="27"/>
      <c r="L38" s="122"/>
      <c r="M38" s="105"/>
      <c r="N38" s="104"/>
      <c r="O38" s="28"/>
      <c r="P38" s="29" t="s">
        <v>24</v>
      </c>
      <c r="Q38" s="41">
        <f>D37*0.5</f>
        <v>0.5</v>
      </c>
      <c r="R38" s="31"/>
      <c r="S38" s="114"/>
      <c r="T38" s="100"/>
      <c r="U38" s="111"/>
    </row>
    <row r="39" spans="1:21" s="23" customFormat="1" ht="20.25" customHeight="1">
      <c r="A39" s="100">
        <v>14</v>
      </c>
      <c r="B39" s="101" t="s">
        <v>41</v>
      </c>
      <c r="C39" s="102" t="s">
        <v>42</v>
      </c>
      <c r="D39" s="103">
        <v>0.002</v>
      </c>
      <c r="E39" s="104"/>
      <c r="F39" s="15" t="s">
        <v>15</v>
      </c>
      <c r="G39" s="16"/>
      <c r="H39" s="17" t="s">
        <v>16</v>
      </c>
      <c r="I39" s="18" t="s">
        <v>17</v>
      </c>
      <c r="J39" s="17" t="s">
        <v>18</v>
      </c>
      <c r="K39" s="19" t="s">
        <v>19</v>
      </c>
      <c r="L39" s="122"/>
      <c r="M39" s="105"/>
      <c r="N39" s="104"/>
      <c r="O39" s="20" t="s">
        <v>21</v>
      </c>
      <c r="P39" s="16"/>
      <c r="Q39" s="21">
        <v>0.5</v>
      </c>
      <c r="R39" s="22" t="s">
        <v>22</v>
      </c>
      <c r="S39" s="114" t="s">
        <v>43</v>
      </c>
      <c r="T39" s="100"/>
      <c r="U39" s="111"/>
    </row>
    <row r="40" spans="1:21" s="23" customFormat="1" ht="20.25" customHeight="1">
      <c r="A40" s="100"/>
      <c r="B40" s="101"/>
      <c r="C40" s="102"/>
      <c r="D40" s="103"/>
      <c r="E40" s="104"/>
      <c r="F40" s="24"/>
      <c r="G40" s="25" t="s">
        <v>24</v>
      </c>
      <c r="H40" s="26">
        <f>D39*0.1</f>
        <v>0.0002</v>
      </c>
      <c r="I40" s="27" t="s">
        <v>24</v>
      </c>
      <c r="J40" s="26">
        <f>D39*0.2</f>
        <v>0.0004</v>
      </c>
      <c r="K40" s="27"/>
      <c r="L40" s="122"/>
      <c r="M40" s="105"/>
      <c r="N40" s="104"/>
      <c r="O40" s="28"/>
      <c r="P40" s="29" t="s">
        <v>24</v>
      </c>
      <c r="Q40" s="30">
        <f>D39*0.5</f>
        <v>0.001</v>
      </c>
      <c r="R40" s="31"/>
      <c r="S40" s="114"/>
      <c r="T40" s="100"/>
      <c r="U40" s="111"/>
    </row>
    <row r="41" spans="1:21" s="23" customFormat="1" ht="20.25" customHeight="1">
      <c r="A41" s="100">
        <v>15</v>
      </c>
      <c r="B41" s="101"/>
      <c r="C41" s="102" t="s">
        <v>44</v>
      </c>
      <c r="D41" s="103">
        <v>0.05</v>
      </c>
      <c r="E41" s="104"/>
      <c r="F41" s="15" t="s">
        <v>15</v>
      </c>
      <c r="G41" s="16"/>
      <c r="H41" s="17" t="s">
        <v>16</v>
      </c>
      <c r="I41" s="18" t="s">
        <v>17</v>
      </c>
      <c r="J41" s="17" t="s">
        <v>18</v>
      </c>
      <c r="K41" s="19" t="s">
        <v>19</v>
      </c>
      <c r="L41" s="122"/>
      <c r="M41" s="105"/>
      <c r="N41" s="104"/>
      <c r="O41" s="20" t="s">
        <v>21</v>
      </c>
      <c r="P41" s="16"/>
      <c r="Q41" s="21">
        <v>0.5</v>
      </c>
      <c r="R41" s="22" t="s">
        <v>22</v>
      </c>
      <c r="S41" s="114"/>
      <c r="T41" s="100"/>
      <c r="U41" s="111"/>
    </row>
    <row r="42" spans="1:21" s="23" customFormat="1" ht="20.25" customHeight="1">
      <c r="A42" s="100"/>
      <c r="B42" s="101"/>
      <c r="C42" s="102"/>
      <c r="D42" s="103"/>
      <c r="E42" s="104"/>
      <c r="F42" s="24"/>
      <c r="G42" s="25" t="s">
        <v>24</v>
      </c>
      <c r="H42" s="36">
        <f>D41*0.1</f>
        <v>0.005000000000000001</v>
      </c>
      <c r="I42" s="27" t="s">
        <v>24</v>
      </c>
      <c r="J42" s="38">
        <f>D41*0.2</f>
        <v>0.010000000000000002</v>
      </c>
      <c r="K42" s="27"/>
      <c r="L42" s="122"/>
      <c r="M42" s="105"/>
      <c r="N42" s="104"/>
      <c r="O42" s="28"/>
      <c r="P42" s="29" t="s">
        <v>24</v>
      </c>
      <c r="Q42" s="37">
        <f>D41*0.5</f>
        <v>0.025</v>
      </c>
      <c r="R42" s="31"/>
      <c r="S42" s="114"/>
      <c r="T42" s="100"/>
      <c r="U42" s="111"/>
    </row>
    <row r="43" spans="1:21" s="23" customFormat="1" ht="29.25" customHeight="1">
      <c r="A43" s="100">
        <v>16</v>
      </c>
      <c r="B43" s="101"/>
      <c r="C43" s="115" t="s">
        <v>45</v>
      </c>
      <c r="D43" s="103">
        <v>0.04</v>
      </c>
      <c r="E43" s="104"/>
      <c r="F43" s="15" t="s">
        <v>15</v>
      </c>
      <c r="G43" s="16"/>
      <c r="H43" s="17" t="s">
        <v>16</v>
      </c>
      <c r="I43" s="18" t="s">
        <v>17</v>
      </c>
      <c r="J43" s="17" t="s">
        <v>18</v>
      </c>
      <c r="K43" s="19" t="s">
        <v>19</v>
      </c>
      <c r="L43" s="122"/>
      <c r="M43" s="105"/>
      <c r="N43" s="104"/>
      <c r="O43" s="20" t="s">
        <v>21</v>
      </c>
      <c r="P43" s="16"/>
      <c r="Q43" s="21">
        <v>0.5</v>
      </c>
      <c r="R43" s="22" t="s">
        <v>22</v>
      </c>
      <c r="S43" s="114"/>
      <c r="T43" s="100"/>
      <c r="U43" s="111"/>
    </row>
    <row r="44" spans="1:21" s="23" customFormat="1" ht="29.25" customHeight="1">
      <c r="A44" s="100"/>
      <c r="B44" s="101"/>
      <c r="C44" s="116"/>
      <c r="D44" s="103"/>
      <c r="E44" s="104"/>
      <c r="F44" s="24"/>
      <c r="G44" s="25" t="s">
        <v>24</v>
      </c>
      <c r="H44" s="36">
        <f>D43*0.1</f>
        <v>0.004</v>
      </c>
      <c r="I44" s="27" t="s">
        <v>24</v>
      </c>
      <c r="J44" s="36">
        <f>D43*0.2</f>
        <v>0.008</v>
      </c>
      <c r="K44" s="27"/>
      <c r="L44" s="122"/>
      <c r="M44" s="105"/>
      <c r="N44" s="104"/>
      <c r="O44" s="28"/>
      <c r="P44" s="29" t="s">
        <v>24</v>
      </c>
      <c r="Q44" s="37">
        <f>D43*0.5</f>
        <v>0.02</v>
      </c>
      <c r="R44" s="31"/>
      <c r="S44" s="114"/>
      <c r="T44" s="100"/>
      <c r="U44" s="111"/>
    </row>
    <row r="45" spans="1:21" s="23" customFormat="1" ht="20.25" customHeight="1">
      <c r="A45" s="100">
        <v>17</v>
      </c>
      <c r="B45" s="101"/>
      <c r="C45" s="102" t="s">
        <v>46</v>
      </c>
      <c r="D45" s="103">
        <v>0.02</v>
      </c>
      <c r="E45" s="104"/>
      <c r="F45" s="15" t="s">
        <v>15</v>
      </c>
      <c r="G45" s="16"/>
      <c r="H45" s="17" t="s">
        <v>16</v>
      </c>
      <c r="I45" s="18" t="s">
        <v>17</v>
      </c>
      <c r="J45" s="17" t="s">
        <v>18</v>
      </c>
      <c r="K45" s="19" t="s">
        <v>19</v>
      </c>
      <c r="L45" s="122"/>
      <c r="M45" s="105"/>
      <c r="N45" s="104"/>
      <c r="O45" s="20" t="s">
        <v>21</v>
      </c>
      <c r="P45" s="16"/>
      <c r="Q45" s="21">
        <v>0.5</v>
      </c>
      <c r="R45" s="22" t="s">
        <v>22</v>
      </c>
      <c r="S45" s="114"/>
      <c r="T45" s="100"/>
      <c r="U45" s="111"/>
    </row>
    <row r="46" spans="1:21" s="23" customFormat="1" ht="20.25" customHeight="1">
      <c r="A46" s="100"/>
      <c r="B46" s="101"/>
      <c r="C46" s="102"/>
      <c r="D46" s="103"/>
      <c r="E46" s="104"/>
      <c r="F46" s="24"/>
      <c r="G46" s="25" t="s">
        <v>24</v>
      </c>
      <c r="H46" s="36">
        <f>D45*0.1</f>
        <v>0.002</v>
      </c>
      <c r="I46" s="27" t="s">
        <v>24</v>
      </c>
      <c r="J46" s="36">
        <f>D45*0.2</f>
        <v>0.004</v>
      </c>
      <c r="K46" s="27"/>
      <c r="L46" s="122"/>
      <c r="M46" s="105"/>
      <c r="N46" s="104"/>
      <c r="O46" s="28"/>
      <c r="P46" s="29" t="s">
        <v>24</v>
      </c>
      <c r="Q46" s="37">
        <f>D45*0.5</f>
        <v>0.01</v>
      </c>
      <c r="R46" s="31"/>
      <c r="S46" s="114"/>
      <c r="T46" s="100"/>
      <c r="U46" s="111"/>
    </row>
    <row r="47" spans="1:21" s="23" customFormat="1" ht="20.25" customHeight="1">
      <c r="A47" s="100">
        <v>18</v>
      </c>
      <c r="B47" s="101"/>
      <c r="C47" s="102" t="s">
        <v>47</v>
      </c>
      <c r="D47" s="103">
        <v>0.01</v>
      </c>
      <c r="E47" s="104"/>
      <c r="F47" s="15" t="s">
        <v>15</v>
      </c>
      <c r="G47" s="16"/>
      <c r="H47" s="17" t="s">
        <v>16</v>
      </c>
      <c r="I47" s="18" t="s">
        <v>17</v>
      </c>
      <c r="J47" s="17" t="s">
        <v>18</v>
      </c>
      <c r="K47" s="19" t="s">
        <v>19</v>
      </c>
      <c r="L47" s="122"/>
      <c r="M47" s="105"/>
      <c r="N47" s="104"/>
      <c r="O47" s="20" t="s">
        <v>21</v>
      </c>
      <c r="P47" s="16"/>
      <c r="Q47" s="21">
        <v>0.5</v>
      </c>
      <c r="R47" s="22" t="s">
        <v>22</v>
      </c>
      <c r="S47" s="114"/>
      <c r="T47" s="100"/>
      <c r="U47" s="111"/>
    </row>
    <row r="48" spans="1:21" s="23" customFormat="1" ht="20.25" customHeight="1">
      <c r="A48" s="100"/>
      <c r="B48" s="101"/>
      <c r="C48" s="102"/>
      <c r="D48" s="103"/>
      <c r="E48" s="104"/>
      <c r="F48" s="24"/>
      <c r="G48" s="25" t="s">
        <v>24</v>
      </c>
      <c r="H48" s="36">
        <f>D47*0.1</f>
        <v>0.001</v>
      </c>
      <c r="I48" s="27" t="s">
        <v>24</v>
      </c>
      <c r="J48" s="36">
        <f>D47*0.2</f>
        <v>0.002</v>
      </c>
      <c r="K48" s="27"/>
      <c r="L48" s="122"/>
      <c r="M48" s="105"/>
      <c r="N48" s="104"/>
      <c r="O48" s="28"/>
      <c r="P48" s="29" t="s">
        <v>24</v>
      </c>
      <c r="Q48" s="37">
        <f>D47*0.5</f>
        <v>0.005</v>
      </c>
      <c r="R48" s="31"/>
      <c r="S48" s="114"/>
      <c r="T48" s="100"/>
      <c r="U48" s="111"/>
    </row>
    <row r="49" spans="1:21" s="23" customFormat="1" ht="20.25" customHeight="1">
      <c r="A49" s="100">
        <v>19</v>
      </c>
      <c r="B49" s="101"/>
      <c r="C49" s="102" t="s">
        <v>64</v>
      </c>
      <c r="D49" s="103">
        <v>0.01</v>
      </c>
      <c r="E49" s="104"/>
      <c r="F49" s="18" t="s">
        <v>15</v>
      </c>
      <c r="G49" s="44"/>
      <c r="H49" s="17" t="s">
        <v>16</v>
      </c>
      <c r="I49" s="18" t="s">
        <v>17</v>
      </c>
      <c r="J49" s="17" t="s">
        <v>18</v>
      </c>
      <c r="K49" s="18" t="s">
        <v>19</v>
      </c>
      <c r="L49" s="122"/>
      <c r="M49" s="105"/>
      <c r="N49" s="104"/>
      <c r="O49" s="20" t="s">
        <v>21</v>
      </c>
      <c r="P49" s="44"/>
      <c r="Q49" s="21">
        <v>0.5</v>
      </c>
      <c r="R49" s="22" t="s">
        <v>22</v>
      </c>
      <c r="S49" s="114"/>
      <c r="T49" s="100"/>
      <c r="U49" s="111"/>
    </row>
    <row r="50" spans="1:21" s="23" customFormat="1" ht="20.25" customHeight="1">
      <c r="A50" s="100"/>
      <c r="B50" s="101"/>
      <c r="C50" s="102"/>
      <c r="D50" s="103"/>
      <c r="E50" s="104"/>
      <c r="F50" s="24"/>
      <c r="G50" s="25" t="s">
        <v>24</v>
      </c>
      <c r="H50" s="36">
        <f>D49*0.1</f>
        <v>0.001</v>
      </c>
      <c r="I50" s="27" t="s">
        <v>24</v>
      </c>
      <c r="J50" s="36">
        <f>D49*0.2</f>
        <v>0.002</v>
      </c>
      <c r="K50" s="27"/>
      <c r="L50" s="122"/>
      <c r="M50" s="105"/>
      <c r="N50" s="104"/>
      <c r="O50" s="28"/>
      <c r="P50" s="29" t="s">
        <v>24</v>
      </c>
      <c r="Q50" s="37">
        <f>D49*0.5</f>
        <v>0.005</v>
      </c>
      <c r="R50" s="31"/>
      <c r="S50" s="114"/>
      <c r="T50" s="100"/>
      <c r="U50" s="111"/>
    </row>
    <row r="51" spans="1:21" s="23" customFormat="1" ht="20.25" customHeight="1">
      <c r="A51" s="100">
        <v>20</v>
      </c>
      <c r="B51" s="101"/>
      <c r="C51" s="102" t="s">
        <v>48</v>
      </c>
      <c r="D51" s="103">
        <v>0.01</v>
      </c>
      <c r="E51" s="104"/>
      <c r="F51" s="15" t="s">
        <v>15</v>
      </c>
      <c r="G51" s="16"/>
      <c r="H51" s="17" t="s">
        <v>16</v>
      </c>
      <c r="I51" s="18" t="s">
        <v>17</v>
      </c>
      <c r="J51" s="17" t="s">
        <v>18</v>
      </c>
      <c r="K51" s="19" t="s">
        <v>19</v>
      </c>
      <c r="L51" s="122"/>
      <c r="M51" s="105"/>
      <c r="N51" s="104"/>
      <c r="O51" s="20" t="s">
        <v>21</v>
      </c>
      <c r="P51" s="16"/>
      <c r="Q51" s="21">
        <v>0.5</v>
      </c>
      <c r="R51" s="22" t="s">
        <v>22</v>
      </c>
      <c r="S51" s="114"/>
      <c r="T51" s="100"/>
      <c r="U51" s="111"/>
    </row>
    <row r="52" spans="1:21" s="23" customFormat="1" ht="20.25" customHeight="1">
      <c r="A52" s="100"/>
      <c r="B52" s="101"/>
      <c r="C52" s="102"/>
      <c r="D52" s="103"/>
      <c r="E52" s="104"/>
      <c r="F52" s="24"/>
      <c r="G52" s="25" t="s">
        <v>24</v>
      </c>
      <c r="H52" s="36">
        <f>D51*0.1</f>
        <v>0.001</v>
      </c>
      <c r="I52" s="27" t="s">
        <v>24</v>
      </c>
      <c r="J52" s="36">
        <f>D51*0.2</f>
        <v>0.002</v>
      </c>
      <c r="K52" s="27"/>
      <c r="L52" s="122"/>
      <c r="M52" s="105"/>
      <c r="N52" s="104"/>
      <c r="O52" s="28"/>
      <c r="P52" s="29" t="s">
        <v>24</v>
      </c>
      <c r="Q52" s="37">
        <f>D51*0.5</f>
        <v>0.005</v>
      </c>
      <c r="R52" s="31"/>
      <c r="S52" s="114"/>
      <c r="T52" s="100"/>
      <c r="U52" s="111"/>
    </row>
    <row r="53" spans="1:21" ht="23.25" customHeight="1">
      <c r="A53" s="100">
        <v>9</v>
      </c>
      <c r="B53" s="119" t="s">
        <v>59</v>
      </c>
      <c r="C53" s="102" t="s">
        <v>65</v>
      </c>
      <c r="D53" s="103">
        <v>0.04</v>
      </c>
      <c r="E53" s="104"/>
      <c r="F53" s="15" t="s">
        <v>15</v>
      </c>
      <c r="G53" s="16"/>
      <c r="H53" s="17" t="s">
        <v>16</v>
      </c>
      <c r="I53" s="18" t="s">
        <v>17</v>
      </c>
      <c r="J53" s="17" t="s">
        <v>18</v>
      </c>
      <c r="K53" s="18" t="s">
        <v>19</v>
      </c>
      <c r="L53" s="122"/>
      <c r="M53" s="105"/>
      <c r="N53" s="104"/>
      <c r="O53" s="20" t="s">
        <v>21</v>
      </c>
      <c r="P53" s="16"/>
      <c r="Q53" s="21">
        <v>0.5</v>
      </c>
      <c r="R53" s="22" t="s">
        <v>22</v>
      </c>
      <c r="S53" s="117"/>
      <c r="T53" s="100"/>
      <c r="U53" s="111"/>
    </row>
    <row r="54" spans="1:21" ht="24" customHeight="1">
      <c r="A54" s="100"/>
      <c r="B54" s="120"/>
      <c r="C54" s="102"/>
      <c r="D54" s="103"/>
      <c r="E54" s="104"/>
      <c r="F54" s="24"/>
      <c r="G54" s="25" t="s">
        <v>24</v>
      </c>
      <c r="H54" s="36">
        <f>D53*0.1</f>
        <v>0.004</v>
      </c>
      <c r="I54" s="27" t="s">
        <v>24</v>
      </c>
      <c r="J54" s="36">
        <f>D53*0.2</f>
        <v>0.008</v>
      </c>
      <c r="K54" s="27"/>
      <c r="L54" s="123"/>
      <c r="M54" s="105"/>
      <c r="N54" s="104"/>
      <c r="O54" s="28"/>
      <c r="P54" s="29" t="s">
        <v>24</v>
      </c>
      <c r="Q54" s="37">
        <f>D53*0.5</f>
        <v>0.02</v>
      </c>
      <c r="R54" s="31"/>
      <c r="S54" s="118"/>
      <c r="T54" s="100"/>
      <c r="U54" s="111"/>
    </row>
    <row r="55" spans="1:21" ht="24" customHeight="1">
      <c r="A55" s="65"/>
      <c r="B55" s="66"/>
      <c r="C55" s="67"/>
      <c r="D55" s="68"/>
      <c r="E55" s="69"/>
      <c r="F55" s="70"/>
      <c r="G55" s="71"/>
      <c r="H55" s="72"/>
      <c r="I55" s="73"/>
      <c r="J55" s="72"/>
      <c r="K55" s="73"/>
      <c r="L55" s="74"/>
      <c r="M55" s="75"/>
      <c r="N55" s="69"/>
      <c r="O55" s="76"/>
      <c r="P55" s="71"/>
      <c r="Q55" s="77"/>
      <c r="R55" s="78"/>
      <c r="S55" s="79"/>
      <c r="T55" s="65"/>
      <c r="U55" s="80"/>
    </row>
    <row r="56" spans="1:21" ht="24" customHeight="1">
      <c r="A56" s="65"/>
      <c r="B56" s="66"/>
      <c r="C56" s="67"/>
      <c r="D56" s="68"/>
      <c r="E56" s="69"/>
      <c r="F56" s="70"/>
      <c r="G56" s="71"/>
      <c r="H56" s="72"/>
      <c r="I56" s="73"/>
      <c r="J56" s="72"/>
      <c r="K56" s="73"/>
      <c r="L56" s="74"/>
      <c r="M56" s="75"/>
      <c r="N56" s="69"/>
      <c r="O56" s="76"/>
      <c r="P56" s="71"/>
      <c r="Q56" s="77"/>
      <c r="R56" s="78"/>
      <c r="S56" s="79"/>
      <c r="T56" s="65"/>
      <c r="U56" s="80"/>
    </row>
    <row r="57" spans="1:21" ht="24" customHeight="1">
      <c r="A57" s="81" t="s">
        <v>62</v>
      </c>
      <c r="B57" s="66"/>
      <c r="C57" s="67"/>
      <c r="D57" s="68"/>
      <c r="E57" s="69"/>
      <c r="F57" s="70"/>
      <c r="G57" s="71"/>
      <c r="H57" s="72"/>
      <c r="I57" s="73"/>
      <c r="J57" s="72"/>
      <c r="K57" s="73"/>
      <c r="L57" s="74"/>
      <c r="M57" s="75"/>
      <c r="N57" s="69"/>
      <c r="O57" s="76"/>
      <c r="P57" s="71"/>
      <c r="Q57" s="77"/>
      <c r="R57" s="78"/>
      <c r="S57" s="79"/>
      <c r="T57" s="65"/>
      <c r="U57" s="80"/>
    </row>
    <row r="58" spans="1:21" ht="24" customHeight="1">
      <c r="A58" s="56">
        <v>1</v>
      </c>
      <c r="B58" s="57"/>
      <c r="C58" s="56" t="s">
        <v>49</v>
      </c>
      <c r="D58" s="58"/>
      <c r="E58" s="57"/>
      <c r="H58" s="59"/>
      <c r="J58" s="59"/>
      <c r="L58" s="57"/>
      <c r="M58" s="60"/>
      <c r="N58" s="57"/>
      <c r="O58" s="56"/>
      <c r="P58" s="61"/>
      <c r="Q58" s="62"/>
      <c r="R58" s="63"/>
      <c r="S58" s="57"/>
      <c r="T58" s="56"/>
      <c r="U58" s="57"/>
    </row>
    <row r="59" spans="1:21" ht="24" customHeight="1">
      <c r="A59" s="56"/>
      <c r="B59" s="57"/>
      <c r="C59" s="56" t="s">
        <v>50</v>
      </c>
      <c r="D59" s="58"/>
      <c r="E59" s="57"/>
      <c r="H59" s="59"/>
      <c r="J59" s="59"/>
      <c r="L59" s="57"/>
      <c r="M59" s="60"/>
      <c r="N59" s="57"/>
      <c r="O59" s="56"/>
      <c r="P59" s="61"/>
      <c r="Q59" s="62"/>
      <c r="R59" s="63"/>
      <c r="S59" s="57"/>
      <c r="T59" s="56"/>
      <c r="U59" s="57"/>
    </row>
    <row r="60" spans="1:21" ht="24" customHeight="1">
      <c r="A60" s="56">
        <v>2</v>
      </c>
      <c r="B60" s="57"/>
      <c r="C60" s="56" t="s">
        <v>51</v>
      </c>
      <c r="D60" s="58"/>
      <c r="E60" s="57"/>
      <c r="H60" s="59"/>
      <c r="J60" s="59"/>
      <c r="L60" s="57"/>
      <c r="M60" s="60"/>
      <c r="N60" s="57"/>
      <c r="O60" s="56"/>
      <c r="P60" s="61"/>
      <c r="Q60" s="62"/>
      <c r="R60" s="63"/>
      <c r="S60" s="57"/>
      <c r="T60" s="56"/>
      <c r="U60" s="57"/>
    </row>
    <row r="61" spans="1:21" ht="24" customHeight="1">
      <c r="A61" s="56">
        <v>3</v>
      </c>
      <c r="B61" s="57"/>
      <c r="C61" s="56" t="s">
        <v>52</v>
      </c>
      <c r="D61" s="58"/>
      <c r="E61" s="57"/>
      <c r="H61" s="59"/>
      <c r="J61" s="59"/>
      <c r="L61" s="57"/>
      <c r="M61" s="60"/>
      <c r="N61" s="57"/>
      <c r="O61" s="56"/>
      <c r="P61" s="61"/>
      <c r="Q61" s="62"/>
      <c r="R61" s="63"/>
      <c r="S61" s="57"/>
      <c r="T61" s="56"/>
      <c r="U61" s="57"/>
    </row>
    <row r="62" spans="1:21" ht="24" customHeight="1">
      <c r="A62" s="56">
        <v>4</v>
      </c>
      <c r="B62" s="57"/>
      <c r="C62" s="56" t="s">
        <v>53</v>
      </c>
      <c r="D62" s="58"/>
      <c r="E62" s="57"/>
      <c r="H62" s="59"/>
      <c r="J62" s="59"/>
      <c r="L62" s="57"/>
      <c r="M62" s="60"/>
      <c r="N62" s="57"/>
      <c r="O62" s="56"/>
      <c r="P62" s="61"/>
      <c r="Q62" s="62"/>
      <c r="R62" s="63"/>
      <c r="S62" s="57"/>
      <c r="T62" s="56"/>
      <c r="U62" s="57"/>
    </row>
    <row r="63" spans="1:21" ht="24" customHeight="1">
      <c r="A63" s="56"/>
      <c r="B63" s="46"/>
      <c r="C63" s="56" t="s">
        <v>54</v>
      </c>
      <c r="E63" s="46"/>
      <c r="L63" s="46"/>
      <c r="M63" s="60"/>
      <c r="N63" s="46"/>
      <c r="O63" s="56"/>
      <c r="P63" s="61"/>
      <c r="Q63" s="64"/>
      <c r="R63" s="63"/>
      <c r="S63" s="46"/>
      <c r="T63" s="56"/>
      <c r="U63" s="46"/>
    </row>
    <row r="64" spans="1:21" ht="18.75">
      <c r="A64" s="56"/>
      <c r="B64" s="46"/>
      <c r="E64" s="46"/>
      <c r="L64" s="46"/>
      <c r="M64" s="60"/>
      <c r="N64" s="46"/>
      <c r="O64" s="56"/>
      <c r="P64" s="61"/>
      <c r="Q64" s="64"/>
      <c r="R64" s="63"/>
      <c r="S64" s="46"/>
      <c r="T64" s="56"/>
      <c r="U64" s="46"/>
    </row>
    <row r="65" spans="1:21" ht="18.75">
      <c r="A65" s="56" t="s">
        <v>57</v>
      </c>
      <c r="B65" s="46"/>
      <c r="E65" s="46"/>
      <c r="L65" s="46"/>
      <c r="M65" s="60"/>
      <c r="N65" s="46"/>
      <c r="O65" s="56"/>
      <c r="P65" s="61"/>
      <c r="Q65" s="64"/>
      <c r="R65" s="63"/>
      <c r="S65" s="46"/>
      <c r="T65" s="56"/>
      <c r="U65" s="46"/>
    </row>
    <row r="66" spans="1:21" ht="18.75" customHeight="1">
      <c r="A66" s="56" t="s">
        <v>60</v>
      </c>
      <c r="B66" s="46"/>
      <c r="E66" s="46"/>
      <c r="L66" s="46"/>
      <c r="M66" s="60"/>
      <c r="N66" s="46"/>
      <c r="O66" s="56"/>
      <c r="P66" s="61"/>
      <c r="Q66" s="64"/>
      <c r="R66" s="63"/>
      <c r="S66" s="46"/>
      <c r="T66" s="56"/>
      <c r="U66" s="46"/>
    </row>
    <row r="67" spans="1:21" ht="18.75" customHeight="1">
      <c r="A67" s="56" t="s">
        <v>58</v>
      </c>
      <c r="B67" s="46"/>
      <c r="E67" s="46"/>
      <c r="L67" s="46"/>
      <c r="M67" s="60"/>
      <c r="N67" s="46"/>
      <c r="O67" s="56"/>
      <c r="P67" s="61"/>
      <c r="Q67" s="64"/>
      <c r="R67" s="63"/>
      <c r="S67" s="46"/>
      <c r="T67" s="56"/>
      <c r="U67" s="46"/>
    </row>
    <row r="68" spans="2:21" ht="18.75" customHeight="1">
      <c r="B68" s="46"/>
      <c r="E68" s="46"/>
      <c r="L68" s="46"/>
      <c r="M68" s="60"/>
      <c r="N68" s="46"/>
      <c r="O68" s="56"/>
      <c r="P68" s="61"/>
      <c r="Q68" s="64"/>
      <c r="R68" s="63"/>
      <c r="S68" s="46"/>
      <c r="T68" s="56"/>
      <c r="U68" s="46"/>
    </row>
    <row r="69" ht="40.5" customHeight="1"/>
  </sheetData>
  <sheetProtection/>
  <mergeCells count="222">
    <mergeCell ref="U53:U54"/>
    <mergeCell ref="S53:S54"/>
    <mergeCell ref="B53:B54"/>
    <mergeCell ref="L5:L54"/>
    <mergeCell ref="A53:A54"/>
    <mergeCell ref="C53:C54"/>
    <mergeCell ref="D53:D54"/>
    <mergeCell ref="E53:E54"/>
    <mergeCell ref="M53:M54"/>
    <mergeCell ref="N53:N54"/>
    <mergeCell ref="T51:T52"/>
    <mergeCell ref="U51:U52"/>
    <mergeCell ref="A51:A52"/>
    <mergeCell ref="C51:C52"/>
    <mergeCell ref="D51:D52"/>
    <mergeCell ref="E51:E52"/>
    <mergeCell ref="M51:M52"/>
    <mergeCell ref="N51:N52"/>
    <mergeCell ref="T53:T54"/>
    <mergeCell ref="T47:T48"/>
    <mergeCell ref="U47:U48"/>
    <mergeCell ref="A49:A50"/>
    <mergeCell ref="C49:C50"/>
    <mergeCell ref="D49:D50"/>
    <mergeCell ref="E49:E50"/>
    <mergeCell ref="M49:M50"/>
    <mergeCell ref="N49:N50"/>
    <mergeCell ref="T49:T50"/>
    <mergeCell ref="U49:U50"/>
    <mergeCell ref="A47:A48"/>
    <mergeCell ref="C47:C48"/>
    <mergeCell ref="D47:D48"/>
    <mergeCell ref="E47:E48"/>
    <mergeCell ref="M47:M48"/>
    <mergeCell ref="N47:N48"/>
    <mergeCell ref="T43:T44"/>
    <mergeCell ref="U43:U44"/>
    <mergeCell ref="A45:A46"/>
    <mergeCell ref="C45:C46"/>
    <mergeCell ref="D45:D46"/>
    <mergeCell ref="E45:E46"/>
    <mergeCell ref="M45:M46"/>
    <mergeCell ref="N45:N46"/>
    <mergeCell ref="T45:T46"/>
    <mergeCell ref="U45:U46"/>
    <mergeCell ref="A43:A44"/>
    <mergeCell ref="C43:C44"/>
    <mergeCell ref="D43:D44"/>
    <mergeCell ref="E43:E44"/>
    <mergeCell ref="M43:M44"/>
    <mergeCell ref="N43:N44"/>
    <mergeCell ref="T39:T40"/>
    <mergeCell ref="U39:U40"/>
    <mergeCell ref="A41:A42"/>
    <mergeCell ref="C41:C42"/>
    <mergeCell ref="D41:D42"/>
    <mergeCell ref="E41:E42"/>
    <mergeCell ref="M41:M42"/>
    <mergeCell ref="N41:N42"/>
    <mergeCell ref="T41:T42"/>
    <mergeCell ref="U41:U42"/>
    <mergeCell ref="T37:T38"/>
    <mergeCell ref="U37:U38"/>
    <mergeCell ref="A39:A40"/>
    <mergeCell ref="B39:B52"/>
    <mergeCell ref="C39:C40"/>
    <mergeCell ref="D39:D40"/>
    <mergeCell ref="E39:E40"/>
    <mergeCell ref="M39:M40"/>
    <mergeCell ref="N39:N40"/>
    <mergeCell ref="S39:S52"/>
    <mergeCell ref="A37:A38"/>
    <mergeCell ref="C37:C38"/>
    <mergeCell ref="D37:D38"/>
    <mergeCell ref="E37:E38"/>
    <mergeCell ref="M37:M38"/>
    <mergeCell ref="N37:N38"/>
    <mergeCell ref="T33:T34"/>
    <mergeCell ref="U33:U34"/>
    <mergeCell ref="A35:A36"/>
    <mergeCell ref="C35:C36"/>
    <mergeCell ref="D35:D36"/>
    <mergeCell ref="E35:E36"/>
    <mergeCell ref="M35:M36"/>
    <mergeCell ref="N35:N36"/>
    <mergeCell ref="T35:T36"/>
    <mergeCell ref="U35:U36"/>
    <mergeCell ref="A33:A34"/>
    <mergeCell ref="C33:C34"/>
    <mergeCell ref="D33:D34"/>
    <mergeCell ref="E33:E34"/>
    <mergeCell ref="M33:M34"/>
    <mergeCell ref="N33:N34"/>
    <mergeCell ref="T29:T30"/>
    <mergeCell ref="U29:U30"/>
    <mergeCell ref="A31:A32"/>
    <mergeCell ref="C31:C32"/>
    <mergeCell ref="D31:D32"/>
    <mergeCell ref="E31:E32"/>
    <mergeCell ref="M31:M32"/>
    <mergeCell ref="N31:N32"/>
    <mergeCell ref="T31:T32"/>
    <mergeCell ref="U31:U32"/>
    <mergeCell ref="T27:T28"/>
    <mergeCell ref="U27:U28"/>
    <mergeCell ref="A29:A30"/>
    <mergeCell ref="B29:B38"/>
    <mergeCell ref="C29:C30"/>
    <mergeCell ref="D29:D30"/>
    <mergeCell ref="E29:E30"/>
    <mergeCell ref="M29:M30"/>
    <mergeCell ref="N29:N30"/>
    <mergeCell ref="S29:S38"/>
    <mergeCell ref="A27:A28"/>
    <mergeCell ref="C27:C28"/>
    <mergeCell ref="D27:D28"/>
    <mergeCell ref="E27:E28"/>
    <mergeCell ref="M27:M28"/>
    <mergeCell ref="N27:N28"/>
    <mergeCell ref="T23:T24"/>
    <mergeCell ref="U23:U24"/>
    <mergeCell ref="A25:A26"/>
    <mergeCell ref="C25:C26"/>
    <mergeCell ref="D25:D26"/>
    <mergeCell ref="E25:E26"/>
    <mergeCell ref="M25:M26"/>
    <mergeCell ref="N25:N26"/>
    <mergeCell ref="T25:T26"/>
    <mergeCell ref="U25:U26"/>
    <mergeCell ref="A23:A24"/>
    <mergeCell ref="C23:C24"/>
    <mergeCell ref="D23:D24"/>
    <mergeCell ref="E23:E24"/>
    <mergeCell ref="M23:M24"/>
    <mergeCell ref="N23:N24"/>
    <mergeCell ref="T19:T20"/>
    <mergeCell ref="U19:U20"/>
    <mergeCell ref="A21:A22"/>
    <mergeCell ref="C21:C22"/>
    <mergeCell ref="D21:D22"/>
    <mergeCell ref="E21:E22"/>
    <mergeCell ref="M21:M22"/>
    <mergeCell ref="N21:N22"/>
    <mergeCell ref="T21:T22"/>
    <mergeCell ref="U21:U22"/>
    <mergeCell ref="A19:A20"/>
    <mergeCell ref="C19:C20"/>
    <mergeCell ref="D19:D20"/>
    <mergeCell ref="E19:E20"/>
    <mergeCell ref="M19:M20"/>
    <mergeCell ref="N19:N20"/>
    <mergeCell ref="T15:T16"/>
    <mergeCell ref="U15:U16"/>
    <mergeCell ref="A17:A18"/>
    <mergeCell ref="C17:C18"/>
    <mergeCell ref="D17:D18"/>
    <mergeCell ref="E17:E18"/>
    <mergeCell ref="M17:M18"/>
    <mergeCell ref="N17:N18"/>
    <mergeCell ref="T17:T18"/>
    <mergeCell ref="U17:U18"/>
    <mergeCell ref="A15:A16"/>
    <mergeCell ref="C15:C16"/>
    <mergeCell ref="D15:D16"/>
    <mergeCell ref="E15:E16"/>
    <mergeCell ref="M15:M16"/>
    <mergeCell ref="N15:N16"/>
    <mergeCell ref="U11:U12"/>
    <mergeCell ref="A13:A14"/>
    <mergeCell ref="C13:C14"/>
    <mergeCell ref="D13:D14"/>
    <mergeCell ref="E13:E14"/>
    <mergeCell ref="M13:M14"/>
    <mergeCell ref="N13:N14"/>
    <mergeCell ref="T13:T14"/>
    <mergeCell ref="U13:U14"/>
    <mergeCell ref="T9:T10"/>
    <mergeCell ref="U9:U10"/>
    <mergeCell ref="S5:S28"/>
    <mergeCell ref="A11:A12"/>
    <mergeCell ref="C11:C12"/>
    <mergeCell ref="D11:D12"/>
    <mergeCell ref="E11:E12"/>
    <mergeCell ref="M11:M12"/>
    <mergeCell ref="N11:N12"/>
    <mergeCell ref="T11:T12"/>
    <mergeCell ref="A9:A10"/>
    <mergeCell ref="C9:C10"/>
    <mergeCell ref="D9:D10"/>
    <mergeCell ref="E9:E10"/>
    <mergeCell ref="M9:M10"/>
    <mergeCell ref="N9:N10"/>
    <mergeCell ref="T5:T6"/>
    <mergeCell ref="U5:U6"/>
    <mergeCell ref="A7:A8"/>
    <mergeCell ref="C7:C8"/>
    <mergeCell ref="D7:D8"/>
    <mergeCell ref="E7:E8"/>
    <mergeCell ref="M7:M8"/>
    <mergeCell ref="N7:N8"/>
    <mergeCell ref="T7:T8"/>
    <mergeCell ref="U7:U8"/>
    <mergeCell ref="S3:T3"/>
    <mergeCell ref="U3:U4"/>
    <mergeCell ref="A5:A6"/>
    <mergeCell ref="B5:B28"/>
    <mergeCell ref="C5:C6"/>
    <mergeCell ref="D5:D6"/>
    <mergeCell ref="E5:E6"/>
    <mergeCell ref="M5:M6"/>
    <mergeCell ref="A2:A4"/>
    <mergeCell ref="N5:N6"/>
    <mergeCell ref="B2:B4"/>
    <mergeCell ref="C2:C4"/>
    <mergeCell ref="D2:D4"/>
    <mergeCell ref="E2:M2"/>
    <mergeCell ref="N2:T2"/>
    <mergeCell ref="E3:E4"/>
    <mergeCell ref="F3:K4"/>
    <mergeCell ref="L3:M3"/>
    <mergeCell ref="N3:N4"/>
    <mergeCell ref="O3:R4"/>
  </mergeCells>
  <printOptions/>
  <pageMargins left="0.5905511811023623" right="0.5905511811023623" top="0.7874015748031497" bottom="0.7874015748031497" header="0.11811023622047245" footer="0.11811023622047245"/>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dc:creator>
  <cp:keywords/>
  <dc:description/>
  <cp:lastModifiedBy>杉村　守</cp:lastModifiedBy>
  <cp:lastPrinted>2014-09-04T04:30:55Z</cp:lastPrinted>
  <dcterms:created xsi:type="dcterms:W3CDTF">2013-03-26T09:11:35Z</dcterms:created>
  <dcterms:modified xsi:type="dcterms:W3CDTF">2020-04-27T04:34:43Z</dcterms:modified>
  <cp:category/>
  <cp:version/>
  <cp:contentType/>
  <cp:contentStatus/>
</cp:coreProperties>
</file>