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0" yWindow="0" windowWidth="22260" windowHeight="12645"/>
  </bookViews>
  <sheets>
    <sheet name="別紙４" sheetId="1" r:id="rId1"/>
    <sheet name="別紙４の1" sheetId="2" r:id="rId2"/>
    <sheet name="別紙４の2" sheetId="3" r:id="rId3"/>
    <sheet name="別紙４の3" sheetId="5" r:id="rId4"/>
    <sheet name="別紙４の4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4" l="1"/>
  <c r="D10" i="4"/>
  <c r="G12" i="5" l="1"/>
  <c r="H12" i="5" s="1"/>
  <c r="G11" i="5"/>
  <c r="H11" i="5" s="1"/>
  <c r="G10" i="5"/>
  <c r="H10" i="5" s="1"/>
  <c r="G9" i="5"/>
  <c r="H9" i="5" s="1"/>
  <c r="G8" i="5"/>
  <c r="H8" i="5" s="1"/>
  <c r="G7" i="5"/>
  <c r="H7" i="5" s="1"/>
  <c r="F13" i="5"/>
  <c r="E13" i="5"/>
  <c r="D13" i="5"/>
  <c r="H19" i="3"/>
  <c r="G17" i="3"/>
  <c r="G13" i="3"/>
  <c r="F13" i="3"/>
  <c r="F17" i="3" s="1"/>
  <c r="E13" i="3"/>
  <c r="D13" i="3"/>
  <c r="C13" i="3"/>
  <c r="E12" i="3"/>
  <c r="E11" i="3"/>
  <c r="E10" i="3"/>
  <c r="G25" i="2"/>
  <c r="F25" i="2"/>
  <c r="D25" i="2"/>
  <c r="C25" i="2"/>
  <c r="E16" i="2"/>
  <c r="E7" i="2"/>
  <c r="E25" i="2" l="1"/>
  <c r="H25" i="2"/>
  <c r="I25" i="2" s="1"/>
  <c r="H17" i="3"/>
  <c r="G13" i="5"/>
  <c r="H13" i="5" s="1"/>
</calcChain>
</file>

<file path=xl/sharedStrings.xml><?xml version="1.0" encoding="utf-8"?>
<sst xmlns="http://schemas.openxmlformats.org/spreadsheetml/2006/main" count="102" uniqueCount="74">
  <si>
    <t>補 助 金 以 外 の 経 費 負 担 の 概 要</t>
    <rPh sb="0" eb="1">
      <t>ホ</t>
    </rPh>
    <rPh sb="2" eb="3">
      <t>スケ</t>
    </rPh>
    <rPh sb="4" eb="5">
      <t>キン</t>
    </rPh>
    <rPh sb="6" eb="7">
      <t>イ</t>
    </rPh>
    <rPh sb="8" eb="9">
      <t>ソト</t>
    </rPh>
    <rPh sb="12" eb="13">
      <t>ヘ</t>
    </rPh>
    <rPh sb="14" eb="15">
      <t>ヒ</t>
    </rPh>
    <rPh sb="16" eb="17">
      <t>フ</t>
    </rPh>
    <rPh sb="18" eb="19">
      <t>タン</t>
    </rPh>
    <rPh sb="22" eb="23">
      <t>オオムネ</t>
    </rPh>
    <rPh sb="24" eb="25">
      <t>ヨウ</t>
    </rPh>
    <phoneticPr fontId="4"/>
  </si>
  <si>
    <t>負担者</t>
    <rPh sb="0" eb="3">
      <t>フタンシャ</t>
    </rPh>
    <phoneticPr fontId="4"/>
  </si>
  <si>
    <t>補助事業の経費のうち</t>
    <rPh sb="0" eb="2">
      <t>ホジョ</t>
    </rPh>
    <rPh sb="2" eb="4">
      <t>ジギョウ</t>
    </rPh>
    <rPh sb="5" eb="7">
      <t>ケイヒ</t>
    </rPh>
    <phoneticPr fontId="4"/>
  </si>
  <si>
    <t>円</t>
    <rPh sb="0" eb="1">
      <t>エン</t>
    </rPh>
    <phoneticPr fontId="4"/>
  </si>
  <si>
    <t>補助金によって賄われる</t>
    <rPh sb="0" eb="3">
      <t>ホジョキン</t>
    </rPh>
    <rPh sb="7" eb="8">
      <t>マカナ</t>
    </rPh>
    <phoneticPr fontId="4"/>
  </si>
  <si>
    <t>負担額</t>
    <rPh sb="0" eb="2">
      <t>フタン</t>
    </rPh>
    <rPh sb="2" eb="3">
      <t>ガク</t>
    </rPh>
    <phoneticPr fontId="4"/>
  </si>
  <si>
    <t>部分以外の部分に関</t>
    <rPh sb="0" eb="2">
      <t>ブブン</t>
    </rPh>
    <rPh sb="2" eb="4">
      <t>イガイ</t>
    </rPh>
    <rPh sb="5" eb="7">
      <t>ブブン</t>
    </rPh>
    <rPh sb="8" eb="9">
      <t>カン</t>
    </rPh>
    <phoneticPr fontId="4"/>
  </si>
  <si>
    <t>する事項</t>
    <rPh sb="2" eb="4">
      <t>ジコウ</t>
    </rPh>
    <phoneticPr fontId="4"/>
  </si>
  <si>
    <t>負担方法</t>
    <rPh sb="0" eb="2">
      <t>フタン</t>
    </rPh>
    <rPh sb="2" eb="4">
      <t>ホウホウ</t>
    </rPh>
    <phoneticPr fontId="4"/>
  </si>
  <si>
    <r>
      <rPr>
        <sz val="11"/>
        <rFont val="ＭＳ Ｐ明朝"/>
        <family val="1"/>
        <charset val="128"/>
      </rPr>
      <t>(単位　　　　円)</t>
    </r>
    <r>
      <rPr>
        <b/>
        <sz val="12"/>
        <rFont val="ＭＳ Ｐ明朝"/>
        <family val="1"/>
        <charset val="128"/>
      </rPr>
      <t>　　</t>
    </r>
    <rPh sb="1" eb="3">
      <t>タンイ</t>
    </rPh>
    <rPh sb="7" eb="8">
      <t>エン</t>
    </rPh>
    <phoneticPr fontId="4"/>
  </si>
  <si>
    <t>事業収入額
（Ｂ）</t>
    <rPh sb="0" eb="2">
      <t>ジギョウ</t>
    </rPh>
    <rPh sb="2" eb="4">
      <t>シュウニュウ</t>
    </rPh>
    <rPh sb="4" eb="5">
      <t>ガク</t>
    </rPh>
    <phoneticPr fontId="4"/>
  </si>
  <si>
    <t>差 引 額
（Ａ）－（Ｂ）　</t>
    <rPh sb="0" eb="1">
      <t>サ</t>
    </rPh>
    <rPh sb="2" eb="3">
      <t>イン</t>
    </rPh>
    <rPh sb="4" eb="5">
      <t>ガク</t>
    </rPh>
    <phoneticPr fontId="4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</si>
  <si>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4"/>
  </si>
  <si>
    <t>交付基準に
よる算定額</t>
    <rPh sb="0" eb="2">
      <t>コウフ</t>
    </rPh>
    <rPh sb="2" eb="4">
      <t>キジュン</t>
    </rPh>
    <rPh sb="8" eb="10">
      <t>サンテイ</t>
    </rPh>
    <rPh sb="10" eb="11">
      <t>ガク</t>
    </rPh>
    <phoneticPr fontId="4"/>
  </si>
  <si>
    <t>補助申請額
（Ｃ）×2/3</t>
    <rPh sb="0" eb="2">
      <t>ホジョ</t>
    </rPh>
    <rPh sb="2" eb="5">
      <t>シンセイガク</t>
    </rPh>
    <phoneticPr fontId="4"/>
  </si>
  <si>
    <t>備考</t>
    <rPh sb="0" eb="2">
      <t>ビコウ</t>
    </rPh>
    <phoneticPr fontId="4"/>
  </si>
  <si>
    <t>健
康
診
断</t>
    <rPh sb="0" eb="1">
      <t>ケン</t>
    </rPh>
    <rPh sb="4" eb="5">
      <t>ヤスシ</t>
    </rPh>
    <rPh sb="8" eb="9">
      <t>チン</t>
    </rPh>
    <rPh sb="12" eb="13">
      <t>ダン</t>
    </rPh>
    <phoneticPr fontId="4"/>
  </si>
  <si>
    <t>　間接撮影費</t>
    <rPh sb="1" eb="3">
      <t>カンセツ</t>
    </rPh>
    <rPh sb="3" eb="5">
      <t>サツエイ</t>
    </rPh>
    <rPh sb="5" eb="6">
      <t>ヒ</t>
    </rPh>
    <phoneticPr fontId="4"/>
  </si>
  <si>
    <t>　直接撮影費</t>
    <rPh sb="1" eb="3">
      <t>チョクセツ</t>
    </rPh>
    <rPh sb="3" eb="5">
      <t>サツエイ</t>
    </rPh>
    <rPh sb="5" eb="6">
      <t>ヒ</t>
    </rPh>
    <phoneticPr fontId="4"/>
  </si>
  <si>
    <t>健　康　診　断　事　業　実　施　報　告　書</t>
    <rPh sb="0" eb="1">
      <t>ケン</t>
    </rPh>
    <rPh sb="2" eb="3">
      <t>ヤスシ</t>
    </rPh>
    <rPh sb="4" eb="5">
      <t>ミ</t>
    </rPh>
    <rPh sb="6" eb="7">
      <t>ダン</t>
    </rPh>
    <rPh sb="8" eb="9">
      <t>コト</t>
    </rPh>
    <rPh sb="10" eb="11">
      <t>ギョウ</t>
    </rPh>
    <rPh sb="12" eb="13">
      <t>ジツ</t>
    </rPh>
    <rPh sb="14" eb="15">
      <t>シ</t>
    </rPh>
    <rPh sb="16" eb="17">
      <t>ホウ</t>
    </rPh>
    <rPh sb="18" eb="19">
      <t>コク</t>
    </rPh>
    <rPh sb="20" eb="21">
      <t>ショ</t>
    </rPh>
    <phoneticPr fontId="4"/>
  </si>
  <si>
    <t>学
校
・
施
設
の
数</t>
    <rPh sb="0" eb="1">
      <t>ガク</t>
    </rPh>
    <rPh sb="2" eb="3">
      <t>コウ</t>
    </rPh>
    <rPh sb="6" eb="7">
      <t>セ</t>
    </rPh>
    <rPh sb="8" eb="9">
      <t>モウケル</t>
    </rPh>
    <rPh sb="12" eb="13">
      <t>スウ</t>
    </rPh>
    <phoneticPr fontId="4"/>
  </si>
  <si>
    <r>
      <t xml:space="preserve">対
象
人
員
</t>
    </r>
    <r>
      <rPr>
        <sz val="10"/>
        <rFont val="ＭＳ 明朝"/>
        <family val="1"/>
        <charset val="128"/>
      </rPr>
      <t>（Ａ）</t>
    </r>
    <rPh sb="0" eb="1">
      <t>タイ</t>
    </rPh>
    <rPh sb="2" eb="3">
      <t>カタドル</t>
    </rPh>
    <rPh sb="4" eb="5">
      <t>ジン</t>
    </rPh>
    <rPh sb="6" eb="7">
      <t>イン</t>
    </rPh>
    <phoneticPr fontId="4"/>
  </si>
  <si>
    <r>
      <t xml:space="preserve">受
診
人
員
</t>
    </r>
    <r>
      <rPr>
        <sz val="10"/>
        <rFont val="ＭＳ 明朝"/>
        <family val="1"/>
        <charset val="128"/>
      </rPr>
      <t>（Ｂ）</t>
    </r>
    <rPh sb="0" eb="1">
      <t>ウケ</t>
    </rPh>
    <rPh sb="2" eb="3">
      <t>チン</t>
    </rPh>
    <rPh sb="4" eb="5">
      <t>ジン</t>
    </rPh>
    <rPh sb="6" eb="7">
      <t>エン</t>
    </rPh>
    <phoneticPr fontId="4"/>
  </si>
  <si>
    <t>健　康　診　断</t>
    <rPh sb="0" eb="1">
      <t>ケン</t>
    </rPh>
    <rPh sb="2" eb="3">
      <t>ヤスシ</t>
    </rPh>
    <rPh sb="4" eb="5">
      <t>ミ</t>
    </rPh>
    <rPh sb="6" eb="7">
      <t>ダン</t>
    </rPh>
    <phoneticPr fontId="4"/>
  </si>
  <si>
    <t>合　計</t>
    <rPh sb="0" eb="1">
      <t>ゴウ</t>
    </rPh>
    <rPh sb="2" eb="3">
      <t>ケイ</t>
    </rPh>
    <phoneticPr fontId="4"/>
  </si>
  <si>
    <t>間　接　撮　影</t>
    <rPh sb="0" eb="1">
      <t>アイダ</t>
    </rPh>
    <rPh sb="2" eb="3">
      <t>セッ</t>
    </rPh>
    <rPh sb="4" eb="5">
      <t>サツ</t>
    </rPh>
    <rPh sb="6" eb="7">
      <t>カゲ</t>
    </rPh>
    <phoneticPr fontId="4"/>
  </si>
  <si>
    <t>直接撮影</t>
    <rPh sb="0" eb="2">
      <t>チョクセツ</t>
    </rPh>
    <rPh sb="2" eb="4">
      <t>サツエイ</t>
    </rPh>
    <phoneticPr fontId="4"/>
  </si>
  <si>
    <t>医療機関実施</t>
    <rPh sb="0" eb="2">
      <t>イリョウ</t>
    </rPh>
    <rPh sb="2" eb="4">
      <t>キカン</t>
    </rPh>
    <rPh sb="4" eb="6">
      <t>ジッシ</t>
    </rPh>
    <phoneticPr fontId="4"/>
  </si>
  <si>
    <t>大学・短大・専門
学校等学生生徒
（入 学 年 度）</t>
    <rPh sb="0" eb="2">
      <t>ダイガク</t>
    </rPh>
    <rPh sb="3" eb="5">
      <t>タンダイ</t>
    </rPh>
    <rPh sb="6" eb="8">
      <t>センモン</t>
    </rPh>
    <rPh sb="9" eb="11">
      <t>ガッコウ</t>
    </rPh>
    <rPh sb="11" eb="12">
      <t>トウ</t>
    </rPh>
    <rPh sb="12" eb="14">
      <t>ガクセイ</t>
    </rPh>
    <rPh sb="14" eb="16">
      <t>セイト</t>
    </rPh>
    <rPh sb="18" eb="19">
      <t>イ</t>
    </rPh>
    <rPh sb="20" eb="21">
      <t>ガク</t>
    </rPh>
    <rPh sb="22" eb="23">
      <t>トシ</t>
    </rPh>
    <rPh sb="24" eb="25">
      <t>ド</t>
    </rPh>
    <phoneticPr fontId="4"/>
  </si>
  <si>
    <t>カ所</t>
    <rPh sb="1" eb="2">
      <t>ショ</t>
    </rPh>
    <phoneticPr fontId="4"/>
  </si>
  <si>
    <t>人</t>
    <rPh sb="0" eb="1">
      <t>ニン</t>
    </rPh>
    <phoneticPr fontId="4"/>
  </si>
  <si>
    <t>％</t>
    <phoneticPr fontId="4"/>
  </si>
  <si>
    <t>高　校　生
（入 学 年 度）</t>
    <rPh sb="0" eb="1">
      <t>コウ</t>
    </rPh>
    <rPh sb="2" eb="3">
      <t>コウ</t>
    </rPh>
    <rPh sb="4" eb="5">
      <t>ナマ</t>
    </rPh>
    <rPh sb="7" eb="8">
      <t>イ</t>
    </rPh>
    <rPh sb="9" eb="10">
      <t>ガク</t>
    </rPh>
    <rPh sb="11" eb="12">
      <t>トシ</t>
    </rPh>
    <rPh sb="13" eb="14">
      <t>ド</t>
    </rPh>
    <phoneticPr fontId="4"/>
  </si>
  <si>
    <t>施　　　設
（６５才以上）</t>
    <rPh sb="0" eb="1">
      <t>シ</t>
    </rPh>
    <rPh sb="4" eb="5">
      <t>セツ</t>
    </rPh>
    <rPh sb="9" eb="10">
      <t>サイ</t>
    </rPh>
    <rPh sb="10" eb="12">
      <t>イジョウ</t>
    </rPh>
    <phoneticPr fontId="4"/>
  </si>
  <si>
    <t>計（人員）</t>
    <rPh sb="0" eb="1">
      <t>ケイ</t>
    </rPh>
    <rPh sb="2" eb="4">
      <t>ジンイン</t>
    </rPh>
    <phoneticPr fontId="4"/>
  </si>
  <si>
    <t>補助基本単価</t>
    <rPh sb="0" eb="2">
      <t>ホジョ</t>
    </rPh>
    <rPh sb="2" eb="4">
      <t>キホン</t>
    </rPh>
    <rPh sb="4" eb="6">
      <t>タンカ</t>
    </rPh>
    <phoneticPr fontId="4"/>
  </si>
  <si>
    <t>歳入歳出決算(見込)書抄本（関係分のみ）</t>
    <rPh sb="0" eb="2">
      <t>サイニュウ</t>
    </rPh>
    <rPh sb="2" eb="4">
      <t>サイシュツ</t>
    </rPh>
    <rPh sb="4" eb="6">
      <t>ケッサン</t>
    </rPh>
    <rPh sb="7" eb="9">
      <t>ミコ</t>
    </rPh>
    <rPh sb="10" eb="11">
      <t>ショ</t>
    </rPh>
    <rPh sb="11" eb="13">
      <t>ショウホン</t>
    </rPh>
    <rPh sb="14" eb="16">
      <t>カンケイ</t>
    </rPh>
    <rPh sb="16" eb="17">
      <t>ブン</t>
    </rPh>
    <phoneticPr fontId="4"/>
  </si>
  <si>
    <t>科　　　　目</t>
    <rPh sb="0" eb="1">
      <t>カ</t>
    </rPh>
    <rPh sb="5" eb="6">
      <t>メ</t>
    </rPh>
    <phoneticPr fontId="4"/>
  </si>
  <si>
    <t>本年度決算(見込）額（円）</t>
    <rPh sb="0" eb="3">
      <t>ホンネンド</t>
    </rPh>
    <rPh sb="3" eb="5">
      <t>ケッサン</t>
    </rPh>
    <rPh sb="6" eb="8">
      <t>ミコ</t>
    </rPh>
    <rPh sb="9" eb="10">
      <t>ガク</t>
    </rPh>
    <rPh sb="11" eb="12">
      <t>エン</t>
    </rPh>
    <phoneticPr fontId="4"/>
  </si>
  <si>
    <t>備  考</t>
    <rPh sb="0" eb="1">
      <t>ソナエ</t>
    </rPh>
    <rPh sb="3" eb="4">
      <t>コウ</t>
    </rPh>
    <phoneticPr fontId="4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</si>
  <si>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4"/>
  </si>
  <si>
    <t>　　　 年　　　 月　　　 日</t>
    <rPh sb="4" eb="5">
      <t>ネン</t>
    </rPh>
    <rPh sb="9" eb="10">
      <t>ガツ</t>
    </rPh>
    <rPh sb="14" eb="15">
      <t>ヒ</t>
    </rPh>
    <phoneticPr fontId="4"/>
  </si>
  <si>
    <t>代表者職氏名　　</t>
    <rPh sb="0" eb="3">
      <t>ダイヒョウシャ</t>
    </rPh>
    <rPh sb="3" eb="4">
      <t>ショク</t>
    </rPh>
    <rPh sb="4" eb="6">
      <t>シメイ</t>
    </rPh>
    <phoneticPr fontId="4"/>
  </si>
  <si>
    <t>区　分</t>
    <rPh sb="0" eb="1">
      <t>ク</t>
    </rPh>
    <rPh sb="2" eb="3">
      <t>ブン</t>
    </rPh>
    <phoneticPr fontId="4"/>
  </si>
  <si>
    <t>合　　計</t>
    <rPh sb="0" eb="1">
      <t>ア</t>
    </rPh>
    <rPh sb="3" eb="4">
      <t>ケイ</t>
    </rPh>
    <phoneticPr fontId="4"/>
  </si>
  <si>
    <t>(注)　１　「補助基本額」には「差引額」、「対象経費の実支出額」及び「交付基準による算定額」の合計を比較して、最も少ない額を記入すること。
　　　 ２　「補助申請額」は、「補助基本額」に２/３を乗じた額であり、１円未満の端数は切り捨てること。</t>
    <rPh sb="1" eb="2">
      <t>チュウ</t>
    </rPh>
    <rPh sb="7" eb="9">
      <t>ホジョ</t>
    </rPh>
    <rPh sb="9" eb="11">
      <t>キホン</t>
    </rPh>
    <rPh sb="11" eb="12">
      <t>ガク</t>
    </rPh>
    <rPh sb="16" eb="18">
      <t>サシヒキ</t>
    </rPh>
    <rPh sb="18" eb="19">
      <t>ガク</t>
    </rPh>
    <rPh sb="22" eb="24">
      <t>タイショウ</t>
    </rPh>
    <rPh sb="24" eb="26">
      <t>ケイヒ</t>
    </rPh>
    <rPh sb="27" eb="28">
      <t>ジツ</t>
    </rPh>
    <rPh sb="28" eb="30">
      <t>シシュツ</t>
    </rPh>
    <rPh sb="30" eb="31">
      <t>ガク</t>
    </rPh>
    <rPh sb="32" eb="33">
      <t>オヨ</t>
    </rPh>
    <rPh sb="35" eb="37">
      <t>コウフ</t>
    </rPh>
    <rPh sb="37" eb="39">
      <t>キジュン</t>
    </rPh>
    <rPh sb="42" eb="44">
      <t>サンテイ</t>
    </rPh>
    <rPh sb="44" eb="45">
      <t>ガク</t>
    </rPh>
    <rPh sb="47" eb="49">
      <t>ゴウケイ</t>
    </rPh>
    <rPh sb="50" eb="52">
      <t>ヒカク</t>
    </rPh>
    <rPh sb="55" eb="56">
      <t>モット</t>
    </rPh>
    <rPh sb="57" eb="58">
      <t>スク</t>
    </rPh>
    <rPh sb="60" eb="61">
      <t>ガク</t>
    </rPh>
    <rPh sb="62" eb="64">
      <t>キニュウ</t>
    </rPh>
    <rPh sb="81" eb="83">
      <t>ホジョ</t>
    </rPh>
    <rPh sb="83" eb="86">
      <t>シンセイガク</t>
    </rPh>
    <rPh sb="90" eb="92">
      <t>ホジョ</t>
    </rPh>
    <rPh sb="92" eb="94">
      <t>キホン</t>
    </rPh>
    <rPh sb="94" eb="95">
      <t>ガク</t>
    </rPh>
    <rPh sb="101" eb="102">
      <t>ジョウ</t>
    </rPh>
    <rPh sb="104" eb="105">
      <t>ガク</t>
    </rPh>
    <rPh sb="110" eb="111">
      <t>エン</t>
    </rPh>
    <rPh sb="111" eb="113">
      <t>ミマン</t>
    </rPh>
    <rPh sb="114" eb="116">
      <t>ハスウ</t>
    </rPh>
    <rPh sb="117" eb="118">
      <t>キ</t>
    </rPh>
    <rPh sb="119" eb="120">
      <t>ス</t>
    </rPh>
    <phoneticPr fontId="4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</si>
  <si>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4"/>
  </si>
  <si>
    <t>健　康　診　断　費　精　算　内　訳　</t>
    <rPh sb="0" eb="1">
      <t>ケン</t>
    </rPh>
    <rPh sb="2" eb="3">
      <t>ヤスシ</t>
    </rPh>
    <rPh sb="4" eb="5">
      <t>ミ</t>
    </rPh>
    <rPh sb="6" eb="7">
      <t>ダン</t>
    </rPh>
    <rPh sb="8" eb="9">
      <t>ヒ</t>
    </rPh>
    <rPh sb="10" eb="11">
      <t>セイ</t>
    </rPh>
    <rPh sb="12" eb="13">
      <t>サン</t>
    </rPh>
    <rPh sb="14" eb="15">
      <t>ウチ</t>
    </rPh>
    <rPh sb="16" eb="17">
      <t>ヤク</t>
    </rPh>
    <phoneticPr fontId="4"/>
  </si>
  <si>
    <t>対象</t>
    <rPh sb="0" eb="2">
      <t>タイショウ</t>
    </rPh>
    <phoneticPr fontId="2"/>
  </si>
  <si>
    <t>区分</t>
    <rPh sb="0" eb="2">
      <t>クブン</t>
    </rPh>
    <phoneticPr fontId="4"/>
  </si>
  <si>
    <t>間接撮影費</t>
    <rPh sb="0" eb="2">
      <t>カンセツ</t>
    </rPh>
    <rPh sb="2" eb="4">
      <t>サツエイ</t>
    </rPh>
    <rPh sb="4" eb="5">
      <t>ヒ</t>
    </rPh>
    <phoneticPr fontId="4"/>
  </si>
  <si>
    <t>直接撮影費</t>
    <rPh sb="0" eb="2">
      <t>チョクセツ</t>
    </rPh>
    <rPh sb="2" eb="4">
      <t>サツエイ</t>
    </rPh>
    <rPh sb="4" eb="5">
      <t>ヒ</t>
    </rPh>
    <phoneticPr fontId="2"/>
  </si>
  <si>
    <t>医療機関
実施</t>
    <rPh sb="0" eb="2">
      <t>イリョウ</t>
    </rPh>
    <rPh sb="2" eb="4">
      <t>キカン</t>
    </rPh>
    <rPh sb="5" eb="7">
      <t>ジッシ</t>
    </rPh>
    <phoneticPr fontId="2"/>
  </si>
  <si>
    <t>実施人員</t>
    <rPh sb="0" eb="2">
      <t>ジッシ</t>
    </rPh>
    <rPh sb="2" eb="4">
      <t>ジンイン</t>
    </rPh>
    <phoneticPr fontId="4"/>
  </si>
  <si>
    <t>③差引額</t>
    <rPh sb="1" eb="3">
      <t>サシヒキ</t>
    </rPh>
    <rPh sb="3" eb="4">
      <t>ガク</t>
    </rPh>
    <phoneticPr fontId="2"/>
  </si>
  <si>
    <t>合計</t>
    <rPh sb="0" eb="2">
      <t>ゴウケイ</t>
    </rPh>
    <phoneticPr fontId="4"/>
  </si>
  <si>
    <t>交付基準による
基準算定額</t>
    <rPh sb="0" eb="2">
      <t>コウフ</t>
    </rPh>
    <rPh sb="2" eb="4">
      <t>キジュン</t>
    </rPh>
    <rPh sb="8" eb="10">
      <t>キジュン</t>
    </rPh>
    <rPh sb="10" eb="12">
      <t>サンテイ</t>
    </rPh>
    <rPh sb="12" eb="13">
      <t>ガク</t>
    </rPh>
    <phoneticPr fontId="4"/>
  </si>
  <si>
    <r>
      <t xml:space="preserve">受
診
率 
</t>
    </r>
    <r>
      <rPr>
        <sz val="9"/>
        <rFont val="ＭＳ 明朝"/>
        <family val="1"/>
        <charset val="128"/>
      </rPr>
      <t/>
    </r>
    <rPh sb="0" eb="1">
      <t>ウケ</t>
    </rPh>
    <rPh sb="2" eb="3">
      <t>チン</t>
    </rPh>
    <rPh sb="4" eb="5">
      <t>リツ</t>
    </rPh>
    <phoneticPr fontId="4"/>
  </si>
  <si>
    <t>総事業費
（Ａ）</t>
    <rPh sb="0" eb="4">
      <t>ソウジギョウヒ</t>
    </rPh>
    <phoneticPr fontId="4"/>
  </si>
  <si>
    <t>補助基本額
（Ｃ）</t>
    <rPh sb="0" eb="2">
      <t>ホジョ</t>
    </rPh>
    <rPh sb="2" eb="4">
      <t>キホン</t>
    </rPh>
    <rPh sb="4" eb="5">
      <t>ガク</t>
    </rPh>
    <phoneticPr fontId="4"/>
  </si>
  <si>
    <t>①実施に要した
支出額</t>
    <rPh sb="1" eb="3">
      <t>ジッシ</t>
    </rPh>
    <rPh sb="4" eb="5">
      <t>ヨウ</t>
    </rPh>
    <rPh sb="8" eb="11">
      <t>シシュツガク</t>
    </rPh>
    <phoneticPr fontId="2"/>
  </si>
  <si>
    <t>②実施に関する
収入額</t>
    <rPh sb="1" eb="3">
      <t>ジッシ</t>
    </rPh>
    <rPh sb="4" eb="5">
      <t>カン</t>
    </rPh>
    <rPh sb="8" eb="10">
      <t>シュウニュウ</t>
    </rPh>
    <rPh sb="10" eb="11">
      <t>ガク</t>
    </rPh>
    <phoneticPr fontId="2"/>
  </si>
  <si>
    <t>１人あたりの
対象経費</t>
    <rPh sb="1" eb="2">
      <t>ヒト</t>
    </rPh>
    <rPh sb="7" eb="9">
      <t>タイショウ</t>
    </rPh>
    <rPh sb="9" eb="11">
      <t>ケイヒ</t>
    </rPh>
    <phoneticPr fontId="2"/>
  </si>
  <si>
    <t>（別紙４）</t>
    <rPh sb="1" eb="3">
      <t>ベッシ</t>
    </rPh>
    <phoneticPr fontId="4"/>
  </si>
  <si>
    <t>（別紙４の１）</t>
    <phoneticPr fontId="2"/>
  </si>
  <si>
    <t>（別紙４の2）</t>
    <rPh sb="1" eb="3">
      <t>ベッシ</t>
    </rPh>
    <phoneticPr fontId="4"/>
  </si>
  <si>
    <t>（別紙４の3）</t>
    <rPh sb="1" eb="3">
      <t>ベッシ</t>
    </rPh>
    <phoneticPr fontId="4"/>
  </si>
  <si>
    <t>（別紙４の４）</t>
    <rPh sb="1" eb="3">
      <t>ベッシ</t>
    </rPh>
    <phoneticPr fontId="4"/>
  </si>
  <si>
    <t>結　核　対　策　費　補　助　金　実　績　額　明　細　書</t>
    <rPh sb="0" eb="1">
      <t>ケツ</t>
    </rPh>
    <rPh sb="2" eb="3">
      <t>カク</t>
    </rPh>
    <rPh sb="4" eb="5">
      <t>タイ</t>
    </rPh>
    <rPh sb="6" eb="7">
      <t>サク</t>
    </rPh>
    <rPh sb="8" eb="9">
      <t>ヒ</t>
    </rPh>
    <rPh sb="10" eb="11">
      <t>ホ</t>
    </rPh>
    <rPh sb="12" eb="13">
      <t>スケ</t>
    </rPh>
    <rPh sb="14" eb="15">
      <t>キン</t>
    </rPh>
    <rPh sb="16" eb="17">
      <t>ジツ</t>
    </rPh>
    <rPh sb="18" eb="19">
      <t>イサオ</t>
    </rPh>
    <rPh sb="20" eb="21">
      <t>ガク</t>
    </rPh>
    <rPh sb="22" eb="23">
      <t>アキラ</t>
    </rPh>
    <rPh sb="24" eb="25">
      <t>ホソ</t>
    </rPh>
    <rPh sb="26" eb="27">
      <t>ショ</t>
    </rPh>
    <phoneticPr fontId="4"/>
  </si>
  <si>
    <t>補助金交付
決定額</t>
    <rPh sb="0" eb="3">
      <t>ホジョキン</t>
    </rPh>
    <rPh sb="3" eb="5">
      <t>コウフ</t>
    </rPh>
    <rPh sb="6" eb="9">
      <t>ケッテイガク</t>
    </rPh>
    <phoneticPr fontId="4"/>
  </si>
  <si>
    <t>合計</t>
    <rPh sb="0" eb="1">
      <t>ゴウ</t>
    </rPh>
    <rPh sb="1" eb="2">
      <t>ケイ</t>
    </rPh>
    <phoneticPr fontId="4"/>
  </si>
  <si>
    <t>（歳入）</t>
    <rPh sb="1" eb="3">
      <t>サイニュウ</t>
    </rPh>
    <phoneticPr fontId="4"/>
  </si>
  <si>
    <t>（歳出）</t>
    <rPh sb="1" eb="3">
      <t>サイシュツ</t>
    </rPh>
    <phoneticPr fontId="4"/>
  </si>
  <si>
    <t>団 　体　 名　　</t>
    <rPh sb="0" eb="1">
      <t>ダン</t>
    </rPh>
    <rPh sb="3" eb="4">
      <t>カラダ</t>
    </rPh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</si>
</sst>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);[Red]\(0\)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vertical="top" wrapText="1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right" vertical="center"/>
    </xf>
    <xf numFmtId="0" fontId="3" fillId="0" borderId="0" xfId="3" applyFont="1" applyBorder="1" applyAlignment="1">
      <alignment horizontal="right" vertical="center"/>
    </xf>
    <xf numFmtId="0" fontId="11" fillId="0" borderId="0" xfId="5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</xf>
    <xf numFmtId="0" fontId="12" fillId="0" borderId="0" xfId="5" applyFont="1" applyAlignment="1" applyProtection="1">
      <alignment horizontal="left" vertical="center"/>
    </xf>
    <xf numFmtId="0" fontId="16" fillId="0" borderId="15" xfId="5" applyFont="1" applyBorder="1" applyAlignment="1" applyProtection="1">
      <alignment horizontal="right" vertical="top" wrapText="1"/>
    </xf>
    <xf numFmtId="0" fontId="16" fillId="0" borderId="15" xfId="5" applyFont="1" applyBorder="1" applyAlignment="1" applyProtection="1">
      <alignment horizontal="right" vertical="top" textRotation="255" wrapText="1"/>
    </xf>
    <xf numFmtId="0" fontId="11" fillId="0" borderId="11" xfId="5" applyFont="1" applyBorder="1" applyAlignment="1" applyProtection="1">
      <alignment horizontal="right" vertical="center"/>
      <protection locked="0"/>
    </xf>
    <xf numFmtId="176" fontId="11" fillId="0" borderId="11" xfId="5" applyNumberFormat="1" applyFont="1" applyBorder="1" applyAlignment="1" applyProtection="1">
      <alignment vertical="center"/>
    </xf>
    <xf numFmtId="0" fontId="11" fillId="0" borderId="45" xfId="5" applyFont="1" applyBorder="1" applyAlignment="1" applyProtection="1">
      <alignment horizontal="center" vertical="center" wrapText="1"/>
    </xf>
    <xf numFmtId="0" fontId="11" fillId="0" borderId="46" xfId="5" applyFont="1" applyBorder="1" applyAlignment="1" applyProtection="1">
      <alignment vertical="center"/>
    </xf>
    <xf numFmtId="0" fontId="11" fillId="0" borderId="47" xfId="5" applyFont="1" applyBorder="1" applyAlignment="1" applyProtection="1">
      <alignment vertical="center"/>
      <protection locked="0"/>
    </xf>
    <xf numFmtId="0" fontId="11" fillId="0" borderId="37" xfId="5" applyFont="1" applyBorder="1" applyAlignment="1" applyProtection="1">
      <alignment vertical="center"/>
    </xf>
    <xf numFmtId="0" fontId="16" fillId="0" borderId="50" xfId="5" applyFont="1" applyBorder="1" applyAlignment="1" applyProtection="1">
      <alignment horizontal="right" vertical="top"/>
    </xf>
    <xf numFmtId="38" fontId="11" fillId="0" borderId="11" xfId="4" applyFont="1" applyBorder="1" applyAlignment="1" applyProtection="1">
      <alignment horizontal="right" vertical="center"/>
    </xf>
    <xf numFmtId="38" fontId="11" fillId="0" borderId="42" xfId="4" applyFont="1" applyBorder="1" applyAlignment="1" applyProtection="1">
      <alignment horizontal="right" vertical="center" wrapText="1"/>
    </xf>
    <xf numFmtId="38" fontId="11" fillId="0" borderId="20" xfId="4" applyFont="1" applyBorder="1" applyAlignment="1" applyProtection="1">
      <alignment horizontal="right" vertical="center"/>
      <protection locked="0"/>
    </xf>
    <xf numFmtId="38" fontId="11" fillId="0" borderId="52" xfId="4" applyFont="1" applyBorder="1" applyAlignment="1" applyProtection="1">
      <alignment horizontal="right" vertical="center" wrapText="1"/>
    </xf>
    <xf numFmtId="0" fontId="17" fillId="0" borderId="0" xfId="6" applyFont="1" applyAlignment="1">
      <alignment vertical="center"/>
    </xf>
    <xf numFmtId="0" fontId="18" fillId="0" borderId="0" xfId="6" applyFont="1" applyAlignment="1">
      <alignment horizontal="center" vertical="center"/>
    </xf>
    <xf numFmtId="0" fontId="17" fillId="0" borderId="53" xfId="6" applyFont="1" applyBorder="1" applyAlignment="1">
      <alignment horizontal="center" vertical="center"/>
    </xf>
    <xf numFmtId="0" fontId="17" fillId="0" borderId="55" xfId="6" applyFont="1" applyBorder="1" applyAlignment="1">
      <alignment horizontal="center" vertical="center"/>
    </xf>
    <xf numFmtId="0" fontId="17" fillId="0" borderId="56" xfId="6" applyFont="1" applyBorder="1" applyAlignment="1">
      <alignment vertical="center"/>
    </xf>
    <xf numFmtId="0" fontId="17" fillId="0" borderId="57" xfId="6" applyFont="1" applyBorder="1" applyAlignment="1">
      <alignment vertical="center"/>
    </xf>
    <xf numFmtId="0" fontId="17" fillId="0" borderId="59" xfId="6" applyFont="1" applyBorder="1" applyAlignment="1">
      <alignment vertical="center"/>
    </xf>
    <xf numFmtId="0" fontId="17" fillId="0" borderId="0" xfId="6" applyFont="1" applyAlignment="1">
      <alignment horizontal="left" vertical="center"/>
    </xf>
    <xf numFmtId="49" fontId="17" fillId="0" borderId="0" xfId="6" applyNumberFormat="1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6" fillId="0" borderId="31" xfId="1" applyFont="1" applyBorder="1" applyAlignment="1">
      <alignment vertical="center"/>
    </xf>
    <xf numFmtId="0" fontId="6" fillId="0" borderId="32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0" fontId="0" fillId="0" borderId="30" xfId="0" applyBorder="1"/>
    <xf numFmtId="0" fontId="0" fillId="0" borderId="10" xfId="0" applyBorder="1"/>
    <xf numFmtId="0" fontId="0" fillId="0" borderId="33" xfId="0" applyBorder="1"/>
    <xf numFmtId="0" fontId="6" fillId="0" borderId="4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0" xfId="1" applyFont="1" applyBorder="1" applyAlignment="1">
      <alignment horizontal="distributed"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vertical="center" wrapText="1"/>
    </xf>
    <xf numFmtId="0" fontId="21" fillId="0" borderId="0" xfId="3" applyFont="1" applyAlignment="1">
      <alignment horizontal="center" vertical="center"/>
    </xf>
    <xf numFmtId="0" fontId="13" fillId="0" borderId="0" xfId="5" applyFont="1" applyAlignment="1" applyProtection="1">
      <alignment vertical="top" wrapText="1"/>
      <protection locked="0"/>
    </xf>
    <xf numFmtId="0" fontId="16" fillId="0" borderId="37" xfId="5" applyFont="1" applyBorder="1" applyAlignment="1" applyProtection="1">
      <alignment horizontal="center" vertical="center" wrapText="1"/>
    </xf>
    <xf numFmtId="0" fontId="17" fillId="0" borderId="0" xfId="6" applyFont="1" applyBorder="1" applyAlignment="1">
      <alignment horizontal="center" vertical="center"/>
    </xf>
    <xf numFmtId="0" fontId="17" fillId="0" borderId="0" xfId="6" applyFont="1" applyBorder="1" applyAlignment="1">
      <alignment vertical="center"/>
    </xf>
    <xf numFmtId="0" fontId="1" fillId="0" borderId="0" xfId="6" applyFont="1" applyBorder="1" applyAlignment="1">
      <alignment vertical="center"/>
    </xf>
    <xf numFmtId="0" fontId="11" fillId="0" borderId="0" xfId="5" applyFont="1" applyAlignment="1" applyProtection="1">
      <alignment horizontal="left" vertical="center"/>
    </xf>
    <xf numFmtId="0" fontId="3" fillId="0" borderId="0" xfId="3" applyFont="1" applyAlignment="1">
      <alignment vertical="top" wrapText="1"/>
    </xf>
    <xf numFmtId="0" fontId="16" fillId="0" borderId="15" xfId="5" applyFont="1" applyBorder="1" applyAlignment="1" applyProtection="1">
      <alignment horizontal="center" vertical="center" wrapText="1"/>
    </xf>
    <xf numFmtId="0" fontId="11" fillId="0" borderId="55" xfId="5" applyFont="1" applyBorder="1" applyAlignment="1" applyProtection="1">
      <alignment horizontal="center" vertical="center" wrapText="1"/>
    </xf>
    <xf numFmtId="177" fontId="11" fillId="0" borderId="37" xfId="5" applyNumberFormat="1" applyFont="1" applyBorder="1" applyAlignment="1" applyProtection="1">
      <alignment horizontal="right" vertical="center"/>
      <protection locked="0"/>
    </xf>
    <xf numFmtId="177" fontId="11" fillId="0" borderId="56" xfId="5" applyNumberFormat="1" applyFont="1" applyBorder="1" applyAlignment="1" applyProtection="1">
      <alignment vertical="center"/>
    </xf>
    <xf numFmtId="0" fontId="13" fillId="0" borderId="37" xfId="5" applyFont="1" applyBorder="1" applyAlignment="1" applyProtection="1">
      <alignment horizontal="center" vertical="center"/>
    </xf>
    <xf numFmtId="177" fontId="11" fillId="0" borderId="37" xfId="5" applyNumberFormat="1" applyFont="1" applyBorder="1" applyAlignment="1" applyProtection="1">
      <alignment horizontal="right" vertical="center" wrapText="1"/>
      <protection locked="0"/>
    </xf>
    <xf numFmtId="177" fontId="11" fillId="0" borderId="37" xfId="5" applyNumberFormat="1" applyFont="1" applyBorder="1" applyAlignment="1" applyProtection="1">
      <alignment vertical="center"/>
      <protection locked="0"/>
    </xf>
    <xf numFmtId="177" fontId="11" fillId="0" borderId="37" xfId="5" applyNumberFormat="1" applyFont="1" applyBorder="1" applyAlignment="1" applyProtection="1">
      <alignment horizontal="right" vertical="center"/>
    </xf>
    <xf numFmtId="0" fontId="11" fillId="0" borderId="56" xfId="5" applyFont="1" applyBorder="1" applyAlignment="1" applyProtection="1">
      <alignment vertical="center"/>
    </xf>
    <xf numFmtId="0" fontId="16" fillId="0" borderId="37" xfId="5" applyFont="1" applyBorder="1" applyAlignment="1" applyProtection="1">
      <alignment horizontal="center" vertical="center"/>
    </xf>
    <xf numFmtId="0" fontId="11" fillId="0" borderId="60" xfId="5" applyFont="1" applyBorder="1" applyAlignment="1" applyProtection="1">
      <alignment vertical="center"/>
    </xf>
    <xf numFmtId="177" fontId="11" fillId="0" borderId="54" xfId="5" applyNumberFormat="1" applyFont="1" applyBorder="1" applyAlignment="1" applyProtection="1">
      <alignment horizontal="right" vertical="center"/>
    </xf>
    <xf numFmtId="177" fontId="11" fillId="0" borderId="59" xfId="5" applyNumberFormat="1" applyFont="1" applyBorder="1" applyAlignment="1" applyProtection="1">
      <alignment horizontal="right" vertical="center"/>
    </xf>
    <xf numFmtId="0" fontId="3" fillId="0" borderId="45" xfId="6" applyFont="1" applyBorder="1" applyAlignment="1" applyProtection="1">
      <alignment horizontal="center" vertical="center"/>
      <protection locked="0"/>
    </xf>
    <xf numFmtId="0" fontId="19" fillId="0" borderId="37" xfId="6" applyFont="1" applyBorder="1" applyAlignment="1" applyProtection="1">
      <alignment horizontal="center" vertical="center"/>
      <protection locked="0"/>
    </xf>
    <xf numFmtId="0" fontId="20" fillId="0" borderId="38" xfId="6" applyFont="1" applyBorder="1" applyAlignment="1" applyProtection="1">
      <alignment horizontal="center" vertical="center" wrapText="1"/>
      <protection locked="0"/>
    </xf>
    <xf numFmtId="0" fontId="19" fillId="0" borderId="38" xfId="6" applyFont="1" applyBorder="1" applyAlignment="1" applyProtection="1">
      <alignment horizontal="center" vertical="center"/>
      <protection locked="0"/>
    </xf>
    <xf numFmtId="0" fontId="17" fillId="0" borderId="45" xfId="6" applyFont="1" applyBorder="1" applyAlignment="1" applyProtection="1">
      <alignment horizontal="center" vertical="center"/>
      <protection locked="0"/>
    </xf>
    <xf numFmtId="0" fontId="17" fillId="0" borderId="37" xfId="6" applyFont="1" applyBorder="1" applyAlignment="1" applyProtection="1">
      <alignment horizontal="center" vertical="center"/>
      <protection locked="0"/>
    </xf>
    <xf numFmtId="0" fontId="17" fillId="0" borderId="38" xfId="6" applyFont="1" applyBorder="1" applyAlignment="1" applyProtection="1">
      <alignment horizontal="center" vertical="center"/>
      <protection locked="0"/>
    </xf>
    <xf numFmtId="0" fontId="17" fillId="0" borderId="54" xfId="6" applyFont="1" applyBorder="1" applyAlignment="1" applyProtection="1">
      <alignment horizontal="left" vertical="center"/>
      <protection locked="0"/>
    </xf>
    <xf numFmtId="0" fontId="11" fillId="0" borderId="11" xfId="5" applyFont="1" applyFill="1" applyBorder="1" applyAlignment="1" applyProtection="1">
      <alignment horizontal="right" vertical="center" wrapText="1"/>
    </xf>
    <xf numFmtId="3" fontId="11" fillId="0" borderId="11" xfId="5" applyNumberFormat="1" applyFont="1" applyFill="1" applyBorder="1" applyAlignment="1" applyProtection="1">
      <alignment horizontal="right" vertical="center" wrapText="1"/>
    </xf>
    <xf numFmtId="0" fontId="11" fillId="0" borderId="37" xfId="5" applyFont="1" applyBorder="1" applyAlignment="1" applyProtection="1">
      <alignment horizontal="right"/>
      <protection locked="0"/>
    </xf>
    <xf numFmtId="176" fontId="11" fillId="0" borderId="11" xfId="5" applyNumberFormat="1" applyFont="1" applyBorder="1" applyAlignment="1" applyProtection="1"/>
    <xf numFmtId="0" fontId="21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3" fontId="3" fillId="0" borderId="16" xfId="1" applyNumberFormat="1" applyFont="1" applyBorder="1" applyAlignment="1" applyProtection="1">
      <alignment horizontal="right" vertical="center"/>
      <protection locked="0"/>
    </xf>
    <xf numFmtId="3" fontId="3" fillId="0" borderId="17" xfId="1" applyNumberFormat="1" applyFont="1" applyBorder="1" applyAlignment="1" applyProtection="1">
      <alignment horizontal="right" vertical="center"/>
      <protection locked="0"/>
    </xf>
    <xf numFmtId="3" fontId="3" fillId="0" borderId="8" xfId="1" applyNumberFormat="1" applyFont="1" applyBorder="1" applyAlignment="1" applyProtection="1">
      <alignment horizontal="right" vertical="center"/>
      <protection locked="0"/>
    </xf>
    <xf numFmtId="3" fontId="3" fillId="0" borderId="0" xfId="1" applyNumberFormat="1" applyFont="1" applyBorder="1" applyAlignment="1" applyProtection="1">
      <alignment horizontal="right" vertical="center"/>
      <protection locked="0"/>
    </xf>
    <xf numFmtId="3" fontId="3" fillId="0" borderId="12" xfId="1" applyNumberFormat="1" applyFont="1" applyBorder="1" applyAlignment="1" applyProtection="1">
      <alignment horizontal="right" vertical="center"/>
      <protection locked="0"/>
    </xf>
    <xf numFmtId="3" fontId="3" fillId="0" borderId="13" xfId="1" applyNumberFormat="1" applyFont="1" applyBorder="1" applyAlignment="1" applyProtection="1">
      <alignment horizontal="right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1" fillId="0" borderId="4" xfId="1" applyFont="1" applyBorder="1" applyAlignment="1" applyProtection="1">
      <alignment horizontal="left" vertical="center"/>
      <protection locked="0"/>
    </xf>
    <xf numFmtId="0" fontId="1" fillId="0" borderId="5" xfId="1" applyFont="1" applyBorder="1" applyAlignment="1" applyProtection="1">
      <alignment horizontal="left"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9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 applyProtection="1">
      <alignment horizontal="left" vertical="center"/>
      <protection locked="0"/>
    </xf>
    <xf numFmtId="0" fontId="1" fillId="0" borderId="13" xfId="1" applyFont="1" applyBorder="1" applyAlignment="1" applyProtection="1">
      <alignment horizontal="left" vertical="center"/>
      <protection locked="0"/>
    </xf>
    <xf numFmtId="0" fontId="1" fillId="0" borderId="14" xfId="1" applyFont="1" applyBorder="1" applyAlignment="1" applyProtection="1">
      <alignment horizontal="left" vertical="center"/>
      <protection locked="0"/>
    </xf>
    <xf numFmtId="0" fontId="3" fillId="0" borderId="16" xfId="1" applyFont="1" applyBorder="1" applyAlignment="1" applyProtection="1">
      <alignment vertical="center" wrapText="1"/>
      <protection locked="0"/>
    </xf>
    <xf numFmtId="0" fontId="3" fillId="0" borderId="17" xfId="1" applyFont="1" applyBorder="1" applyAlignment="1" applyProtection="1">
      <alignment vertical="center"/>
      <protection locked="0"/>
    </xf>
    <xf numFmtId="0" fontId="3" fillId="0" borderId="18" xfId="1" applyFont="1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3" fillId="0" borderId="9" xfId="1" applyFont="1" applyBorder="1" applyAlignment="1" applyProtection="1">
      <alignment vertical="center"/>
      <protection locked="0"/>
    </xf>
    <xf numFmtId="0" fontId="3" fillId="0" borderId="21" xfId="1" applyFont="1" applyBorder="1" applyAlignment="1" applyProtection="1">
      <alignment vertical="center"/>
      <protection locked="0"/>
    </xf>
    <xf numFmtId="0" fontId="3" fillId="0" borderId="22" xfId="1" applyFont="1" applyBorder="1" applyAlignment="1" applyProtection="1">
      <alignment vertical="center"/>
      <protection locked="0"/>
    </xf>
    <xf numFmtId="0" fontId="3" fillId="0" borderId="23" xfId="1" applyFont="1" applyBorder="1" applyAlignment="1" applyProtection="1">
      <alignment vertical="center"/>
      <protection locked="0"/>
    </xf>
    <xf numFmtId="0" fontId="3" fillId="0" borderId="0" xfId="3" applyFont="1" applyAlignment="1">
      <alignment horizontal="left" vertical="top" wrapText="1"/>
    </xf>
    <xf numFmtId="38" fontId="3" fillId="0" borderId="3" xfId="2" applyFont="1" applyBorder="1" applyAlignment="1" applyProtection="1">
      <alignment horizontal="right" vertical="center"/>
    </xf>
    <xf numFmtId="0" fontId="1" fillId="0" borderId="5" xfId="3" applyFont="1" applyBorder="1" applyAlignment="1">
      <alignment horizontal="right" vertical="center"/>
    </xf>
    <xf numFmtId="38" fontId="3" fillId="0" borderId="8" xfId="2" applyFont="1" applyBorder="1" applyAlignment="1" applyProtection="1">
      <alignment horizontal="right" vertical="center"/>
    </xf>
    <xf numFmtId="0" fontId="1" fillId="0" borderId="9" xfId="3" applyFont="1" applyBorder="1" applyAlignment="1">
      <alignment horizontal="right" vertical="center"/>
    </xf>
    <xf numFmtId="38" fontId="3" fillId="0" borderId="21" xfId="2" applyFont="1" applyBorder="1" applyAlignment="1" applyProtection="1">
      <alignment horizontal="right" vertical="center"/>
    </xf>
    <xf numFmtId="0" fontId="1" fillId="0" borderId="23" xfId="3" applyFont="1" applyBorder="1" applyAlignment="1">
      <alignment horizontal="right" vertical="center"/>
    </xf>
    <xf numFmtId="0" fontId="3" fillId="0" borderId="61" xfId="3" applyFont="1" applyBorder="1" applyAlignment="1">
      <alignment horizontal="center" vertical="center"/>
    </xf>
    <xf numFmtId="0" fontId="3" fillId="0" borderId="62" xfId="3" applyFont="1" applyBorder="1" applyAlignment="1">
      <alignment horizontal="center" vertical="center"/>
    </xf>
    <xf numFmtId="0" fontId="3" fillId="0" borderId="63" xfId="3" applyFont="1" applyBorder="1" applyAlignment="1">
      <alignment horizontal="center" vertical="center"/>
    </xf>
    <xf numFmtId="0" fontId="3" fillId="0" borderId="16" xfId="3" applyFont="1" applyBorder="1" applyAlignment="1" applyProtection="1">
      <alignment horizontal="left" vertical="center"/>
      <protection locked="0"/>
    </xf>
    <xf numFmtId="0" fontId="1" fillId="0" borderId="18" xfId="3" applyFont="1" applyBorder="1" applyAlignment="1" applyProtection="1">
      <alignment horizontal="left" vertical="center"/>
      <protection locked="0"/>
    </xf>
    <xf numFmtId="0" fontId="3" fillId="0" borderId="8" xfId="3" applyFont="1" applyBorder="1" applyAlignment="1" applyProtection="1">
      <alignment horizontal="left" vertical="center"/>
      <protection locked="0"/>
    </xf>
    <xf numFmtId="0" fontId="1" fillId="0" borderId="9" xfId="3" applyFont="1" applyBorder="1" applyAlignment="1" applyProtection="1">
      <alignment horizontal="left" vertical="center"/>
      <protection locked="0"/>
    </xf>
    <xf numFmtId="0" fontId="3" fillId="0" borderId="21" xfId="3" applyFont="1" applyBorder="1" applyAlignment="1" applyProtection="1">
      <alignment horizontal="left" vertical="center"/>
      <protection locked="0"/>
    </xf>
    <xf numFmtId="0" fontId="1" fillId="0" borderId="23" xfId="3" applyFont="1" applyBorder="1" applyAlignment="1" applyProtection="1">
      <alignment horizontal="left" vertical="center"/>
      <protection locked="0"/>
    </xf>
    <xf numFmtId="38" fontId="3" fillId="0" borderId="2" xfId="2" applyFont="1" applyBorder="1" applyAlignment="1" applyProtection="1">
      <alignment horizontal="right" vertical="center"/>
    </xf>
    <xf numFmtId="38" fontId="3" fillId="0" borderId="7" xfId="2" applyFont="1" applyBorder="1" applyAlignment="1" applyProtection="1">
      <alignment horizontal="right" vertical="center"/>
    </xf>
    <xf numFmtId="38" fontId="3" fillId="0" borderId="20" xfId="2" applyFont="1" applyBorder="1" applyAlignment="1" applyProtection="1">
      <alignment horizontal="right" vertical="center"/>
    </xf>
    <xf numFmtId="38" fontId="3" fillId="0" borderId="2" xfId="2" applyFont="1" applyBorder="1" applyAlignment="1" applyProtection="1">
      <alignment horizontal="right" vertical="center"/>
      <protection locked="0"/>
    </xf>
    <xf numFmtId="38" fontId="3" fillId="0" borderId="7" xfId="2" applyFont="1" applyBorder="1" applyAlignment="1" applyProtection="1">
      <alignment horizontal="right" vertical="center"/>
      <protection locked="0"/>
    </xf>
    <xf numFmtId="38" fontId="3" fillId="0" borderId="20" xfId="2" applyFont="1" applyBorder="1" applyAlignment="1" applyProtection="1">
      <alignment horizontal="right" vertical="center"/>
      <protection locked="0"/>
    </xf>
    <xf numFmtId="0" fontId="3" fillId="0" borderId="30" xfId="3" applyFont="1" applyBorder="1" applyAlignment="1">
      <alignment horizontal="center" vertical="center"/>
    </xf>
    <xf numFmtId="0" fontId="3" fillId="0" borderId="31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32" xfId="3" applyFont="1" applyBorder="1" applyAlignment="1">
      <alignment horizontal="center" vertical="center"/>
    </xf>
    <xf numFmtId="0" fontId="3" fillId="0" borderId="33" xfId="3" applyFont="1" applyBorder="1" applyAlignment="1">
      <alignment horizontal="center" vertical="center"/>
    </xf>
    <xf numFmtId="0" fontId="3" fillId="0" borderId="34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3" fillId="0" borderId="27" xfId="3" applyFont="1" applyBorder="1" applyAlignment="1">
      <alignment horizontal="center" vertical="center" wrapText="1"/>
    </xf>
    <xf numFmtId="0" fontId="1" fillId="0" borderId="28" xfId="3" applyFont="1" applyBorder="1" applyAlignment="1">
      <alignment horizontal="center" vertical="center" wrapText="1"/>
    </xf>
    <xf numFmtId="0" fontId="3" fillId="0" borderId="12" xfId="3" applyFont="1" applyBorder="1" applyAlignment="1" applyProtection="1">
      <alignment horizontal="left" vertical="center"/>
      <protection locked="0"/>
    </xf>
    <xf numFmtId="0" fontId="1" fillId="0" borderId="14" xfId="3" applyFont="1" applyBorder="1" applyAlignment="1" applyProtection="1">
      <alignment horizontal="left" vertical="center"/>
      <protection locked="0"/>
    </xf>
    <xf numFmtId="0" fontId="3" fillId="0" borderId="24" xfId="3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textRotation="255"/>
    </xf>
    <xf numFmtId="0" fontId="3" fillId="0" borderId="7" xfId="3" applyFont="1" applyBorder="1" applyAlignment="1">
      <alignment horizontal="center" vertical="center" textRotation="255"/>
    </xf>
    <xf numFmtId="38" fontId="3" fillId="0" borderId="15" xfId="2" applyFont="1" applyBorder="1" applyAlignment="1" applyProtection="1">
      <alignment horizontal="right" vertical="center"/>
      <protection locked="0"/>
    </xf>
    <xf numFmtId="0" fontId="3" fillId="0" borderId="20" xfId="3" applyFont="1" applyBorder="1" applyAlignment="1">
      <alignment horizontal="center" vertical="center" textRotation="255"/>
    </xf>
    <xf numFmtId="38" fontId="3" fillId="0" borderId="15" xfId="2" applyFont="1" applyBorder="1" applyAlignment="1" applyProtection="1">
      <alignment horizontal="right" vertical="center"/>
    </xf>
    <xf numFmtId="0" fontId="10" fillId="0" borderId="22" xfId="3" applyFont="1" applyBorder="1" applyAlignment="1">
      <alignment horizontal="right" vertical="center"/>
    </xf>
    <xf numFmtId="0" fontId="11" fillId="0" borderId="29" xfId="5" applyFont="1" applyBorder="1" applyAlignment="1" applyProtection="1">
      <alignment horizontal="center" vertical="center" wrapText="1"/>
    </xf>
    <xf numFmtId="0" fontId="11" fillId="0" borderId="19" xfId="5" applyFont="1" applyBorder="1" applyAlignment="1" applyProtection="1">
      <alignment horizontal="center" vertical="center" wrapText="1"/>
    </xf>
    <xf numFmtId="0" fontId="11" fillId="0" borderId="48" xfId="5" applyFont="1" applyBorder="1" applyAlignment="1" applyProtection="1">
      <alignment horizontal="center" vertical="center"/>
    </xf>
    <xf numFmtId="0" fontId="11" fillId="0" borderId="51" xfId="5" applyFont="1" applyBorder="1" applyAlignment="1" applyProtection="1">
      <alignment horizontal="center" vertical="center"/>
    </xf>
    <xf numFmtId="0" fontId="11" fillId="0" borderId="41" xfId="5" applyFont="1" applyBorder="1" applyAlignment="1" applyProtection="1">
      <alignment horizontal="center" vertical="center" wrapText="1"/>
    </xf>
    <xf numFmtId="0" fontId="11" fillId="0" borderId="49" xfId="5" applyFont="1" applyBorder="1" applyAlignment="1" applyProtection="1">
      <alignment horizontal="center" vertical="center"/>
    </xf>
    <xf numFmtId="0" fontId="15" fillId="0" borderId="41" xfId="5" applyFont="1" applyBorder="1" applyAlignment="1">
      <alignment horizontal="center" vertical="center"/>
    </xf>
    <xf numFmtId="0" fontId="11" fillId="0" borderId="43" xfId="5" applyFont="1" applyBorder="1" applyAlignment="1" applyProtection="1">
      <alignment horizontal="center" vertical="top"/>
    </xf>
    <xf numFmtId="0" fontId="11" fillId="0" borderId="44" xfId="5" applyFont="1" applyBorder="1" applyAlignment="1" applyProtection="1">
      <alignment horizontal="center" vertical="top"/>
    </xf>
    <xf numFmtId="0" fontId="16" fillId="0" borderId="43" xfId="5" applyFont="1" applyBorder="1" applyAlignment="1" applyProtection="1">
      <alignment horizontal="center" vertical="top"/>
    </xf>
    <xf numFmtId="0" fontId="16" fillId="0" borderId="44" xfId="5" applyFont="1" applyBorder="1" applyAlignment="1" applyProtection="1">
      <alignment horizontal="center" vertical="top"/>
    </xf>
    <xf numFmtId="0" fontId="11" fillId="0" borderId="0" xfId="5" applyFont="1" applyAlignment="1" applyProtection="1">
      <alignment horizontal="left" vertical="center"/>
    </xf>
    <xf numFmtId="0" fontId="22" fillId="0" borderId="0" xfId="5" applyFont="1" applyAlignment="1" applyProtection="1">
      <alignment horizontal="center" vertical="center"/>
    </xf>
    <xf numFmtId="0" fontId="11" fillId="0" borderId="1" xfId="5" applyFont="1" applyBorder="1" applyAlignment="1" applyProtection="1">
      <alignment horizontal="center" vertical="center"/>
    </xf>
    <xf numFmtId="0" fontId="11" fillId="0" borderId="6" xfId="5" applyFont="1" applyBorder="1" applyAlignment="1" applyProtection="1">
      <alignment horizontal="center" vertical="center"/>
    </xf>
    <xf numFmtId="0" fontId="11" fillId="0" borderId="41" xfId="5" applyFont="1" applyBorder="1" applyAlignment="1" applyProtection="1">
      <alignment horizontal="center" vertical="center"/>
    </xf>
    <xf numFmtId="0" fontId="13" fillId="0" borderId="26" xfId="5" applyFont="1" applyBorder="1" applyAlignment="1" applyProtection="1">
      <alignment horizontal="center" vertical="center" wrapText="1"/>
    </xf>
    <xf numFmtId="0" fontId="13" fillId="0" borderId="37" xfId="5" applyFont="1" applyBorder="1" applyAlignment="1" applyProtection="1">
      <alignment horizontal="center" vertical="center" wrapText="1"/>
    </xf>
    <xf numFmtId="0" fontId="11" fillId="0" borderId="26" xfId="5" applyFont="1" applyBorder="1" applyAlignment="1" applyProtection="1">
      <alignment horizontal="center" vertical="center" wrapText="1"/>
    </xf>
    <xf numFmtId="0" fontId="11" fillId="0" borderId="37" xfId="5" applyFont="1" applyBorder="1" applyAlignment="1" applyProtection="1">
      <alignment horizontal="center" vertical="center" wrapText="1"/>
    </xf>
    <xf numFmtId="0" fontId="12" fillId="0" borderId="36" xfId="5" applyFont="1" applyBorder="1" applyAlignment="1" applyProtection="1">
      <alignment horizontal="center" vertical="center" textRotation="255"/>
    </xf>
    <xf numFmtId="0" fontId="12" fillId="0" borderId="40" xfId="5" applyFont="1" applyBorder="1" applyAlignment="1" applyProtection="1">
      <alignment horizontal="center" vertical="center" textRotation="255"/>
    </xf>
    <xf numFmtId="0" fontId="12" fillId="0" borderId="42" xfId="5" applyFont="1" applyBorder="1" applyAlignment="1" applyProtection="1">
      <alignment horizontal="center" vertical="center" textRotation="255"/>
    </xf>
    <xf numFmtId="0" fontId="14" fillId="0" borderId="27" xfId="5" applyFon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37" xfId="5" applyFont="1" applyBorder="1" applyAlignment="1" applyProtection="1">
      <alignment horizontal="center" vertical="center"/>
    </xf>
    <xf numFmtId="0" fontId="0" fillId="0" borderId="37" xfId="0" applyBorder="1" applyAlignment="1">
      <alignment horizontal="center" vertical="center"/>
    </xf>
    <xf numFmtId="0" fontId="13" fillId="0" borderId="15" xfId="5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 wrapText="1"/>
    </xf>
    <xf numFmtId="0" fontId="11" fillId="0" borderId="53" xfId="5" applyFont="1" applyBorder="1" applyAlignment="1" applyProtection="1">
      <alignment horizontal="center" vertical="center" wrapText="1"/>
    </xf>
    <xf numFmtId="0" fontId="11" fillId="0" borderId="54" xfId="5" applyFont="1" applyBorder="1" applyAlignment="1" applyProtection="1">
      <alignment horizontal="center" vertical="center" wrapText="1"/>
    </xf>
    <xf numFmtId="0" fontId="15" fillId="0" borderId="41" xfId="5" applyFont="1" applyBorder="1" applyAlignment="1" applyProtection="1">
      <alignment horizontal="center" vertical="center"/>
    </xf>
    <xf numFmtId="0" fontId="17" fillId="0" borderId="0" xfId="6" applyFont="1" applyAlignment="1" applyProtection="1">
      <alignment horizontal="left" vertical="center"/>
      <protection locked="0"/>
    </xf>
    <xf numFmtId="3" fontId="17" fillId="0" borderId="38" xfId="6" applyNumberFormat="1" applyFont="1" applyBorder="1" applyAlignment="1" applyProtection="1">
      <alignment horizontal="right" vertical="center"/>
      <protection locked="0"/>
    </xf>
    <xf numFmtId="3" fontId="1" fillId="0" borderId="39" xfId="6" applyNumberFormat="1" applyFont="1" applyBorder="1" applyAlignment="1" applyProtection="1">
      <alignment horizontal="right" vertical="center"/>
      <protection locked="0"/>
    </xf>
    <xf numFmtId="3" fontId="17" fillId="0" borderId="57" xfId="6" applyNumberFormat="1" applyFont="1" applyBorder="1" applyAlignment="1">
      <alignment horizontal="right" vertical="center"/>
    </xf>
    <xf numFmtId="3" fontId="1" fillId="0" borderId="58" xfId="6" applyNumberFormat="1" applyFont="1" applyBorder="1" applyAlignment="1">
      <alignment horizontal="right" vertical="center"/>
    </xf>
    <xf numFmtId="0" fontId="17" fillId="0" borderId="0" xfId="6" applyFont="1" applyAlignment="1">
      <alignment horizontal="left" vertical="center"/>
    </xf>
    <xf numFmtId="49" fontId="17" fillId="0" borderId="0" xfId="6" applyNumberFormat="1" applyFont="1" applyAlignment="1" applyProtection="1">
      <alignment horizontal="right" vertical="center"/>
      <protection locked="0"/>
    </xf>
    <xf numFmtId="0" fontId="23" fillId="0" borderId="0" xfId="6" applyFont="1" applyAlignment="1">
      <alignment horizontal="center" vertical="center"/>
    </xf>
    <xf numFmtId="0" fontId="17" fillId="0" borderId="24" xfId="6" applyFont="1" applyBorder="1" applyAlignment="1">
      <alignment horizontal="center" vertical="center"/>
    </xf>
    <xf numFmtId="0" fontId="17" fillId="0" borderId="35" xfId="6" applyFont="1" applyBorder="1" applyAlignment="1">
      <alignment horizontal="center" vertical="center"/>
    </xf>
    <xf numFmtId="0" fontId="17" fillId="0" borderId="27" xfId="6" applyFont="1" applyBorder="1" applyAlignment="1">
      <alignment horizontal="center" vertical="center"/>
    </xf>
    <xf numFmtId="0" fontId="1" fillId="0" borderId="25" xfId="6" applyFont="1" applyBorder="1" applyAlignment="1">
      <alignment horizontal="center" vertical="center"/>
    </xf>
    <xf numFmtId="3" fontId="17" fillId="0" borderId="57" xfId="6" applyNumberFormat="1" applyFont="1" applyBorder="1" applyAlignment="1">
      <alignment vertical="center"/>
    </xf>
    <xf numFmtId="3" fontId="1" fillId="0" borderId="58" xfId="6" applyNumberFormat="1" applyFont="1" applyBorder="1" applyAlignment="1">
      <alignment vertical="center"/>
    </xf>
  </cellXfs>
  <cellStyles count="7">
    <cellStyle name="桁区切り_Sheet2" xfId="2"/>
    <cellStyle name="桁区切り_Sheet3" xfId="4"/>
    <cellStyle name="標準" xfId="0" builtinId="0"/>
    <cellStyle name="標準_Sheet1" xfId="1"/>
    <cellStyle name="標準_Sheet2" xfId="3"/>
    <cellStyle name="標準_Sheet3" xfId="5"/>
    <cellStyle name="標準_Sheet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552450</xdr:colOff>
      <xdr:row>6</xdr:row>
      <xdr:rowOff>0</xdr:rowOff>
    </xdr:from>
    <xdr:ext cx="1038225" cy="636035"/>
    <xdr:sp macro="" textlink="">
      <xdr:nvSpPr>
        <xdr:cNvPr id="2" name="テキスト ボックス 1"/>
        <xdr:cNvSpPr txBox="1"/>
      </xdr:nvSpPr>
      <xdr:spPr>
        <a:xfrm>
          <a:off x="3219450" y="1638300"/>
          <a:ext cx="1038225" cy="636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（Ｂ）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（Ａ）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6</xdr:row>
      <xdr:rowOff>0</xdr:rowOff>
    </xdr:from>
    <xdr:to>
      <xdr:col>4</xdr:col>
      <xdr:colOff>0</xdr:colOff>
      <xdr:row>6</xdr:row>
      <xdr:rowOff>257175</xdr:rowOff>
    </xdr:to>
    <xdr:sp macro="" textlink="">
      <xdr:nvSpPr>
        <xdr:cNvPr id="2" name="テキスト ボックス 1"/>
        <xdr:cNvSpPr txBox="1"/>
      </xdr:nvSpPr>
      <xdr:spPr>
        <a:xfrm>
          <a:off x="3848100" y="1962150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人</a:t>
          </a:r>
        </a:p>
      </xdr:txBody>
    </xdr:sp>
    <xdr:clientData/>
  </xdr:twoCellAnchor>
  <xdr:twoCellAnchor>
    <xdr:from>
      <xdr:col>4</xdr:col>
      <xdr:colOff>847725</xdr:colOff>
      <xdr:row>6</xdr:row>
      <xdr:rowOff>0</xdr:rowOff>
    </xdr:from>
    <xdr:to>
      <xdr:col>5</xdr:col>
      <xdr:colOff>0</xdr:colOff>
      <xdr:row>6</xdr:row>
      <xdr:rowOff>257175</xdr:rowOff>
    </xdr:to>
    <xdr:sp macro="" textlink="">
      <xdr:nvSpPr>
        <xdr:cNvPr id="3" name="テキスト ボックス 2"/>
        <xdr:cNvSpPr txBox="1"/>
      </xdr:nvSpPr>
      <xdr:spPr>
        <a:xfrm>
          <a:off x="4972050" y="1962150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円</a:t>
          </a:r>
        </a:p>
      </xdr:txBody>
    </xdr:sp>
    <xdr:clientData/>
  </xdr:twoCellAnchor>
  <xdr:twoCellAnchor>
    <xdr:from>
      <xdr:col>5</xdr:col>
      <xdr:colOff>895350</xdr:colOff>
      <xdr:row>6</xdr:row>
      <xdr:rowOff>0</xdr:rowOff>
    </xdr:from>
    <xdr:to>
      <xdr:col>6</xdr:col>
      <xdr:colOff>0</xdr:colOff>
      <xdr:row>6</xdr:row>
      <xdr:rowOff>257175</xdr:rowOff>
    </xdr:to>
    <xdr:sp macro="" textlink="">
      <xdr:nvSpPr>
        <xdr:cNvPr id="4" name="テキスト ボックス 3"/>
        <xdr:cNvSpPr txBox="1"/>
      </xdr:nvSpPr>
      <xdr:spPr>
        <a:xfrm>
          <a:off x="6143625" y="1962150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円</a:t>
          </a:r>
        </a:p>
      </xdr:txBody>
    </xdr:sp>
    <xdr:clientData/>
  </xdr:twoCellAnchor>
  <xdr:twoCellAnchor>
    <xdr:from>
      <xdr:col>6</xdr:col>
      <xdr:colOff>723900</xdr:colOff>
      <xdr:row>6</xdr:row>
      <xdr:rowOff>0</xdr:rowOff>
    </xdr:from>
    <xdr:to>
      <xdr:col>7</xdr:col>
      <xdr:colOff>0</xdr:colOff>
      <xdr:row>6</xdr:row>
      <xdr:rowOff>257175</xdr:rowOff>
    </xdr:to>
    <xdr:sp macro="" textlink="">
      <xdr:nvSpPr>
        <xdr:cNvPr id="5" name="テキスト ボックス 4"/>
        <xdr:cNvSpPr txBox="1"/>
      </xdr:nvSpPr>
      <xdr:spPr>
        <a:xfrm>
          <a:off x="7143750" y="1638300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円</a:t>
          </a:r>
        </a:p>
      </xdr:txBody>
    </xdr:sp>
    <xdr:clientData/>
  </xdr:twoCellAnchor>
  <xdr:twoCellAnchor>
    <xdr:from>
      <xdr:col>7</xdr:col>
      <xdr:colOff>838200</xdr:colOff>
      <xdr:row>6</xdr:row>
      <xdr:rowOff>0</xdr:rowOff>
    </xdr:from>
    <xdr:to>
      <xdr:col>8</xdr:col>
      <xdr:colOff>0</xdr:colOff>
      <xdr:row>6</xdr:row>
      <xdr:rowOff>257175</xdr:rowOff>
    </xdr:to>
    <xdr:sp macro="" textlink="">
      <xdr:nvSpPr>
        <xdr:cNvPr id="6" name="テキスト ボックス 5"/>
        <xdr:cNvSpPr txBox="1"/>
      </xdr:nvSpPr>
      <xdr:spPr>
        <a:xfrm>
          <a:off x="8258175" y="1638300"/>
          <a:ext cx="276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E5" sqref="E5:J10"/>
    </sheetView>
  </sheetViews>
  <sheetFormatPr defaultRowHeight="18.75" x14ac:dyDescent="0.4"/>
  <cols>
    <col min="1" max="1" width="1.5" customWidth="1"/>
    <col min="2" max="2" width="21" customWidth="1"/>
    <col min="3" max="3" width="1.5" customWidth="1"/>
    <col min="5" max="9" width="8.75" customWidth="1"/>
    <col min="10" max="10" width="5.375" customWidth="1"/>
  </cols>
  <sheetData>
    <row r="1" spans="1:11" x14ac:dyDescent="0.4">
      <c r="A1" s="1" t="s">
        <v>63</v>
      </c>
      <c r="B1" s="1"/>
      <c r="C1" s="1"/>
      <c r="D1" s="1"/>
      <c r="E1" s="1"/>
      <c r="F1" s="1"/>
      <c r="G1" s="1"/>
      <c r="H1" s="1"/>
      <c r="I1" s="1"/>
      <c r="K1" s="1"/>
    </row>
    <row r="2" spans="1:11" x14ac:dyDescent="0.4">
      <c r="A2" s="1"/>
      <c r="B2" s="1"/>
      <c r="C2" s="1"/>
      <c r="D2" s="1"/>
      <c r="E2" s="1"/>
      <c r="F2" s="1"/>
      <c r="G2" s="1"/>
      <c r="H2" s="1"/>
      <c r="I2" s="1"/>
      <c r="K2" s="1"/>
    </row>
    <row r="3" spans="1:11" ht="21" x14ac:dyDescent="0.4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1"/>
    </row>
    <row r="4" spans="1:11" ht="19.5" thickBot="1" x14ac:dyDescent="0.4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 customHeight="1" x14ac:dyDescent="0.4">
      <c r="A5" s="44"/>
      <c r="B5" s="47"/>
      <c r="C5" s="37"/>
      <c r="D5" s="91" t="s">
        <v>1</v>
      </c>
      <c r="E5" s="101"/>
      <c r="F5" s="102"/>
      <c r="G5" s="102"/>
      <c r="H5" s="102"/>
      <c r="I5" s="102"/>
      <c r="J5" s="103"/>
      <c r="K5" s="1"/>
    </row>
    <row r="6" spans="1:11" ht="24" customHeight="1" x14ac:dyDescent="0.4">
      <c r="A6" s="45"/>
      <c r="B6" s="49"/>
      <c r="C6" s="38"/>
      <c r="D6" s="88"/>
      <c r="E6" s="104"/>
      <c r="F6" s="105"/>
      <c r="G6" s="105"/>
      <c r="H6" s="105"/>
      <c r="I6" s="105"/>
      <c r="J6" s="106"/>
      <c r="K6" s="1"/>
    </row>
    <row r="7" spans="1:11" ht="24" customHeight="1" x14ac:dyDescent="0.4">
      <c r="A7" s="45"/>
      <c r="B7" s="49"/>
      <c r="C7" s="38"/>
      <c r="D7" s="88"/>
      <c r="E7" s="104"/>
      <c r="F7" s="105"/>
      <c r="G7" s="105"/>
      <c r="H7" s="105"/>
      <c r="I7" s="105"/>
      <c r="J7" s="106"/>
      <c r="K7" s="1"/>
    </row>
    <row r="8" spans="1:11" ht="24" customHeight="1" x14ac:dyDescent="0.4">
      <c r="A8" s="45"/>
      <c r="B8" s="50"/>
      <c r="C8" s="39"/>
      <c r="D8" s="88"/>
      <c r="E8" s="104"/>
      <c r="F8" s="105"/>
      <c r="G8" s="105"/>
      <c r="H8" s="105"/>
      <c r="I8" s="105"/>
      <c r="J8" s="106"/>
      <c r="K8" s="1"/>
    </row>
    <row r="9" spans="1:11" ht="24" customHeight="1" x14ac:dyDescent="0.4">
      <c r="A9" s="45"/>
      <c r="C9" s="40"/>
      <c r="D9" s="88"/>
      <c r="E9" s="104"/>
      <c r="F9" s="105"/>
      <c r="G9" s="105"/>
      <c r="H9" s="105"/>
      <c r="I9" s="105"/>
      <c r="J9" s="106"/>
      <c r="K9" s="1"/>
    </row>
    <row r="10" spans="1:11" ht="24" customHeight="1" x14ac:dyDescent="0.4">
      <c r="A10" s="45"/>
      <c r="B10" s="51" t="s">
        <v>2</v>
      </c>
      <c r="C10" s="40"/>
      <c r="D10" s="90"/>
      <c r="E10" s="107"/>
      <c r="F10" s="108"/>
      <c r="G10" s="108"/>
      <c r="H10" s="108"/>
      <c r="I10" s="108"/>
      <c r="J10" s="109"/>
      <c r="K10" s="1"/>
    </row>
    <row r="11" spans="1:11" ht="24" customHeight="1" x14ac:dyDescent="0.4">
      <c r="A11" s="45"/>
      <c r="B11" s="51"/>
      <c r="C11" s="40"/>
      <c r="D11" s="87" t="s">
        <v>5</v>
      </c>
      <c r="E11" s="95"/>
      <c r="F11" s="96"/>
      <c r="G11" s="96"/>
      <c r="H11" s="96"/>
      <c r="I11" s="96"/>
      <c r="J11" s="92" t="s">
        <v>3</v>
      </c>
      <c r="K11" s="1"/>
    </row>
    <row r="12" spans="1:11" ht="24" customHeight="1" x14ac:dyDescent="0.4">
      <c r="A12" s="45"/>
      <c r="B12" s="51" t="s">
        <v>4</v>
      </c>
      <c r="C12" s="40"/>
      <c r="D12" s="88"/>
      <c r="E12" s="97"/>
      <c r="F12" s="98"/>
      <c r="G12" s="98"/>
      <c r="H12" s="98"/>
      <c r="I12" s="98"/>
      <c r="J12" s="93"/>
      <c r="K12" s="1"/>
    </row>
    <row r="13" spans="1:11" ht="24" customHeight="1" x14ac:dyDescent="0.4">
      <c r="A13" s="45"/>
      <c r="B13" s="51"/>
      <c r="C13" s="41"/>
      <c r="D13" s="88"/>
      <c r="E13" s="97"/>
      <c r="F13" s="98"/>
      <c r="G13" s="98"/>
      <c r="H13" s="98"/>
      <c r="I13" s="98"/>
      <c r="J13" s="93"/>
      <c r="K13" s="1"/>
    </row>
    <row r="14" spans="1:11" ht="24" customHeight="1" x14ac:dyDescent="0.4">
      <c r="A14" s="45"/>
      <c r="B14" s="51" t="s">
        <v>6</v>
      </c>
      <c r="C14" s="40"/>
      <c r="D14" s="88"/>
      <c r="E14" s="97"/>
      <c r="F14" s="98"/>
      <c r="G14" s="98"/>
      <c r="H14" s="98"/>
      <c r="I14" s="98"/>
      <c r="J14" s="93"/>
      <c r="K14" s="1"/>
    </row>
    <row r="15" spans="1:11" ht="24" customHeight="1" x14ac:dyDescent="0.4">
      <c r="A15" s="45"/>
      <c r="C15" s="40"/>
      <c r="D15" s="90"/>
      <c r="E15" s="99"/>
      <c r="F15" s="100"/>
      <c r="G15" s="100"/>
      <c r="H15" s="100"/>
      <c r="I15" s="100"/>
      <c r="J15" s="94"/>
      <c r="K15" s="1"/>
    </row>
    <row r="16" spans="1:11" ht="24" customHeight="1" x14ac:dyDescent="0.4">
      <c r="A16" s="45"/>
      <c r="B16" s="51" t="s">
        <v>7</v>
      </c>
      <c r="C16" s="41"/>
      <c r="D16" s="87" t="s">
        <v>8</v>
      </c>
      <c r="E16" s="110"/>
      <c r="F16" s="111"/>
      <c r="G16" s="111"/>
      <c r="H16" s="111"/>
      <c r="I16" s="111"/>
      <c r="J16" s="112"/>
      <c r="K16" s="1"/>
    </row>
    <row r="17" spans="1:11" ht="24" customHeight="1" x14ac:dyDescent="0.4">
      <c r="A17" s="45"/>
      <c r="B17" s="51"/>
      <c r="C17" s="40"/>
      <c r="D17" s="88"/>
      <c r="E17" s="113"/>
      <c r="F17" s="114"/>
      <c r="G17" s="114"/>
      <c r="H17" s="114"/>
      <c r="I17" s="114"/>
      <c r="J17" s="115"/>
      <c r="K17" s="1"/>
    </row>
    <row r="18" spans="1:11" ht="24" customHeight="1" x14ac:dyDescent="0.4">
      <c r="A18" s="45"/>
      <c r="C18" s="40"/>
      <c r="D18" s="88"/>
      <c r="E18" s="113"/>
      <c r="F18" s="114"/>
      <c r="G18" s="114"/>
      <c r="H18" s="114"/>
      <c r="I18" s="114"/>
      <c r="J18" s="115"/>
      <c r="K18" s="1"/>
    </row>
    <row r="19" spans="1:11" ht="24" customHeight="1" x14ac:dyDescent="0.4">
      <c r="A19" s="45"/>
      <c r="B19" s="51"/>
      <c r="C19" s="41"/>
      <c r="D19" s="88"/>
      <c r="E19" s="113"/>
      <c r="F19" s="114"/>
      <c r="G19" s="114"/>
      <c r="H19" s="114"/>
      <c r="I19" s="114"/>
      <c r="J19" s="115"/>
      <c r="K19" s="1"/>
    </row>
    <row r="20" spans="1:11" ht="24" customHeight="1" x14ac:dyDescent="0.4">
      <c r="A20" s="45"/>
      <c r="B20" s="51"/>
      <c r="C20" s="41"/>
      <c r="D20" s="88"/>
      <c r="E20" s="113"/>
      <c r="F20" s="114"/>
      <c r="G20" s="114"/>
      <c r="H20" s="114"/>
      <c r="I20" s="114"/>
      <c r="J20" s="115"/>
      <c r="K20" s="1"/>
    </row>
    <row r="21" spans="1:11" ht="24" customHeight="1" thickBot="1" x14ac:dyDescent="0.45">
      <c r="A21" s="46"/>
      <c r="B21" s="48"/>
      <c r="C21" s="42"/>
      <c r="D21" s="89"/>
      <c r="E21" s="116"/>
      <c r="F21" s="117"/>
      <c r="G21" s="117"/>
      <c r="H21" s="117"/>
      <c r="I21" s="117"/>
      <c r="J21" s="118"/>
      <c r="K21" s="1"/>
    </row>
    <row r="22" spans="1:11" x14ac:dyDescent="0.4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4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4">
      <c r="B24" s="52"/>
      <c r="C24" s="43"/>
      <c r="D24" s="1"/>
      <c r="E24" s="1"/>
      <c r="F24" s="2"/>
      <c r="G24" s="2"/>
      <c r="H24" s="2"/>
      <c r="I24" s="2"/>
      <c r="J24" s="2"/>
      <c r="K24" s="2"/>
    </row>
    <row r="25" spans="1:11" x14ac:dyDescent="0.4">
      <c r="B25" s="52"/>
      <c r="C25" s="43"/>
    </row>
    <row r="26" spans="1:11" x14ac:dyDescent="0.4">
      <c r="B26" s="52"/>
      <c r="C26" s="43"/>
    </row>
    <row r="27" spans="1:11" x14ac:dyDescent="0.4">
      <c r="B27" s="52"/>
      <c r="C27" s="43"/>
    </row>
    <row r="28" spans="1:11" x14ac:dyDescent="0.4">
      <c r="B28" s="52"/>
      <c r="C28" s="43"/>
    </row>
    <row r="29" spans="1:11" x14ac:dyDescent="0.4">
      <c r="B29" s="52"/>
      <c r="C29" s="43"/>
    </row>
  </sheetData>
  <sheetProtection algorithmName="SHA-512" hashValue="Q2L8AaQnXrfUUxXDD2SOc2+siDQ8iLK4pX6rDAINsWhep+Fqa3Vtd3whVbdrEC41tqDini9x4orCQlxZAyf8TQ==" saltValue="42UZOE1+dOAkZmtu6laBxA==" spinCount="100000" sheet="1" objects="1" scenarios="1" formatCells="0" selectLockedCells="1"/>
  <mergeCells count="8">
    <mergeCell ref="A3:J3"/>
    <mergeCell ref="D16:D21"/>
    <mergeCell ref="D11:D15"/>
    <mergeCell ref="D5:D10"/>
    <mergeCell ref="J11:J15"/>
    <mergeCell ref="E11:I15"/>
    <mergeCell ref="E5:J10"/>
    <mergeCell ref="E16:J21"/>
  </mergeCells>
  <phoneticPr fontId="2"/>
  <printOptions horizontalCentered="1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workbookViewId="0">
      <selection activeCell="C16" sqref="C16:C24"/>
    </sheetView>
  </sheetViews>
  <sheetFormatPr defaultRowHeight="18.75" x14ac:dyDescent="0.4"/>
  <cols>
    <col min="1" max="2" width="4.5" customWidth="1"/>
    <col min="3" max="10" width="12.5" customWidth="1"/>
    <col min="11" max="12" width="5.625" customWidth="1"/>
  </cols>
  <sheetData>
    <row r="1" spans="1:12" x14ac:dyDescent="0.4">
      <c r="A1" s="4" t="s">
        <v>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">
      <c r="A3" s="147" t="s">
        <v>68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5"/>
    </row>
    <row r="4" spans="1:12" ht="21" x14ac:dyDescent="0.4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"/>
    </row>
    <row r="5" spans="1:12" ht="19.5" thickBot="1" x14ac:dyDescent="0.45">
      <c r="A5" s="6"/>
      <c r="B5" s="6"/>
      <c r="C5" s="6"/>
      <c r="D5" s="6"/>
      <c r="E5" s="6"/>
      <c r="F5" s="6"/>
      <c r="G5" s="6"/>
      <c r="H5" s="6"/>
      <c r="I5" s="6"/>
      <c r="J5" s="162" t="s">
        <v>9</v>
      </c>
      <c r="K5" s="162"/>
      <c r="L5" s="162"/>
    </row>
    <row r="6" spans="1:12" ht="45" customHeight="1" x14ac:dyDescent="0.4">
      <c r="A6" s="152" t="s">
        <v>43</v>
      </c>
      <c r="B6" s="153"/>
      <c r="C6" s="7" t="s">
        <v>58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59</v>
      </c>
      <c r="I6" s="7" t="s">
        <v>14</v>
      </c>
      <c r="J6" s="7" t="s">
        <v>69</v>
      </c>
      <c r="K6" s="148" t="s">
        <v>15</v>
      </c>
      <c r="L6" s="149"/>
    </row>
    <row r="7" spans="1:12" ht="12" customHeight="1" x14ac:dyDescent="0.4">
      <c r="A7" s="154" t="s">
        <v>16</v>
      </c>
      <c r="B7" s="157" t="s">
        <v>17</v>
      </c>
      <c r="C7" s="159"/>
      <c r="D7" s="159"/>
      <c r="E7" s="161">
        <f>IFERROR(C7-D7," ")</f>
        <v>0</v>
      </c>
      <c r="F7" s="159"/>
      <c r="G7" s="159"/>
      <c r="H7" s="126"/>
      <c r="I7" s="126"/>
      <c r="J7" s="126"/>
      <c r="K7" s="129"/>
      <c r="L7" s="130"/>
    </row>
    <row r="8" spans="1:12" ht="12" customHeight="1" x14ac:dyDescent="0.4">
      <c r="A8" s="155"/>
      <c r="B8" s="158"/>
      <c r="C8" s="139"/>
      <c r="D8" s="139"/>
      <c r="E8" s="136"/>
      <c r="F8" s="139"/>
      <c r="G8" s="139"/>
      <c r="H8" s="127"/>
      <c r="I8" s="127"/>
      <c r="J8" s="127"/>
      <c r="K8" s="131"/>
      <c r="L8" s="132"/>
    </row>
    <row r="9" spans="1:12" ht="12" customHeight="1" x14ac:dyDescent="0.4">
      <c r="A9" s="155"/>
      <c r="B9" s="158"/>
      <c r="C9" s="139"/>
      <c r="D9" s="139"/>
      <c r="E9" s="136"/>
      <c r="F9" s="139"/>
      <c r="G9" s="139"/>
      <c r="H9" s="127"/>
      <c r="I9" s="127"/>
      <c r="J9" s="127"/>
      <c r="K9" s="131"/>
      <c r="L9" s="132"/>
    </row>
    <row r="10" spans="1:12" ht="12" customHeight="1" x14ac:dyDescent="0.4">
      <c r="A10" s="155"/>
      <c r="B10" s="158"/>
      <c r="C10" s="139"/>
      <c r="D10" s="139"/>
      <c r="E10" s="136"/>
      <c r="F10" s="139"/>
      <c r="G10" s="139"/>
      <c r="H10" s="127"/>
      <c r="I10" s="127"/>
      <c r="J10" s="127"/>
      <c r="K10" s="131"/>
      <c r="L10" s="132"/>
    </row>
    <row r="11" spans="1:12" ht="12" customHeight="1" x14ac:dyDescent="0.4">
      <c r="A11" s="155"/>
      <c r="B11" s="158"/>
      <c r="C11" s="139"/>
      <c r="D11" s="139"/>
      <c r="E11" s="136"/>
      <c r="F11" s="139"/>
      <c r="G11" s="139"/>
      <c r="H11" s="127"/>
      <c r="I11" s="127"/>
      <c r="J11" s="127"/>
      <c r="K11" s="131"/>
      <c r="L11" s="132"/>
    </row>
    <row r="12" spans="1:12" ht="12" customHeight="1" x14ac:dyDescent="0.4">
      <c r="A12" s="155"/>
      <c r="B12" s="158"/>
      <c r="C12" s="139"/>
      <c r="D12" s="139"/>
      <c r="E12" s="136"/>
      <c r="F12" s="139"/>
      <c r="G12" s="139"/>
      <c r="H12" s="127"/>
      <c r="I12" s="127"/>
      <c r="J12" s="127"/>
      <c r="K12" s="131"/>
      <c r="L12" s="132"/>
    </row>
    <row r="13" spans="1:12" ht="12" customHeight="1" x14ac:dyDescent="0.4">
      <c r="A13" s="155"/>
      <c r="B13" s="158"/>
      <c r="C13" s="139"/>
      <c r="D13" s="139"/>
      <c r="E13" s="136"/>
      <c r="F13" s="139"/>
      <c r="G13" s="139"/>
      <c r="H13" s="127"/>
      <c r="I13" s="127"/>
      <c r="J13" s="127"/>
      <c r="K13" s="131"/>
      <c r="L13" s="132"/>
    </row>
    <row r="14" spans="1:12" ht="12" customHeight="1" x14ac:dyDescent="0.4">
      <c r="A14" s="155"/>
      <c r="B14" s="158"/>
      <c r="C14" s="139"/>
      <c r="D14" s="139"/>
      <c r="E14" s="136"/>
      <c r="F14" s="139"/>
      <c r="G14" s="139"/>
      <c r="H14" s="127"/>
      <c r="I14" s="127"/>
      <c r="J14" s="127"/>
      <c r="K14" s="131"/>
      <c r="L14" s="132"/>
    </row>
    <row r="15" spans="1:12" ht="12" customHeight="1" x14ac:dyDescent="0.4">
      <c r="A15" s="155"/>
      <c r="B15" s="158"/>
      <c r="C15" s="139"/>
      <c r="D15" s="139"/>
      <c r="E15" s="136"/>
      <c r="F15" s="139"/>
      <c r="G15" s="139"/>
      <c r="H15" s="127"/>
      <c r="I15" s="127"/>
      <c r="J15" s="127"/>
      <c r="K15" s="150"/>
      <c r="L15" s="151"/>
    </row>
    <row r="16" spans="1:12" ht="12" customHeight="1" x14ac:dyDescent="0.4">
      <c r="A16" s="155"/>
      <c r="B16" s="157" t="s">
        <v>18</v>
      </c>
      <c r="C16" s="159"/>
      <c r="D16" s="159"/>
      <c r="E16" s="161">
        <f>IFERROR(C16-D16," ")</f>
        <v>0</v>
      </c>
      <c r="F16" s="159"/>
      <c r="G16" s="159"/>
      <c r="H16" s="126"/>
      <c r="I16" s="126"/>
      <c r="J16" s="126"/>
      <c r="K16" s="129"/>
      <c r="L16" s="130"/>
    </row>
    <row r="17" spans="1:12" ht="12" customHeight="1" x14ac:dyDescent="0.4">
      <c r="A17" s="155"/>
      <c r="B17" s="158"/>
      <c r="C17" s="139"/>
      <c r="D17" s="139"/>
      <c r="E17" s="136"/>
      <c r="F17" s="139"/>
      <c r="G17" s="139"/>
      <c r="H17" s="127"/>
      <c r="I17" s="127"/>
      <c r="J17" s="127"/>
      <c r="K17" s="131"/>
      <c r="L17" s="132"/>
    </row>
    <row r="18" spans="1:12" ht="12" customHeight="1" x14ac:dyDescent="0.4">
      <c r="A18" s="155"/>
      <c r="B18" s="158"/>
      <c r="C18" s="139"/>
      <c r="D18" s="139"/>
      <c r="E18" s="136"/>
      <c r="F18" s="139"/>
      <c r="G18" s="139"/>
      <c r="H18" s="127"/>
      <c r="I18" s="127"/>
      <c r="J18" s="127"/>
      <c r="K18" s="131"/>
      <c r="L18" s="132"/>
    </row>
    <row r="19" spans="1:12" ht="12" customHeight="1" x14ac:dyDescent="0.4">
      <c r="A19" s="155"/>
      <c r="B19" s="158"/>
      <c r="C19" s="139"/>
      <c r="D19" s="139"/>
      <c r="E19" s="136"/>
      <c r="F19" s="139"/>
      <c r="G19" s="139"/>
      <c r="H19" s="127"/>
      <c r="I19" s="127"/>
      <c r="J19" s="127"/>
      <c r="K19" s="131"/>
      <c r="L19" s="132"/>
    </row>
    <row r="20" spans="1:12" ht="12" customHeight="1" x14ac:dyDescent="0.4">
      <c r="A20" s="155"/>
      <c r="B20" s="158"/>
      <c r="C20" s="139"/>
      <c r="D20" s="139"/>
      <c r="E20" s="136"/>
      <c r="F20" s="139"/>
      <c r="G20" s="139"/>
      <c r="H20" s="127"/>
      <c r="I20" s="127"/>
      <c r="J20" s="127"/>
      <c r="K20" s="131"/>
      <c r="L20" s="132"/>
    </row>
    <row r="21" spans="1:12" ht="12" customHeight="1" x14ac:dyDescent="0.4">
      <c r="A21" s="155"/>
      <c r="B21" s="158"/>
      <c r="C21" s="139"/>
      <c r="D21" s="139"/>
      <c r="E21" s="136"/>
      <c r="F21" s="139"/>
      <c r="G21" s="139"/>
      <c r="H21" s="127"/>
      <c r="I21" s="127"/>
      <c r="J21" s="127"/>
      <c r="K21" s="131"/>
      <c r="L21" s="132"/>
    </row>
    <row r="22" spans="1:12" ht="12" customHeight="1" x14ac:dyDescent="0.4">
      <c r="A22" s="155"/>
      <c r="B22" s="158"/>
      <c r="C22" s="139"/>
      <c r="D22" s="139"/>
      <c r="E22" s="136"/>
      <c r="F22" s="139"/>
      <c r="G22" s="139"/>
      <c r="H22" s="127"/>
      <c r="I22" s="127"/>
      <c r="J22" s="127"/>
      <c r="K22" s="131"/>
      <c r="L22" s="132"/>
    </row>
    <row r="23" spans="1:12" ht="12" customHeight="1" x14ac:dyDescent="0.4">
      <c r="A23" s="155"/>
      <c r="B23" s="158"/>
      <c r="C23" s="139"/>
      <c r="D23" s="139"/>
      <c r="E23" s="136"/>
      <c r="F23" s="139"/>
      <c r="G23" s="139"/>
      <c r="H23" s="127"/>
      <c r="I23" s="127"/>
      <c r="J23" s="127"/>
      <c r="K23" s="131"/>
      <c r="L23" s="132"/>
    </row>
    <row r="24" spans="1:12" ht="12" customHeight="1" thickBot="1" x14ac:dyDescent="0.45">
      <c r="A24" s="156"/>
      <c r="B24" s="160"/>
      <c r="C24" s="140"/>
      <c r="D24" s="140"/>
      <c r="E24" s="136"/>
      <c r="F24" s="140"/>
      <c r="G24" s="140"/>
      <c r="H24" s="128"/>
      <c r="I24" s="128"/>
      <c r="J24" s="128"/>
      <c r="K24" s="133"/>
      <c r="L24" s="134"/>
    </row>
    <row r="25" spans="1:12" ht="12" customHeight="1" x14ac:dyDescent="0.4">
      <c r="A25" s="141" t="s">
        <v>44</v>
      </c>
      <c r="B25" s="142"/>
      <c r="C25" s="135">
        <f>IFERROR(C7+C16," ")</f>
        <v>0</v>
      </c>
      <c r="D25" s="135">
        <f>IFERROR(D7+D16," ")</f>
        <v>0</v>
      </c>
      <c r="E25" s="135">
        <f>IFERROR(E7+E16," ")</f>
        <v>0</v>
      </c>
      <c r="F25" s="135">
        <f>IFERROR(F7+F16," ")</f>
        <v>0</v>
      </c>
      <c r="G25" s="135">
        <f>IFERROR(G7+G16," ")</f>
        <v>0</v>
      </c>
      <c r="H25" s="135">
        <f>IFERROR(MIN(E25,F25,G25)," ")</f>
        <v>0</v>
      </c>
      <c r="I25" s="135">
        <f>IFERROR(INT(H25*2/3)," ")</f>
        <v>0</v>
      </c>
      <c r="J25" s="138"/>
      <c r="K25" s="120"/>
      <c r="L25" s="121"/>
    </row>
    <row r="26" spans="1:12" ht="12" customHeight="1" x14ac:dyDescent="0.4">
      <c r="A26" s="143"/>
      <c r="B26" s="144"/>
      <c r="C26" s="136"/>
      <c r="D26" s="136"/>
      <c r="E26" s="136"/>
      <c r="F26" s="136"/>
      <c r="G26" s="136"/>
      <c r="H26" s="136"/>
      <c r="I26" s="136"/>
      <c r="J26" s="139"/>
      <c r="K26" s="122"/>
      <c r="L26" s="123"/>
    </row>
    <row r="27" spans="1:12" ht="12" customHeight="1" x14ac:dyDescent="0.4">
      <c r="A27" s="143"/>
      <c r="B27" s="144"/>
      <c r="C27" s="136"/>
      <c r="D27" s="136"/>
      <c r="E27" s="136"/>
      <c r="F27" s="136"/>
      <c r="G27" s="136"/>
      <c r="H27" s="136"/>
      <c r="I27" s="136"/>
      <c r="J27" s="139"/>
      <c r="K27" s="122"/>
      <c r="L27" s="123"/>
    </row>
    <row r="28" spans="1:12" ht="12" customHeight="1" x14ac:dyDescent="0.4">
      <c r="A28" s="143"/>
      <c r="B28" s="144"/>
      <c r="C28" s="136"/>
      <c r="D28" s="136"/>
      <c r="E28" s="136"/>
      <c r="F28" s="136"/>
      <c r="G28" s="136"/>
      <c r="H28" s="136"/>
      <c r="I28" s="136"/>
      <c r="J28" s="139"/>
      <c r="K28" s="122"/>
      <c r="L28" s="123"/>
    </row>
    <row r="29" spans="1:12" ht="12" customHeight="1" thickBot="1" x14ac:dyDescent="0.45">
      <c r="A29" s="145"/>
      <c r="B29" s="146"/>
      <c r="C29" s="137"/>
      <c r="D29" s="137"/>
      <c r="E29" s="137"/>
      <c r="F29" s="137"/>
      <c r="G29" s="137"/>
      <c r="H29" s="137"/>
      <c r="I29" s="137"/>
      <c r="J29" s="140"/>
      <c r="K29" s="124"/>
      <c r="L29" s="125"/>
    </row>
    <row r="30" spans="1:12" x14ac:dyDescent="0.4">
      <c r="A30" s="8"/>
      <c r="B30" s="8"/>
      <c r="C30" s="9"/>
      <c r="D30" s="10"/>
      <c r="E30" s="9"/>
      <c r="F30" s="9"/>
      <c r="G30" s="9"/>
      <c r="H30" s="9"/>
      <c r="I30" s="9"/>
      <c r="J30" s="10"/>
      <c r="K30" s="10"/>
      <c r="L30" s="10"/>
    </row>
    <row r="31" spans="1:12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18.75" customHeight="1" x14ac:dyDescent="0.4">
      <c r="A32" s="119" t="s">
        <v>45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4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4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 x14ac:dyDescent="0.4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</row>
  </sheetData>
  <sheetProtection algorithmName="SHA-512" hashValue="Wmr5pnCQOETVSM2KE3Yw0wVTy1j2M4L7ZVu3ATFcVkZE7CrkIe13WOTsBUnBlit+lIa1Uayv38k4it0c3qogkg==" saltValue="EO7s1Bxi9ITKPQdFx1YHcw==" spinCount="100000" sheet="1" formatCells="0" selectLockedCells="1"/>
  <mergeCells count="36">
    <mergeCell ref="F25:F29"/>
    <mergeCell ref="G25:G29"/>
    <mergeCell ref="E7:E15"/>
    <mergeCell ref="F7:F15"/>
    <mergeCell ref="G7:G15"/>
    <mergeCell ref="A3:K3"/>
    <mergeCell ref="K6:L6"/>
    <mergeCell ref="K7:L15"/>
    <mergeCell ref="A6:B6"/>
    <mergeCell ref="A7:A24"/>
    <mergeCell ref="B7:B15"/>
    <mergeCell ref="C7:C15"/>
    <mergeCell ref="D7:D15"/>
    <mergeCell ref="B16:B24"/>
    <mergeCell ref="C16:C24"/>
    <mergeCell ref="D16:D24"/>
    <mergeCell ref="E16:E24"/>
    <mergeCell ref="J5:L5"/>
    <mergeCell ref="F16:F24"/>
    <mergeCell ref="G16:G24"/>
    <mergeCell ref="A32:L34"/>
    <mergeCell ref="K25:L29"/>
    <mergeCell ref="J16:J24"/>
    <mergeCell ref="H7:H15"/>
    <mergeCell ref="I7:I15"/>
    <mergeCell ref="J7:J15"/>
    <mergeCell ref="H16:H24"/>
    <mergeCell ref="I16:I24"/>
    <mergeCell ref="K16:L24"/>
    <mergeCell ref="H25:H29"/>
    <mergeCell ref="I25:I29"/>
    <mergeCell ref="J25:J29"/>
    <mergeCell ref="A25:B29"/>
    <mergeCell ref="C25:C29"/>
    <mergeCell ref="D25:D29"/>
    <mergeCell ref="E25:E29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0" workbookViewId="0">
      <selection activeCell="D12" sqref="D12"/>
    </sheetView>
  </sheetViews>
  <sheetFormatPr defaultRowHeight="18.75" x14ac:dyDescent="0.4"/>
  <cols>
    <col min="1" max="1" width="17.5" customWidth="1"/>
    <col min="2" max="5" width="8.75" customWidth="1"/>
    <col min="6" max="7" width="19.875" customWidth="1"/>
    <col min="8" max="8" width="15.5" customWidth="1"/>
  </cols>
  <sheetData>
    <row r="1" spans="1:8" x14ac:dyDescent="0.4">
      <c r="A1" s="174" t="s">
        <v>65</v>
      </c>
      <c r="B1" s="174"/>
      <c r="C1" s="12"/>
      <c r="D1" s="12"/>
      <c r="E1" s="12"/>
      <c r="F1" s="12"/>
      <c r="G1" s="12"/>
      <c r="H1" s="12"/>
    </row>
    <row r="2" spans="1:8" x14ac:dyDescent="0.4">
      <c r="A2" s="13"/>
      <c r="B2" s="13"/>
      <c r="C2" s="12"/>
      <c r="D2" s="12"/>
      <c r="E2" s="12"/>
      <c r="F2" s="12"/>
      <c r="G2" s="12"/>
      <c r="H2" s="12"/>
    </row>
    <row r="3" spans="1:8" ht="21" x14ac:dyDescent="0.4">
      <c r="A3" s="175" t="s">
        <v>19</v>
      </c>
      <c r="B3" s="175"/>
      <c r="C3" s="175"/>
      <c r="D3" s="175"/>
      <c r="E3" s="175"/>
      <c r="F3" s="175"/>
      <c r="G3" s="175"/>
      <c r="H3" s="175"/>
    </row>
    <row r="4" spans="1:8" ht="19.5" thickBot="1" x14ac:dyDescent="0.45">
      <c r="A4" s="12"/>
      <c r="B4" s="12"/>
      <c r="C4" s="12"/>
      <c r="D4" s="12"/>
      <c r="E4" s="12"/>
      <c r="F4" s="12"/>
      <c r="G4" s="12"/>
      <c r="H4" s="12"/>
    </row>
    <row r="5" spans="1:8" ht="25.5" customHeight="1" x14ac:dyDescent="0.4">
      <c r="A5" s="176"/>
      <c r="B5" s="179" t="s">
        <v>20</v>
      </c>
      <c r="C5" s="181" t="s">
        <v>21</v>
      </c>
      <c r="D5" s="181" t="s">
        <v>22</v>
      </c>
      <c r="E5" s="181" t="s">
        <v>57</v>
      </c>
      <c r="F5" s="186" t="s">
        <v>23</v>
      </c>
      <c r="G5" s="187"/>
      <c r="H5" s="183" t="s">
        <v>24</v>
      </c>
    </row>
    <row r="6" spans="1:8" ht="25.5" customHeight="1" x14ac:dyDescent="0.4">
      <c r="A6" s="177"/>
      <c r="B6" s="180"/>
      <c r="C6" s="182"/>
      <c r="D6" s="182"/>
      <c r="E6" s="182"/>
      <c r="F6" s="188" t="s">
        <v>25</v>
      </c>
      <c r="G6" s="190" t="s">
        <v>26</v>
      </c>
      <c r="H6" s="184"/>
    </row>
    <row r="7" spans="1:8" ht="25.5" customHeight="1" x14ac:dyDescent="0.4">
      <c r="A7" s="177"/>
      <c r="B7" s="180"/>
      <c r="C7" s="182"/>
      <c r="D7" s="182"/>
      <c r="E7" s="182"/>
      <c r="F7" s="189"/>
      <c r="G7" s="191"/>
      <c r="H7" s="184"/>
    </row>
    <row r="8" spans="1:8" ht="25.5" customHeight="1" x14ac:dyDescent="0.4">
      <c r="A8" s="178"/>
      <c r="B8" s="180"/>
      <c r="C8" s="182"/>
      <c r="D8" s="182"/>
      <c r="E8" s="182"/>
      <c r="F8" s="65" t="s">
        <v>27</v>
      </c>
      <c r="G8" s="65" t="s">
        <v>27</v>
      </c>
      <c r="H8" s="185"/>
    </row>
    <row r="9" spans="1:8" ht="25.5" customHeight="1" x14ac:dyDescent="0.4">
      <c r="A9" s="163" t="s">
        <v>28</v>
      </c>
      <c r="B9" s="14" t="s">
        <v>29</v>
      </c>
      <c r="C9" s="14" t="s">
        <v>30</v>
      </c>
      <c r="D9" s="14" t="s">
        <v>30</v>
      </c>
      <c r="E9" s="14" t="s">
        <v>31</v>
      </c>
      <c r="F9" s="15" t="s">
        <v>30</v>
      </c>
      <c r="G9" s="15" t="s">
        <v>30</v>
      </c>
      <c r="H9" s="170"/>
    </row>
    <row r="10" spans="1:8" ht="25.5" customHeight="1" x14ac:dyDescent="0.4">
      <c r="A10" s="169"/>
      <c r="B10" s="16"/>
      <c r="C10" s="16"/>
      <c r="D10" s="16"/>
      <c r="E10" s="17">
        <f>IFERROR(IF(D10=0,0,D10/C10*100)," ")</f>
        <v>0</v>
      </c>
      <c r="F10" s="16"/>
      <c r="G10" s="16"/>
      <c r="H10" s="171"/>
    </row>
    <row r="11" spans="1:8" ht="51" customHeight="1" x14ac:dyDescent="0.4">
      <c r="A11" s="18" t="s">
        <v>32</v>
      </c>
      <c r="B11" s="84"/>
      <c r="C11" s="84"/>
      <c r="D11" s="84"/>
      <c r="E11" s="85">
        <f>IFERROR(IF(D11=0,0,D11/C11*100)," ")</f>
        <v>0</v>
      </c>
      <c r="F11" s="84"/>
      <c r="G11" s="84"/>
      <c r="H11" s="19"/>
    </row>
    <row r="12" spans="1:8" ht="51" customHeight="1" x14ac:dyDescent="0.4">
      <c r="A12" s="18" t="s">
        <v>33</v>
      </c>
      <c r="B12" s="84"/>
      <c r="C12" s="84"/>
      <c r="D12" s="84"/>
      <c r="E12" s="85">
        <f>IFERROR(IF(D12=0,0,D12/C12*100)," ")</f>
        <v>0</v>
      </c>
      <c r="F12" s="84"/>
      <c r="G12" s="84"/>
      <c r="H12" s="19"/>
    </row>
    <row r="13" spans="1:8" ht="25.5" customHeight="1" x14ac:dyDescent="0.4">
      <c r="A13" s="18" t="s">
        <v>34</v>
      </c>
      <c r="B13" s="20"/>
      <c r="C13" s="21">
        <f>IFERROR(SUM(C10:C12)," ")</f>
        <v>0</v>
      </c>
      <c r="D13" s="21">
        <f>IFERROR(SUM(D10:D12)," ")</f>
        <v>0</v>
      </c>
      <c r="E13" s="17">
        <f>IFERROR(IF(D13=0,0,D13/C13*100)," ")</f>
        <v>0</v>
      </c>
      <c r="F13" s="21">
        <f>IFERROR(SUM(F10:F12)," ")</f>
        <v>0</v>
      </c>
      <c r="G13" s="21">
        <f>IFERROR(SUM(G10:G12)," ")</f>
        <v>0</v>
      </c>
      <c r="H13" s="19"/>
    </row>
    <row r="14" spans="1:8" ht="25.5" customHeight="1" x14ac:dyDescent="0.4">
      <c r="A14" s="163" t="s">
        <v>35</v>
      </c>
      <c r="B14" s="165"/>
      <c r="C14" s="165"/>
      <c r="D14" s="165"/>
      <c r="E14" s="165"/>
      <c r="F14" s="14" t="s">
        <v>3</v>
      </c>
      <c r="G14" s="14" t="s">
        <v>3</v>
      </c>
      <c r="H14" s="172"/>
    </row>
    <row r="15" spans="1:8" ht="25.5" customHeight="1" x14ac:dyDescent="0.4">
      <c r="A15" s="167"/>
      <c r="B15" s="168"/>
      <c r="C15" s="168"/>
      <c r="D15" s="168"/>
      <c r="E15" s="168"/>
      <c r="F15" s="82">
        <v>506</v>
      </c>
      <c r="G15" s="83">
        <v>1767</v>
      </c>
      <c r="H15" s="173"/>
    </row>
    <row r="16" spans="1:8" ht="25.5" customHeight="1" x14ac:dyDescent="0.4">
      <c r="A16" s="163" t="s">
        <v>56</v>
      </c>
      <c r="B16" s="165"/>
      <c r="C16" s="165"/>
      <c r="D16" s="165"/>
      <c r="E16" s="165"/>
      <c r="F16" s="14" t="s">
        <v>3</v>
      </c>
      <c r="G16" s="14" t="s">
        <v>3</v>
      </c>
      <c r="H16" s="22" t="s">
        <v>3</v>
      </c>
    </row>
    <row r="17" spans="1:8" ht="25.5" customHeight="1" x14ac:dyDescent="0.4">
      <c r="A17" s="167"/>
      <c r="B17" s="168"/>
      <c r="C17" s="168"/>
      <c r="D17" s="168"/>
      <c r="E17" s="168"/>
      <c r="F17" s="23">
        <f>IFERROR(F13*F15," ")</f>
        <v>0</v>
      </c>
      <c r="G17" s="23">
        <f>IFERROR(G13*G15," ")</f>
        <v>0</v>
      </c>
      <c r="H17" s="24">
        <f>IFERROR(SUM(F17:G17)," ")</f>
        <v>0</v>
      </c>
    </row>
    <row r="18" spans="1:8" ht="25.5" customHeight="1" x14ac:dyDescent="0.4">
      <c r="A18" s="163" t="s">
        <v>46</v>
      </c>
      <c r="B18" s="165"/>
      <c r="C18" s="165"/>
      <c r="D18" s="165"/>
      <c r="E18" s="165"/>
      <c r="F18" s="14" t="s">
        <v>3</v>
      </c>
      <c r="G18" s="14" t="s">
        <v>3</v>
      </c>
      <c r="H18" s="22" t="s">
        <v>3</v>
      </c>
    </row>
    <row r="19" spans="1:8" ht="25.5" customHeight="1" thickBot="1" x14ac:dyDescent="0.45">
      <c r="A19" s="164"/>
      <c r="B19" s="166"/>
      <c r="C19" s="166"/>
      <c r="D19" s="166"/>
      <c r="E19" s="166"/>
      <c r="F19" s="25"/>
      <c r="G19" s="25"/>
      <c r="H19" s="26">
        <f>IFERROR(SUM(F19:G19)," ")</f>
        <v>0</v>
      </c>
    </row>
    <row r="20" spans="1:8" x14ac:dyDescent="0.4">
      <c r="A20" s="11"/>
      <c r="B20" s="11"/>
      <c r="C20" s="11"/>
      <c r="D20" s="11"/>
      <c r="E20" s="11"/>
      <c r="F20" s="11"/>
      <c r="G20" s="11"/>
      <c r="H20" s="11"/>
    </row>
    <row r="21" spans="1:8" x14ac:dyDescent="0.4">
      <c r="A21" s="54"/>
      <c r="B21" s="54"/>
      <c r="C21" s="54"/>
      <c r="D21" s="54"/>
      <c r="E21" s="54"/>
      <c r="F21" s="54"/>
      <c r="G21" s="54"/>
      <c r="H21" s="54"/>
    </row>
    <row r="22" spans="1:8" x14ac:dyDescent="0.4">
      <c r="A22" s="54"/>
      <c r="B22" s="54"/>
      <c r="C22" s="54"/>
      <c r="D22" s="54"/>
      <c r="E22" s="54"/>
      <c r="F22" s="54"/>
      <c r="G22" s="54"/>
      <c r="H22" s="54"/>
    </row>
  </sheetData>
  <sheetProtection algorithmName="SHA-512" hashValue="j/Xr5PlNNU3NfHh3FWayp4bSNPe0HPnyRXB+KxWyeE5m5Zb+vbUHt6F58H4khyK4Q0n6/t5jmNLG6oSIFp0iFQ==" saltValue="qFbt9wmMwMDx9x0yPB8hDQ==" spinCount="100000" sheet="1" formatCells="0" selectLockedCells="1"/>
  <mergeCells count="29">
    <mergeCell ref="A1:B1"/>
    <mergeCell ref="A3:H3"/>
    <mergeCell ref="A5:A8"/>
    <mergeCell ref="B5:B8"/>
    <mergeCell ref="C5:C8"/>
    <mergeCell ref="D5:D8"/>
    <mergeCell ref="E5:E8"/>
    <mergeCell ref="H5:H8"/>
    <mergeCell ref="F5:G5"/>
    <mergeCell ref="F6:F7"/>
    <mergeCell ref="G6:G7"/>
    <mergeCell ref="A9:A10"/>
    <mergeCell ref="H9:H10"/>
    <mergeCell ref="A14:A15"/>
    <mergeCell ref="B14:B15"/>
    <mergeCell ref="C14:C15"/>
    <mergeCell ref="D14:D15"/>
    <mergeCell ref="E14:E15"/>
    <mergeCell ref="H14:H15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16" workbookViewId="0">
      <selection activeCell="F10" sqref="F10"/>
    </sheetView>
  </sheetViews>
  <sheetFormatPr defaultRowHeight="18.75" x14ac:dyDescent="0.4"/>
  <cols>
    <col min="1" max="1" width="17.5" customWidth="1"/>
    <col min="2" max="3" width="11.25" customWidth="1"/>
    <col min="4" max="4" width="14.125" customWidth="1"/>
    <col min="5" max="5" width="14.75" customWidth="1"/>
    <col min="6" max="6" width="15.375" customWidth="1"/>
    <col min="7" max="7" width="13.125" customWidth="1"/>
    <col min="8" max="8" width="14.625" customWidth="1"/>
  </cols>
  <sheetData>
    <row r="1" spans="1:8" x14ac:dyDescent="0.4">
      <c r="A1" s="174" t="s">
        <v>66</v>
      </c>
      <c r="B1" s="174"/>
      <c r="C1" s="59"/>
      <c r="D1" s="12"/>
      <c r="E1" s="12"/>
      <c r="F1" s="12"/>
      <c r="G1" s="12"/>
      <c r="H1" s="12"/>
    </row>
    <row r="2" spans="1:8" x14ac:dyDescent="0.4">
      <c r="A2" s="13"/>
      <c r="B2" s="13"/>
      <c r="C2" s="13"/>
      <c r="D2" s="12"/>
      <c r="E2" s="12"/>
      <c r="F2" s="12"/>
      <c r="G2" s="12"/>
      <c r="H2" s="12"/>
    </row>
    <row r="3" spans="1:8" ht="21" x14ac:dyDescent="0.4">
      <c r="A3" s="175" t="s">
        <v>47</v>
      </c>
      <c r="B3" s="175"/>
      <c r="C3" s="175"/>
      <c r="D3" s="175"/>
      <c r="E3" s="175"/>
      <c r="F3" s="175"/>
      <c r="G3" s="175"/>
      <c r="H3" s="175"/>
    </row>
    <row r="4" spans="1:8" ht="19.5" thickBot="1" x14ac:dyDescent="0.45">
      <c r="A4" s="12"/>
      <c r="B4" s="12"/>
      <c r="C4" s="12"/>
      <c r="D4" s="12"/>
      <c r="E4" s="12"/>
      <c r="F4" s="12"/>
      <c r="G4" s="12"/>
      <c r="H4" s="12"/>
    </row>
    <row r="5" spans="1:8" ht="25.5" customHeight="1" x14ac:dyDescent="0.4">
      <c r="A5" s="176" t="s">
        <v>48</v>
      </c>
      <c r="B5" s="179" t="s">
        <v>49</v>
      </c>
      <c r="C5" s="179"/>
      <c r="D5" s="181" t="s">
        <v>53</v>
      </c>
      <c r="E5" s="181" t="s">
        <v>60</v>
      </c>
      <c r="F5" s="181" t="s">
        <v>61</v>
      </c>
      <c r="G5" s="181" t="s">
        <v>54</v>
      </c>
      <c r="H5" s="193" t="s">
        <v>62</v>
      </c>
    </row>
    <row r="6" spans="1:8" ht="25.5" customHeight="1" x14ac:dyDescent="0.4">
      <c r="A6" s="177"/>
      <c r="B6" s="180"/>
      <c r="C6" s="180"/>
      <c r="D6" s="182"/>
      <c r="E6" s="182"/>
      <c r="F6" s="182"/>
      <c r="G6" s="182"/>
      <c r="H6" s="194"/>
    </row>
    <row r="7" spans="1:8" ht="51" customHeight="1" x14ac:dyDescent="0.4">
      <c r="A7" s="163" t="s">
        <v>28</v>
      </c>
      <c r="B7" s="55" t="s">
        <v>50</v>
      </c>
      <c r="C7" s="61" t="s">
        <v>52</v>
      </c>
      <c r="D7" s="66"/>
      <c r="E7" s="66"/>
      <c r="F7" s="66"/>
      <c r="G7" s="68">
        <f t="shared" ref="G7:G13" si="0">IFERROR(E7-F7," ")</f>
        <v>0</v>
      </c>
      <c r="H7" s="72" t="str">
        <f>IFERROR(G7/D7," ")</f>
        <v xml:space="preserve"> </v>
      </c>
    </row>
    <row r="8" spans="1:8" ht="51" customHeight="1" x14ac:dyDescent="0.4">
      <c r="A8" s="195"/>
      <c r="B8" s="70" t="s">
        <v>51</v>
      </c>
      <c r="C8" s="61" t="s">
        <v>52</v>
      </c>
      <c r="D8" s="63"/>
      <c r="E8" s="63"/>
      <c r="F8" s="67"/>
      <c r="G8" s="68">
        <f t="shared" si="0"/>
        <v>0</v>
      </c>
      <c r="H8" s="72" t="str">
        <f t="shared" ref="H8:H13" si="1">IFERROR(G8/D8," ")</f>
        <v xml:space="preserve"> </v>
      </c>
    </row>
    <row r="9" spans="1:8" ht="51" customHeight="1" x14ac:dyDescent="0.4">
      <c r="A9" s="163" t="s">
        <v>32</v>
      </c>
      <c r="B9" s="55" t="s">
        <v>50</v>
      </c>
      <c r="C9" s="61" t="s">
        <v>52</v>
      </c>
      <c r="D9" s="63"/>
      <c r="E9" s="63"/>
      <c r="F9" s="63"/>
      <c r="G9" s="68">
        <f t="shared" si="0"/>
        <v>0</v>
      </c>
      <c r="H9" s="72" t="str">
        <f t="shared" si="1"/>
        <v xml:space="preserve"> </v>
      </c>
    </row>
    <row r="10" spans="1:8" ht="51" customHeight="1" x14ac:dyDescent="0.4">
      <c r="A10" s="192"/>
      <c r="B10" s="70" t="s">
        <v>51</v>
      </c>
      <c r="C10" s="61" t="s">
        <v>52</v>
      </c>
      <c r="D10" s="63"/>
      <c r="E10" s="63"/>
      <c r="F10" s="63"/>
      <c r="G10" s="68">
        <f t="shared" si="0"/>
        <v>0</v>
      </c>
      <c r="H10" s="72" t="str">
        <f t="shared" si="1"/>
        <v xml:space="preserve"> </v>
      </c>
    </row>
    <row r="11" spans="1:8" ht="51" customHeight="1" x14ac:dyDescent="0.4">
      <c r="A11" s="163" t="s">
        <v>33</v>
      </c>
      <c r="B11" s="55" t="s">
        <v>50</v>
      </c>
      <c r="C11" s="61" t="s">
        <v>52</v>
      </c>
      <c r="D11" s="63"/>
      <c r="E11" s="63"/>
      <c r="F11" s="63"/>
      <c r="G11" s="68">
        <f t="shared" si="0"/>
        <v>0</v>
      </c>
      <c r="H11" s="72" t="str">
        <f t="shared" si="1"/>
        <v xml:space="preserve"> </v>
      </c>
    </row>
    <row r="12" spans="1:8" ht="51" customHeight="1" x14ac:dyDescent="0.4">
      <c r="A12" s="192"/>
      <c r="B12" s="70" t="s">
        <v>51</v>
      </c>
      <c r="C12" s="61" t="s">
        <v>52</v>
      </c>
      <c r="D12" s="63"/>
      <c r="E12" s="63"/>
      <c r="F12" s="63"/>
      <c r="G12" s="68">
        <f t="shared" si="0"/>
        <v>0</v>
      </c>
      <c r="H12" s="72" t="str">
        <f t="shared" si="1"/>
        <v xml:space="preserve"> </v>
      </c>
    </row>
    <row r="13" spans="1:8" ht="45" customHeight="1" thickBot="1" x14ac:dyDescent="0.45">
      <c r="A13" s="62" t="s">
        <v>55</v>
      </c>
      <c r="B13" s="71"/>
      <c r="C13" s="69"/>
      <c r="D13" s="64">
        <f>IFERROR(SUM(D7:D12)," ")</f>
        <v>0</v>
      </c>
      <c r="E13" s="64">
        <f>IFERROR(SUM(E7:E12)," ")</f>
        <v>0</v>
      </c>
      <c r="F13" s="64">
        <f>IFERROR(SUM(F7:F12)," ")</f>
        <v>0</v>
      </c>
      <c r="G13" s="64">
        <f t="shared" si="0"/>
        <v>0</v>
      </c>
      <c r="H13" s="73" t="str">
        <f t="shared" si="1"/>
        <v xml:space="preserve"> </v>
      </c>
    </row>
    <row r="14" spans="1:8" x14ac:dyDescent="0.4">
      <c r="A14" s="11"/>
      <c r="B14" s="11"/>
      <c r="C14" s="11"/>
      <c r="D14" s="11"/>
      <c r="E14" s="11"/>
      <c r="F14" s="11"/>
      <c r="G14" s="11"/>
      <c r="H14" s="11"/>
    </row>
    <row r="15" spans="1:8" x14ac:dyDescent="0.4">
      <c r="A15" s="54"/>
      <c r="B15" s="54"/>
      <c r="C15" s="54"/>
      <c r="D15" s="54"/>
      <c r="E15" s="54"/>
      <c r="F15" s="54"/>
      <c r="G15" s="54"/>
      <c r="H15" s="54"/>
    </row>
    <row r="16" spans="1:8" x14ac:dyDescent="0.4">
      <c r="A16" s="54"/>
      <c r="B16" s="54"/>
      <c r="C16" s="54"/>
      <c r="D16" s="54"/>
      <c r="E16" s="54"/>
      <c r="F16" s="54"/>
      <c r="G16" s="54"/>
      <c r="H16" s="54"/>
    </row>
  </sheetData>
  <sheetProtection algorithmName="SHA-512" hashValue="me5+ZvM7JYwV7mfnCZk8Su796Up5x0yFbvdaOH+ODzIhy951pi/79u8/pjlZfy6bG/yzt6YVukLBTkS89wVVTA==" saltValue="M7dSS9E3866SxhVwxr5uWw==" spinCount="100000" sheet="1" objects="1" scenarios="1" formatCells="0" selectLockedCells="1"/>
  <mergeCells count="13">
    <mergeCell ref="A9:A10"/>
    <mergeCell ref="C5:C6"/>
    <mergeCell ref="A11:A12"/>
    <mergeCell ref="G5:G6"/>
    <mergeCell ref="H5:H6"/>
    <mergeCell ref="A7:A8"/>
    <mergeCell ref="A1:B1"/>
    <mergeCell ref="A3:H3"/>
    <mergeCell ref="A5:A6"/>
    <mergeCell ref="B5:B6"/>
    <mergeCell ref="D5:D6"/>
    <mergeCell ref="E5:E6"/>
    <mergeCell ref="F5:F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3" workbookViewId="0">
      <selection activeCell="A30" sqref="A30:B30"/>
    </sheetView>
  </sheetViews>
  <sheetFormatPr defaultRowHeight="18.75" x14ac:dyDescent="0.4"/>
  <cols>
    <col min="1" max="2" width="10" customWidth="1"/>
    <col min="3" max="3" width="18.375" customWidth="1"/>
    <col min="4" max="5" width="11.875" customWidth="1"/>
    <col min="6" max="6" width="11.125" customWidth="1"/>
  </cols>
  <sheetData>
    <row r="1" spans="1:6" x14ac:dyDescent="0.4">
      <c r="A1" s="201" t="s">
        <v>67</v>
      </c>
      <c r="B1" s="201"/>
      <c r="C1" s="27"/>
      <c r="D1" s="27"/>
      <c r="E1" s="27"/>
      <c r="F1" s="27"/>
    </row>
    <row r="2" spans="1:6" x14ac:dyDescent="0.4">
      <c r="A2" s="34"/>
      <c r="B2" s="34"/>
      <c r="C2" s="27"/>
      <c r="D2" s="27"/>
      <c r="E2" s="27"/>
      <c r="F2" s="27"/>
    </row>
    <row r="3" spans="1:6" ht="21" x14ac:dyDescent="0.4">
      <c r="A3" s="203" t="s">
        <v>36</v>
      </c>
      <c r="B3" s="203"/>
      <c r="C3" s="203"/>
      <c r="D3" s="203"/>
      <c r="E3" s="203"/>
      <c r="F3" s="203"/>
    </row>
    <row r="4" spans="1:6" x14ac:dyDescent="0.4">
      <c r="A4" s="28"/>
      <c r="B4" s="28"/>
      <c r="C4" s="28"/>
      <c r="D4" s="28"/>
      <c r="E4" s="28"/>
      <c r="F4" s="28"/>
    </row>
    <row r="5" spans="1:6" ht="19.5" thickBot="1" x14ac:dyDescent="0.45">
      <c r="A5" s="27" t="s">
        <v>71</v>
      </c>
      <c r="B5" s="27"/>
      <c r="C5" s="27"/>
      <c r="D5" s="27"/>
      <c r="E5" s="27"/>
      <c r="F5" s="27"/>
    </row>
    <row r="6" spans="1:6" ht="24" customHeight="1" x14ac:dyDescent="0.4">
      <c r="A6" s="204" t="s">
        <v>37</v>
      </c>
      <c r="B6" s="205"/>
      <c r="C6" s="205"/>
      <c r="D6" s="206" t="s">
        <v>38</v>
      </c>
      <c r="E6" s="207"/>
      <c r="F6" s="29" t="s">
        <v>39</v>
      </c>
    </row>
    <row r="7" spans="1:6" ht="24" customHeight="1" x14ac:dyDescent="0.4">
      <c r="A7" s="74"/>
      <c r="B7" s="75"/>
      <c r="C7" s="76"/>
      <c r="D7" s="197"/>
      <c r="E7" s="198"/>
      <c r="F7" s="81"/>
    </row>
    <row r="8" spans="1:6" ht="24" customHeight="1" x14ac:dyDescent="0.4">
      <c r="A8" s="74"/>
      <c r="B8" s="75"/>
      <c r="C8" s="77"/>
      <c r="D8" s="197"/>
      <c r="E8" s="198"/>
      <c r="F8" s="81"/>
    </row>
    <row r="9" spans="1:6" ht="24" customHeight="1" x14ac:dyDescent="0.4">
      <c r="A9" s="78"/>
      <c r="B9" s="79"/>
      <c r="C9" s="80"/>
      <c r="D9" s="197"/>
      <c r="E9" s="198"/>
      <c r="F9" s="81"/>
    </row>
    <row r="10" spans="1:6" ht="24" customHeight="1" thickBot="1" x14ac:dyDescent="0.45">
      <c r="A10" s="30" t="s">
        <v>70</v>
      </c>
      <c r="B10" s="31"/>
      <c r="C10" s="32"/>
      <c r="D10" s="208">
        <f>SUM(D7:E9)</f>
        <v>0</v>
      </c>
      <c r="E10" s="209"/>
      <c r="F10" s="33"/>
    </row>
    <row r="11" spans="1:6" ht="24" customHeight="1" x14ac:dyDescent="0.4">
      <c r="A11" s="56"/>
      <c r="B11" s="57"/>
      <c r="C11" s="57"/>
      <c r="D11" s="57"/>
      <c r="E11" s="58"/>
      <c r="F11" s="57"/>
    </row>
    <row r="12" spans="1:6" x14ac:dyDescent="0.4">
      <c r="A12" s="27"/>
      <c r="B12" s="27"/>
      <c r="C12" s="27"/>
      <c r="D12" s="27"/>
      <c r="E12" s="27"/>
      <c r="F12" s="27"/>
    </row>
    <row r="13" spans="1:6" ht="19.5" thickBot="1" x14ac:dyDescent="0.45">
      <c r="A13" s="27" t="s">
        <v>72</v>
      </c>
      <c r="B13" s="27"/>
      <c r="C13" s="27"/>
      <c r="D13" s="27"/>
      <c r="E13" s="27"/>
      <c r="F13" s="27"/>
    </row>
    <row r="14" spans="1:6" ht="24" customHeight="1" x14ac:dyDescent="0.4">
      <c r="A14" s="204" t="s">
        <v>37</v>
      </c>
      <c r="B14" s="205"/>
      <c r="C14" s="205"/>
      <c r="D14" s="206" t="s">
        <v>38</v>
      </c>
      <c r="E14" s="207"/>
      <c r="F14" s="29" t="s">
        <v>39</v>
      </c>
    </row>
    <row r="15" spans="1:6" ht="24" customHeight="1" x14ac:dyDescent="0.4">
      <c r="A15" s="78"/>
      <c r="B15" s="79"/>
      <c r="C15" s="80"/>
      <c r="D15" s="197"/>
      <c r="E15" s="198"/>
      <c r="F15" s="81"/>
    </row>
    <row r="16" spans="1:6" ht="24" customHeight="1" x14ac:dyDescent="0.4">
      <c r="A16" s="78"/>
      <c r="B16" s="79"/>
      <c r="C16" s="80"/>
      <c r="D16" s="197"/>
      <c r="E16" s="198"/>
      <c r="F16" s="81"/>
    </row>
    <row r="17" spans="1:6" ht="24" customHeight="1" x14ac:dyDescent="0.4">
      <c r="A17" s="78"/>
      <c r="B17" s="79"/>
      <c r="C17" s="80"/>
      <c r="D17" s="197"/>
      <c r="E17" s="198"/>
      <c r="F17" s="81"/>
    </row>
    <row r="18" spans="1:6" ht="24" customHeight="1" x14ac:dyDescent="0.4">
      <c r="A18" s="78"/>
      <c r="B18" s="79"/>
      <c r="C18" s="80"/>
      <c r="D18" s="197"/>
      <c r="E18" s="198"/>
      <c r="F18" s="81"/>
    </row>
    <row r="19" spans="1:6" ht="24" customHeight="1" x14ac:dyDescent="0.4">
      <c r="A19" s="78"/>
      <c r="B19" s="79"/>
      <c r="C19" s="80"/>
      <c r="D19" s="197"/>
      <c r="E19" s="198"/>
      <c r="F19" s="81"/>
    </row>
    <row r="20" spans="1:6" ht="24" customHeight="1" x14ac:dyDescent="0.4">
      <c r="A20" s="78"/>
      <c r="B20" s="79"/>
      <c r="C20" s="79"/>
      <c r="D20" s="197"/>
      <c r="E20" s="198"/>
      <c r="F20" s="81"/>
    </row>
    <row r="21" spans="1:6" ht="24" customHeight="1" x14ac:dyDescent="0.4">
      <c r="A21" s="78"/>
      <c r="B21" s="79"/>
      <c r="C21" s="79"/>
      <c r="D21" s="197"/>
      <c r="E21" s="198"/>
      <c r="F21" s="81"/>
    </row>
    <row r="22" spans="1:6" ht="24" customHeight="1" x14ac:dyDescent="0.4">
      <c r="A22" s="78"/>
      <c r="B22" s="79"/>
      <c r="C22" s="79"/>
      <c r="D22" s="197"/>
      <c r="E22" s="198"/>
      <c r="F22" s="81"/>
    </row>
    <row r="23" spans="1:6" ht="24" customHeight="1" x14ac:dyDescent="0.4">
      <c r="A23" s="78"/>
      <c r="B23" s="79"/>
      <c r="C23" s="79"/>
      <c r="D23" s="197"/>
      <c r="E23" s="198"/>
      <c r="F23" s="81"/>
    </row>
    <row r="24" spans="1:6" ht="24" customHeight="1" x14ac:dyDescent="0.4">
      <c r="A24" s="78"/>
      <c r="B24" s="79"/>
      <c r="C24" s="79"/>
      <c r="D24" s="197"/>
      <c r="E24" s="198"/>
      <c r="F24" s="81"/>
    </row>
    <row r="25" spans="1:6" ht="24" customHeight="1" thickBot="1" x14ac:dyDescent="0.45">
      <c r="A25" s="30" t="s">
        <v>70</v>
      </c>
      <c r="B25" s="31"/>
      <c r="C25" s="31"/>
      <c r="D25" s="199">
        <f>SUM(D15:E24)</f>
        <v>0</v>
      </c>
      <c r="E25" s="200"/>
      <c r="F25" s="33"/>
    </row>
    <row r="26" spans="1:6" x14ac:dyDescent="0.4">
      <c r="A26" s="27"/>
      <c r="B26" s="27"/>
      <c r="C26" s="27"/>
      <c r="D26" s="27"/>
      <c r="E26" s="27"/>
      <c r="F26" s="27"/>
    </row>
    <row r="27" spans="1:6" x14ac:dyDescent="0.4">
      <c r="A27" s="27"/>
      <c r="B27" s="27"/>
      <c r="C27" s="27"/>
      <c r="D27" s="27"/>
      <c r="E27" s="27"/>
      <c r="F27" s="27"/>
    </row>
    <row r="28" spans="1:6" x14ac:dyDescent="0.4">
      <c r="A28" s="201" t="s">
        <v>40</v>
      </c>
      <c r="B28" s="201"/>
      <c r="C28" s="201"/>
      <c r="D28" s="201"/>
      <c r="E28" s="27"/>
      <c r="F28" s="27"/>
    </row>
    <row r="29" spans="1:6" x14ac:dyDescent="0.4">
      <c r="A29" s="34"/>
      <c r="B29" s="34"/>
      <c r="C29" s="34"/>
      <c r="D29" s="34"/>
      <c r="E29" s="27"/>
      <c r="F29" s="27"/>
    </row>
    <row r="30" spans="1:6" x14ac:dyDescent="0.4">
      <c r="A30" s="202" t="s">
        <v>41</v>
      </c>
      <c r="B30" s="202"/>
      <c r="C30" s="27"/>
      <c r="D30" s="27"/>
      <c r="E30" s="27"/>
      <c r="F30" s="27"/>
    </row>
    <row r="31" spans="1:6" x14ac:dyDescent="0.4">
      <c r="A31" s="35"/>
      <c r="B31" s="35"/>
      <c r="C31" s="27"/>
      <c r="D31" s="27"/>
      <c r="E31" s="27"/>
      <c r="F31" s="27"/>
    </row>
    <row r="32" spans="1:6" x14ac:dyDescent="0.4">
      <c r="A32" s="27"/>
      <c r="B32" s="27"/>
      <c r="C32" s="36" t="s">
        <v>73</v>
      </c>
      <c r="D32" s="196"/>
      <c r="E32" s="196"/>
      <c r="F32" s="196"/>
    </row>
    <row r="33" spans="1:6" x14ac:dyDescent="0.4">
      <c r="A33" s="27"/>
      <c r="B33" s="27"/>
      <c r="C33" s="36"/>
      <c r="D33" s="196"/>
      <c r="E33" s="196"/>
      <c r="F33" s="196"/>
    </row>
    <row r="34" spans="1:6" x14ac:dyDescent="0.4">
      <c r="A34" s="27"/>
      <c r="B34" s="27"/>
      <c r="C34" s="36" t="s">
        <v>42</v>
      </c>
      <c r="D34" s="196"/>
      <c r="E34" s="196"/>
      <c r="F34" s="196"/>
    </row>
    <row r="35" spans="1:6" x14ac:dyDescent="0.4">
      <c r="A35" s="27"/>
      <c r="B35" s="27"/>
      <c r="C35" s="27"/>
      <c r="D35" s="196"/>
      <c r="E35" s="196"/>
      <c r="F35" s="196"/>
    </row>
    <row r="36" spans="1:6" x14ac:dyDescent="0.4">
      <c r="A36" s="27"/>
      <c r="B36" s="27"/>
      <c r="C36" s="27"/>
      <c r="D36" s="27"/>
      <c r="E36" s="27"/>
      <c r="F36" s="27"/>
    </row>
    <row r="37" spans="1:6" x14ac:dyDescent="0.4">
      <c r="A37" s="27"/>
      <c r="B37" s="27"/>
      <c r="C37" s="27"/>
      <c r="D37" s="27"/>
      <c r="E37" s="27"/>
      <c r="F37" s="27"/>
    </row>
  </sheetData>
  <sheetProtection algorithmName="SHA-512" hashValue="bta2fp8ff2bOuGsDxdMTBHR2Bux8XCNuLfy7Ly8xl0sFazv8BkSfO4F/FJjqmMHpnrdufBVRqfxr8UrxayMi3Q==" saltValue="sGZDLeBUrDC9VB3LWyZgJA==" spinCount="100000" sheet="1" objects="1" scenarios="1" formatCells="0" selectLockedCells="1"/>
  <mergeCells count="27">
    <mergeCell ref="D21:E21"/>
    <mergeCell ref="D22:E22"/>
    <mergeCell ref="A28:D28"/>
    <mergeCell ref="A30:B30"/>
    <mergeCell ref="A1:B1"/>
    <mergeCell ref="A3:F3"/>
    <mergeCell ref="A6:C6"/>
    <mergeCell ref="A14:C14"/>
    <mergeCell ref="D6:E6"/>
    <mergeCell ref="D7:E7"/>
    <mergeCell ref="D8:E8"/>
    <mergeCell ref="D9:E9"/>
    <mergeCell ref="D10:E10"/>
    <mergeCell ref="D14:E14"/>
    <mergeCell ref="D15:E15"/>
    <mergeCell ref="D23:E23"/>
    <mergeCell ref="D16:E16"/>
    <mergeCell ref="D17:E17"/>
    <mergeCell ref="D18:E18"/>
    <mergeCell ref="D19:E19"/>
    <mergeCell ref="D20:E20"/>
    <mergeCell ref="D32:F32"/>
    <mergeCell ref="D34:F34"/>
    <mergeCell ref="D33:F33"/>
    <mergeCell ref="D35:F35"/>
    <mergeCell ref="D24:E24"/>
    <mergeCell ref="D25:E25"/>
  </mergeCells>
  <phoneticPr fontId="2"/>
  <printOptions horizontalCentered="1"/>
  <pageMargins left="0.47244094488188981" right="0.47244094488188981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別紙４</vt:lpstr>
      <vt:lpstr>別紙４の1</vt:lpstr>
      <vt:lpstr>別紙４の2</vt:lpstr>
      <vt:lpstr>別紙４の3</vt:lpstr>
      <vt:lpstr>別紙４の4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2022-08-18T08:36:52Z</dcterms:modified>
</cp:coreProperties>
</file>