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tabRatio="638" activeTab="0"/>
  </bookViews>
  <sheets>
    <sheet name="１人当たり経費" sheetId="1" r:id="rId1"/>
  </sheets>
  <definedNames/>
  <calcPr fullCalcOnLoad="1"/>
</workbook>
</file>

<file path=xl/sharedStrings.xml><?xml version="1.0" encoding="utf-8"?>
<sst xmlns="http://schemas.openxmlformats.org/spreadsheetml/2006/main" count="38" uniqueCount="29">
  <si>
    <t>(円）</t>
  </si>
  <si>
    <t>（円）</t>
  </si>
  <si>
    <t>（人）</t>
  </si>
  <si>
    <t>一般財源
（Ｄ）－（Ｅ）－（Ｆ）</t>
  </si>
  <si>
    <t xml:space="preserve">年度      </t>
  </si>
  <si>
    <t xml:space="preserve">  項目</t>
  </si>
  <si>
    <t>留守家庭児童育成室
使用料（収入済額）（Ｂ）</t>
  </si>
  <si>
    <t>留守家庭児童育成室
入室児童数（１か月平均）（Ｃ）</t>
  </si>
  <si>
    <t xml:space="preserve">児童1人当たりの経費（D)
（（A）－（B））÷（Ｃ） </t>
  </si>
  <si>
    <t>国府負担金・補助金額（Ｅ）</t>
  </si>
  <si>
    <t>その他（雇用保険料本人負担分等）（Ｆ）</t>
  </si>
  <si>
    <t>留守家庭児童育成室
にかかる経費   （Ａ）</t>
  </si>
  <si>
    <t>（単位：円）</t>
  </si>
  <si>
    <t>過去５年間の留守家庭児童育成室児童１人当たり経費</t>
  </si>
  <si>
    <t>地域教育部放課後子ども育成課</t>
  </si>
  <si>
    <t>内　　訳</t>
  </si>
  <si>
    <t>平成２７年度</t>
  </si>
  <si>
    <t>平成２８年度</t>
  </si>
  <si>
    <t>平成２９年度</t>
  </si>
  <si>
    <t>（２０１５年度）</t>
  </si>
  <si>
    <t>（２０１６年度）</t>
  </si>
  <si>
    <t>（２０１７年度）</t>
  </si>
  <si>
    <t>(円）</t>
  </si>
  <si>
    <t>（円）</t>
  </si>
  <si>
    <t>（人）</t>
  </si>
  <si>
    <t>（２０１８年度）</t>
  </si>
  <si>
    <t>平成３０年度</t>
  </si>
  <si>
    <t>令和元年度</t>
  </si>
  <si>
    <t>（２０１９年度）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</si>
</sst>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"/>
    <numFmt numFmtId="178" formatCode="0.000"/>
    <numFmt numFmtId="179" formatCode="0.0"/>
    <numFmt numFmtId="180" formatCode="0_ "/>
    <numFmt numFmtId="181" formatCode="0.0_ "/>
    <numFmt numFmtId="182" formatCode="0.0_);[Red]\(0.0\)"/>
    <numFmt numFmtId="183" formatCode="g/&quot;人&quot;"/>
    <numFmt numFmtId="184" formatCode="0&quot;人&quot;"/>
    <numFmt numFmtId="185" formatCode="0,000&quot;人&quot;"/>
    <numFmt numFmtId="186" formatCode="0,000&quot;円&quot;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&quot;円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Osaka"/>
      <family val="3"/>
    </font>
    <font>
      <u val="single"/>
      <sz val="9"/>
      <color indexed="36"/>
      <name val="Osaka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u val="single"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5" fillId="0" borderId="10" xfId="49" applyFont="1" applyBorder="1" applyAlignment="1">
      <alignment/>
    </xf>
    <xf numFmtId="38" fontId="5" fillId="0" borderId="11" xfId="49" applyFont="1" applyBorder="1" applyAlignment="1">
      <alignment/>
    </xf>
    <xf numFmtId="0" fontId="6" fillId="0" borderId="0" xfId="0" applyFont="1" applyAlignment="1">
      <alignment horizontal="right"/>
    </xf>
    <xf numFmtId="38" fontId="5" fillId="0" borderId="12" xfId="49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/>
    </xf>
    <xf numFmtId="38" fontId="0" fillId="0" borderId="10" xfId="49" applyFont="1" applyBorder="1" applyAlignment="1">
      <alignment horizontal="right"/>
    </xf>
    <xf numFmtId="0" fontId="0" fillId="0" borderId="14" xfId="0" applyFont="1" applyBorder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right"/>
    </xf>
    <xf numFmtId="38" fontId="0" fillId="33" borderId="10" xfId="49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38" fontId="5" fillId="33" borderId="10" xfId="49" applyFont="1" applyFill="1" applyBorder="1" applyAlignment="1">
      <alignment/>
    </xf>
    <xf numFmtId="38" fontId="5" fillId="33" borderId="11" xfId="49" applyFont="1" applyFill="1" applyBorder="1" applyAlignment="1">
      <alignment/>
    </xf>
    <xf numFmtId="38" fontId="5" fillId="33" borderId="12" xfId="49" applyFont="1" applyFill="1" applyBorder="1" applyAlignment="1">
      <alignment horizontal="right"/>
    </xf>
    <xf numFmtId="38" fontId="5" fillId="0" borderId="14" xfId="49" applyFont="1" applyBorder="1" applyAlignment="1">
      <alignment horizontal="right"/>
    </xf>
    <xf numFmtId="38" fontId="5" fillId="0" borderId="13" xfId="49" applyFont="1" applyBorder="1" applyAlignment="1">
      <alignment horizontal="right"/>
    </xf>
    <xf numFmtId="38" fontId="5" fillId="33" borderId="14" xfId="49" applyFont="1" applyFill="1" applyBorder="1" applyAlignment="1">
      <alignment/>
    </xf>
    <xf numFmtId="38" fontId="5" fillId="33" borderId="13" xfId="49" applyFont="1" applyFill="1" applyBorder="1" applyAlignment="1">
      <alignment/>
    </xf>
    <xf numFmtId="38" fontId="5" fillId="0" borderId="10" xfId="49" applyFont="1" applyBorder="1" applyAlignment="1">
      <alignment/>
    </xf>
    <xf numFmtId="38" fontId="5" fillId="0" borderId="14" xfId="49" applyFont="1" applyBorder="1" applyAlignment="1">
      <alignment/>
    </xf>
    <xf numFmtId="38" fontId="5" fillId="0" borderId="13" xfId="49" applyFont="1" applyBorder="1" applyAlignment="1">
      <alignment/>
    </xf>
    <xf numFmtId="38" fontId="5" fillId="33" borderId="10" xfId="49" applyFont="1" applyFill="1" applyBorder="1" applyAlignment="1">
      <alignment horizontal="right"/>
    </xf>
    <xf numFmtId="38" fontId="5" fillId="33" borderId="14" xfId="49" applyFont="1" applyFill="1" applyBorder="1" applyAlignment="1">
      <alignment horizontal="right"/>
    </xf>
    <xf numFmtId="38" fontId="5" fillId="33" borderId="13" xfId="49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 horizontal="right" vertical="center"/>
    </xf>
    <xf numFmtId="0" fontId="0" fillId="0" borderId="16" xfId="0" applyBorder="1" applyAlignment="1">
      <alignment/>
    </xf>
    <xf numFmtId="0" fontId="0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7" xfId="0" applyFont="1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/>
    </xf>
    <xf numFmtId="0" fontId="0" fillId="0" borderId="19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19050</xdr:rowOff>
    </xdr:from>
    <xdr:to>
      <xdr:col>2</xdr:col>
      <xdr:colOff>0</xdr:colOff>
      <xdr:row>9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1362075"/>
          <a:ext cx="3152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27"/>
  <sheetViews>
    <sheetView tabSelected="1" zoomScaleSheetLayoutView="80" zoomScalePageLayoutView="0" workbookViewId="0" topLeftCell="A1">
      <selection activeCell="I24" sqref="I24"/>
    </sheetView>
  </sheetViews>
  <sheetFormatPr defaultColWidth="9.00390625" defaultRowHeight="13.5"/>
  <cols>
    <col min="1" max="1" width="6.125" style="10" customWidth="1"/>
    <col min="2" max="2" width="35.375" style="10" customWidth="1"/>
    <col min="3" max="6" width="18.625" style="10" customWidth="1"/>
    <col min="7" max="7" width="18.625" style="17" customWidth="1"/>
    <col min="8" max="16384" width="9.00390625" style="10" customWidth="1"/>
  </cols>
  <sheetData>
    <row r="1" spans="1:2" ht="13.5">
      <c r="A1" s="41"/>
      <c r="B1" s="42"/>
    </row>
    <row r="2" spans="1:2" ht="13.5">
      <c r="A2" s="15"/>
      <c r="B2" s="16"/>
    </row>
    <row r="3" spans="3:7" ht="19.5" customHeight="1">
      <c r="C3" s="3"/>
      <c r="D3" s="6"/>
      <c r="E3" s="6"/>
      <c r="F3" s="6"/>
      <c r="G3" s="18" t="s">
        <v>14</v>
      </c>
    </row>
    <row r="6" spans="2:7" ht="18.75" customHeight="1">
      <c r="B6" s="38" t="s">
        <v>13</v>
      </c>
      <c r="C6" s="38"/>
      <c r="D6" s="38"/>
      <c r="E6" s="38"/>
      <c r="F6" s="38"/>
      <c r="G6" s="38"/>
    </row>
    <row r="8" spans="1:7" ht="21.75" customHeight="1">
      <c r="A8" s="39" t="s">
        <v>4</v>
      </c>
      <c r="B8" s="40"/>
      <c r="C8" s="5" t="s">
        <v>16</v>
      </c>
      <c r="D8" s="5" t="s">
        <v>17</v>
      </c>
      <c r="E8" s="5" t="s">
        <v>18</v>
      </c>
      <c r="F8" s="19" t="s">
        <v>26</v>
      </c>
      <c r="G8" s="19" t="s">
        <v>27</v>
      </c>
    </row>
    <row r="9" spans="1:7" ht="21.75" customHeight="1">
      <c r="A9" s="47" t="s">
        <v>5</v>
      </c>
      <c r="B9" s="48"/>
      <c r="C9" s="13" t="s">
        <v>19</v>
      </c>
      <c r="D9" s="13" t="s">
        <v>20</v>
      </c>
      <c r="E9" s="13" t="s">
        <v>21</v>
      </c>
      <c r="F9" s="20" t="s">
        <v>25</v>
      </c>
      <c r="G9" s="20" t="s">
        <v>28</v>
      </c>
    </row>
    <row r="10" spans="1:7" ht="15.75" customHeight="1">
      <c r="A10" s="46" t="s">
        <v>11</v>
      </c>
      <c r="B10" s="46"/>
      <c r="C10" s="11" t="s">
        <v>22</v>
      </c>
      <c r="D10" s="11" t="s">
        <v>22</v>
      </c>
      <c r="E10" s="11" t="s">
        <v>22</v>
      </c>
      <c r="F10" s="21" t="s">
        <v>0</v>
      </c>
      <c r="G10" s="21" t="s">
        <v>0</v>
      </c>
    </row>
    <row r="11" spans="1:7" ht="15.75" customHeight="1">
      <c r="A11" s="46"/>
      <c r="B11" s="46"/>
      <c r="C11" s="27">
        <v>833885325</v>
      </c>
      <c r="D11" s="27">
        <v>910605071</v>
      </c>
      <c r="E11" s="27">
        <v>1038975623</v>
      </c>
      <c r="F11" s="29">
        <v>1219362339</v>
      </c>
      <c r="G11" s="29">
        <v>1393145041</v>
      </c>
    </row>
    <row r="12" spans="1:7" ht="15.75" customHeight="1">
      <c r="A12" s="46"/>
      <c r="B12" s="46"/>
      <c r="C12" s="28"/>
      <c r="D12" s="28"/>
      <c r="E12" s="28"/>
      <c r="F12" s="30"/>
      <c r="G12" s="30"/>
    </row>
    <row r="13" spans="1:7" ht="15.75" customHeight="1">
      <c r="A13" s="46" t="s">
        <v>6</v>
      </c>
      <c r="B13" s="46"/>
      <c r="C13" s="12" t="s">
        <v>23</v>
      </c>
      <c r="D13" s="12" t="s">
        <v>23</v>
      </c>
      <c r="E13" s="12" t="s">
        <v>23</v>
      </c>
      <c r="F13" s="22" t="s">
        <v>1</v>
      </c>
      <c r="G13" s="22" t="s">
        <v>1</v>
      </c>
    </row>
    <row r="14" spans="1:7" ht="15.75" customHeight="1">
      <c r="A14" s="46"/>
      <c r="B14" s="46"/>
      <c r="C14" s="27">
        <v>101490850</v>
      </c>
      <c r="D14" s="27">
        <v>114439150</v>
      </c>
      <c r="E14" s="27">
        <v>133442625</v>
      </c>
      <c r="F14" s="29">
        <v>148478950</v>
      </c>
      <c r="G14" s="29">
        <v>160630675</v>
      </c>
    </row>
    <row r="15" spans="1:7" ht="15.75" customHeight="1">
      <c r="A15" s="46"/>
      <c r="B15" s="46"/>
      <c r="C15" s="28"/>
      <c r="D15" s="28"/>
      <c r="E15" s="28"/>
      <c r="F15" s="30"/>
      <c r="G15" s="30"/>
    </row>
    <row r="16" spans="1:7" ht="15.75" customHeight="1">
      <c r="A16" s="46" t="s">
        <v>7</v>
      </c>
      <c r="B16" s="46"/>
      <c r="C16" s="11" t="s">
        <v>24</v>
      </c>
      <c r="D16" s="11" t="s">
        <v>24</v>
      </c>
      <c r="E16" s="11" t="s">
        <v>24</v>
      </c>
      <c r="F16" s="21" t="s">
        <v>2</v>
      </c>
      <c r="G16" s="21" t="s">
        <v>2</v>
      </c>
    </row>
    <row r="17" spans="1:7" ht="15.75" customHeight="1">
      <c r="A17" s="46"/>
      <c r="B17" s="46"/>
      <c r="C17" s="27">
        <v>2402</v>
      </c>
      <c r="D17" s="27">
        <v>2633</v>
      </c>
      <c r="E17" s="27">
        <v>3118</v>
      </c>
      <c r="F17" s="29">
        <v>3401</v>
      </c>
      <c r="G17" s="29">
        <v>3678</v>
      </c>
    </row>
    <row r="18" spans="1:7" ht="15.75" customHeight="1">
      <c r="A18" s="46"/>
      <c r="B18" s="46"/>
      <c r="C18" s="28"/>
      <c r="D18" s="28"/>
      <c r="E18" s="28"/>
      <c r="F18" s="30"/>
      <c r="G18" s="30"/>
    </row>
    <row r="19" spans="4:7" ht="24.75" customHeight="1">
      <c r="D19" s="14"/>
      <c r="E19" s="14"/>
      <c r="F19" s="23"/>
      <c r="G19" s="23" t="s">
        <v>12</v>
      </c>
    </row>
    <row r="20" spans="1:7" ht="13.5" customHeight="1">
      <c r="A20" s="45" t="s">
        <v>8</v>
      </c>
      <c r="B20" s="45"/>
      <c r="C20" s="31">
        <f>(C11-C14)/C17</f>
        <v>304910.2726894255</v>
      </c>
      <c r="D20" s="31">
        <f>(D11-D14)/D17</f>
        <v>302379.76490695024</v>
      </c>
      <c r="E20" s="31">
        <v>290422</v>
      </c>
      <c r="F20" s="34">
        <v>314873</v>
      </c>
      <c r="G20" s="34">
        <v>335104</v>
      </c>
    </row>
    <row r="21" spans="1:7" ht="15" customHeight="1">
      <c r="A21" s="45"/>
      <c r="B21" s="45"/>
      <c r="C21" s="32"/>
      <c r="D21" s="32"/>
      <c r="E21" s="32"/>
      <c r="F21" s="35"/>
      <c r="G21" s="35"/>
    </row>
    <row r="22" spans="1:7" ht="13.5" customHeight="1">
      <c r="A22" s="45"/>
      <c r="B22" s="45"/>
      <c r="C22" s="33"/>
      <c r="D22" s="33"/>
      <c r="E22" s="33"/>
      <c r="F22" s="36"/>
      <c r="G22" s="36"/>
    </row>
    <row r="23" spans="1:7" ht="38.25" customHeight="1">
      <c r="A23" s="43" t="s">
        <v>15</v>
      </c>
      <c r="B23" s="7" t="s">
        <v>9</v>
      </c>
      <c r="C23" s="1">
        <v>115477</v>
      </c>
      <c r="D23" s="1">
        <v>117634</v>
      </c>
      <c r="E23" s="1">
        <v>142647</v>
      </c>
      <c r="F23" s="24">
        <v>139110</v>
      </c>
      <c r="G23" s="24">
        <v>149626</v>
      </c>
    </row>
    <row r="24" spans="1:7" ht="38.25" customHeight="1">
      <c r="A24" s="44"/>
      <c r="B24" s="8" t="s">
        <v>10</v>
      </c>
      <c r="C24" s="2">
        <v>1303</v>
      </c>
      <c r="D24" s="2">
        <v>1068</v>
      </c>
      <c r="E24" s="2">
        <v>674</v>
      </c>
      <c r="F24" s="25">
        <v>822</v>
      </c>
      <c r="G24" s="25">
        <v>796</v>
      </c>
    </row>
    <row r="25" spans="1:7" ht="38.25" customHeight="1">
      <c r="A25" s="44"/>
      <c r="B25" s="9" t="s">
        <v>3</v>
      </c>
      <c r="C25" s="4">
        <f>C20-C23-C24</f>
        <v>188130.2726894255</v>
      </c>
      <c r="D25" s="4">
        <f>D20-D23-D24</f>
        <v>183677.76490695024</v>
      </c>
      <c r="E25" s="4">
        <f>E20-E23-E24</f>
        <v>147101</v>
      </c>
      <c r="F25" s="26">
        <f>F20-F23-F24</f>
        <v>174941</v>
      </c>
      <c r="G25" s="26">
        <f>G20-G23-G24</f>
        <v>184682</v>
      </c>
    </row>
    <row r="27" spans="2:7" ht="16.5" customHeight="1">
      <c r="B27" s="37"/>
      <c r="C27" s="37"/>
      <c r="D27" s="37"/>
      <c r="E27" s="37"/>
      <c r="F27" s="37"/>
      <c r="G27" s="37"/>
    </row>
  </sheetData>
  <sheetProtection/>
  <mergeCells count="15">
    <mergeCell ref="B6:G6"/>
    <mergeCell ref="A8:B8"/>
    <mergeCell ref="A1:B1"/>
    <mergeCell ref="A23:A25"/>
    <mergeCell ref="A20:B22"/>
    <mergeCell ref="A16:B18"/>
    <mergeCell ref="A13:B15"/>
    <mergeCell ref="A10:B12"/>
    <mergeCell ref="A9:B9"/>
    <mergeCell ref="E20:E22"/>
    <mergeCell ref="F20:F22"/>
    <mergeCell ref="B27:G27"/>
    <mergeCell ref="C20:C22"/>
    <mergeCell ref="D20:D22"/>
    <mergeCell ref="G20:G22"/>
  </mergeCells>
  <printOptions horizontalCentered="1"/>
  <pageMargins left="0.7874015748031497" right="0.7874015748031497" top="0.8661417322834646" bottom="0.7874015748031497" header="0.35433070866141736" footer="0.9055118110236221"/>
  <pageSetup horizontalDpi="600" verticalDpi="6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忠明</dc:creator>
  <cp:keywords/>
  <dc:description/>
  <cp:lastModifiedBy>田渡　扶沙</cp:lastModifiedBy>
  <dcterms:modified xsi:type="dcterms:W3CDTF">2020-08-25T05:47:44Z</dcterms:modified>
  <cp:category/>
  <cp:version/>
  <cp:contentType/>
  <cp:contentStatus/>
</cp:coreProperties>
</file>