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95" windowWidth="11430" windowHeight="8445" activeTab="0"/>
  </bookViews>
  <sheets>
    <sheet name="決算資料（合計数つき）" sheetId="1" r:id="rId1"/>
  </sheets>
  <definedNames>
    <definedName name="_xlnm.Print_Area" localSheetId="0">'決算資料（合計数つき）'!$A$1:$F$25</definedName>
    <definedName name="_xlnm.Print_Titles" localSheetId="0">'決算資料（合計数つき）'!$2:$2</definedName>
  </definedNames>
  <calcPr fullCalcOnLoad="1"/>
</workbook>
</file>

<file path=xl/sharedStrings.xml><?xml version="1.0" encoding="utf-8"?>
<sst xmlns="http://schemas.openxmlformats.org/spreadsheetml/2006/main" count="74" uniqueCount="57">
  <si>
    <t>事業名</t>
  </si>
  <si>
    <t>対象</t>
  </si>
  <si>
    <t>期日</t>
  </si>
  <si>
    <t>内容</t>
  </si>
  <si>
    <t>参加人数</t>
  </si>
  <si>
    <t>未来館</t>
  </si>
  <si>
    <t>多目的ホール開放事業</t>
  </si>
  <si>
    <t>学習室の提供</t>
  </si>
  <si>
    <t>通年</t>
  </si>
  <si>
    <t>吹田市民</t>
  </si>
  <si>
    <t>青少年委員会関係</t>
  </si>
  <si>
    <t>若者のためのコミュニケーション力アップ講座</t>
  </si>
  <si>
    <t>青少年相談事業関係</t>
  </si>
  <si>
    <t>市内青少年を対象にレベルに応じたコミュニケーション力アップ講座を実施しました。</t>
  </si>
  <si>
    <t>ゆいぴあのお正月あそび</t>
  </si>
  <si>
    <t>青少年交流活動支援事業関係</t>
  </si>
  <si>
    <t>概ね１８歳～
３９歳未満の
吹田市民</t>
  </si>
  <si>
    <t>青少年活動サポートプラザの学習室提供を行いました。
また、スタッフによる学習質問の受付を行いました。</t>
  </si>
  <si>
    <t>29歳以下の
吹田市民</t>
  </si>
  <si>
    <t>第2、第4水曜日と多目的ホールの一般利用がない日にホールを開放して、卓球やバトミントンなどの軽スポーツを通し、青少年同士の交流を図りました。</t>
  </si>
  <si>
    <t>月2回程度</t>
  </si>
  <si>
    <t>図書館は、不要になった図書を無料で提供すること及び、リサイクルおもちゃコーナーを実施しました。のびのび子育てプラザは、エコおもちゃ展示を実施しました。青少年活動サポートプラザはイベントを手伝ってくれるボランティアの募集を行いました。</t>
  </si>
  <si>
    <t>3施設の合同事業として開催。羽根つきや凧作り、コマ回し、おみくじなどお正月遊びをみんなで楽しみました。</t>
  </si>
  <si>
    <t>合　　　計</t>
  </si>
  <si>
    <t>参加人数合計</t>
  </si>
  <si>
    <t>第1回青少年委員会</t>
  </si>
  <si>
    <t>青少年委員</t>
  </si>
  <si>
    <t>第2回青少年委員会</t>
  </si>
  <si>
    <t>第3回青少年委員会</t>
  </si>
  <si>
    <t>第4回青少年委員会</t>
  </si>
  <si>
    <t>第5回青少年委員会</t>
  </si>
  <si>
    <t>第6回青少年委員会</t>
  </si>
  <si>
    <t>第7回青少年委員会</t>
  </si>
  <si>
    <t>第8回青少年委員会</t>
  </si>
  <si>
    <t>第9回青少年委員会</t>
  </si>
  <si>
    <t>第10回青少年委員会</t>
  </si>
  <si>
    <t>ロビーDEアート(絵馬)～夢・願いよとどけ　モ～コロナに負けないぞ！～</t>
  </si>
  <si>
    <t>学習室利用者に今年の願いを牛の絵馬に記入してもらい、スタッフや利用者同士の交流を図りました。</t>
  </si>
  <si>
    <t>令和3年1月13日～
令和3年2月28日</t>
  </si>
  <si>
    <t>ロビーDEアート　桜で飾ろう～あなたにとって、未来館とは？～</t>
  </si>
  <si>
    <t>桜の形に切った用紙に、「あなたにとって未来館とは？」というテーマで、自分の思いを書いてもらい、壁に貼った木に桜を飾りました。未来館が10周年を迎えたので、、未来館への思いを共有する機会としました。</t>
  </si>
  <si>
    <t>令和3年3月17日～
令和3年4月30日</t>
  </si>
  <si>
    <t xml:space="preserve">リサイクルフェア
</t>
  </si>
  <si>
    <t>開館10周年記念事業「ゆいぴあとみんなの10周年！」</t>
  </si>
  <si>
    <t>開館10周年・市制施行80周年を記念して、記念講演会や10周年記念作品の展示、クイズラリーなどのイベントを行いました。人形劇や手形アート、プラバン作りなどのイベントブースを各階に設置し、ゆいぴあ10周年をみんなでお祝いしました。</t>
  </si>
  <si>
    <t>年間活動計画について意見交換を行いました。</t>
  </si>
  <si>
    <t>調理イベント(アイスづくり)の試作を行いました。</t>
  </si>
  <si>
    <t>青少年委員会募集ポスターの新規作成について意見交換を行いました。また、10周年記念事業に向けて企画案を出し合いました。</t>
  </si>
  <si>
    <t>10周年記念事業で実施するクイズラリーについて、意見交換を行いました。また、学習室利用者の食事場所として、イートインスペースを活用できないか話し合いました。</t>
  </si>
  <si>
    <t>10周年記念事業で実施するクイズラリーについて、クイズ案を出し合いました。また、イートインスペースにパーテーションを設置する案を固めました。</t>
  </si>
  <si>
    <t>10周年記念事業、お正月イベントについて、意見交換を行いました。
また、イートインスペース利用の際のルールについて検討しました。</t>
  </si>
  <si>
    <t>イートインスペースに設置するパーテーションの作成を行いました。また、利用者アンケート案について意見交換を行いました。</t>
  </si>
  <si>
    <t>10周年記念事業のスタンプラリーについて、クイズ案を固めて、消しゴムハンコの作成を行いました。</t>
  </si>
  <si>
    <t>10周年記念事業のスタンプラリーについて、幼児も楽しめるように、クイズの内容を修正しました。</t>
  </si>
  <si>
    <t>10周年記念事業クイズラリーのレイアウトや委員の配置場所について話し合いました。また、利用者アンケートの結果を受けて、ゆいぴあでのWi-Fiの使用について意見交換を行いました。</t>
  </si>
  <si>
    <t>10回</t>
  </si>
  <si>
    <t>　　令和2年度決算資料　青少年活動サポートプラザ事業一覧</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</si>
</sst>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quot;月&quot;d&quot;日&quot;;@"/>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52">
    <font>
      <sz val="11"/>
      <name val="ＭＳ Ｐゴシック"/>
      <family val="3"/>
    </font>
    <font>
      <sz val="6"/>
      <name val="ＭＳ Ｐゴシック"/>
      <family val="3"/>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name val="ＭＳ Ｐゴシック"/>
      <family val="3"/>
    </font>
    <font>
      <sz val="9"/>
      <name val="ＭＳ Ｐゴシック"/>
      <family val="3"/>
    </font>
    <font>
      <sz val="10"/>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name val="Calibri"/>
      <family val="3"/>
    </font>
    <font>
      <sz val="9"/>
      <name val="Calibri"/>
      <family val="3"/>
    </font>
    <font>
      <sz val="11"/>
      <name val="Calibri"/>
      <family val="3"/>
    </font>
    <font>
      <sz val="10"/>
      <name val="Calibri"/>
      <family val="3"/>
    </font>
    <font>
      <b/>
      <sz val="12"/>
      <name val="Calibri"/>
      <family val="3"/>
    </font>
    <font>
      <sz val="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medium"/>
      <bottom style="medium"/>
    </border>
    <border>
      <left style="thin"/>
      <right style="medium"/>
      <top style="medium"/>
      <bottom style="mediu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63">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2" fillId="0" borderId="0" xfId="0" applyFont="1" applyAlignment="1">
      <alignment horizontal="center" vertical="center"/>
    </xf>
    <xf numFmtId="58" fontId="3" fillId="0" borderId="0" xfId="0" applyNumberFormat="1" applyFont="1" applyBorder="1" applyAlignment="1">
      <alignment horizontal="center" vertical="center"/>
    </xf>
    <xf numFmtId="58" fontId="3" fillId="0" borderId="0" xfId="0" applyNumberFormat="1" applyFont="1" applyBorder="1" applyAlignment="1">
      <alignment vertical="center"/>
    </xf>
    <xf numFmtId="0" fontId="46" fillId="0" borderId="10" xfId="0" applyFont="1" applyBorder="1" applyAlignment="1">
      <alignment vertical="center" wrapText="1"/>
    </xf>
    <xf numFmtId="58" fontId="46" fillId="0" borderId="10" xfId="0" applyNumberFormat="1" applyFont="1" applyFill="1" applyBorder="1" applyAlignment="1">
      <alignment horizontal="center" vertical="center" wrapText="1"/>
    </xf>
    <xf numFmtId="58" fontId="46" fillId="0" borderId="10" xfId="0" applyNumberFormat="1" applyFont="1" applyBorder="1" applyAlignment="1">
      <alignment horizontal="center" vertical="center"/>
    </xf>
    <xf numFmtId="38" fontId="47" fillId="0" borderId="10" xfId="49" applyFont="1" applyBorder="1" applyAlignment="1">
      <alignment horizontal="center" vertical="center"/>
    </xf>
    <xf numFmtId="58"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48" fillId="0" borderId="0" xfId="0" applyFont="1" applyAlignment="1">
      <alignment vertical="center"/>
    </xf>
    <xf numFmtId="0" fontId="48" fillId="0" borderId="10" xfId="0" applyFont="1" applyBorder="1" applyAlignment="1">
      <alignment vertical="center"/>
    </xf>
    <xf numFmtId="0" fontId="49" fillId="0" borderId="10" xfId="0" applyFont="1" applyFill="1" applyBorder="1" applyAlignment="1">
      <alignment horizontal="center" vertical="center"/>
    </xf>
    <xf numFmtId="58" fontId="46" fillId="33" borderId="10" xfId="0" applyNumberFormat="1" applyFont="1" applyFill="1" applyBorder="1" applyAlignment="1">
      <alignment horizontal="center" vertical="center" wrapText="1"/>
    </xf>
    <xf numFmtId="0" fontId="50" fillId="0" borderId="11" xfId="0" applyFont="1" applyBorder="1" applyAlignment="1">
      <alignment vertical="center"/>
    </xf>
    <xf numFmtId="0" fontId="51" fillId="0" borderId="11" xfId="0" applyFont="1" applyBorder="1" applyAlignment="1">
      <alignment horizontal="right" wrapText="1"/>
    </xf>
    <xf numFmtId="0" fontId="46" fillId="33" borderId="10" xfId="0" applyFont="1" applyFill="1" applyBorder="1" applyAlignment="1">
      <alignment vertical="center" wrapText="1"/>
    </xf>
    <xf numFmtId="0" fontId="46" fillId="33" borderId="10" xfId="0" applyFont="1" applyFill="1" applyBorder="1" applyAlignment="1">
      <alignment horizontal="left" vertical="center" wrapText="1"/>
    </xf>
    <xf numFmtId="58" fontId="46" fillId="33" borderId="10" xfId="0" applyNumberFormat="1" applyFont="1" applyFill="1" applyBorder="1" applyAlignment="1">
      <alignment horizontal="center" vertical="center"/>
    </xf>
    <xf numFmtId="0" fontId="2" fillId="33" borderId="0" xfId="0" applyFont="1" applyFill="1" applyAlignment="1">
      <alignment vertical="center"/>
    </xf>
    <xf numFmtId="0" fontId="47" fillId="0" borderId="10" xfId="49" applyNumberFormat="1" applyFont="1" applyFill="1" applyBorder="1" applyAlignment="1">
      <alignment horizontal="center" vertical="center"/>
    </xf>
    <xf numFmtId="0" fontId="47" fillId="0" borderId="10" xfId="49" applyNumberFormat="1" applyFont="1" applyBorder="1" applyAlignment="1">
      <alignment horizontal="center" vertical="center"/>
    </xf>
    <xf numFmtId="0" fontId="47" fillId="0" borderId="10" xfId="49" applyNumberFormat="1" applyFont="1" applyBorder="1" applyAlignment="1">
      <alignment horizontal="center" vertical="center" wrapText="1"/>
    </xf>
    <xf numFmtId="0" fontId="47" fillId="33" borderId="10" xfId="49" applyNumberFormat="1" applyFont="1" applyFill="1" applyBorder="1" applyAlignment="1">
      <alignment horizontal="center" vertical="center" wrapText="1"/>
    </xf>
    <xf numFmtId="0" fontId="3" fillId="0" borderId="0" xfId="0" applyNumberFormat="1" applyFont="1" applyBorder="1" applyAlignment="1">
      <alignment horizontal="center" vertical="center"/>
    </xf>
    <xf numFmtId="3" fontId="47" fillId="0" borderId="10" xfId="49" applyNumberFormat="1" applyFont="1" applyBorder="1" applyAlignment="1">
      <alignment horizontal="center" vertical="center" wrapText="1"/>
    </xf>
    <xf numFmtId="3" fontId="47" fillId="0" borderId="10" xfId="49" applyNumberFormat="1" applyFont="1" applyBorder="1" applyAlignment="1">
      <alignment horizontal="center" vertical="center"/>
    </xf>
    <xf numFmtId="0" fontId="46" fillId="33" borderId="12" xfId="0" applyFont="1" applyFill="1" applyBorder="1" applyAlignment="1">
      <alignment vertical="center" wrapText="1"/>
    </xf>
    <xf numFmtId="58" fontId="46" fillId="33" borderId="13" xfId="0" applyNumberFormat="1" applyFont="1" applyFill="1" applyBorder="1" applyAlignment="1">
      <alignment horizontal="center" vertical="center" wrapText="1"/>
    </xf>
    <xf numFmtId="3" fontId="47" fillId="33" borderId="14" xfId="49" applyNumberFormat="1" applyFont="1" applyFill="1" applyBorder="1" applyAlignment="1">
      <alignment horizontal="center" vertical="center" wrapText="1"/>
    </xf>
    <xf numFmtId="58" fontId="46" fillId="33" borderId="15" xfId="0" applyNumberFormat="1" applyFont="1" applyFill="1" applyBorder="1" applyAlignment="1">
      <alignment horizontal="center" vertical="center" wrapText="1"/>
    </xf>
    <xf numFmtId="0" fontId="46" fillId="0" borderId="16" xfId="0" applyFont="1" applyBorder="1" applyAlignment="1">
      <alignment horizontal="left" vertical="center" wrapText="1"/>
    </xf>
    <xf numFmtId="58" fontId="46" fillId="0" borderId="12" xfId="0" applyNumberFormat="1" applyFont="1" applyBorder="1" applyAlignment="1">
      <alignment horizontal="center" vertical="center" wrapText="1"/>
    </xf>
    <xf numFmtId="0" fontId="46" fillId="0" borderId="10" xfId="0" applyFont="1" applyBorder="1" applyAlignment="1">
      <alignment horizontal="left" vertical="center" wrapText="1"/>
    </xf>
    <xf numFmtId="38" fontId="47" fillId="33" borderId="13" xfId="49" applyFont="1" applyFill="1" applyBorder="1" applyAlignment="1">
      <alignment horizontal="center" vertical="center" wrapText="1"/>
    </xf>
    <xf numFmtId="0" fontId="46" fillId="0" borderId="12" xfId="0" applyFont="1" applyBorder="1" applyAlignment="1">
      <alignment horizontal="left" wrapText="1"/>
    </xf>
    <xf numFmtId="0" fontId="47" fillId="0" borderId="13" xfId="0" applyFont="1" applyBorder="1" applyAlignment="1">
      <alignment horizontal="center" vertical="center" textRotation="255" wrapText="1" shrinkToFit="1"/>
    </xf>
    <xf numFmtId="0" fontId="47" fillId="0" borderId="17" xfId="0" applyFont="1" applyBorder="1" applyAlignment="1">
      <alignment horizontal="center" vertical="center" textRotation="255" wrapText="1" shrinkToFit="1"/>
    </xf>
    <xf numFmtId="0" fontId="47" fillId="0" borderId="18" xfId="0" applyFont="1" applyBorder="1" applyAlignment="1">
      <alignment horizontal="center" vertical="center" textRotation="255" wrapText="1" shrinkToFit="1"/>
    </xf>
    <xf numFmtId="0" fontId="46" fillId="0" borderId="13" xfId="0" applyFont="1" applyBorder="1" applyAlignment="1">
      <alignment horizontal="center" vertical="center" textRotation="255"/>
    </xf>
    <xf numFmtId="0" fontId="46" fillId="0" borderId="17" xfId="0" applyFont="1" applyBorder="1" applyAlignment="1">
      <alignment horizontal="center" vertical="center" textRotation="255"/>
    </xf>
    <xf numFmtId="0" fontId="46" fillId="33" borderId="19" xfId="0" applyFont="1" applyFill="1" applyBorder="1" applyAlignment="1">
      <alignment horizontal="center" vertical="center" wrapText="1"/>
    </xf>
    <xf numFmtId="0" fontId="46" fillId="33" borderId="20" xfId="0" applyFont="1" applyFill="1" applyBorder="1" applyAlignment="1">
      <alignment horizontal="center" vertical="center" wrapText="1"/>
    </xf>
    <xf numFmtId="0" fontId="46" fillId="33" borderId="21" xfId="0" applyFont="1" applyFill="1" applyBorder="1" applyAlignment="1">
      <alignment horizontal="center" vertical="center" wrapText="1"/>
    </xf>
    <xf numFmtId="0" fontId="48" fillId="0" borderId="22" xfId="0" applyFont="1" applyBorder="1" applyAlignment="1">
      <alignment horizontal="center" vertical="center" textRotation="1"/>
    </xf>
    <xf numFmtId="0" fontId="48" fillId="0" borderId="14" xfId="0" applyFont="1" applyBorder="1" applyAlignment="1">
      <alignment horizontal="center" vertical="center" textRotation="1"/>
    </xf>
    <xf numFmtId="0" fontId="48" fillId="0" borderId="23" xfId="0" applyFont="1" applyBorder="1" applyAlignment="1">
      <alignment horizontal="center" vertical="center" textRotation="1"/>
    </xf>
    <xf numFmtId="0" fontId="50" fillId="0" borderId="11" xfId="0" applyFont="1" applyBorder="1" applyAlignment="1">
      <alignment horizontal="center" vertical="center"/>
    </xf>
    <xf numFmtId="0" fontId="47" fillId="0" borderId="13" xfId="0" applyFont="1" applyBorder="1" applyAlignment="1">
      <alignment horizontal="center" vertical="center" textRotation="255"/>
    </xf>
    <xf numFmtId="0" fontId="47" fillId="0" borderId="17" xfId="0" applyFont="1" applyBorder="1" applyAlignment="1">
      <alignment horizontal="center" vertical="center" textRotation="255"/>
    </xf>
    <xf numFmtId="0" fontId="47" fillId="0" borderId="18" xfId="0" applyFont="1" applyBorder="1" applyAlignment="1">
      <alignment horizontal="center" vertical="center" textRotation="255"/>
    </xf>
    <xf numFmtId="0" fontId="46" fillId="0" borderId="16"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6"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33" borderId="16" xfId="0" applyFont="1" applyFill="1" applyBorder="1" applyAlignment="1">
      <alignment horizontal="center" vertical="center" wrapText="1"/>
    </xf>
    <xf numFmtId="0" fontId="46" fillId="33" borderId="24" xfId="0" applyFont="1" applyFill="1" applyBorder="1" applyAlignment="1">
      <alignment horizontal="center" vertical="center" wrapText="1"/>
    </xf>
    <xf numFmtId="0" fontId="46" fillId="33" borderId="1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25</xdr:row>
      <xdr:rowOff>0</xdr:rowOff>
    </xdr:from>
    <xdr:to>
      <xdr:col>6</xdr:col>
      <xdr:colOff>0</xdr:colOff>
      <xdr:row>27</xdr:row>
      <xdr:rowOff>114300</xdr:rowOff>
    </xdr:to>
    <xdr:sp>
      <xdr:nvSpPr>
        <xdr:cNvPr id="1" name="WordArt 2"/>
        <xdr:cNvSpPr>
          <a:spLocks/>
        </xdr:cNvSpPr>
      </xdr:nvSpPr>
      <xdr:spPr>
        <a:xfrm>
          <a:off x="8667750" y="12515850"/>
          <a:ext cx="0" cy="4095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F37"/>
  <sheetViews>
    <sheetView tabSelected="1" workbookViewId="0" topLeftCell="A1">
      <selection activeCell="C5" sqref="C5"/>
    </sheetView>
  </sheetViews>
  <sheetFormatPr defaultColWidth="9.00390625" defaultRowHeight="13.5"/>
  <cols>
    <col min="1" max="1" width="4.875" style="13" customWidth="1"/>
    <col min="2" max="2" width="28.875" style="1" customWidth="1"/>
    <col min="3" max="3" width="39.75390625" style="1" customWidth="1"/>
    <col min="4" max="4" width="17.00390625" style="4" customWidth="1"/>
    <col min="5" max="5" width="11.50390625" style="4" customWidth="1"/>
    <col min="6" max="6" width="11.75390625" style="4" customWidth="1"/>
    <col min="7" max="7" width="9.00390625" style="1" customWidth="1"/>
    <col min="8" max="8" width="18.375" style="1" bestFit="1" customWidth="1"/>
    <col min="9" max="16384" width="9.00390625" style="1" customWidth="1"/>
  </cols>
  <sheetData>
    <row r="1" spans="2:6" ht="30" customHeight="1">
      <c r="B1" s="50" t="s">
        <v>56</v>
      </c>
      <c r="C1" s="50"/>
      <c r="D1" s="50"/>
      <c r="E1" s="17"/>
      <c r="F1" s="18"/>
    </row>
    <row r="2" spans="1:6" ht="21" customHeight="1">
      <c r="A2" s="14"/>
      <c r="B2" s="15" t="s">
        <v>0</v>
      </c>
      <c r="C2" s="15" t="s">
        <v>3</v>
      </c>
      <c r="D2" s="15" t="s">
        <v>2</v>
      </c>
      <c r="E2" s="15" t="s">
        <v>4</v>
      </c>
      <c r="F2" s="15" t="s">
        <v>1</v>
      </c>
    </row>
    <row r="3" spans="1:6" ht="39.75" customHeight="1">
      <c r="A3" s="51" t="s">
        <v>15</v>
      </c>
      <c r="B3" s="7" t="s">
        <v>36</v>
      </c>
      <c r="C3" s="7" t="s">
        <v>37</v>
      </c>
      <c r="D3" s="8" t="s">
        <v>38</v>
      </c>
      <c r="E3" s="23">
        <v>97</v>
      </c>
      <c r="F3" s="8" t="s">
        <v>9</v>
      </c>
    </row>
    <row r="4" spans="1:6" ht="48.75" customHeight="1">
      <c r="A4" s="52"/>
      <c r="B4" s="7" t="s">
        <v>39</v>
      </c>
      <c r="C4" s="7" t="s">
        <v>40</v>
      </c>
      <c r="D4" s="8" t="s">
        <v>41</v>
      </c>
      <c r="E4" s="24">
        <v>59</v>
      </c>
      <c r="F4" s="8" t="s">
        <v>9</v>
      </c>
    </row>
    <row r="5" spans="1:6" ht="39.75" customHeight="1">
      <c r="A5" s="52"/>
      <c r="B5" s="7" t="s">
        <v>7</v>
      </c>
      <c r="C5" s="7" t="s">
        <v>17</v>
      </c>
      <c r="D5" s="9" t="s">
        <v>8</v>
      </c>
      <c r="E5" s="28">
        <v>17514</v>
      </c>
      <c r="F5" s="11" t="s">
        <v>9</v>
      </c>
    </row>
    <row r="6" spans="1:6" ht="39.75" customHeight="1">
      <c r="A6" s="52"/>
      <c r="B6" s="7" t="s">
        <v>6</v>
      </c>
      <c r="C6" s="7" t="s">
        <v>19</v>
      </c>
      <c r="D6" s="11" t="s">
        <v>20</v>
      </c>
      <c r="E6" s="29">
        <v>7</v>
      </c>
      <c r="F6" s="12" t="s">
        <v>18</v>
      </c>
    </row>
    <row r="7" spans="1:6" ht="39.75" customHeight="1">
      <c r="A7" s="53"/>
      <c r="B7" s="54" t="s">
        <v>23</v>
      </c>
      <c r="C7" s="55"/>
      <c r="D7" s="56"/>
      <c r="E7" s="29">
        <f>SUM(E3:E6)</f>
        <v>17677</v>
      </c>
      <c r="F7" s="12"/>
    </row>
    <row r="8" spans="1:6" ht="39.75" customHeight="1">
      <c r="A8" s="39" t="s">
        <v>10</v>
      </c>
      <c r="B8" s="34" t="s">
        <v>25</v>
      </c>
      <c r="C8" s="36" t="s">
        <v>45</v>
      </c>
      <c r="D8" s="35">
        <v>44009</v>
      </c>
      <c r="E8" s="29">
        <v>5</v>
      </c>
      <c r="F8" s="12" t="s">
        <v>26</v>
      </c>
    </row>
    <row r="9" spans="1:6" ht="39.75" customHeight="1">
      <c r="A9" s="40"/>
      <c r="B9" s="34" t="s">
        <v>27</v>
      </c>
      <c r="C9" s="7" t="s">
        <v>46</v>
      </c>
      <c r="D9" s="11">
        <v>44037</v>
      </c>
      <c r="E9" s="25">
        <v>6</v>
      </c>
      <c r="F9" s="12" t="s">
        <v>26</v>
      </c>
    </row>
    <row r="10" spans="1:6" ht="39.75" customHeight="1">
      <c r="A10" s="40"/>
      <c r="B10" s="34" t="s">
        <v>28</v>
      </c>
      <c r="C10" s="7" t="s">
        <v>47</v>
      </c>
      <c r="D10" s="11">
        <v>44050</v>
      </c>
      <c r="E10" s="25">
        <v>5</v>
      </c>
      <c r="F10" s="12" t="s">
        <v>26</v>
      </c>
    </row>
    <row r="11" spans="1:6" ht="39.75" customHeight="1">
      <c r="A11" s="40"/>
      <c r="B11" s="34" t="s">
        <v>29</v>
      </c>
      <c r="C11" s="7" t="s">
        <v>48</v>
      </c>
      <c r="D11" s="11">
        <v>44094</v>
      </c>
      <c r="E11" s="24">
        <v>5</v>
      </c>
      <c r="F11" s="12" t="s">
        <v>26</v>
      </c>
    </row>
    <row r="12" spans="1:6" ht="39.75" customHeight="1">
      <c r="A12" s="40"/>
      <c r="B12" s="34" t="s">
        <v>30</v>
      </c>
      <c r="C12" s="7" t="s">
        <v>49</v>
      </c>
      <c r="D12" s="11">
        <v>44122</v>
      </c>
      <c r="E12" s="24">
        <v>5</v>
      </c>
      <c r="F12" s="12" t="s">
        <v>26</v>
      </c>
    </row>
    <row r="13" spans="1:6" ht="45" customHeight="1">
      <c r="A13" s="40"/>
      <c r="B13" s="34" t="s">
        <v>31</v>
      </c>
      <c r="C13" s="7" t="s">
        <v>50</v>
      </c>
      <c r="D13" s="11">
        <v>44159</v>
      </c>
      <c r="E13" s="24">
        <v>5</v>
      </c>
      <c r="F13" s="12" t="s">
        <v>26</v>
      </c>
    </row>
    <row r="14" spans="1:6" ht="39.75" customHeight="1">
      <c r="A14" s="40"/>
      <c r="B14" s="34" t="s">
        <v>32</v>
      </c>
      <c r="C14" s="7" t="s">
        <v>51</v>
      </c>
      <c r="D14" s="11">
        <v>44535</v>
      </c>
      <c r="E14" s="24">
        <v>4</v>
      </c>
      <c r="F14" s="12" t="s">
        <v>26</v>
      </c>
    </row>
    <row r="15" spans="1:6" ht="39.75" customHeight="1">
      <c r="A15" s="40"/>
      <c r="B15" s="34" t="s">
        <v>33</v>
      </c>
      <c r="C15" s="7" t="s">
        <v>52</v>
      </c>
      <c r="D15" s="11">
        <v>44219</v>
      </c>
      <c r="E15" s="24">
        <v>3</v>
      </c>
      <c r="F15" s="12" t="s">
        <v>26</v>
      </c>
    </row>
    <row r="16" spans="1:6" ht="39.75" customHeight="1">
      <c r="A16" s="40"/>
      <c r="B16" s="34" t="s">
        <v>34</v>
      </c>
      <c r="C16" s="7" t="s">
        <v>53</v>
      </c>
      <c r="D16" s="11">
        <v>44240</v>
      </c>
      <c r="E16" s="24">
        <v>2</v>
      </c>
      <c r="F16" s="12" t="s">
        <v>26</v>
      </c>
    </row>
    <row r="17" spans="1:6" ht="39.75" customHeight="1">
      <c r="A17" s="40"/>
      <c r="B17" s="34" t="s">
        <v>35</v>
      </c>
      <c r="C17" s="7" t="s">
        <v>54</v>
      </c>
      <c r="D17" s="11">
        <v>44270</v>
      </c>
      <c r="E17" s="24">
        <v>4</v>
      </c>
      <c r="F17" s="12" t="s">
        <v>26</v>
      </c>
    </row>
    <row r="18" spans="1:6" ht="39.75" customHeight="1">
      <c r="A18" s="41"/>
      <c r="B18" s="57" t="s">
        <v>23</v>
      </c>
      <c r="C18" s="58"/>
      <c r="D18" s="59"/>
      <c r="E18" s="29">
        <f>SUM(E8:E17)</f>
        <v>44</v>
      </c>
      <c r="F18" s="12"/>
    </row>
    <row r="19" spans="1:6" ht="51.75" customHeight="1">
      <c r="A19" s="39" t="s">
        <v>12</v>
      </c>
      <c r="B19" s="19" t="s">
        <v>11</v>
      </c>
      <c r="C19" s="19" t="s">
        <v>13</v>
      </c>
      <c r="D19" s="16" t="s">
        <v>55</v>
      </c>
      <c r="E19" s="26">
        <v>28</v>
      </c>
      <c r="F19" s="16" t="s">
        <v>16</v>
      </c>
    </row>
    <row r="20" spans="1:6" ht="26.25" customHeight="1">
      <c r="A20" s="41"/>
      <c r="B20" s="60" t="s">
        <v>23</v>
      </c>
      <c r="C20" s="61"/>
      <c r="D20" s="62"/>
      <c r="E20" s="26">
        <f>SUM(E19:E19)</f>
        <v>28</v>
      </c>
      <c r="F20" s="16"/>
    </row>
    <row r="21" spans="1:6" s="22" customFormat="1" ht="51.75" customHeight="1">
      <c r="A21" s="42" t="s">
        <v>5</v>
      </c>
      <c r="B21" s="38" t="s">
        <v>42</v>
      </c>
      <c r="C21" s="7" t="s">
        <v>21</v>
      </c>
      <c r="D21" s="16">
        <v>44133</v>
      </c>
      <c r="E21" s="10">
        <v>54</v>
      </c>
      <c r="F21" s="8" t="s">
        <v>9</v>
      </c>
    </row>
    <row r="22" spans="1:6" ht="51.75" customHeight="1">
      <c r="A22" s="43"/>
      <c r="B22" s="30" t="s">
        <v>14</v>
      </c>
      <c r="C22" s="20" t="s">
        <v>22</v>
      </c>
      <c r="D22" s="21">
        <v>44204</v>
      </c>
      <c r="E22" s="26">
        <v>117</v>
      </c>
      <c r="F22" s="16" t="s">
        <v>9</v>
      </c>
    </row>
    <row r="23" spans="1:6" ht="51.75" customHeight="1">
      <c r="A23" s="43"/>
      <c r="B23" s="30" t="s">
        <v>43</v>
      </c>
      <c r="C23" s="20" t="s">
        <v>44</v>
      </c>
      <c r="D23" s="16">
        <v>44282</v>
      </c>
      <c r="E23" s="26">
        <v>746</v>
      </c>
      <c r="F23" s="16" t="s">
        <v>9</v>
      </c>
    </row>
    <row r="24" spans="1:6" ht="25.5" customHeight="1" thickBot="1">
      <c r="A24" s="43"/>
      <c r="B24" s="44" t="s">
        <v>23</v>
      </c>
      <c r="C24" s="45"/>
      <c r="D24" s="46"/>
      <c r="E24" s="37">
        <f>SUM(E21:E23)</f>
        <v>917</v>
      </c>
      <c r="F24" s="31"/>
    </row>
    <row r="25" spans="1:6" ht="25.5" customHeight="1" thickBot="1">
      <c r="A25" s="47" t="s">
        <v>24</v>
      </c>
      <c r="B25" s="48"/>
      <c r="C25" s="48"/>
      <c r="D25" s="49"/>
      <c r="E25" s="32">
        <f>SUM(E24,E20,E18,E7)</f>
        <v>18666</v>
      </c>
      <c r="F25" s="33"/>
    </row>
    <row r="26" spans="2:6" ht="9.75" customHeight="1">
      <c r="B26" s="2"/>
      <c r="C26" s="3"/>
      <c r="D26" s="6"/>
      <c r="E26" s="27"/>
      <c r="F26" s="2"/>
    </row>
    <row r="27" spans="2:6" ht="13.5">
      <c r="B27" s="2"/>
      <c r="C27" s="3"/>
      <c r="D27" s="6"/>
      <c r="E27" s="27"/>
      <c r="F27" s="2"/>
    </row>
    <row r="28" spans="2:6" ht="9.75" customHeight="1">
      <c r="B28" s="2"/>
      <c r="C28" s="3"/>
      <c r="D28" s="6"/>
      <c r="E28" s="5"/>
      <c r="F28" s="2"/>
    </row>
    <row r="29" spans="2:6" ht="13.5" customHeight="1">
      <c r="B29" s="2"/>
      <c r="C29" s="3"/>
      <c r="D29" s="6"/>
      <c r="E29" s="5"/>
      <c r="F29" s="2"/>
    </row>
    <row r="30" spans="2:6" ht="12" customHeight="1">
      <c r="B30" s="2"/>
      <c r="C30" s="3"/>
      <c r="D30" s="6"/>
      <c r="E30" s="5"/>
      <c r="F30" s="2"/>
    </row>
    <row r="31" spans="2:6" ht="12" customHeight="1">
      <c r="B31" s="2"/>
      <c r="C31" s="3"/>
      <c r="D31" s="6"/>
      <c r="E31" s="5"/>
      <c r="F31" s="2"/>
    </row>
    <row r="32" spans="2:6" ht="12" customHeight="1">
      <c r="B32" s="2"/>
      <c r="C32" s="3"/>
      <c r="D32" s="6"/>
      <c r="E32" s="5"/>
      <c r="F32" s="2"/>
    </row>
    <row r="33" spans="2:6" ht="12" customHeight="1">
      <c r="B33" s="2"/>
      <c r="C33" s="3"/>
      <c r="D33" s="6"/>
      <c r="E33" s="5"/>
      <c r="F33" s="2"/>
    </row>
    <row r="34" spans="2:6" ht="12" customHeight="1">
      <c r="B34" s="2"/>
      <c r="C34" s="3"/>
      <c r="D34" s="6"/>
      <c r="E34" s="5"/>
      <c r="F34" s="2"/>
    </row>
    <row r="35" spans="2:6" ht="12" customHeight="1">
      <c r="B35" s="2"/>
      <c r="C35" s="3"/>
      <c r="D35" s="6"/>
      <c r="E35" s="5"/>
      <c r="F35" s="2"/>
    </row>
    <row r="36" spans="2:6" ht="12" customHeight="1">
      <c r="B36" s="2"/>
      <c r="C36" s="3"/>
      <c r="D36" s="6"/>
      <c r="E36" s="5"/>
      <c r="F36" s="2"/>
    </row>
    <row r="37" spans="2:6" ht="12" customHeight="1">
      <c r="B37" s="2"/>
      <c r="C37" s="3"/>
      <c r="D37" s="6"/>
      <c r="E37" s="5"/>
      <c r="F37" s="2"/>
    </row>
  </sheetData>
  <sheetProtection/>
  <mergeCells count="10">
    <mergeCell ref="A8:A18"/>
    <mergeCell ref="A21:A24"/>
    <mergeCell ref="B24:D24"/>
    <mergeCell ref="A25:D25"/>
    <mergeCell ref="B1:D1"/>
    <mergeCell ref="A3:A7"/>
    <mergeCell ref="B7:D7"/>
    <mergeCell ref="B18:D18"/>
    <mergeCell ref="A19:A20"/>
    <mergeCell ref="B20:D20"/>
  </mergeCells>
  <printOptions horizontalCentered="1"/>
  <pageMargins left="0.3937007874015748" right="0.3937007874015748" top="0.3937007874015748" bottom="0.1968503937007874" header="0.3937007874015748" footer="0.3937007874015748"/>
  <pageSetup fitToHeight="1" fitToWidth="1" horizontalDpi="600" verticalDpi="600" orientation="portrait" paperSize="9" scale="85" r:id="rId2"/>
  <rowBreaks count="1" manualBreakCount="1">
    <brk id="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吹田市役所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吹田市役所</dc:creator>
  <cp:keywords/>
  <dc:description/>
  <cp:lastModifiedBy>辻本　裕子</cp:lastModifiedBy>
  <cp:lastPrinted>2021-08-03T05:44:50Z</cp:lastPrinted>
  <dcterms:created xsi:type="dcterms:W3CDTF">2009-06-19T03:23:51Z</dcterms:created>
  <dcterms:modified xsi:type="dcterms:W3CDTF">2021-08-03T05:44:58Z</dcterms:modified>
  <cp:category/>
  <cp:version/>
  <cp:contentType/>
  <cp:contentStatus/>
</cp:coreProperties>
</file>