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27932"/>
  <workbookPr filterPrivacy="1"/>
  <xr:revisionPtr xr6:coauthVersionLast="47" xr6:coauthVersionMax="47" documentId="13_ncr:1_{6C7FA476-E4AF-4B4A-A1EC-B4EF7567838C}" revIDLastSave="0" xr10:uidLastSave="{00000000-0000-0000-0000-000000000000}"/>
  <bookViews>
    <workbookView xr2:uid="{00000000-000D-0000-FFFF-FFFF00000000}" windowHeight="12456" windowWidth="23256" xWindow="-108" yWindow="-108"/>
  </bookViews>
  <sheets>
    <sheet r:id="rId1" name="令和６年度_公民館利用状況" sheetId="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K34" i="1" l="1"/>
  <c r="K36" i="1" s="1"/>
  <c r="K38" i="1" l="1"/>
</calcChain>
</file>

<file path=xl/sharedStrings.xml><?xml version="1.0" encoding="utf-8"?>
<sst xmlns="http://schemas.openxmlformats.org/spreadsheetml/2006/main" count="54" uniqueCount="47">
  <si>
    <t xml:space="preserve">主 催 講 座 </t>
    <phoneticPr fontId="1"/>
  </si>
  <si>
    <t>グループ活動</t>
    <rPh sb="4" eb="6">
      <t>カツドウ</t>
    </rPh>
    <phoneticPr fontId="2"/>
  </si>
  <si>
    <t>そ れ 以 外</t>
  </si>
  <si>
    <t>総　　　数</t>
  </si>
  <si>
    <t>文化祭</t>
    <rPh sb="0" eb="3">
      <t>ブンカサイ</t>
    </rPh>
    <phoneticPr fontId="3"/>
  </si>
  <si>
    <t>件数</t>
  </si>
  <si>
    <t>人数</t>
  </si>
  <si>
    <t>吹一地区公民館※１</t>
    <rPh sb="1" eb="2">
      <t>イチ</t>
    </rPh>
    <phoneticPr fontId="1"/>
  </si>
  <si>
    <t>吹二地区公民館</t>
    <phoneticPr fontId="1"/>
  </si>
  <si>
    <t>吹三地区公民館</t>
  </si>
  <si>
    <t>-</t>
    <phoneticPr fontId="1"/>
  </si>
  <si>
    <t>吹六地区公民館</t>
  </si>
  <si>
    <t>千一地区公民館</t>
  </si>
  <si>
    <t>千二地区公民館</t>
  </si>
  <si>
    <t>千三地区公民館</t>
  </si>
  <si>
    <t>山一地区公民館</t>
  </si>
  <si>
    <t>山二地区公民館</t>
  </si>
  <si>
    <t>山三地区公民館</t>
  </si>
  <si>
    <t>岸一地区公民館</t>
  </si>
  <si>
    <t>岸二地区公民館</t>
  </si>
  <si>
    <t>豊一地区公民館</t>
  </si>
  <si>
    <t>豊二地区公民館</t>
  </si>
  <si>
    <t>吹田南地区公民館</t>
    <rPh sb="0" eb="2">
      <t>スイタ</t>
    </rPh>
    <rPh sb="2" eb="3">
      <t>ミナミ</t>
    </rPh>
    <phoneticPr fontId="1"/>
  </si>
  <si>
    <t>南千里地区公民館</t>
  </si>
  <si>
    <t>南山田地区公民館</t>
  </si>
  <si>
    <t>山手地区公民館</t>
  </si>
  <si>
    <t>吹田東地区公民館</t>
  </si>
  <si>
    <t>北千里地区公民館</t>
  </si>
  <si>
    <t>西山田地区公民館</t>
  </si>
  <si>
    <t>東山田地区公民館</t>
  </si>
  <si>
    <t>片山地区公民館</t>
  </si>
  <si>
    <t>江坂大池地区公民館</t>
  </si>
  <si>
    <t>東佐井寺地区公民館</t>
  </si>
  <si>
    <t>北山田地区公民館</t>
  </si>
  <si>
    <t>佐井寺地区公民館</t>
  </si>
  <si>
    <t>千里新田地区公民館</t>
  </si>
  <si>
    <t>山五地区公民館</t>
  </si>
  <si>
    <t>②</t>
    <phoneticPr fontId="5"/>
  </si>
  <si>
    <t>合計</t>
    <rPh sb="0" eb="2">
      <t>ゴウケイ</t>
    </rPh>
    <phoneticPr fontId="5"/>
  </si>
  <si>
    <t>平均</t>
    <rPh sb="0" eb="2">
      <t>ヘイキン</t>
    </rPh>
    <phoneticPr fontId="5"/>
  </si>
  <si>
    <t>総合計</t>
    <rPh sb="0" eb="1">
      <t>ソウ</t>
    </rPh>
    <rPh sb="1" eb="3">
      <t>ゴウケイ</t>
    </rPh>
    <phoneticPr fontId="5"/>
  </si>
  <si>
    <t>①＋②</t>
    <phoneticPr fontId="5"/>
  </si>
  <si>
    <t>令和6年度 (2024年度)各地区公民館の利用状況</t>
    <rPh sb="0" eb="2">
      <t>レイワ</t>
    </rPh>
    <rPh sb="3" eb="5">
      <t>ネンド</t>
    </rPh>
    <rPh sb="4" eb="5">
      <t>ド</t>
    </rPh>
    <rPh sb="14" eb="17">
      <t>カクチク</t>
    </rPh>
    <phoneticPr fontId="1"/>
  </si>
  <si>
    <t>地域教育部まなびの支援課</t>
    <phoneticPr fontId="1"/>
  </si>
  <si>
    <t>※２　吹三地区公民館は、建替え仮施設開館のため文化祭を実施していません。</t>
    <rPh sb="3" eb="4">
      <t>スイ</t>
    </rPh>
    <rPh sb="4" eb="5">
      <t>サン</t>
    </rPh>
    <rPh sb="5" eb="10">
      <t>チクコウミンカン</t>
    </rPh>
    <rPh sb="12" eb="14">
      <t>タテカ</t>
    </rPh>
    <rPh sb="15" eb="16">
      <t>カリ</t>
    </rPh>
    <rPh sb="16" eb="18">
      <t>シセツ</t>
    </rPh>
    <rPh sb="18" eb="20">
      <t>カイカン</t>
    </rPh>
    <rPh sb="23" eb="26">
      <t>ブンカサイ</t>
    </rPh>
    <rPh sb="27" eb="29">
      <t>ジッシ</t>
    </rPh>
    <phoneticPr fontId="1"/>
  </si>
  <si>
    <t>※１　吹一地区公民館にさんくす分館を含みます。</t>
    <rPh sb="3" eb="4">
      <t>スイ</t>
    </rPh>
    <rPh sb="4" eb="5">
      <t>イチ</t>
    </rPh>
    <rPh sb="5" eb="7">
      <t>チク</t>
    </rPh>
    <rPh sb="7" eb="10">
      <t>コウミンカン</t>
    </rPh>
    <rPh sb="15" eb="17">
      <t>ブンカン</t>
    </rPh>
    <rPh sb="18" eb="19">
      <t>フク</t>
    </rPh>
    <phoneticPr fontId="5"/>
  </si>
  <si>
    <t>①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</si>
</sst>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_);[Red]\(#,##0\)"/>
    <numFmt numFmtId="178" formatCode="[$]ggge&quot;年&quot;m&quot;月&quot;d&quot;日&quot;;@" x16r2:formatCode16="[$-ja-JP-x-gannen]ggge&quot;年&quot;m&quot;月&quot;d&quot;日&quot;;@"/>
    <numFmt numFmtId="179" formatCode="#,##0;[Red]#,##0"/>
  </numFmts>
  <fonts count="12" x14ac:knownFonts="1"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9"/>
      <color indexed="8"/>
      <name val="ＭＳ Ｐ明朝"/>
      <family val="1"/>
      <charset val="128"/>
    </font>
    <font>
      <b/>
      <sz val="18"/>
      <color indexed="56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明朝"/>
      <family val="1"/>
      <charset val="128"/>
    </font>
    <font>
      <sz val="11"/>
      <color indexed="8"/>
      <name val="BIZ UD明朝 Medium"/>
      <family val="1"/>
      <charset val="128"/>
    </font>
    <font>
      <sz val="12"/>
      <color theme="1"/>
      <name val="BIZ UD明朝 Medium"/>
      <family val="1"/>
      <charset val="128"/>
    </font>
    <font>
      <sz val="12"/>
      <color indexed="8"/>
      <name val="BIZ UD明朝 Medium"/>
      <family val="1"/>
      <charset val="128"/>
    </font>
    <font>
      <sz val="11"/>
      <color theme="1"/>
      <name val="BIZ UD明朝 Medium"/>
      <family val="1"/>
      <charset val="128"/>
    </font>
    <font>
      <sz val="11"/>
      <name val="BIZ UD明朝 Medium"/>
      <family val="1"/>
      <charset val="128"/>
    </font>
    <font>
      <sz val="12"/>
      <name val="BIZ UD明朝 Medium"/>
      <family val="1"/>
      <charset val="128"/>
    </font>
  </fonts>
  <fills count="2">
    <fill>
      <patternFill patternType="none"/>
    </fill>
    <fill>
      <patternFill patternType="gray125"/>
    </fill>
  </fills>
  <borders count="5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medium">
        <color indexed="64"/>
      </right>
      <top/>
      <bottom style="thin">
        <color indexed="8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/>
      <right style="medium">
        <color indexed="8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medium">
        <color indexed="64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/>
      <right style="medium">
        <color indexed="64"/>
      </right>
      <top style="thin">
        <color indexed="8"/>
      </top>
      <bottom/>
      <diagonal/>
    </border>
  </borders>
  <cellStyleXfs count="2">
    <xf numFmtId="0" fontId="0" fillId="0" borderId="0"/>
    <xf numFmtId="0" fontId="4" fillId="0" borderId="0"/>
  </cellStyleXfs>
  <cellXfs count="85">
    <xf numFmtId="0" fontId="0" fillId="0" borderId="0" xfId="0"/>
    <xf numFmtId="0" fontId="6" fillId="0" borderId="0" xfId="0" applyFont="1"/>
    <xf numFmtId="0" fontId="7" fillId="0" borderId="0" xfId="0" applyFont="1" applyAlignment="1">
      <alignment vertical="center"/>
    </xf>
    <xf numFmtId="0" fontId="7" fillId="0" borderId="2" xfId="0" applyFont="1" applyBorder="1" applyAlignment="1">
      <alignment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9" fillId="0" borderId="14" xfId="0" applyFont="1" applyBorder="1" applyAlignment="1">
      <alignment horizontal="distributed" vertical="center" shrinkToFit="1"/>
    </xf>
    <xf numFmtId="0" fontId="9" fillId="0" borderId="15" xfId="0" applyFont="1" applyBorder="1" applyAlignment="1">
      <alignment horizontal="distributed" vertical="center" shrinkToFit="1"/>
    </xf>
    <xf numFmtId="0" fontId="9" fillId="0" borderId="38" xfId="0" applyFont="1" applyBorder="1" applyAlignment="1">
      <alignment horizontal="distributed" vertical="center" shrinkToFit="1"/>
    </xf>
    <xf numFmtId="0" fontId="10" fillId="0" borderId="21" xfId="0" applyFont="1" applyBorder="1" applyAlignment="1" applyProtection="1"/>
    <xf numFmtId="0" fontId="10" fillId="0" borderId="28" xfId="0" applyFont="1" applyFill="1" applyBorder="1" applyAlignment="1" applyProtection="1">
      <alignment horizontal="distributed" vertical="center" indent="1"/>
    </xf>
    <xf numFmtId="0" fontId="9" fillId="0" borderId="0" xfId="0" applyFont="1" applyAlignment="1" applyProtection="1"/>
    <xf numFmtId="0" fontId="9" fillId="0" borderId="24" xfId="0" applyFont="1" applyBorder="1" applyAlignment="1" applyProtection="1"/>
    <xf numFmtId="0" fontId="9" fillId="0" borderId="25" xfId="0" applyFont="1" applyBorder="1" applyAlignment="1" applyProtection="1"/>
    <xf numFmtId="0" fontId="10" fillId="0" borderId="0" xfId="0" applyFont="1" applyAlignment="1" applyProtection="1">
      <alignment vertical="center"/>
    </xf>
    <xf numFmtId="0" fontId="9" fillId="0" borderId="0" xfId="0" applyFont="1" applyAlignment="1">
      <alignment vertical="center"/>
    </xf>
    <xf numFmtId="38" fontId="9" fillId="0" borderId="3" xfId="0" applyNumberFormat="1" applyFont="1" applyFill="1" applyBorder="1" applyAlignment="1" applyProtection="1">
      <alignment vertical="center"/>
      <protection locked="0"/>
    </xf>
    <xf numFmtId="38" fontId="9" fillId="0" borderId="4" xfId="0" applyNumberFormat="1" applyFont="1" applyFill="1" applyBorder="1" applyAlignment="1" applyProtection="1">
      <alignment vertical="center"/>
      <protection locked="0"/>
    </xf>
    <xf numFmtId="38" fontId="9" fillId="0" borderId="5" xfId="0" applyNumberFormat="1" applyFont="1" applyBorder="1" applyAlignment="1">
      <alignment vertical="center"/>
    </xf>
    <xf numFmtId="38" fontId="9" fillId="0" borderId="6" xfId="0" applyNumberFormat="1" applyFont="1" applyBorder="1" applyAlignment="1">
      <alignment vertical="center"/>
    </xf>
    <xf numFmtId="38" fontId="9" fillId="0" borderId="3" xfId="0" applyNumberFormat="1" applyFont="1" applyBorder="1" applyAlignment="1">
      <alignment vertical="center"/>
    </xf>
    <xf numFmtId="38" fontId="9" fillId="0" borderId="4" xfId="0" applyNumberFormat="1" applyFont="1" applyBorder="1" applyAlignment="1">
      <alignment vertical="center"/>
    </xf>
    <xf numFmtId="38" fontId="9" fillId="0" borderId="16" xfId="0" applyNumberFormat="1" applyFont="1" applyFill="1" applyBorder="1" applyAlignment="1" applyProtection="1">
      <alignment vertical="center"/>
      <protection locked="0"/>
    </xf>
    <xf numFmtId="38" fontId="9" fillId="0" borderId="17" xfId="0" applyNumberFormat="1" applyFont="1" applyFill="1" applyBorder="1" applyAlignment="1" applyProtection="1">
      <alignment vertical="center"/>
      <protection locked="0"/>
    </xf>
    <xf numFmtId="38" fontId="9" fillId="0" borderId="18" xfId="0" applyNumberFormat="1" applyFont="1" applyBorder="1" applyAlignment="1">
      <alignment vertical="center"/>
    </xf>
    <xf numFmtId="38" fontId="9" fillId="0" borderId="19" xfId="0" applyNumberFormat="1" applyFont="1" applyBorder="1" applyAlignment="1">
      <alignment vertical="center"/>
    </xf>
    <xf numFmtId="38" fontId="9" fillId="0" borderId="16" xfId="0" applyNumberFormat="1" applyFont="1" applyBorder="1" applyAlignment="1">
      <alignment vertical="center"/>
    </xf>
    <xf numFmtId="38" fontId="9" fillId="0" borderId="17" xfId="0" applyNumberFormat="1" applyFont="1" applyBorder="1" applyAlignment="1">
      <alignment vertical="center"/>
    </xf>
    <xf numFmtId="176" fontId="9" fillId="0" borderId="20" xfId="0" applyNumberFormat="1" applyFont="1" applyBorder="1" applyAlignment="1">
      <alignment horizontal="center" vertical="center"/>
    </xf>
    <xf numFmtId="38" fontId="9" fillId="0" borderId="39" xfId="0" applyNumberFormat="1" applyFont="1" applyFill="1" applyBorder="1" applyAlignment="1" applyProtection="1">
      <alignment vertical="center"/>
      <protection locked="0"/>
    </xf>
    <xf numFmtId="38" fontId="9" fillId="0" borderId="40" xfId="0" applyNumberFormat="1" applyFont="1" applyFill="1" applyBorder="1" applyAlignment="1" applyProtection="1">
      <alignment vertical="center"/>
      <protection locked="0"/>
    </xf>
    <xf numFmtId="38" fontId="9" fillId="0" borderId="41" xfId="0" applyNumberFormat="1" applyFont="1" applyBorder="1" applyAlignment="1">
      <alignment vertical="center"/>
    </xf>
    <xf numFmtId="38" fontId="9" fillId="0" borderId="42" xfId="0" applyNumberFormat="1" applyFont="1" applyBorder="1" applyAlignment="1">
      <alignment vertical="center"/>
    </xf>
    <xf numFmtId="38" fontId="9" fillId="0" borderId="39" xfId="0" applyNumberFormat="1" applyFont="1" applyBorder="1" applyAlignment="1">
      <alignment vertical="center"/>
    </xf>
    <xf numFmtId="38" fontId="9" fillId="0" borderId="40" xfId="0" applyNumberFormat="1" applyFont="1" applyBorder="1" applyAlignment="1">
      <alignment vertical="center"/>
    </xf>
    <xf numFmtId="177" fontId="10" fillId="0" borderId="22" xfId="1" applyNumberFormat="1" applyFont="1" applyBorder="1" applyAlignment="1" applyProtection="1">
      <alignment vertical="center"/>
    </xf>
    <xf numFmtId="177" fontId="10" fillId="0" borderId="23" xfId="1" applyNumberFormat="1" applyFont="1" applyBorder="1" applyAlignment="1" applyProtection="1">
      <alignment vertical="center"/>
    </xf>
    <xf numFmtId="177" fontId="10" fillId="0" borderId="24" xfId="1" applyNumberFormat="1" applyFont="1" applyBorder="1" applyAlignment="1" applyProtection="1">
      <alignment vertical="center"/>
    </xf>
    <xf numFmtId="177" fontId="10" fillId="0" borderId="25" xfId="1" applyNumberFormat="1" applyFont="1" applyBorder="1" applyAlignment="1" applyProtection="1">
      <alignment vertical="center"/>
    </xf>
    <xf numFmtId="177" fontId="10" fillId="0" borderId="24" xfId="0" applyNumberFormat="1" applyFont="1" applyBorder="1" applyAlignment="1" applyProtection="1">
      <alignment vertical="center"/>
    </xf>
    <xf numFmtId="177" fontId="10" fillId="0" borderId="26" xfId="0" applyNumberFormat="1" applyFont="1" applyBorder="1" applyAlignment="1" applyProtection="1">
      <alignment vertical="center"/>
    </xf>
    <xf numFmtId="0" fontId="10" fillId="0" borderId="34" xfId="0" applyFont="1" applyBorder="1" applyAlignment="1" applyProtection="1"/>
    <xf numFmtId="0" fontId="10" fillId="0" borderId="0" xfId="0" applyFont="1" applyAlignment="1" applyProtection="1"/>
    <xf numFmtId="0" fontId="10" fillId="0" borderId="35" xfId="0" applyFont="1" applyBorder="1" applyAlignment="1" applyProtection="1">
      <alignment horizontal="center" vertical="center"/>
    </xf>
    <xf numFmtId="0" fontId="10" fillId="0" borderId="36" xfId="0" applyFont="1" applyBorder="1" applyAlignment="1" applyProtection="1">
      <alignment horizontal="center" vertical="center"/>
    </xf>
    <xf numFmtId="0" fontId="11" fillId="0" borderId="0" xfId="0" applyFont="1"/>
    <xf numFmtId="179" fontId="10" fillId="0" borderId="28" xfId="0" applyNumberFormat="1" applyFont="1" applyBorder="1" applyAlignment="1" applyProtection="1">
      <alignment vertical="center"/>
    </xf>
    <xf numFmtId="179" fontId="10" fillId="0" borderId="29" xfId="0" applyNumberFormat="1" applyFont="1" applyBorder="1" applyAlignment="1" applyProtection="1">
      <alignment vertical="center"/>
    </xf>
    <xf numFmtId="179" fontId="10" fillId="0" borderId="30" xfId="0" applyNumberFormat="1" applyFont="1" applyBorder="1" applyAlignment="1" applyProtection="1">
      <alignment vertical="center"/>
    </xf>
    <xf numFmtId="179" fontId="10" fillId="0" borderId="31" xfId="0" applyNumberFormat="1" applyFont="1" applyBorder="1" applyAlignment="1" applyProtection="1">
      <alignment vertical="center"/>
    </xf>
    <xf numFmtId="179" fontId="10" fillId="0" borderId="32" xfId="0" applyNumberFormat="1" applyFont="1" applyBorder="1" applyAlignment="1" applyProtection="1">
      <alignment vertical="center"/>
    </xf>
    <xf numFmtId="179" fontId="10" fillId="0" borderId="33" xfId="0" applyNumberFormat="1" applyFont="1" applyBorder="1" applyAlignment="1" applyProtection="1">
      <alignment vertical="center"/>
    </xf>
    <xf numFmtId="179" fontId="10" fillId="0" borderId="37" xfId="0" applyNumberFormat="1" applyFont="1" applyBorder="1" applyAlignment="1" applyProtection="1">
      <alignment vertical="center"/>
    </xf>
    <xf numFmtId="179" fontId="9" fillId="0" borderId="7" xfId="0" applyNumberFormat="1" applyFont="1" applyBorder="1" applyAlignment="1">
      <alignment vertical="center"/>
    </xf>
    <xf numFmtId="179" fontId="9" fillId="0" borderId="20" xfId="0" applyNumberFormat="1" applyFont="1" applyBorder="1" applyAlignment="1">
      <alignment vertical="center"/>
    </xf>
    <xf numFmtId="179" fontId="9" fillId="0" borderId="43" xfId="0" applyNumberFormat="1" applyFont="1" applyBorder="1" applyAlignment="1">
      <alignment vertical="center"/>
    </xf>
    <xf numFmtId="0" fontId="10" fillId="0" borderId="8" xfId="0" applyFont="1" applyFill="1" applyBorder="1" applyAlignment="1" applyProtection="1">
      <alignment horizontal="distributed" vertical="center" indent="1"/>
    </xf>
    <xf numFmtId="179" fontId="10" fillId="0" borderId="44" xfId="0" applyNumberFormat="1" applyFont="1" applyBorder="1" applyAlignment="1" applyProtection="1">
      <alignment vertical="center"/>
    </xf>
    <xf numFmtId="179" fontId="10" fillId="0" borderId="45" xfId="0" applyNumberFormat="1" applyFont="1" applyBorder="1" applyAlignment="1" applyProtection="1">
      <alignment vertical="center"/>
    </xf>
    <xf numFmtId="179" fontId="10" fillId="0" borderId="35" xfId="0" applyNumberFormat="1" applyFont="1" applyBorder="1" applyAlignment="1" applyProtection="1">
      <alignment vertical="center"/>
    </xf>
    <xf numFmtId="179" fontId="10" fillId="0" borderId="36" xfId="0" applyNumberFormat="1" applyFont="1" applyBorder="1" applyAlignment="1" applyProtection="1">
      <alignment vertical="center"/>
    </xf>
    <xf numFmtId="179" fontId="10" fillId="0" borderId="46" xfId="0" applyNumberFormat="1" applyFont="1" applyBorder="1" applyAlignment="1" applyProtection="1">
      <alignment vertical="center"/>
    </xf>
    <xf numFmtId="179" fontId="10" fillId="0" borderId="47" xfId="0" applyNumberFormat="1" applyFont="1" applyBorder="1" applyAlignment="1" applyProtection="1">
      <alignment vertical="center"/>
    </xf>
    <xf numFmtId="0" fontId="10" fillId="0" borderId="48" xfId="0" applyFont="1" applyFill="1" applyBorder="1" applyAlignment="1" applyProtection="1">
      <alignment horizontal="distributed" vertical="center" indent="1"/>
    </xf>
    <xf numFmtId="179" fontId="10" fillId="0" borderId="48" xfId="0" applyNumberFormat="1" applyFont="1" applyBorder="1" applyAlignment="1" applyProtection="1">
      <alignment vertical="center"/>
    </xf>
    <xf numFmtId="179" fontId="10" fillId="0" borderId="49" xfId="0" applyNumberFormat="1" applyFont="1" applyBorder="1" applyAlignment="1" applyProtection="1">
      <alignment vertical="center"/>
    </xf>
    <xf numFmtId="179" fontId="10" fillId="0" borderId="50" xfId="0" applyNumberFormat="1" applyFont="1" applyBorder="1" applyAlignment="1" applyProtection="1">
      <alignment vertical="center"/>
    </xf>
    <xf numFmtId="179" fontId="10" fillId="0" borderId="51" xfId="0" applyNumberFormat="1" applyFont="1" applyBorder="1" applyAlignment="1" applyProtection="1">
      <alignment vertical="center"/>
    </xf>
    <xf numFmtId="179" fontId="10" fillId="0" borderId="52" xfId="0" applyNumberFormat="1" applyFont="1" applyBorder="1" applyAlignment="1" applyProtection="1">
      <alignment vertical="center"/>
    </xf>
    <xf numFmtId="179" fontId="10" fillId="0" borderId="53" xfId="0" applyNumberFormat="1" applyFont="1" applyBorder="1" applyAlignment="1" applyProtection="1">
      <alignment vertical="center"/>
    </xf>
    <xf numFmtId="177" fontId="10" fillId="0" borderId="25" xfId="1" applyNumberFormat="1" applyFont="1" applyBorder="1" applyAlignment="1" applyProtection="1">
      <alignment horizontal="center"/>
    </xf>
    <xf numFmtId="177" fontId="10" fillId="0" borderId="27" xfId="0" applyNumberFormat="1" applyFont="1" applyBorder="1" applyAlignment="1" applyProtection="1">
      <alignment horizontal="center"/>
    </xf>
    <xf numFmtId="0" fontId="11" fillId="0" borderId="0" xfId="0" applyFont="1" applyAlignment="1" applyProtection="1">
      <alignment vertical="top" wrapText="1"/>
    </xf>
    <xf numFmtId="0" fontId="7" fillId="0" borderId="0" xfId="0" applyFont="1" applyAlignment="1">
      <alignment vertical="top" wrapText="1"/>
    </xf>
    <xf numFmtId="0" fontId="7" fillId="0" borderId="1" xfId="0" applyFont="1" applyBorder="1" applyAlignment="1">
      <alignment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178" fontId="8" fillId="0" borderId="1" xfId="0" applyNumberFormat="1" applyFont="1" applyBorder="1" applyAlignment="1">
      <alignment horizontal="right" vertical="center"/>
    </xf>
  </cellXfs>
  <cellStyles count="2">
    <cellStyle name="標準" xfId="0" builtinId="0"/>
    <cellStyle name="標準_講座別合計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43"/>
  <sheetViews>
    <sheetView tabSelected="1" view="pageBreakPreview" topLeftCell="A24" zoomScaleNormal="100" zoomScaleSheetLayoutView="100" workbookViewId="0">
      <selection activeCell="M30" sqref="M30"/>
    </sheetView>
  </sheetViews>
  <sheetFormatPr defaultRowHeight="12.6" x14ac:dyDescent="0.15"/>
  <cols>
    <col min="1" max="1" width="3.5546875" style="1" bestFit="1" customWidth="1"/>
    <col min="2" max="2" width="21.6640625" style="1" customWidth="1"/>
    <col min="3" max="3" width="7.6640625" style="1" customWidth="1"/>
    <col min="4" max="4" width="9.77734375" style="1" customWidth="1"/>
    <col min="5" max="5" width="8.5546875" style="1" customWidth="1"/>
    <col min="6" max="6" width="9.77734375" style="1" customWidth="1"/>
    <col min="7" max="7" width="7.6640625" style="1" customWidth="1"/>
    <col min="8" max="8" width="9.77734375" style="1" customWidth="1"/>
    <col min="9" max="9" width="8.44140625" style="1" customWidth="1"/>
    <col min="10" max="11" width="9.77734375" style="1" customWidth="1"/>
    <col min="12" max="16384" width="8.88671875" style="1"/>
  </cols>
  <sheetData>
    <row r="1" spans="1:11" ht="30" customHeight="1" thickBot="1" x14ac:dyDescent="0.2">
      <c r="B1" s="79" t="s">
        <v>42</v>
      </c>
      <c r="C1" s="79"/>
      <c r="D1" s="79"/>
      <c r="E1" s="79"/>
      <c r="F1" s="79"/>
      <c r="G1" s="2"/>
      <c r="H1" s="84" t="s">
        <v>43</v>
      </c>
      <c r="I1" s="84"/>
      <c r="J1" s="84"/>
      <c r="K1" s="84"/>
    </row>
    <row r="2" spans="1:11" ht="20.100000000000001" customHeight="1" x14ac:dyDescent="0.15">
      <c r="B2" s="3"/>
      <c r="C2" s="80" t="s">
        <v>0</v>
      </c>
      <c r="D2" s="81"/>
      <c r="E2" s="82" t="s">
        <v>1</v>
      </c>
      <c r="F2" s="83"/>
      <c r="G2" s="80" t="s">
        <v>2</v>
      </c>
      <c r="H2" s="83"/>
      <c r="I2" s="80" t="s">
        <v>3</v>
      </c>
      <c r="J2" s="81"/>
      <c r="K2" s="4" t="s">
        <v>4</v>
      </c>
    </row>
    <row r="3" spans="1:11" ht="20.100000000000001" customHeight="1" thickBot="1" x14ac:dyDescent="0.2">
      <c r="B3" s="5"/>
      <c r="C3" s="6" t="s">
        <v>5</v>
      </c>
      <c r="D3" s="7" t="s">
        <v>6</v>
      </c>
      <c r="E3" s="8" t="s">
        <v>5</v>
      </c>
      <c r="F3" s="9" t="s">
        <v>6</v>
      </c>
      <c r="G3" s="6" t="s">
        <v>5</v>
      </c>
      <c r="H3" s="9" t="s">
        <v>6</v>
      </c>
      <c r="I3" s="6" t="s">
        <v>5</v>
      </c>
      <c r="J3" s="7" t="s">
        <v>6</v>
      </c>
      <c r="K3" s="10" t="s">
        <v>6</v>
      </c>
    </row>
    <row r="4" spans="1:11" ht="24" customHeight="1" x14ac:dyDescent="0.15">
      <c r="A4" s="1">
        <v>1</v>
      </c>
      <c r="B4" s="11" t="s">
        <v>7</v>
      </c>
      <c r="C4" s="21">
        <v>68</v>
      </c>
      <c r="D4" s="22">
        <v>994</v>
      </c>
      <c r="E4" s="23">
        <v>328</v>
      </c>
      <c r="F4" s="24">
        <v>2944</v>
      </c>
      <c r="G4" s="25">
        <v>416</v>
      </c>
      <c r="H4" s="24">
        <v>3250</v>
      </c>
      <c r="I4" s="25">
        <v>812</v>
      </c>
      <c r="J4" s="26">
        <v>7188</v>
      </c>
      <c r="K4" s="58">
        <v>245</v>
      </c>
    </row>
    <row r="5" spans="1:11" ht="24" customHeight="1" x14ac:dyDescent="0.15">
      <c r="A5" s="1">
        <v>2</v>
      </c>
      <c r="B5" s="12" t="s">
        <v>8</v>
      </c>
      <c r="C5" s="27">
        <v>50</v>
      </c>
      <c r="D5" s="28">
        <v>612</v>
      </c>
      <c r="E5" s="29">
        <v>952</v>
      </c>
      <c r="F5" s="30">
        <v>6743</v>
      </c>
      <c r="G5" s="31">
        <v>364</v>
      </c>
      <c r="H5" s="30">
        <v>5935</v>
      </c>
      <c r="I5" s="31">
        <v>1366</v>
      </c>
      <c r="J5" s="32">
        <v>13290</v>
      </c>
      <c r="K5" s="59">
        <v>321</v>
      </c>
    </row>
    <row r="6" spans="1:11" ht="24" customHeight="1" x14ac:dyDescent="0.15">
      <c r="A6" s="1">
        <v>3</v>
      </c>
      <c r="B6" s="12" t="s">
        <v>9</v>
      </c>
      <c r="C6" s="27">
        <v>57</v>
      </c>
      <c r="D6" s="28">
        <v>1002</v>
      </c>
      <c r="E6" s="29">
        <v>245</v>
      </c>
      <c r="F6" s="30">
        <v>1283</v>
      </c>
      <c r="G6" s="31">
        <v>122</v>
      </c>
      <c r="H6" s="30">
        <v>1982</v>
      </c>
      <c r="I6" s="31">
        <v>424</v>
      </c>
      <c r="J6" s="32">
        <v>4267</v>
      </c>
      <c r="K6" s="33" t="s">
        <v>10</v>
      </c>
    </row>
    <row r="7" spans="1:11" ht="24" customHeight="1" x14ac:dyDescent="0.15">
      <c r="A7" s="1">
        <v>4</v>
      </c>
      <c r="B7" s="12" t="s">
        <v>26</v>
      </c>
      <c r="C7" s="27">
        <v>50</v>
      </c>
      <c r="D7" s="28">
        <v>714</v>
      </c>
      <c r="E7" s="29">
        <v>387</v>
      </c>
      <c r="F7" s="30">
        <v>3798</v>
      </c>
      <c r="G7" s="31">
        <v>162</v>
      </c>
      <c r="H7" s="30">
        <v>2110</v>
      </c>
      <c r="I7" s="31">
        <v>599</v>
      </c>
      <c r="J7" s="32">
        <v>6622</v>
      </c>
      <c r="K7" s="59">
        <v>400</v>
      </c>
    </row>
    <row r="8" spans="1:11" ht="24" customHeight="1" x14ac:dyDescent="0.15">
      <c r="A8" s="1">
        <v>5</v>
      </c>
      <c r="B8" s="12" t="s">
        <v>22</v>
      </c>
      <c r="C8" s="27">
        <v>48</v>
      </c>
      <c r="D8" s="28">
        <v>2699</v>
      </c>
      <c r="E8" s="29">
        <v>312</v>
      </c>
      <c r="F8" s="30">
        <v>3990</v>
      </c>
      <c r="G8" s="31">
        <v>153</v>
      </c>
      <c r="H8" s="30">
        <v>2081</v>
      </c>
      <c r="I8" s="31">
        <v>513</v>
      </c>
      <c r="J8" s="32">
        <v>8770</v>
      </c>
      <c r="K8" s="59">
        <v>308</v>
      </c>
    </row>
    <row r="9" spans="1:11" ht="24" customHeight="1" x14ac:dyDescent="0.15">
      <c r="A9" s="1">
        <v>6</v>
      </c>
      <c r="B9" s="12" t="s">
        <v>11</v>
      </c>
      <c r="C9" s="27">
        <v>61</v>
      </c>
      <c r="D9" s="28">
        <v>1282</v>
      </c>
      <c r="E9" s="29">
        <v>463</v>
      </c>
      <c r="F9" s="30">
        <v>3687</v>
      </c>
      <c r="G9" s="31">
        <v>340</v>
      </c>
      <c r="H9" s="30">
        <v>2464</v>
      </c>
      <c r="I9" s="31">
        <v>864</v>
      </c>
      <c r="J9" s="32">
        <v>7433</v>
      </c>
      <c r="K9" s="59">
        <v>411</v>
      </c>
    </row>
    <row r="10" spans="1:11" ht="24" customHeight="1" x14ac:dyDescent="0.15">
      <c r="A10" s="1">
        <v>7</v>
      </c>
      <c r="B10" s="12" t="s">
        <v>12</v>
      </c>
      <c r="C10" s="27">
        <v>34</v>
      </c>
      <c r="D10" s="28">
        <v>1019</v>
      </c>
      <c r="E10" s="29">
        <v>220</v>
      </c>
      <c r="F10" s="30">
        <v>1388</v>
      </c>
      <c r="G10" s="31">
        <v>264</v>
      </c>
      <c r="H10" s="30">
        <v>2746</v>
      </c>
      <c r="I10" s="31">
        <v>518</v>
      </c>
      <c r="J10" s="32">
        <v>5153</v>
      </c>
      <c r="K10" s="59">
        <v>566</v>
      </c>
    </row>
    <row r="11" spans="1:11" ht="24" customHeight="1" x14ac:dyDescent="0.15">
      <c r="A11" s="1">
        <v>8</v>
      </c>
      <c r="B11" s="12" t="s">
        <v>13</v>
      </c>
      <c r="C11" s="27">
        <v>108</v>
      </c>
      <c r="D11" s="28">
        <v>1781</v>
      </c>
      <c r="E11" s="29">
        <v>848</v>
      </c>
      <c r="F11" s="30">
        <v>9483</v>
      </c>
      <c r="G11" s="31">
        <v>255</v>
      </c>
      <c r="H11" s="30">
        <v>4270</v>
      </c>
      <c r="I11" s="31">
        <v>1211</v>
      </c>
      <c r="J11" s="32">
        <v>15534</v>
      </c>
      <c r="K11" s="59">
        <v>301</v>
      </c>
    </row>
    <row r="12" spans="1:11" ht="24" customHeight="1" x14ac:dyDescent="0.15">
      <c r="A12" s="1">
        <v>9</v>
      </c>
      <c r="B12" s="12" t="s">
        <v>14</v>
      </c>
      <c r="C12" s="27">
        <v>52</v>
      </c>
      <c r="D12" s="28">
        <v>746</v>
      </c>
      <c r="E12" s="29">
        <v>332</v>
      </c>
      <c r="F12" s="30">
        <v>3281</v>
      </c>
      <c r="G12" s="31">
        <v>376</v>
      </c>
      <c r="H12" s="30">
        <v>4988</v>
      </c>
      <c r="I12" s="31">
        <v>760</v>
      </c>
      <c r="J12" s="32">
        <v>9015</v>
      </c>
      <c r="K12" s="59">
        <v>900</v>
      </c>
    </row>
    <row r="13" spans="1:11" ht="24" customHeight="1" x14ac:dyDescent="0.15">
      <c r="A13" s="1">
        <v>10</v>
      </c>
      <c r="B13" s="12" t="s">
        <v>35</v>
      </c>
      <c r="C13" s="27">
        <v>30</v>
      </c>
      <c r="D13" s="28">
        <v>443</v>
      </c>
      <c r="E13" s="29">
        <v>464</v>
      </c>
      <c r="F13" s="30">
        <v>3765</v>
      </c>
      <c r="G13" s="31">
        <v>364</v>
      </c>
      <c r="H13" s="30">
        <v>4939</v>
      </c>
      <c r="I13" s="31">
        <v>858</v>
      </c>
      <c r="J13" s="32">
        <v>9147</v>
      </c>
      <c r="K13" s="59">
        <v>1200</v>
      </c>
    </row>
    <row r="14" spans="1:11" ht="24" customHeight="1" x14ac:dyDescent="0.15">
      <c r="A14" s="1">
        <v>11</v>
      </c>
      <c r="B14" s="12" t="s">
        <v>34</v>
      </c>
      <c r="C14" s="27">
        <v>31</v>
      </c>
      <c r="D14" s="28">
        <v>305</v>
      </c>
      <c r="E14" s="29">
        <v>334</v>
      </c>
      <c r="F14" s="30">
        <v>2612</v>
      </c>
      <c r="G14" s="31">
        <v>253</v>
      </c>
      <c r="H14" s="30">
        <v>3372</v>
      </c>
      <c r="I14" s="31">
        <v>618</v>
      </c>
      <c r="J14" s="32">
        <v>6289</v>
      </c>
      <c r="K14" s="59">
        <v>316</v>
      </c>
    </row>
    <row r="15" spans="1:11" ht="24" customHeight="1" x14ac:dyDescent="0.15">
      <c r="A15" s="1">
        <v>12</v>
      </c>
      <c r="B15" s="12" t="s">
        <v>32</v>
      </c>
      <c r="C15" s="27">
        <v>49</v>
      </c>
      <c r="D15" s="28">
        <v>577</v>
      </c>
      <c r="E15" s="29">
        <v>383</v>
      </c>
      <c r="F15" s="30">
        <v>4418</v>
      </c>
      <c r="G15" s="31">
        <v>499</v>
      </c>
      <c r="H15" s="30">
        <v>7295</v>
      </c>
      <c r="I15" s="31">
        <v>931</v>
      </c>
      <c r="J15" s="32">
        <v>12290</v>
      </c>
      <c r="K15" s="59">
        <v>728</v>
      </c>
    </row>
    <row r="16" spans="1:11" ht="24" customHeight="1" x14ac:dyDescent="0.15">
      <c r="A16" s="1">
        <v>13</v>
      </c>
      <c r="B16" s="12" t="s">
        <v>18</v>
      </c>
      <c r="C16" s="27">
        <v>48</v>
      </c>
      <c r="D16" s="28">
        <v>2055</v>
      </c>
      <c r="E16" s="29">
        <v>528</v>
      </c>
      <c r="F16" s="30">
        <v>3894</v>
      </c>
      <c r="G16" s="31">
        <v>143</v>
      </c>
      <c r="H16" s="30">
        <v>2541</v>
      </c>
      <c r="I16" s="31">
        <v>719</v>
      </c>
      <c r="J16" s="32">
        <v>8490</v>
      </c>
      <c r="K16" s="59">
        <v>583</v>
      </c>
    </row>
    <row r="17" spans="1:11" ht="24" customHeight="1" x14ac:dyDescent="0.15">
      <c r="A17" s="1">
        <v>14</v>
      </c>
      <c r="B17" s="12" t="s">
        <v>19</v>
      </c>
      <c r="C17" s="27">
        <v>50</v>
      </c>
      <c r="D17" s="28">
        <v>2193</v>
      </c>
      <c r="E17" s="29">
        <v>392</v>
      </c>
      <c r="F17" s="30">
        <v>2971</v>
      </c>
      <c r="G17" s="31">
        <v>108</v>
      </c>
      <c r="H17" s="30">
        <v>1526</v>
      </c>
      <c r="I17" s="31">
        <v>550</v>
      </c>
      <c r="J17" s="32">
        <v>6690</v>
      </c>
      <c r="K17" s="59">
        <v>570</v>
      </c>
    </row>
    <row r="18" spans="1:11" ht="24" customHeight="1" x14ac:dyDescent="0.15">
      <c r="A18" s="1">
        <v>15</v>
      </c>
      <c r="B18" s="12" t="s">
        <v>20</v>
      </c>
      <c r="C18" s="27">
        <v>34</v>
      </c>
      <c r="D18" s="28">
        <v>1781</v>
      </c>
      <c r="E18" s="29">
        <v>759</v>
      </c>
      <c r="F18" s="30">
        <v>6372</v>
      </c>
      <c r="G18" s="31">
        <v>554</v>
      </c>
      <c r="H18" s="30">
        <v>5961</v>
      </c>
      <c r="I18" s="31">
        <v>1347</v>
      </c>
      <c r="J18" s="32">
        <v>14114</v>
      </c>
      <c r="K18" s="59">
        <v>2000</v>
      </c>
    </row>
    <row r="19" spans="1:11" ht="24" customHeight="1" x14ac:dyDescent="0.15">
      <c r="A19" s="1">
        <v>16</v>
      </c>
      <c r="B19" s="12" t="s">
        <v>21</v>
      </c>
      <c r="C19" s="27">
        <v>49</v>
      </c>
      <c r="D19" s="28">
        <v>952</v>
      </c>
      <c r="E19" s="29">
        <v>549</v>
      </c>
      <c r="F19" s="30">
        <v>4897</v>
      </c>
      <c r="G19" s="31">
        <v>103</v>
      </c>
      <c r="H19" s="30">
        <v>792</v>
      </c>
      <c r="I19" s="31">
        <v>701</v>
      </c>
      <c r="J19" s="32">
        <v>6641</v>
      </c>
      <c r="K19" s="59">
        <v>712</v>
      </c>
    </row>
    <row r="20" spans="1:11" ht="24" customHeight="1" x14ac:dyDescent="0.15">
      <c r="A20" s="1">
        <v>17</v>
      </c>
      <c r="B20" s="12" t="s">
        <v>31</v>
      </c>
      <c r="C20" s="27">
        <v>53</v>
      </c>
      <c r="D20" s="28">
        <v>745</v>
      </c>
      <c r="E20" s="29">
        <v>574</v>
      </c>
      <c r="F20" s="30">
        <v>3923</v>
      </c>
      <c r="G20" s="31">
        <v>298</v>
      </c>
      <c r="H20" s="30">
        <v>2770</v>
      </c>
      <c r="I20" s="31">
        <v>925</v>
      </c>
      <c r="J20" s="32">
        <v>7438</v>
      </c>
      <c r="K20" s="59">
        <v>2478</v>
      </c>
    </row>
    <row r="21" spans="1:11" ht="24" customHeight="1" x14ac:dyDescent="0.15">
      <c r="A21" s="1">
        <v>18</v>
      </c>
      <c r="B21" s="12" t="s">
        <v>25</v>
      </c>
      <c r="C21" s="27">
        <v>65</v>
      </c>
      <c r="D21" s="28">
        <v>914</v>
      </c>
      <c r="E21" s="29">
        <v>264</v>
      </c>
      <c r="F21" s="30">
        <v>1514</v>
      </c>
      <c r="G21" s="31">
        <v>236</v>
      </c>
      <c r="H21" s="30">
        <v>3809</v>
      </c>
      <c r="I21" s="31">
        <v>565</v>
      </c>
      <c r="J21" s="32">
        <v>6237</v>
      </c>
      <c r="K21" s="59">
        <v>421</v>
      </c>
    </row>
    <row r="22" spans="1:11" ht="24" customHeight="1" x14ac:dyDescent="0.15">
      <c r="A22" s="1">
        <v>19</v>
      </c>
      <c r="B22" s="12" t="s">
        <v>30</v>
      </c>
      <c r="C22" s="27">
        <v>63</v>
      </c>
      <c r="D22" s="28">
        <v>1617</v>
      </c>
      <c r="E22" s="29">
        <v>399</v>
      </c>
      <c r="F22" s="30">
        <v>3233</v>
      </c>
      <c r="G22" s="31">
        <v>223</v>
      </c>
      <c r="H22" s="30">
        <v>2832</v>
      </c>
      <c r="I22" s="31">
        <v>685</v>
      </c>
      <c r="J22" s="32">
        <v>7682</v>
      </c>
      <c r="K22" s="59">
        <v>1304</v>
      </c>
    </row>
    <row r="23" spans="1:11" ht="24" customHeight="1" x14ac:dyDescent="0.15">
      <c r="A23" s="1">
        <v>20</v>
      </c>
      <c r="B23" s="12" t="s">
        <v>15</v>
      </c>
      <c r="C23" s="27">
        <v>69</v>
      </c>
      <c r="D23" s="28">
        <v>2046</v>
      </c>
      <c r="E23" s="29">
        <v>309</v>
      </c>
      <c r="F23" s="30">
        <v>2232</v>
      </c>
      <c r="G23" s="31">
        <v>571</v>
      </c>
      <c r="H23" s="30">
        <v>4964</v>
      </c>
      <c r="I23" s="31">
        <v>949</v>
      </c>
      <c r="J23" s="32">
        <v>9242</v>
      </c>
      <c r="K23" s="59">
        <v>613</v>
      </c>
    </row>
    <row r="24" spans="1:11" ht="24" customHeight="1" x14ac:dyDescent="0.15">
      <c r="A24" s="1">
        <v>21</v>
      </c>
      <c r="B24" s="12" t="s">
        <v>16</v>
      </c>
      <c r="C24" s="27">
        <v>68</v>
      </c>
      <c r="D24" s="28">
        <v>1232</v>
      </c>
      <c r="E24" s="29">
        <v>653</v>
      </c>
      <c r="F24" s="30">
        <v>7191</v>
      </c>
      <c r="G24" s="31">
        <v>244</v>
      </c>
      <c r="H24" s="30">
        <v>4197</v>
      </c>
      <c r="I24" s="31">
        <v>965</v>
      </c>
      <c r="J24" s="32">
        <v>12620</v>
      </c>
      <c r="K24" s="59">
        <v>550</v>
      </c>
    </row>
    <row r="25" spans="1:11" ht="24" customHeight="1" x14ac:dyDescent="0.15">
      <c r="A25" s="1">
        <v>22</v>
      </c>
      <c r="B25" s="12" t="s">
        <v>17</v>
      </c>
      <c r="C25" s="27">
        <v>53</v>
      </c>
      <c r="D25" s="28">
        <v>727</v>
      </c>
      <c r="E25" s="29">
        <v>753</v>
      </c>
      <c r="F25" s="30">
        <v>6542</v>
      </c>
      <c r="G25" s="31">
        <v>226</v>
      </c>
      <c r="H25" s="30">
        <v>2212</v>
      </c>
      <c r="I25" s="31">
        <v>1032</v>
      </c>
      <c r="J25" s="32">
        <v>9481</v>
      </c>
      <c r="K25" s="59">
        <v>1100</v>
      </c>
    </row>
    <row r="26" spans="1:11" ht="24" customHeight="1" x14ac:dyDescent="0.15">
      <c r="A26" s="1">
        <v>23</v>
      </c>
      <c r="B26" s="13" t="s">
        <v>36</v>
      </c>
      <c r="C26" s="34">
        <v>36</v>
      </c>
      <c r="D26" s="35">
        <v>487</v>
      </c>
      <c r="E26" s="36">
        <v>1010</v>
      </c>
      <c r="F26" s="37">
        <v>6536</v>
      </c>
      <c r="G26" s="38">
        <v>360</v>
      </c>
      <c r="H26" s="37">
        <v>4181</v>
      </c>
      <c r="I26" s="38">
        <v>1406</v>
      </c>
      <c r="J26" s="39">
        <v>11204</v>
      </c>
      <c r="K26" s="60">
        <v>601</v>
      </c>
    </row>
    <row r="27" spans="1:11" ht="24" customHeight="1" x14ac:dyDescent="0.15">
      <c r="A27" s="1">
        <v>24</v>
      </c>
      <c r="B27" s="12" t="s">
        <v>29</v>
      </c>
      <c r="C27" s="27">
        <v>53</v>
      </c>
      <c r="D27" s="28">
        <v>1370</v>
      </c>
      <c r="E27" s="29">
        <v>745</v>
      </c>
      <c r="F27" s="30">
        <v>6152</v>
      </c>
      <c r="G27" s="31">
        <v>374</v>
      </c>
      <c r="H27" s="30">
        <v>5120</v>
      </c>
      <c r="I27" s="31">
        <v>1172</v>
      </c>
      <c r="J27" s="32">
        <v>12642</v>
      </c>
      <c r="K27" s="59">
        <v>803</v>
      </c>
    </row>
    <row r="28" spans="1:11" ht="24" customHeight="1" x14ac:dyDescent="0.15">
      <c r="A28" s="1">
        <v>25</v>
      </c>
      <c r="B28" s="12" t="s">
        <v>24</v>
      </c>
      <c r="C28" s="27">
        <v>42</v>
      </c>
      <c r="D28" s="28">
        <v>968</v>
      </c>
      <c r="E28" s="29">
        <v>597</v>
      </c>
      <c r="F28" s="30">
        <v>6159</v>
      </c>
      <c r="G28" s="31">
        <v>180</v>
      </c>
      <c r="H28" s="30">
        <v>2515</v>
      </c>
      <c r="I28" s="31">
        <v>819</v>
      </c>
      <c r="J28" s="32">
        <v>9642</v>
      </c>
      <c r="K28" s="59">
        <v>878</v>
      </c>
    </row>
    <row r="29" spans="1:11" ht="24" customHeight="1" x14ac:dyDescent="0.15">
      <c r="A29" s="1">
        <v>26</v>
      </c>
      <c r="B29" s="12" t="s">
        <v>28</v>
      </c>
      <c r="C29" s="27">
        <v>219</v>
      </c>
      <c r="D29" s="28">
        <v>4105</v>
      </c>
      <c r="E29" s="29">
        <v>875</v>
      </c>
      <c r="F29" s="30">
        <v>6715</v>
      </c>
      <c r="G29" s="31">
        <v>445</v>
      </c>
      <c r="H29" s="30">
        <v>4883</v>
      </c>
      <c r="I29" s="31">
        <v>1539</v>
      </c>
      <c r="J29" s="32">
        <v>15703</v>
      </c>
      <c r="K29" s="59">
        <v>850</v>
      </c>
    </row>
    <row r="30" spans="1:11" ht="24" customHeight="1" x14ac:dyDescent="0.15">
      <c r="A30" s="1">
        <v>27</v>
      </c>
      <c r="B30" s="12" t="s">
        <v>33</v>
      </c>
      <c r="C30" s="27">
        <v>68</v>
      </c>
      <c r="D30" s="28">
        <v>1263</v>
      </c>
      <c r="E30" s="29">
        <v>473</v>
      </c>
      <c r="F30" s="30">
        <v>3668</v>
      </c>
      <c r="G30" s="31">
        <v>104</v>
      </c>
      <c r="H30" s="30">
        <v>1693</v>
      </c>
      <c r="I30" s="31">
        <v>645</v>
      </c>
      <c r="J30" s="32">
        <v>6624</v>
      </c>
      <c r="K30" s="59">
        <v>706</v>
      </c>
    </row>
    <row r="31" spans="1:11" ht="24" customHeight="1" x14ac:dyDescent="0.15">
      <c r="A31" s="1">
        <v>28</v>
      </c>
      <c r="B31" s="12" t="s">
        <v>23</v>
      </c>
      <c r="C31" s="27">
        <v>97</v>
      </c>
      <c r="D31" s="28">
        <v>2308</v>
      </c>
      <c r="E31" s="29">
        <v>2122</v>
      </c>
      <c r="F31" s="30">
        <v>17961</v>
      </c>
      <c r="G31" s="31">
        <v>74</v>
      </c>
      <c r="H31" s="30">
        <v>3024</v>
      </c>
      <c r="I31" s="31">
        <v>2293</v>
      </c>
      <c r="J31" s="32">
        <v>23293</v>
      </c>
      <c r="K31" s="59">
        <v>1315</v>
      </c>
    </row>
    <row r="32" spans="1:11" ht="24" customHeight="1" x14ac:dyDescent="0.15">
      <c r="A32" s="1">
        <v>29</v>
      </c>
      <c r="B32" s="12" t="s">
        <v>27</v>
      </c>
      <c r="C32" s="27">
        <v>83</v>
      </c>
      <c r="D32" s="28">
        <v>2866</v>
      </c>
      <c r="E32" s="29">
        <v>1573</v>
      </c>
      <c r="F32" s="30">
        <v>13006</v>
      </c>
      <c r="G32" s="31">
        <v>1306</v>
      </c>
      <c r="H32" s="30">
        <v>15247</v>
      </c>
      <c r="I32" s="31">
        <v>2962</v>
      </c>
      <c r="J32" s="32">
        <v>31119</v>
      </c>
      <c r="K32" s="59">
        <v>888</v>
      </c>
    </row>
    <row r="33" spans="2:11" ht="13.8" customHeight="1" x14ac:dyDescent="0.15">
      <c r="B33" s="14"/>
      <c r="C33" s="40"/>
      <c r="D33" s="41"/>
      <c r="E33" s="42"/>
      <c r="F33" s="43"/>
      <c r="G33" s="44"/>
      <c r="H33" s="45"/>
      <c r="I33" s="42"/>
      <c r="J33" s="75" t="s">
        <v>46</v>
      </c>
      <c r="K33" s="76" t="s">
        <v>37</v>
      </c>
    </row>
    <row r="34" spans="2:11" ht="13.8" customHeight="1" x14ac:dyDescent="0.15">
      <c r="B34" s="15" t="s">
        <v>38</v>
      </c>
      <c r="C34" s="51">
        <v>1788</v>
      </c>
      <c r="D34" s="52">
        <v>39803</v>
      </c>
      <c r="E34" s="53">
        <v>17843</v>
      </c>
      <c r="F34" s="54">
        <v>150358</v>
      </c>
      <c r="G34" s="53">
        <v>9117</v>
      </c>
      <c r="H34" s="55">
        <v>113699</v>
      </c>
      <c r="I34" s="53">
        <v>28748</v>
      </c>
      <c r="J34" s="54">
        <v>303860</v>
      </c>
      <c r="K34" s="56">
        <f>SUM(K4:K32)</f>
        <v>22068</v>
      </c>
    </row>
    <row r="35" spans="2:11" ht="13.8" customHeight="1" x14ac:dyDescent="0.15">
      <c r="B35" s="68"/>
      <c r="C35" s="69"/>
      <c r="D35" s="70"/>
      <c r="E35" s="71"/>
      <c r="F35" s="72"/>
      <c r="G35" s="71"/>
      <c r="H35" s="73"/>
      <c r="I35" s="71"/>
      <c r="J35" s="72"/>
      <c r="K35" s="74"/>
    </row>
    <row r="36" spans="2:11" ht="13.8" customHeight="1" thickBot="1" x14ac:dyDescent="0.2">
      <c r="B36" s="61" t="s">
        <v>39</v>
      </c>
      <c r="C36" s="62">
        <v>61.655172413793103</v>
      </c>
      <c r="D36" s="63">
        <v>1372.5172413793102</v>
      </c>
      <c r="E36" s="64">
        <v>615.27586206896547</v>
      </c>
      <c r="F36" s="65">
        <v>5184.7586206896549</v>
      </c>
      <c r="G36" s="64">
        <v>314.37931034482756</v>
      </c>
      <c r="H36" s="66">
        <v>3920.655172413793</v>
      </c>
      <c r="I36" s="64">
        <v>991.31034482758616</v>
      </c>
      <c r="J36" s="65">
        <v>10477.931034482759</v>
      </c>
      <c r="K36" s="67">
        <f>K34/29</f>
        <v>760.9655172413793</v>
      </c>
    </row>
    <row r="37" spans="2:11" ht="13.8" customHeight="1" x14ac:dyDescent="0.15">
      <c r="B37" s="16"/>
      <c r="C37" s="16"/>
      <c r="D37" s="16"/>
      <c r="E37" s="16"/>
      <c r="F37" s="16"/>
      <c r="G37" s="16"/>
      <c r="H37" s="16"/>
      <c r="I37" s="17"/>
      <c r="J37" s="18"/>
      <c r="K37" s="46"/>
    </row>
    <row r="38" spans="2:11" ht="13.8" customHeight="1" thickBot="1" x14ac:dyDescent="0.2">
      <c r="B38" s="19"/>
      <c r="C38" s="47"/>
      <c r="D38" s="47"/>
      <c r="E38" s="47"/>
      <c r="F38" s="47"/>
      <c r="G38" s="47"/>
      <c r="H38" s="47"/>
      <c r="I38" s="48" t="s">
        <v>40</v>
      </c>
      <c r="J38" s="49" t="s">
        <v>41</v>
      </c>
      <c r="K38" s="57">
        <f>J34+K34</f>
        <v>325928</v>
      </c>
    </row>
    <row r="39" spans="2:11" x14ac:dyDescent="0.15">
      <c r="B39" s="20"/>
      <c r="C39" s="20"/>
      <c r="D39" s="20"/>
      <c r="E39" s="20"/>
      <c r="F39" s="20"/>
      <c r="G39" s="20"/>
      <c r="H39" s="20"/>
      <c r="I39" s="20"/>
      <c r="J39" s="20"/>
      <c r="K39" s="20"/>
    </row>
    <row r="40" spans="2:11" ht="13.8" x14ac:dyDescent="0.15">
      <c r="B40" s="77" t="s">
        <v>45</v>
      </c>
      <c r="C40" s="78"/>
      <c r="D40" s="78"/>
      <c r="E40" s="78"/>
      <c r="F40" s="78"/>
      <c r="G40" s="78"/>
      <c r="H40" s="78"/>
      <c r="I40" s="78"/>
      <c r="J40" s="78"/>
      <c r="K40" s="78"/>
    </row>
    <row r="41" spans="2:11" ht="13.8" x14ac:dyDescent="0.15">
      <c r="B41" s="50" t="s">
        <v>44</v>
      </c>
      <c r="C41" s="2"/>
      <c r="D41" s="2"/>
      <c r="E41" s="2"/>
      <c r="F41" s="2"/>
      <c r="G41" s="2"/>
      <c r="H41" s="2"/>
      <c r="I41" s="2"/>
      <c r="J41" s="2"/>
      <c r="K41" s="2"/>
    </row>
    <row r="42" spans="2:11" ht="13.8" x14ac:dyDescent="0.15">
      <c r="B42" s="2"/>
      <c r="C42" s="2"/>
      <c r="D42" s="2"/>
      <c r="E42" s="2"/>
      <c r="F42" s="2"/>
      <c r="G42" s="2"/>
      <c r="H42" s="2"/>
      <c r="I42" s="2"/>
      <c r="J42" s="2"/>
      <c r="K42" s="2"/>
    </row>
    <row r="43" spans="2:11" ht="13.8" x14ac:dyDescent="0.15">
      <c r="B43" s="2"/>
      <c r="C43" s="2"/>
      <c r="D43" s="2"/>
      <c r="E43" s="2"/>
      <c r="F43" s="2"/>
      <c r="G43" s="2"/>
      <c r="H43" s="2"/>
      <c r="I43" s="2"/>
      <c r="J43" s="2"/>
      <c r="K43" s="2"/>
    </row>
  </sheetData>
  <mergeCells count="7">
    <mergeCell ref="B40:K40"/>
    <mergeCell ref="B1:F1"/>
    <mergeCell ref="C2:D2"/>
    <mergeCell ref="E2:F2"/>
    <mergeCell ref="G2:H2"/>
    <mergeCell ref="I2:J2"/>
    <mergeCell ref="H1:K1"/>
  </mergeCells>
  <phoneticPr fontId="1"/>
  <pageMargins left="0.78740157480314965" right="0.78740157480314965" top="0.74803149606299213" bottom="0.74803149606299213" header="0.31496062992125984" footer="0.31496062992125984"/>
  <pageSetup paperSize="9" scale="81" orientation="portrait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1</vt:i4>
      </vt:variant>
    </vt:vector>
  </HeadingPairs>
  <TitlesOfParts>
    <vt:vector baseType="lpstr" size="1">
      <vt:lpstr>令和６年度_公民館利用状況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2026-08-14T01:16:17Z</dcterms:created>
  <dcterms:modified xsi:type="dcterms:W3CDTF">2026-08-14T01:27:16Z</dcterms:modified>
</cp:coreProperties>
</file>