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9k005a-1.dsa02.sa.suitalocal\files\k0000506\室課専用\【教育センター】教育センター\013 ホームページの関係ファイル\オープンデータ用ファイル（R2年度）\"/>
    </mc:Choice>
  </mc:AlternateContent>
  <bookViews>
    <workbookView xWindow="1860" yWindow="0" windowWidth="20490" windowHeight="7530"/>
  </bookViews>
  <sheets>
    <sheet name="配置状況" sheetId="1" r:id="rId1"/>
    <sheet name="利用状況"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 i="1" l="1"/>
  <c r="I11" i="1"/>
  <c r="I12" i="1"/>
  <c r="I13" i="1"/>
  <c r="I14" i="1"/>
  <c r="I15" i="1"/>
  <c r="I16" i="1"/>
  <c r="I17" i="1"/>
  <c r="I18" i="1"/>
  <c r="I19" i="1"/>
  <c r="I20" i="1"/>
  <c r="I21" i="1"/>
  <c r="I22" i="1"/>
  <c r="I23" i="1"/>
  <c r="I24" i="1"/>
  <c r="I25" i="1"/>
  <c r="I26" i="1"/>
  <c r="I9" i="1"/>
  <c r="H27" i="1"/>
  <c r="G27" i="1"/>
  <c r="C45"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9" i="1"/>
  <c r="B45" i="1"/>
  <c r="G28" i="1" s="1"/>
  <c r="D45" i="1" l="1"/>
  <c r="I27" i="1"/>
  <c r="H28" i="1"/>
  <c r="I28" i="1" s="1"/>
</calcChain>
</file>

<file path=xl/sharedStrings.xml><?xml version="1.0" encoding="utf-8"?>
<sst xmlns="http://schemas.openxmlformats.org/spreadsheetml/2006/main" count="85" uniqueCount="76">
  <si>
    <t>吹田第一</t>
  </si>
  <si>
    <t>吹田第二</t>
  </si>
  <si>
    <t>吹田第三</t>
  </si>
  <si>
    <t>吹田東</t>
  </si>
  <si>
    <t>吹田南</t>
  </si>
  <si>
    <t>吹田第六</t>
  </si>
  <si>
    <t>千里第一</t>
  </si>
  <si>
    <t>千里第二</t>
  </si>
  <si>
    <t>千里第三</t>
  </si>
  <si>
    <t>千里新田</t>
  </si>
  <si>
    <t>佐井寺</t>
  </si>
  <si>
    <t>東佐井寺</t>
  </si>
  <si>
    <t>岸部第一</t>
  </si>
  <si>
    <t>岸部第二</t>
  </si>
  <si>
    <t>豊津第一</t>
  </si>
  <si>
    <t>豊津第二</t>
  </si>
  <si>
    <t>江坂大池</t>
  </si>
  <si>
    <t>山手</t>
  </si>
  <si>
    <t>片山</t>
  </si>
  <si>
    <t>山田第一</t>
  </si>
  <si>
    <t>山田第二</t>
  </si>
  <si>
    <t>山田第三</t>
  </si>
  <si>
    <t>山田第五</t>
  </si>
  <si>
    <t>東山田</t>
  </si>
  <si>
    <t>南山田</t>
  </si>
  <si>
    <t>西山田</t>
  </si>
  <si>
    <t>北山田</t>
  </si>
  <si>
    <t>千里丘北</t>
  </si>
  <si>
    <t>佐竹台</t>
  </si>
  <si>
    <t>高野台</t>
  </si>
  <si>
    <t>津雲台</t>
  </si>
  <si>
    <t>古江台</t>
  </si>
  <si>
    <t>藤白台</t>
  </si>
  <si>
    <t>青山台</t>
  </si>
  <si>
    <t>桃山台</t>
  </si>
  <si>
    <t>千里たけみ</t>
  </si>
  <si>
    <t>第一</t>
  </si>
  <si>
    <t>第二</t>
  </si>
  <si>
    <t>第三</t>
  </si>
  <si>
    <t>第五</t>
  </si>
  <si>
    <t>第六</t>
  </si>
  <si>
    <t>南千里</t>
  </si>
  <si>
    <t>豊津</t>
  </si>
  <si>
    <t>豊津西</t>
  </si>
  <si>
    <t>山田</t>
  </si>
  <si>
    <t>山田東</t>
  </si>
  <si>
    <t>千里丘</t>
  </si>
  <si>
    <t>竹見台</t>
  </si>
  <si>
    <t>学校教育部教育センター</t>
    <rPh sb="0" eb="2">
      <t>ガッコウ</t>
    </rPh>
    <rPh sb="2" eb="4">
      <t>キョウイク</t>
    </rPh>
    <rPh sb="4" eb="5">
      <t>ブ</t>
    </rPh>
    <rPh sb="5" eb="7">
      <t>キョウイク</t>
    </rPh>
    <phoneticPr fontId="4"/>
  </si>
  <si>
    <t>１　配置状況</t>
    <rPh sb="2" eb="4">
      <t>ハイチ</t>
    </rPh>
    <rPh sb="4" eb="6">
      <t>ジョウキョウ</t>
    </rPh>
    <phoneticPr fontId="4"/>
  </si>
  <si>
    <t>小学校名</t>
    <rPh sb="0" eb="3">
      <t>ショウガッコウ</t>
    </rPh>
    <rPh sb="3" eb="4">
      <t>メイ</t>
    </rPh>
    <phoneticPr fontId="4"/>
  </si>
  <si>
    <t>合計（台）</t>
    <rPh sb="0" eb="2">
      <t>ゴウケイ</t>
    </rPh>
    <phoneticPr fontId="4"/>
  </si>
  <si>
    <t>中学校名</t>
    <rPh sb="0" eb="3">
      <t>チュウガッコウ</t>
    </rPh>
    <rPh sb="3" eb="4">
      <t>メイ</t>
    </rPh>
    <phoneticPr fontId="4"/>
  </si>
  <si>
    <t>中学校合計</t>
    <rPh sb="0" eb="1">
      <t>チュウ</t>
    </rPh>
    <rPh sb="1" eb="3">
      <t>ガッコウ</t>
    </rPh>
    <rPh sb="3" eb="4">
      <t>ゴウ</t>
    </rPh>
    <rPh sb="4" eb="5">
      <t>ケイ</t>
    </rPh>
    <phoneticPr fontId="4"/>
  </si>
  <si>
    <t>小・中 合 計</t>
    <rPh sb="0" eb="1">
      <t>ショウ</t>
    </rPh>
    <rPh sb="2" eb="3">
      <t>チュウ</t>
    </rPh>
    <rPh sb="4" eb="5">
      <t>ゴウ</t>
    </rPh>
    <rPh sb="6" eb="7">
      <t>ケイ</t>
    </rPh>
    <phoneticPr fontId="4"/>
  </si>
  <si>
    <t>小学校合計</t>
    <rPh sb="0" eb="3">
      <t>ショウガッコウ</t>
    </rPh>
    <rPh sb="3" eb="5">
      <t>ゴウケイ</t>
    </rPh>
    <phoneticPr fontId="4"/>
  </si>
  <si>
    <t>利用例</t>
    <phoneticPr fontId="4"/>
  </si>
  <si>
    <t>※着脱式ノートパソコン：液晶部分とキーボードが分離でき、ノートパソコンやタブレットパソコンとしての活用が可能。平成３０年１月配備。</t>
    <rPh sb="52" eb="54">
      <t>カノウ</t>
    </rPh>
    <phoneticPr fontId="2"/>
  </si>
  <si>
    <t>１　利用状況（校務用機）</t>
    <rPh sb="7" eb="10">
      <t>コウムヨウ</t>
    </rPh>
    <rPh sb="10" eb="11">
      <t>キ</t>
    </rPh>
    <phoneticPr fontId="4"/>
  </si>
  <si>
    <t>教員が使用している状況（令和2年度から導入の各教室設置のプロジェクタを利用する場合も含む）</t>
    <rPh sb="3" eb="5">
      <t>シヨウ</t>
    </rPh>
    <rPh sb="9" eb="11">
      <t>ジョウキョウ</t>
    </rPh>
    <rPh sb="12" eb="14">
      <t>レイワ</t>
    </rPh>
    <rPh sb="15" eb="17">
      <t>ネンド</t>
    </rPh>
    <rPh sb="19" eb="21">
      <t>ドウニュウ</t>
    </rPh>
    <rPh sb="22" eb="25">
      <t>カクキョウシツ</t>
    </rPh>
    <rPh sb="25" eb="27">
      <t>セッチ</t>
    </rPh>
    <rPh sb="35" eb="37">
      <t>リヨウ</t>
    </rPh>
    <rPh sb="39" eb="41">
      <t>バアイ</t>
    </rPh>
    <rPh sb="42" eb="43">
      <t>フク</t>
    </rPh>
    <phoneticPr fontId="4"/>
  </si>
  <si>
    <t>児童・生徒が使用している状況。</t>
    <rPh sb="0" eb="2">
      <t>ジドウ</t>
    </rPh>
    <rPh sb="3" eb="5">
      <t>セイト</t>
    </rPh>
    <rPh sb="6" eb="8">
      <t>シヨウ</t>
    </rPh>
    <rPh sb="12" eb="14">
      <t>ジョウキョウ</t>
    </rPh>
    <phoneticPr fontId="4"/>
  </si>
  <si>
    <t>２　利用状況（GIGAスクール構想による端末）</t>
    <rPh sb="15" eb="17">
      <t>コウソウ</t>
    </rPh>
    <rPh sb="20" eb="22">
      <t>タンマツ</t>
    </rPh>
    <phoneticPr fontId="4"/>
  </si>
  <si>
    <t>令和3年８月１日</t>
    <rPh sb="0" eb="2">
      <t>レイワ</t>
    </rPh>
    <rPh sb="3" eb="4">
      <t>ネン</t>
    </rPh>
    <rPh sb="5" eb="6">
      <t>ガツ</t>
    </rPh>
    <rPh sb="7" eb="8">
      <t>ヒ</t>
    </rPh>
    <phoneticPr fontId="4"/>
  </si>
  <si>
    <t>児童用(GIGA)（台）</t>
    <rPh sb="0" eb="3">
      <t>ジドウヨウ</t>
    </rPh>
    <phoneticPr fontId="4"/>
  </si>
  <si>
    <t>生徒用(GIGA)（台）</t>
    <rPh sb="0" eb="2">
      <t>セイト</t>
    </rPh>
    <rPh sb="2" eb="3">
      <t>ヨウ</t>
    </rPh>
    <phoneticPr fontId="4"/>
  </si>
  <si>
    <t>令和2年度（2020年度） 学校における校務用パソコン及びGIGAスクール構想端末の配置状況　Ｎｏ．1</t>
    <rPh sb="0" eb="2">
      <t>レイワ</t>
    </rPh>
    <rPh sb="20" eb="23">
      <t>コウムヨウ</t>
    </rPh>
    <rPh sb="42" eb="46">
      <t>ハイチジョウキョウ</t>
    </rPh>
    <phoneticPr fontId="4"/>
  </si>
  <si>
    <t>令和2年度（2020年度） 学校における校務用パソコン及びGIGAスクール構想端末の利用状況　Ｎｏ．２</t>
    <rPh sb="0" eb="2">
      <t>レイワ</t>
    </rPh>
    <rPh sb="14" eb="16">
      <t>ガッコウ</t>
    </rPh>
    <rPh sb="20" eb="23">
      <t>コウムヨウ</t>
    </rPh>
    <rPh sb="27" eb="28">
      <t>オヨ</t>
    </rPh>
    <rPh sb="37" eb="39">
      <t>コウソウ</t>
    </rPh>
    <rPh sb="39" eb="41">
      <t>タンマツ</t>
    </rPh>
    <rPh sb="42" eb="44">
      <t>リヨウ</t>
    </rPh>
    <rPh sb="44" eb="46">
      <t>ジョウキョウ</t>
    </rPh>
    <phoneticPr fontId="4"/>
  </si>
  <si>
    <t>校務用（台）</t>
    <rPh sb="0" eb="2">
      <t>コウム</t>
    </rPh>
    <rPh sb="2" eb="3">
      <t>ヨウ</t>
    </rPh>
    <rPh sb="4" eb="5">
      <t>ダイ</t>
    </rPh>
    <phoneticPr fontId="4"/>
  </si>
  <si>
    <t>中学校２年生の英語科の授業で、授業支援ソフトウェアの機能を使用して、自身のスピーチを撮影した動画を教員へ提出した。自身のパフォーマンスを客観的に確認することができるため、何度も練習する姿が見られた。</t>
    <rPh sb="0" eb="1">
      <t>チュウ</t>
    </rPh>
    <rPh sb="7" eb="9">
      <t>エイゴ</t>
    </rPh>
    <rPh sb="9" eb="10">
      <t>カ</t>
    </rPh>
    <rPh sb="34" eb="36">
      <t>ジシン</t>
    </rPh>
    <rPh sb="42" eb="44">
      <t>サツエイ</t>
    </rPh>
    <rPh sb="46" eb="48">
      <t>ドウガ</t>
    </rPh>
    <rPh sb="49" eb="51">
      <t>キョウイン</t>
    </rPh>
    <rPh sb="52" eb="54">
      <t>テイシュツ</t>
    </rPh>
    <rPh sb="57" eb="59">
      <t>ジシン</t>
    </rPh>
    <rPh sb="68" eb="71">
      <t>キャッカンテキ</t>
    </rPh>
    <rPh sb="72" eb="74">
      <t>カクニン</t>
    </rPh>
    <rPh sb="85" eb="87">
      <t>ナンド</t>
    </rPh>
    <rPh sb="88" eb="90">
      <t>レンシュウ</t>
    </rPh>
    <rPh sb="92" eb="93">
      <t>スガタ</t>
    </rPh>
    <rPh sb="94" eb="95">
      <t>ミ</t>
    </rPh>
    <phoneticPr fontId="4"/>
  </si>
  <si>
    <t>小学校１年生の国語科の授業で、教員が固定式プロジェクタの電子黒板機能を活用して、ノート指導を行った。児童が使用するものと同じノートを撮影、プロジェクタで投影し、句読点や促音、拗音を書く位置などを示した。児童と同じ様式を使用し、視覚的に提示して指導したことで、児童も理解しやすく、正しく書くことができた。</t>
    <rPh sb="0" eb="3">
      <t>ショウガッコウ</t>
    </rPh>
    <rPh sb="4" eb="6">
      <t>ネンセイ</t>
    </rPh>
    <rPh sb="9" eb="10">
      <t>カ</t>
    </rPh>
    <rPh sb="11" eb="13">
      <t>ジュギョウ</t>
    </rPh>
    <rPh sb="15" eb="17">
      <t>キョウイン</t>
    </rPh>
    <rPh sb="18" eb="21">
      <t>コテイシキ</t>
    </rPh>
    <rPh sb="28" eb="32">
      <t>デンシコクバン</t>
    </rPh>
    <rPh sb="32" eb="34">
      <t>キノウ</t>
    </rPh>
    <rPh sb="35" eb="37">
      <t>カツヨウ</t>
    </rPh>
    <rPh sb="43" eb="45">
      <t>シドウ</t>
    </rPh>
    <rPh sb="46" eb="47">
      <t>オコナ</t>
    </rPh>
    <rPh sb="50" eb="52">
      <t>ジドウ</t>
    </rPh>
    <rPh sb="53" eb="55">
      <t>シヨウ</t>
    </rPh>
    <rPh sb="60" eb="61">
      <t>オナ</t>
    </rPh>
    <rPh sb="66" eb="68">
      <t>サツエイ</t>
    </rPh>
    <rPh sb="76" eb="78">
      <t>トウエイ</t>
    </rPh>
    <rPh sb="80" eb="83">
      <t>クトウテン</t>
    </rPh>
    <rPh sb="84" eb="86">
      <t>ソクオン</t>
    </rPh>
    <rPh sb="87" eb="89">
      <t>ヨウオン</t>
    </rPh>
    <rPh sb="90" eb="91">
      <t>カ</t>
    </rPh>
    <rPh sb="92" eb="94">
      <t>イチ</t>
    </rPh>
    <rPh sb="101" eb="103">
      <t>ジドウ</t>
    </rPh>
    <rPh sb="106" eb="108">
      <t>ヨウシキ</t>
    </rPh>
    <rPh sb="109" eb="111">
      <t>シヨウ</t>
    </rPh>
    <rPh sb="113" eb="116">
      <t>シカクテキ</t>
    </rPh>
    <rPh sb="117" eb="119">
      <t>テイジ</t>
    </rPh>
    <rPh sb="121" eb="123">
      <t>シドウ</t>
    </rPh>
    <rPh sb="129" eb="131">
      <t>ジドウ</t>
    </rPh>
    <rPh sb="132" eb="134">
      <t>リカイ</t>
    </rPh>
    <rPh sb="139" eb="140">
      <t>タダ</t>
    </rPh>
    <rPh sb="142" eb="143">
      <t>カ</t>
    </rPh>
    <phoneticPr fontId="4"/>
  </si>
  <si>
    <t>小学校の朝学習の時間に、前年度の既習事項（漢字など）の復習に取り組む際、パワーポイントスライドを使用し、プロジェクタにフラッシュカード仕立てで提示した。児童はプロジェクタで大きく提示されるとともに、テンポよく学習を進めることができることから、楽しみながら復習に取り組むことができた。</t>
    <rPh sb="0" eb="3">
      <t>ショウガッコウ</t>
    </rPh>
    <rPh sb="4" eb="7">
      <t>アサガクシュウ</t>
    </rPh>
    <rPh sb="8" eb="10">
      <t>ジカン</t>
    </rPh>
    <rPh sb="12" eb="15">
      <t>ゼンネンド</t>
    </rPh>
    <rPh sb="16" eb="20">
      <t>キシュウジコウ</t>
    </rPh>
    <rPh sb="21" eb="23">
      <t>カンジ</t>
    </rPh>
    <rPh sb="27" eb="29">
      <t>フクシュウ</t>
    </rPh>
    <rPh sb="30" eb="31">
      <t>ト</t>
    </rPh>
    <rPh sb="32" eb="33">
      <t>ク</t>
    </rPh>
    <rPh sb="34" eb="35">
      <t>サイ</t>
    </rPh>
    <rPh sb="48" eb="50">
      <t>シヨウ</t>
    </rPh>
    <rPh sb="67" eb="69">
      <t>シタ</t>
    </rPh>
    <rPh sb="71" eb="73">
      <t>テイジ</t>
    </rPh>
    <rPh sb="76" eb="78">
      <t>ジドウ</t>
    </rPh>
    <rPh sb="86" eb="87">
      <t>オオ</t>
    </rPh>
    <rPh sb="89" eb="91">
      <t>テイジ</t>
    </rPh>
    <rPh sb="104" eb="106">
      <t>ガクシュウ</t>
    </rPh>
    <rPh sb="107" eb="108">
      <t>スス</t>
    </rPh>
    <rPh sb="121" eb="122">
      <t>タノ</t>
    </rPh>
    <rPh sb="127" eb="129">
      <t>フクシュウ</t>
    </rPh>
    <rPh sb="130" eb="131">
      <t>ト</t>
    </rPh>
    <rPh sb="132" eb="133">
      <t>ク</t>
    </rPh>
    <phoneticPr fontId="4"/>
  </si>
  <si>
    <t>中学校１年生の体育科の授業で、教員が着脱式ノートパソコンのカメラ機能を使用して、器械運動をしている様子を撮影できるコーナーを設けた。撮影された動画が何秒後かに自動再生されるように設定しておくことで、生徒自身が自分の動きを客観的に確認することができた。また、生徒同士で改善点を話し合うことで、自分自身の課題等を把握し、試行錯誤しながらよりよい動きへと改善することができた。</t>
    <rPh sb="0" eb="1">
      <t>チュウ</t>
    </rPh>
    <rPh sb="7" eb="9">
      <t>タイイク</t>
    </rPh>
    <rPh sb="9" eb="10">
      <t>カ</t>
    </rPh>
    <rPh sb="15" eb="17">
      <t>キョウイン</t>
    </rPh>
    <rPh sb="40" eb="44">
      <t>キカイウンドウ</t>
    </rPh>
    <rPh sb="49" eb="51">
      <t>ヨウス</t>
    </rPh>
    <rPh sb="62" eb="63">
      <t>モウ</t>
    </rPh>
    <rPh sb="66" eb="68">
      <t>サツエイ</t>
    </rPh>
    <rPh sb="71" eb="73">
      <t>ドウガ</t>
    </rPh>
    <rPh sb="81" eb="83">
      <t>サイセイ</t>
    </rPh>
    <rPh sb="89" eb="91">
      <t>セッテイ</t>
    </rPh>
    <rPh sb="99" eb="101">
      <t>セイト</t>
    </rPh>
    <rPh sb="128" eb="130">
      <t>セイト</t>
    </rPh>
    <rPh sb="130" eb="132">
      <t>ドウシ</t>
    </rPh>
    <rPh sb="133" eb="136">
      <t>カイゼンテン</t>
    </rPh>
    <rPh sb="137" eb="138">
      <t>ハナ</t>
    </rPh>
    <rPh sb="139" eb="140">
      <t>ア</t>
    </rPh>
    <rPh sb="145" eb="147">
      <t>ジブン</t>
    </rPh>
    <rPh sb="147" eb="149">
      <t>ジシン</t>
    </rPh>
    <rPh sb="150" eb="152">
      <t>カダイ</t>
    </rPh>
    <rPh sb="152" eb="153">
      <t>トウ</t>
    </rPh>
    <rPh sb="154" eb="156">
      <t>ハアク</t>
    </rPh>
    <rPh sb="158" eb="160">
      <t>シコウ</t>
    </rPh>
    <rPh sb="160" eb="162">
      <t>サクゴ</t>
    </rPh>
    <rPh sb="170" eb="171">
      <t>ウゴ</t>
    </rPh>
    <rPh sb="174" eb="176">
      <t>カイゼン</t>
    </rPh>
    <phoneticPr fontId="4"/>
  </si>
  <si>
    <t>小学校では、連絡帳に書く内容を予めデータで作成しておき、朝の時間や休み時間などにプロジェクタで映し出しておいた。教師は何度も書く必要がなくいつでも提示でき、子供たちも自分のタイミングで書くことができた。また、小・中学校共に、児童生徒が登校してから始業までにさせておきたい指示をプロジェクタで映し出しておくことで、子供たちは何をすればよいかが明確となり、登校後の動きがスムーズになった。特に分散登校中は児童生徒の入れ替わりの時間が慌ただしかったので、この方法は有効であった。</t>
    <rPh sb="0" eb="3">
      <t>ショウガッコウ</t>
    </rPh>
    <rPh sb="6" eb="9">
      <t>レンラクチョウ</t>
    </rPh>
    <rPh sb="10" eb="11">
      <t>カ</t>
    </rPh>
    <rPh sb="12" eb="14">
      <t>ナイヨウ</t>
    </rPh>
    <rPh sb="15" eb="16">
      <t>アラカジ</t>
    </rPh>
    <rPh sb="21" eb="23">
      <t>サクセイ</t>
    </rPh>
    <rPh sb="28" eb="29">
      <t>アサ</t>
    </rPh>
    <rPh sb="30" eb="32">
      <t>ジカン</t>
    </rPh>
    <rPh sb="33" eb="34">
      <t>ヤス</t>
    </rPh>
    <rPh sb="35" eb="37">
      <t>ジカン</t>
    </rPh>
    <rPh sb="47" eb="48">
      <t>ウツ</t>
    </rPh>
    <rPh sb="49" eb="50">
      <t>ダ</t>
    </rPh>
    <rPh sb="56" eb="58">
      <t>キョウシ</t>
    </rPh>
    <rPh sb="59" eb="61">
      <t>ナンド</t>
    </rPh>
    <rPh sb="62" eb="63">
      <t>カ</t>
    </rPh>
    <rPh sb="64" eb="66">
      <t>ヒツヨウ</t>
    </rPh>
    <rPh sb="73" eb="75">
      <t>テイジ</t>
    </rPh>
    <rPh sb="78" eb="80">
      <t>コドモ</t>
    </rPh>
    <rPh sb="83" eb="85">
      <t>ジブン</t>
    </rPh>
    <rPh sb="92" eb="93">
      <t>カ</t>
    </rPh>
    <rPh sb="104" eb="105">
      <t>ショウ</t>
    </rPh>
    <rPh sb="106" eb="109">
      <t>チュウガッコウ</t>
    </rPh>
    <rPh sb="109" eb="110">
      <t>トモ</t>
    </rPh>
    <rPh sb="112" eb="116">
      <t>ジドウセイト</t>
    </rPh>
    <rPh sb="117" eb="119">
      <t>トウコウ</t>
    </rPh>
    <rPh sb="123" eb="125">
      <t>シギョウ</t>
    </rPh>
    <rPh sb="135" eb="137">
      <t>シジ</t>
    </rPh>
    <rPh sb="145" eb="146">
      <t>ウツ</t>
    </rPh>
    <rPh sb="147" eb="148">
      <t>ダ</t>
    </rPh>
    <rPh sb="156" eb="158">
      <t>コドモ</t>
    </rPh>
    <rPh sb="161" eb="162">
      <t>ナニ</t>
    </rPh>
    <rPh sb="170" eb="172">
      <t>メイカク</t>
    </rPh>
    <rPh sb="176" eb="179">
      <t>トウコウゴ</t>
    </rPh>
    <rPh sb="180" eb="181">
      <t>ウゴ</t>
    </rPh>
    <rPh sb="192" eb="193">
      <t>トク</t>
    </rPh>
    <rPh sb="194" eb="199">
      <t>ブンサントウコウチュウ</t>
    </rPh>
    <rPh sb="200" eb="204">
      <t>ジドウセイト</t>
    </rPh>
    <rPh sb="205" eb="206">
      <t>イ</t>
    </rPh>
    <rPh sb="207" eb="208">
      <t>カ</t>
    </rPh>
    <rPh sb="211" eb="213">
      <t>ジカン</t>
    </rPh>
    <rPh sb="214" eb="215">
      <t>アワ</t>
    </rPh>
    <rPh sb="226" eb="228">
      <t>ホウホウ</t>
    </rPh>
    <rPh sb="229" eb="231">
      <t>ユウコウ</t>
    </rPh>
    <phoneticPr fontId="2"/>
  </si>
  <si>
    <t>小学校２年生の生活科の授業で、１人一台端末のカメラ機能を使用して、観察する植物を撮影した。観察日記を書くにあたって、端末を手元に置くことで、小さな変化に気づくことができるとともに、その気づきを書き留めることが容易になった。</t>
    <rPh sb="0" eb="3">
      <t>ショウガッコウ</t>
    </rPh>
    <rPh sb="4" eb="6">
      <t>ネンセイ</t>
    </rPh>
    <rPh sb="7" eb="9">
      <t>セイカツ</t>
    </rPh>
    <rPh sb="9" eb="10">
      <t>カ</t>
    </rPh>
    <rPh sb="11" eb="13">
      <t>ジュギョウ</t>
    </rPh>
    <rPh sb="17" eb="19">
      <t>イチダイ</t>
    </rPh>
    <rPh sb="19" eb="21">
      <t>タンマツ</t>
    </rPh>
    <rPh sb="25" eb="27">
      <t>キノウ</t>
    </rPh>
    <rPh sb="28" eb="30">
      <t>シヨウ</t>
    </rPh>
    <rPh sb="33" eb="35">
      <t>カンサツ</t>
    </rPh>
    <rPh sb="37" eb="39">
      <t>ショクブツ</t>
    </rPh>
    <rPh sb="40" eb="42">
      <t>サツエイ</t>
    </rPh>
    <phoneticPr fontId="4"/>
  </si>
  <si>
    <t>小学校４年生の算数科の授業で、授業支援ソフトウェアの機能を使用して、複合図形の面積を求めるにあたり、図や式、言葉など、それぞれの方法で納得解を見出そうとすることができた。その後、それぞれが自分の考えを伝え合うことで、多様な求め方、考え方があることに気づくことができた。</t>
    <rPh sb="0" eb="1">
      <t>ショウ</t>
    </rPh>
    <rPh sb="7" eb="9">
      <t>サンスウ</t>
    </rPh>
    <rPh sb="9" eb="10">
      <t>カ</t>
    </rPh>
    <rPh sb="34" eb="36">
      <t>フクゴウ</t>
    </rPh>
    <rPh sb="36" eb="38">
      <t>ズケイ</t>
    </rPh>
    <rPh sb="39" eb="41">
      <t>メンセキ</t>
    </rPh>
    <rPh sb="42" eb="43">
      <t>モト</t>
    </rPh>
    <rPh sb="50" eb="51">
      <t>ズ</t>
    </rPh>
    <rPh sb="52" eb="53">
      <t>シキ</t>
    </rPh>
    <rPh sb="54" eb="56">
      <t>コトバ</t>
    </rPh>
    <rPh sb="64" eb="66">
      <t>ホウホウ</t>
    </rPh>
    <rPh sb="67" eb="70">
      <t>ナットクカイ</t>
    </rPh>
    <rPh sb="71" eb="73">
      <t>ミイダ</t>
    </rPh>
    <rPh sb="87" eb="88">
      <t>ゴ</t>
    </rPh>
    <rPh sb="94" eb="96">
      <t>ジブン</t>
    </rPh>
    <rPh sb="97" eb="98">
      <t>カンガ</t>
    </rPh>
    <rPh sb="100" eb="101">
      <t>ツタ</t>
    </rPh>
    <rPh sb="102" eb="103">
      <t>ア</t>
    </rPh>
    <rPh sb="108" eb="110">
      <t>タヨウ</t>
    </rPh>
    <rPh sb="111" eb="112">
      <t>モト</t>
    </rPh>
    <rPh sb="113" eb="114">
      <t>カタ</t>
    </rPh>
    <rPh sb="115" eb="116">
      <t>カンガ</t>
    </rPh>
    <rPh sb="117" eb="118">
      <t>カタ</t>
    </rPh>
    <rPh sb="124" eb="125">
      <t>キ</t>
    </rPh>
    <phoneticPr fontId="4"/>
  </si>
  <si>
    <t>小・中学校共に、体育科の授業で、マットや跳び箱、鉄棒などの器械運動に児童生徒が取り組む際、自分のめあてを友達に伝えたうえで、1人一台端末のビデオ機能を使用して互いの動きを撮影した。互いに撮影した動画を見せ合うことにより、相手のめあてに沿った具体的なアドバイスができるとともに、アドバイスを受ける側も映像と言葉が合わさることで、より理解しやすく、動きの改善に生かすことができた。</t>
    <rPh sb="0" eb="1">
      <t>ショウ</t>
    </rPh>
    <rPh sb="2" eb="5">
      <t>チュウガッコウ</t>
    </rPh>
    <rPh sb="5" eb="6">
      <t>トモ</t>
    </rPh>
    <rPh sb="8" eb="11">
      <t>タイイクカ</t>
    </rPh>
    <rPh sb="12" eb="14">
      <t>ジュギョウ</t>
    </rPh>
    <rPh sb="20" eb="21">
      <t>ト</t>
    </rPh>
    <rPh sb="22" eb="23">
      <t>バコ</t>
    </rPh>
    <rPh sb="24" eb="26">
      <t>テツボウ</t>
    </rPh>
    <rPh sb="29" eb="31">
      <t>キカイ</t>
    </rPh>
    <rPh sb="31" eb="33">
      <t>ウンドウ</t>
    </rPh>
    <rPh sb="34" eb="38">
      <t>ジドウセイト</t>
    </rPh>
    <rPh sb="39" eb="40">
      <t>ト</t>
    </rPh>
    <rPh sb="41" eb="42">
      <t>ク</t>
    </rPh>
    <rPh sb="43" eb="44">
      <t>サイ</t>
    </rPh>
    <rPh sb="45" eb="47">
      <t>ジブン</t>
    </rPh>
    <rPh sb="52" eb="54">
      <t>トモダチ</t>
    </rPh>
    <rPh sb="55" eb="56">
      <t>ツタ</t>
    </rPh>
    <rPh sb="63" eb="64">
      <t>ニン</t>
    </rPh>
    <rPh sb="64" eb="68">
      <t>イチダイタンマツ</t>
    </rPh>
    <rPh sb="72" eb="74">
      <t>キノウ</t>
    </rPh>
    <rPh sb="75" eb="77">
      <t>シヨウ</t>
    </rPh>
    <rPh sb="79" eb="80">
      <t>タガ</t>
    </rPh>
    <rPh sb="82" eb="83">
      <t>ウゴ</t>
    </rPh>
    <rPh sb="85" eb="87">
      <t>サツエイ</t>
    </rPh>
    <rPh sb="90" eb="91">
      <t>タガ</t>
    </rPh>
    <rPh sb="93" eb="95">
      <t>サツエイ</t>
    </rPh>
    <rPh sb="97" eb="99">
      <t>ドウガ</t>
    </rPh>
    <rPh sb="100" eb="101">
      <t>ミ</t>
    </rPh>
    <rPh sb="102" eb="103">
      <t>ア</t>
    </rPh>
    <rPh sb="144" eb="145">
      <t>ウ</t>
    </rPh>
    <rPh sb="147" eb="148">
      <t>ガワ</t>
    </rPh>
    <rPh sb="149" eb="151">
      <t>エイゾウト</t>
    </rPh>
    <rPh sb="152" eb="154">
      <t>バ</t>
    </rPh>
    <rPh sb="155" eb="156">
      <t>ア</t>
    </rPh>
    <rPh sb="165" eb="167">
      <t>リカイ</t>
    </rPh>
    <rPh sb="172" eb="173">
      <t>ウゴ</t>
    </rPh>
    <rPh sb="175" eb="177">
      <t>カイゼン</t>
    </rPh>
    <rPh sb="178" eb="179">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</si>
</sst>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Red]\(0.0\)"/>
    <numFmt numFmtId="177" formatCode="0_);[Red]\(0\)"/>
    <numFmt numFmtId="178" formatCode="0_ "/>
    <numFmt numFmtId="179" formatCode="0.0000"/>
    <numFmt numFmtId="180" formatCode="0.0_ "/>
    <numFmt numFmtId="181" formatCode="0.0"/>
  </numFmts>
  <fonts count="6"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0.5"/>
      <color theme="1"/>
      <name val="游ゴシック"/>
      <family val="3"/>
      <charset val="128"/>
      <scheme val="minor"/>
    </font>
    <font>
      <sz val="6"/>
      <name val="ＭＳ Ｐゴシック"/>
      <family val="3"/>
      <charset val="128"/>
    </font>
    <font>
      <sz val="10"/>
      <color theme="1"/>
      <name val="游ゴシック"/>
      <family val="3"/>
      <charset val="128"/>
      <scheme val="minor"/>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48">
    <xf numFmtId="0" fontId="0" fillId="0" borderId="0" xfId="0">
      <alignment vertical="center"/>
    </xf>
    <xf numFmtId="0" fontId="1" fillId="0" borderId="0" xfId="1">
      <alignment vertical="center"/>
    </xf>
    <xf numFmtId="176" fontId="1" fillId="0" borderId="0" xfId="1" applyNumberFormat="1">
      <alignment vertical="center"/>
    </xf>
    <xf numFmtId="0" fontId="3" fillId="0" borderId="0" xfId="1" quotePrefix="1" applyFont="1" applyAlignment="1">
      <alignment horizontal="right"/>
    </xf>
    <xf numFmtId="0" fontId="1" fillId="0" borderId="0" xfId="1" applyAlignment="1">
      <alignment horizontal="center" vertical="center"/>
    </xf>
    <xf numFmtId="0" fontId="1" fillId="0" borderId="0" xfId="1" applyBorder="1" applyAlignment="1">
      <alignment vertical="center"/>
    </xf>
    <xf numFmtId="0" fontId="1" fillId="0" borderId="0" xfId="1" applyAlignment="1">
      <alignment vertical="center"/>
    </xf>
    <xf numFmtId="0" fontId="1" fillId="0" borderId="1" xfId="1" applyBorder="1" applyAlignment="1">
      <alignment horizontal="left" vertical="center"/>
    </xf>
    <xf numFmtId="0" fontId="1" fillId="0" borderId="1" xfId="1" applyBorder="1" applyAlignment="1">
      <alignment vertical="center"/>
    </xf>
    <xf numFmtId="0" fontId="3" fillId="0" borderId="2" xfId="1" applyFont="1" applyBorder="1" applyAlignment="1">
      <alignment horizontal="center" vertical="center"/>
    </xf>
    <xf numFmtId="0" fontId="3" fillId="0" borderId="0" xfId="1" applyFont="1">
      <alignment vertical="center"/>
    </xf>
    <xf numFmtId="0" fontId="3" fillId="0" borderId="2" xfId="1" applyFont="1" applyFill="1" applyBorder="1" applyAlignment="1">
      <alignment horizontal="center" vertical="center"/>
    </xf>
    <xf numFmtId="0" fontId="3" fillId="0" borderId="2" xfId="1" applyFont="1" applyBorder="1">
      <alignment vertical="center"/>
    </xf>
    <xf numFmtId="177" fontId="3" fillId="0" borderId="2" xfId="1" applyNumberFormat="1" applyFont="1" applyBorder="1">
      <alignment vertical="center"/>
    </xf>
    <xf numFmtId="0" fontId="3" fillId="0" borderId="2" xfId="1" applyFont="1" applyFill="1" applyBorder="1">
      <alignment vertical="center"/>
    </xf>
    <xf numFmtId="178" fontId="3" fillId="0" borderId="2" xfId="1" applyNumberFormat="1" applyFont="1" applyFill="1" applyBorder="1">
      <alignment vertical="center"/>
    </xf>
    <xf numFmtId="0" fontId="3" fillId="0" borderId="3" xfId="1" applyFont="1" applyFill="1" applyBorder="1">
      <alignment vertical="center"/>
    </xf>
    <xf numFmtId="0" fontId="3" fillId="0" borderId="0" xfId="1" applyFont="1" applyBorder="1">
      <alignment vertical="center"/>
    </xf>
    <xf numFmtId="179" fontId="3" fillId="0" borderId="0" xfId="1" applyNumberFormat="1" applyFont="1" applyBorder="1">
      <alignment vertical="center"/>
    </xf>
    <xf numFmtId="0" fontId="1" fillId="0" borderId="0" xfId="2" applyBorder="1" applyAlignment="1">
      <alignment horizontal="center" vertical="center"/>
    </xf>
    <xf numFmtId="0" fontId="1" fillId="0" borderId="0" xfId="2" applyBorder="1" applyAlignment="1">
      <alignment vertical="center"/>
    </xf>
    <xf numFmtId="0" fontId="1" fillId="0" borderId="0" xfId="2" applyBorder="1">
      <alignment vertical="center"/>
    </xf>
    <xf numFmtId="0" fontId="1" fillId="0" borderId="0" xfId="2" applyBorder="1" applyAlignment="1">
      <alignment horizontal="left" vertical="center"/>
    </xf>
    <xf numFmtId="0" fontId="3" fillId="0" borderId="0" xfId="2" applyFont="1" applyFill="1" applyBorder="1" applyAlignment="1">
      <alignment horizontal="left" vertical="center"/>
    </xf>
    <xf numFmtId="176" fontId="3" fillId="0" borderId="0" xfId="2" applyNumberFormat="1" applyFont="1" applyFill="1" applyBorder="1" applyAlignment="1">
      <alignment horizontal="center" vertical="center"/>
    </xf>
    <xf numFmtId="0" fontId="3" fillId="0" borderId="0" xfId="2" applyFont="1" applyBorder="1" applyAlignment="1">
      <alignment horizontal="center" vertical="center"/>
    </xf>
    <xf numFmtId="176" fontId="3" fillId="0" borderId="0" xfId="2" applyNumberFormat="1" applyFont="1" applyBorder="1" applyAlignment="1">
      <alignment horizontal="center" vertical="center"/>
    </xf>
    <xf numFmtId="0" fontId="3" fillId="0" borderId="0" xfId="2" applyFont="1" applyBorder="1">
      <alignment vertical="center"/>
    </xf>
    <xf numFmtId="0" fontId="3" fillId="0" borderId="0" xfId="2" applyFont="1" applyFill="1" applyBorder="1" applyAlignment="1">
      <alignment horizontal="center" vertical="center"/>
    </xf>
    <xf numFmtId="0" fontId="3" fillId="0" borderId="0" xfId="2" applyFont="1" applyFill="1" applyBorder="1">
      <alignment vertical="center"/>
    </xf>
    <xf numFmtId="180" fontId="3" fillId="0" borderId="0" xfId="2" applyNumberFormat="1" applyFont="1" applyFill="1" applyBorder="1" applyAlignment="1">
      <alignment horizontal="right" vertical="center"/>
    </xf>
    <xf numFmtId="176" fontId="3" fillId="0" borderId="0" xfId="2" applyNumberFormat="1" applyFont="1" applyBorder="1">
      <alignment vertical="center"/>
    </xf>
    <xf numFmtId="181" fontId="3" fillId="0" borderId="0" xfId="2" applyNumberFormat="1" applyFont="1" applyFill="1" applyBorder="1">
      <alignment vertical="center"/>
    </xf>
    <xf numFmtId="0" fontId="3" fillId="0" borderId="2" xfId="2" applyFont="1" applyFill="1" applyBorder="1" applyAlignment="1">
      <alignment horizontal="center" vertical="center"/>
    </xf>
    <xf numFmtId="0" fontId="1" fillId="0" borderId="0" xfId="2" applyBorder="1" applyAlignment="1">
      <alignment horizontal="left" vertical="center"/>
    </xf>
    <xf numFmtId="0" fontId="3" fillId="0" borderId="2" xfId="1" applyFont="1" applyBorder="1" applyAlignment="1">
      <alignment horizontal="center" vertical="center" shrinkToFit="1"/>
    </xf>
    <xf numFmtId="176" fontId="3" fillId="0" borderId="2" xfId="1" applyNumberFormat="1" applyFont="1" applyBorder="1" applyAlignment="1">
      <alignment horizontal="center" vertical="center" shrinkToFit="1"/>
    </xf>
    <xf numFmtId="0" fontId="3" fillId="0" borderId="0" xfId="1" applyFont="1" applyAlignment="1">
      <alignment horizontal="right" vertical="center"/>
    </xf>
    <xf numFmtId="0" fontId="1" fillId="0" borderId="0" xfId="1" applyAlignment="1">
      <alignment horizontal="center" vertical="center"/>
    </xf>
    <xf numFmtId="0" fontId="5" fillId="0" borderId="0" xfId="1" applyFont="1" applyBorder="1" applyAlignment="1">
      <alignment vertical="center" wrapText="1"/>
    </xf>
    <xf numFmtId="0" fontId="1" fillId="0" borderId="0" xfId="2" applyBorder="1" applyAlignment="1">
      <alignment horizontal="center" vertical="center"/>
    </xf>
    <xf numFmtId="0" fontId="1" fillId="0" borderId="0" xfId="2" applyBorder="1" applyAlignment="1">
      <alignment horizontal="left" vertical="center"/>
    </xf>
    <xf numFmtId="0" fontId="3" fillId="0" borderId="2" xfId="2" applyFont="1" applyFill="1" applyBorder="1" applyAlignment="1">
      <alignment horizontal="left" vertical="top" wrapText="1"/>
    </xf>
    <xf numFmtId="0" fontId="3" fillId="0" borderId="4" xfId="2" applyFont="1" applyFill="1" applyBorder="1" applyAlignment="1">
      <alignment horizontal="left" vertical="top" wrapText="1"/>
    </xf>
    <xf numFmtId="0" fontId="3" fillId="0" borderId="5" xfId="2" applyFont="1" applyFill="1" applyBorder="1" applyAlignment="1">
      <alignment horizontal="left" vertical="top" wrapText="1"/>
    </xf>
    <xf numFmtId="0" fontId="3" fillId="0" borderId="6" xfId="2" applyFont="1" applyFill="1" applyBorder="1" applyAlignment="1">
      <alignment horizontal="left" vertical="top" wrapText="1"/>
    </xf>
    <xf numFmtId="0" fontId="1" fillId="0" borderId="0" xfId="2" applyBorder="1" applyAlignment="1">
      <alignment horizontal="left" vertical="center" shrinkToFit="1"/>
    </xf>
    <xf numFmtId="0" fontId="0" fillId="0" borderId="0" xfId="0" applyAlignment="1">
      <alignment vertical="center" shrinkToFit="1"/>
    </xf>
  </cellXfs>
  <cellStyles count="3">
    <cellStyle name="標準" xfId="0" builtinId="0"/>
    <cellStyle name="標準_Sheet1" xfId="1"/>
    <cellStyle name="標準_Sheet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5"/>
  <sheetViews>
    <sheetView tabSelected="1" workbookViewId="0">
      <selection activeCell="I27" sqref="I27"/>
    </sheetView>
  </sheetViews>
  <sheetFormatPr defaultRowHeight="18.75" x14ac:dyDescent="0.4"/>
  <cols>
    <col min="1" max="4" width="11.125" customWidth="1"/>
    <col min="6" max="9" width="11.125" customWidth="1"/>
  </cols>
  <sheetData>
    <row r="1" spans="1:9" x14ac:dyDescent="0.35">
      <c r="A1" s="1"/>
      <c r="B1" s="1"/>
      <c r="C1" s="1"/>
      <c r="D1" s="2"/>
      <c r="E1" s="1"/>
      <c r="F1" s="1"/>
      <c r="G1" s="1"/>
      <c r="H1" s="1"/>
      <c r="I1" s="3" t="s">
        <v>62</v>
      </c>
    </row>
    <row r="2" spans="1:9" x14ac:dyDescent="0.4">
      <c r="A2" s="1"/>
      <c r="B2" s="1"/>
      <c r="C2" s="1"/>
      <c r="D2" s="2"/>
      <c r="E2" s="1"/>
      <c r="F2" s="1"/>
      <c r="G2" s="1"/>
      <c r="H2" s="37" t="s">
        <v>48</v>
      </c>
      <c r="I2" s="37"/>
    </row>
    <row r="3" spans="1:9" x14ac:dyDescent="0.4">
      <c r="A3" s="1"/>
      <c r="B3" s="1"/>
      <c r="C3" s="1"/>
      <c r="D3" s="2"/>
      <c r="E3" s="1"/>
      <c r="F3" s="1"/>
      <c r="G3" s="1"/>
      <c r="H3" s="4"/>
      <c r="I3" s="4"/>
    </row>
    <row r="4" spans="1:9" x14ac:dyDescent="0.4">
      <c r="A4" s="38" t="s">
        <v>65</v>
      </c>
      <c r="B4" s="38"/>
      <c r="C4" s="38"/>
      <c r="D4" s="38"/>
      <c r="E4" s="38"/>
      <c r="F4" s="38"/>
      <c r="G4" s="38"/>
      <c r="H4" s="38"/>
      <c r="I4" s="38"/>
    </row>
    <row r="5" spans="1:9" x14ac:dyDescent="0.4">
      <c r="A5" s="4"/>
      <c r="B5" s="4"/>
      <c r="C5" s="4"/>
      <c r="D5" s="4"/>
      <c r="E5" s="4"/>
      <c r="F5" s="4"/>
      <c r="G5" s="4"/>
      <c r="H5" s="4"/>
      <c r="I5" s="4"/>
    </row>
    <row r="6" spans="1:9" x14ac:dyDescent="0.4">
      <c r="A6" s="5" t="s">
        <v>49</v>
      </c>
      <c r="B6" s="5"/>
      <c r="C6" s="5"/>
      <c r="D6" s="5"/>
      <c r="E6" s="1"/>
      <c r="F6" s="1"/>
      <c r="G6" s="1"/>
      <c r="H6" s="6"/>
      <c r="I6" s="6"/>
    </row>
    <row r="7" spans="1:9" x14ac:dyDescent="0.4">
      <c r="A7" s="7"/>
      <c r="B7" s="7"/>
      <c r="C7" s="7"/>
      <c r="D7" s="8"/>
      <c r="E7" s="1"/>
      <c r="F7" s="1"/>
      <c r="G7" s="1"/>
      <c r="H7" s="4"/>
      <c r="I7" s="4"/>
    </row>
    <row r="8" spans="1:9" x14ac:dyDescent="0.4">
      <c r="A8" s="9" t="s">
        <v>50</v>
      </c>
      <c r="B8" s="35" t="s">
        <v>67</v>
      </c>
      <c r="C8" s="35" t="s">
        <v>63</v>
      </c>
      <c r="D8" s="36" t="s">
        <v>51</v>
      </c>
      <c r="E8" s="10"/>
      <c r="F8" s="11" t="s">
        <v>52</v>
      </c>
      <c r="G8" s="35" t="s">
        <v>67</v>
      </c>
      <c r="H8" s="35" t="s">
        <v>64</v>
      </c>
      <c r="I8" s="36" t="s">
        <v>51</v>
      </c>
    </row>
    <row r="9" spans="1:9" x14ac:dyDescent="0.4">
      <c r="A9" s="12" t="s">
        <v>0</v>
      </c>
      <c r="B9" s="12">
        <v>19</v>
      </c>
      <c r="C9" s="12">
        <v>267</v>
      </c>
      <c r="D9" s="13">
        <f>SUM(B9:C9)</f>
        <v>286</v>
      </c>
      <c r="E9" s="10"/>
      <c r="F9" s="14" t="s">
        <v>36</v>
      </c>
      <c r="G9" s="14">
        <v>45</v>
      </c>
      <c r="H9" s="12">
        <v>816</v>
      </c>
      <c r="I9" s="15">
        <f>SUM(G9:H9)</f>
        <v>861</v>
      </c>
    </row>
    <row r="10" spans="1:9" x14ac:dyDescent="0.4">
      <c r="A10" s="12" t="s">
        <v>1</v>
      </c>
      <c r="B10" s="12">
        <v>25</v>
      </c>
      <c r="C10" s="12">
        <v>372</v>
      </c>
      <c r="D10" s="13">
        <f t="shared" ref="D10:D45" si="0">SUM(B10:C10)</f>
        <v>397</v>
      </c>
      <c r="E10" s="10"/>
      <c r="F10" s="14" t="s">
        <v>37</v>
      </c>
      <c r="G10" s="14">
        <v>26</v>
      </c>
      <c r="H10" s="12">
        <v>371</v>
      </c>
      <c r="I10" s="15">
        <f t="shared" ref="I10:I28" si="1">SUM(G10:H10)</f>
        <v>397</v>
      </c>
    </row>
    <row r="11" spans="1:9" x14ac:dyDescent="0.4">
      <c r="A11" s="12" t="s">
        <v>2</v>
      </c>
      <c r="B11" s="12">
        <v>24</v>
      </c>
      <c r="C11" s="12">
        <v>468</v>
      </c>
      <c r="D11" s="13">
        <f t="shared" si="0"/>
        <v>492</v>
      </c>
      <c r="E11" s="10"/>
      <c r="F11" s="14" t="s">
        <v>38</v>
      </c>
      <c r="G11" s="14">
        <v>20</v>
      </c>
      <c r="H11" s="12">
        <v>288</v>
      </c>
      <c r="I11" s="15">
        <f t="shared" si="1"/>
        <v>308</v>
      </c>
    </row>
    <row r="12" spans="1:9" x14ac:dyDescent="0.4">
      <c r="A12" s="12" t="s">
        <v>3</v>
      </c>
      <c r="B12" s="12">
        <v>20</v>
      </c>
      <c r="C12" s="12">
        <v>309</v>
      </c>
      <c r="D12" s="13">
        <f t="shared" si="0"/>
        <v>329</v>
      </c>
      <c r="E12" s="10"/>
      <c r="F12" s="14" t="s">
        <v>39</v>
      </c>
      <c r="G12" s="14">
        <v>26</v>
      </c>
      <c r="H12" s="12">
        <v>396</v>
      </c>
      <c r="I12" s="15">
        <f t="shared" si="1"/>
        <v>422</v>
      </c>
    </row>
    <row r="13" spans="1:9" x14ac:dyDescent="0.4">
      <c r="A13" s="12" t="s">
        <v>4</v>
      </c>
      <c r="B13" s="12">
        <v>43</v>
      </c>
      <c r="C13" s="12">
        <v>859</v>
      </c>
      <c r="D13" s="13">
        <f t="shared" si="0"/>
        <v>902</v>
      </c>
      <c r="E13" s="10"/>
      <c r="F13" s="14" t="s">
        <v>40</v>
      </c>
      <c r="G13" s="14">
        <v>31</v>
      </c>
      <c r="H13" s="12">
        <v>456</v>
      </c>
      <c r="I13" s="15">
        <f t="shared" si="1"/>
        <v>487</v>
      </c>
    </row>
    <row r="14" spans="1:9" x14ac:dyDescent="0.4">
      <c r="A14" s="12" t="s">
        <v>5</v>
      </c>
      <c r="B14" s="12">
        <v>18</v>
      </c>
      <c r="C14" s="12">
        <v>279</v>
      </c>
      <c r="D14" s="13">
        <f t="shared" si="0"/>
        <v>297</v>
      </c>
      <c r="E14" s="10"/>
      <c r="F14" s="14" t="s">
        <v>18</v>
      </c>
      <c r="G14" s="14">
        <v>41</v>
      </c>
      <c r="H14" s="12">
        <v>752</v>
      </c>
      <c r="I14" s="15">
        <f t="shared" si="1"/>
        <v>793</v>
      </c>
    </row>
    <row r="15" spans="1:9" x14ac:dyDescent="0.4">
      <c r="A15" s="12" t="s">
        <v>6</v>
      </c>
      <c r="B15" s="12">
        <v>34</v>
      </c>
      <c r="C15" s="12">
        <v>770</v>
      </c>
      <c r="D15" s="13">
        <f t="shared" si="0"/>
        <v>804</v>
      </c>
      <c r="E15" s="10"/>
      <c r="F15" s="14" t="s">
        <v>10</v>
      </c>
      <c r="G15" s="14">
        <v>29</v>
      </c>
      <c r="H15" s="12">
        <v>595</v>
      </c>
      <c r="I15" s="15">
        <f t="shared" si="1"/>
        <v>624</v>
      </c>
    </row>
    <row r="16" spans="1:9" x14ac:dyDescent="0.4">
      <c r="A16" s="12" t="s">
        <v>7</v>
      </c>
      <c r="B16" s="12">
        <v>45</v>
      </c>
      <c r="C16" s="12">
        <v>952</v>
      </c>
      <c r="D16" s="13">
        <f t="shared" si="0"/>
        <v>997</v>
      </c>
      <c r="E16" s="10"/>
      <c r="F16" s="14" t="s">
        <v>41</v>
      </c>
      <c r="G16" s="14">
        <v>28</v>
      </c>
      <c r="H16" s="12">
        <v>390</v>
      </c>
      <c r="I16" s="15">
        <f t="shared" si="1"/>
        <v>418</v>
      </c>
    </row>
    <row r="17" spans="1:9" x14ac:dyDescent="0.4">
      <c r="A17" s="12" t="s">
        <v>8</v>
      </c>
      <c r="B17" s="12">
        <v>44</v>
      </c>
      <c r="C17" s="12">
        <v>1056</v>
      </c>
      <c r="D17" s="13">
        <f t="shared" si="0"/>
        <v>1100</v>
      </c>
      <c r="E17" s="10"/>
      <c r="F17" s="14" t="s">
        <v>42</v>
      </c>
      <c r="G17" s="14">
        <v>41</v>
      </c>
      <c r="H17" s="12">
        <v>684</v>
      </c>
      <c r="I17" s="15">
        <f t="shared" si="1"/>
        <v>725</v>
      </c>
    </row>
    <row r="18" spans="1:9" x14ac:dyDescent="0.4">
      <c r="A18" s="12" t="s">
        <v>9</v>
      </c>
      <c r="B18" s="12">
        <v>38</v>
      </c>
      <c r="C18" s="12">
        <v>855</v>
      </c>
      <c r="D18" s="13">
        <f t="shared" si="0"/>
        <v>893</v>
      </c>
      <c r="E18" s="10"/>
      <c r="F18" s="14" t="s">
        <v>43</v>
      </c>
      <c r="G18" s="14">
        <v>25</v>
      </c>
      <c r="H18" s="12">
        <v>400</v>
      </c>
      <c r="I18" s="15">
        <f t="shared" si="1"/>
        <v>425</v>
      </c>
    </row>
    <row r="19" spans="1:9" x14ac:dyDescent="0.4">
      <c r="A19" s="12" t="s">
        <v>10</v>
      </c>
      <c r="B19" s="12">
        <v>29</v>
      </c>
      <c r="C19" s="12">
        <v>632</v>
      </c>
      <c r="D19" s="13">
        <f t="shared" si="0"/>
        <v>661</v>
      </c>
      <c r="E19" s="10"/>
      <c r="F19" s="14" t="s">
        <v>44</v>
      </c>
      <c r="G19" s="14">
        <v>43</v>
      </c>
      <c r="H19" s="12">
        <v>760</v>
      </c>
      <c r="I19" s="15">
        <f t="shared" si="1"/>
        <v>803</v>
      </c>
    </row>
    <row r="20" spans="1:9" x14ac:dyDescent="0.4">
      <c r="A20" s="12" t="s">
        <v>11</v>
      </c>
      <c r="B20" s="12">
        <v>27</v>
      </c>
      <c r="C20" s="12">
        <v>565</v>
      </c>
      <c r="D20" s="13">
        <f t="shared" si="0"/>
        <v>592</v>
      </c>
      <c r="E20" s="10"/>
      <c r="F20" s="14" t="s">
        <v>25</v>
      </c>
      <c r="G20" s="14">
        <v>22</v>
      </c>
      <c r="H20" s="12">
        <v>387</v>
      </c>
      <c r="I20" s="15">
        <f t="shared" si="1"/>
        <v>409</v>
      </c>
    </row>
    <row r="21" spans="1:9" x14ac:dyDescent="0.4">
      <c r="A21" s="12" t="s">
        <v>12</v>
      </c>
      <c r="B21" s="12">
        <v>19</v>
      </c>
      <c r="C21" s="12">
        <v>258</v>
      </c>
      <c r="D21" s="13">
        <f t="shared" si="0"/>
        <v>277</v>
      </c>
      <c r="E21" s="10"/>
      <c r="F21" s="14" t="s">
        <v>45</v>
      </c>
      <c r="G21" s="14">
        <v>29</v>
      </c>
      <c r="H21" s="12">
        <v>491</v>
      </c>
      <c r="I21" s="15">
        <f t="shared" si="1"/>
        <v>520</v>
      </c>
    </row>
    <row r="22" spans="1:9" x14ac:dyDescent="0.4">
      <c r="A22" s="12" t="s">
        <v>13</v>
      </c>
      <c r="B22" s="12">
        <v>29</v>
      </c>
      <c r="C22" s="12">
        <v>610</v>
      </c>
      <c r="D22" s="13">
        <f t="shared" si="0"/>
        <v>639</v>
      </c>
      <c r="E22" s="10"/>
      <c r="F22" s="14" t="s">
        <v>46</v>
      </c>
      <c r="G22" s="14">
        <v>46</v>
      </c>
      <c r="H22" s="12">
        <v>857</v>
      </c>
      <c r="I22" s="15">
        <f t="shared" si="1"/>
        <v>903</v>
      </c>
    </row>
    <row r="23" spans="1:9" x14ac:dyDescent="0.4">
      <c r="A23" s="12" t="s">
        <v>14</v>
      </c>
      <c r="B23" s="12">
        <v>52</v>
      </c>
      <c r="C23" s="12">
        <v>1051</v>
      </c>
      <c r="D23" s="13">
        <f t="shared" si="0"/>
        <v>1103</v>
      </c>
      <c r="E23" s="10"/>
      <c r="F23" s="14" t="s">
        <v>29</v>
      </c>
      <c r="G23" s="14">
        <v>20</v>
      </c>
      <c r="H23" s="12">
        <v>347</v>
      </c>
      <c r="I23" s="15">
        <f t="shared" si="1"/>
        <v>367</v>
      </c>
    </row>
    <row r="24" spans="1:9" x14ac:dyDescent="0.4">
      <c r="A24" s="12" t="s">
        <v>15</v>
      </c>
      <c r="B24" s="12">
        <v>28</v>
      </c>
      <c r="C24" s="12">
        <v>546</v>
      </c>
      <c r="D24" s="13">
        <f t="shared" si="0"/>
        <v>574</v>
      </c>
      <c r="E24" s="10"/>
      <c r="F24" s="14" t="s">
        <v>33</v>
      </c>
      <c r="G24" s="14">
        <v>20</v>
      </c>
      <c r="H24" s="12">
        <v>321</v>
      </c>
      <c r="I24" s="15">
        <f t="shared" si="1"/>
        <v>341</v>
      </c>
    </row>
    <row r="25" spans="1:9" x14ac:dyDescent="0.4">
      <c r="A25" s="12" t="s">
        <v>16</v>
      </c>
      <c r="B25" s="12">
        <v>22</v>
      </c>
      <c r="C25" s="12">
        <v>451</v>
      </c>
      <c r="D25" s="13">
        <f t="shared" si="0"/>
        <v>473</v>
      </c>
      <c r="E25" s="10"/>
      <c r="F25" s="14" t="s">
        <v>47</v>
      </c>
      <c r="G25" s="14">
        <v>23</v>
      </c>
      <c r="H25" s="12">
        <v>329</v>
      </c>
      <c r="I25" s="15">
        <f t="shared" si="1"/>
        <v>352</v>
      </c>
    </row>
    <row r="26" spans="1:9" x14ac:dyDescent="0.4">
      <c r="A26" s="12" t="s">
        <v>17</v>
      </c>
      <c r="B26" s="12">
        <v>26</v>
      </c>
      <c r="C26" s="12">
        <v>559</v>
      </c>
      <c r="D26" s="13">
        <f t="shared" si="0"/>
        <v>585</v>
      </c>
      <c r="E26" s="10"/>
      <c r="F26" s="16" t="s">
        <v>31</v>
      </c>
      <c r="G26" s="16">
        <v>27</v>
      </c>
      <c r="H26" s="12">
        <v>406</v>
      </c>
      <c r="I26" s="15">
        <f t="shared" si="1"/>
        <v>433</v>
      </c>
    </row>
    <row r="27" spans="1:9" x14ac:dyDescent="0.4">
      <c r="A27" s="12" t="s">
        <v>18</v>
      </c>
      <c r="B27" s="12">
        <v>43</v>
      </c>
      <c r="C27" s="12">
        <v>886</v>
      </c>
      <c r="D27" s="13">
        <f t="shared" si="0"/>
        <v>929</v>
      </c>
      <c r="E27" s="10"/>
      <c r="F27" s="11" t="s">
        <v>53</v>
      </c>
      <c r="G27" s="14">
        <f>SUM(G9:G26)</f>
        <v>542</v>
      </c>
      <c r="H27" s="14">
        <f>SUM(H9:H26)</f>
        <v>9046</v>
      </c>
      <c r="I27" s="15">
        <f t="shared" si="1"/>
        <v>9588</v>
      </c>
    </row>
    <row r="28" spans="1:9" x14ac:dyDescent="0.4">
      <c r="A28" s="12" t="s">
        <v>19</v>
      </c>
      <c r="B28" s="12">
        <v>27</v>
      </c>
      <c r="C28" s="12">
        <v>510</v>
      </c>
      <c r="D28" s="13">
        <f t="shared" si="0"/>
        <v>537</v>
      </c>
      <c r="E28" s="10"/>
      <c r="F28" s="11" t="s">
        <v>54</v>
      </c>
      <c r="G28" s="14">
        <f>B45+G27</f>
        <v>1597</v>
      </c>
      <c r="H28" s="14">
        <f>C45+H27</f>
        <v>30434</v>
      </c>
      <c r="I28" s="15">
        <f t="shared" si="1"/>
        <v>32031</v>
      </c>
    </row>
    <row r="29" spans="1:9" x14ac:dyDescent="0.4">
      <c r="A29" s="12" t="s">
        <v>20</v>
      </c>
      <c r="B29" s="12">
        <v>28</v>
      </c>
      <c r="C29" s="12">
        <v>484</v>
      </c>
      <c r="D29" s="13">
        <f t="shared" si="0"/>
        <v>512</v>
      </c>
      <c r="E29" s="10"/>
      <c r="F29" s="17"/>
      <c r="G29" s="17"/>
      <c r="H29" s="17"/>
      <c r="I29" s="18"/>
    </row>
    <row r="30" spans="1:9" ht="13.5" customHeight="1" x14ac:dyDescent="0.4">
      <c r="A30" s="12" t="s">
        <v>21</v>
      </c>
      <c r="B30" s="12">
        <v>20</v>
      </c>
      <c r="C30" s="12">
        <v>339</v>
      </c>
      <c r="D30" s="13">
        <f t="shared" si="0"/>
        <v>359</v>
      </c>
      <c r="E30" s="10"/>
      <c r="F30" s="39" t="s">
        <v>57</v>
      </c>
      <c r="G30" s="39"/>
      <c r="H30" s="39"/>
      <c r="I30" s="39"/>
    </row>
    <row r="31" spans="1:9" x14ac:dyDescent="0.4">
      <c r="A31" s="12" t="s">
        <v>22</v>
      </c>
      <c r="B31" s="12">
        <v>13</v>
      </c>
      <c r="C31" s="12">
        <v>219</v>
      </c>
      <c r="D31" s="13">
        <f t="shared" si="0"/>
        <v>232</v>
      </c>
      <c r="E31" s="10"/>
      <c r="F31" s="39"/>
      <c r="G31" s="39"/>
      <c r="H31" s="39"/>
      <c r="I31" s="39"/>
    </row>
    <row r="32" spans="1:9" x14ac:dyDescent="0.4">
      <c r="A32" s="12" t="s">
        <v>23</v>
      </c>
      <c r="B32" s="12">
        <v>49</v>
      </c>
      <c r="C32" s="12">
        <v>1121</v>
      </c>
      <c r="D32" s="13">
        <f t="shared" si="0"/>
        <v>1170</v>
      </c>
      <c r="E32" s="10"/>
      <c r="F32" s="39"/>
      <c r="G32" s="39"/>
      <c r="H32" s="39"/>
      <c r="I32" s="39"/>
    </row>
    <row r="33" spans="1:9" x14ac:dyDescent="0.4">
      <c r="A33" s="12" t="s">
        <v>24</v>
      </c>
      <c r="B33" s="12">
        <v>49</v>
      </c>
      <c r="C33" s="12">
        <v>1098</v>
      </c>
      <c r="D33" s="13">
        <f t="shared" si="0"/>
        <v>1147</v>
      </c>
      <c r="E33" s="10"/>
      <c r="F33" s="39"/>
      <c r="G33" s="39"/>
      <c r="H33" s="39"/>
      <c r="I33" s="39"/>
    </row>
    <row r="34" spans="1:9" x14ac:dyDescent="0.4">
      <c r="A34" s="12" t="s">
        <v>25</v>
      </c>
      <c r="B34" s="12">
        <v>22</v>
      </c>
      <c r="C34" s="12">
        <v>452</v>
      </c>
      <c r="D34" s="13">
        <f t="shared" si="0"/>
        <v>474</v>
      </c>
      <c r="E34" s="10"/>
      <c r="F34" s="17"/>
      <c r="G34" s="17"/>
      <c r="H34" s="17"/>
      <c r="I34" s="18"/>
    </row>
    <row r="35" spans="1:9" x14ac:dyDescent="0.4">
      <c r="A35" s="12" t="s">
        <v>26</v>
      </c>
      <c r="B35" s="12">
        <v>24</v>
      </c>
      <c r="C35" s="12">
        <v>534</v>
      </c>
      <c r="D35" s="13">
        <f t="shared" si="0"/>
        <v>558</v>
      </c>
      <c r="E35" s="10"/>
      <c r="F35" s="17"/>
      <c r="G35" s="17"/>
      <c r="H35" s="17"/>
      <c r="I35" s="18"/>
    </row>
    <row r="36" spans="1:9" x14ac:dyDescent="0.4">
      <c r="A36" s="12" t="s">
        <v>27</v>
      </c>
      <c r="B36" s="12">
        <v>32</v>
      </c>
      <c r="C36" s="12">
        <v>667</v>
      </c>
      <c r="D36" s="13">
        <f t="shared" si="0"/>
        <v>699</v>
      </c>
      <c r="E36" s="10"/>
      <c r="F36" s="17"/>
      <c r="G36" s="17"/>
      <c r="H36" s="17"/>
      <c r="I36" s="18"/>
    </row>
    <row r="37" spans="1:9" x14ac:dyDescent="0.4">
      <c r="A37" s="12" t="s">
        <v>28</v>
      </c>
      <c r="B37" s="12">
        <v>33</v>
      </c>
      <c r="C37" s="12">
        <v>758</v>
      </c>
      <c r="D37" s="13">
        <f t="shared" si="0"/>
        <v>791</v>
      </c>
      <c r="E37" s="10"/>
      <c r="F37" s="17"/>
      <c r="G37" s="17"/>
      <c r="H37" s="17"/>
      <c r="I37" s="18"/>
    </row>
    <row r="38" spans="1:9" x14ac:dyDescent="0.4">
      <c r="A38" s="12" t="s">
        <v>29</v>
      </c>
      <c r="B38" s="12">
        <v>17</v>
      </c>
      <c r="C38" s="12">
        <v>260</v>
      </c>
      <c r="D38" s="13">
        <f t="shared" si="0"/>
        <v>277</v>
      </c>
      <c r="E38" s="10"/>
      <c r="F38" s="17"/>
      <c r="G38" s="17"/>
      <c r="H38" s="17"/>
      <c r="I38" s="18"/>
    </row>
    <row r="39" spans="1:9" x14ac:dyDescent="0.4">
      <c r="A39" s="12" t="s">
        <v>30</v>
      </c>
      <c r="B39" s="12">
        <v>25</v>
      </c>
      <c r="C39" s="12">
        <v>541</v>
      </c>
      <c r="D39" s="13">
        <f t="shared" si="0"/>
        <v>566</v>
      </c>
      <c r="E39" s="10"/>
      <c r="F39" s="17"/>
      <c r="G39" s="17"/>
      <c r="H39" s="17"/>
      <c r="I39" s="18"/>
    </row>
    <row r="40" spans="1:9" x14ac:dyDescent="0.4">
      <c r="A40" s="12" t="s">
        <v>31</v>
      </c>
      <c r="B40" s="12">
        <v>28</v>
      </c>
      <c r="C40" s="12">
        <v>541</v>
      </c>
      <c r="D40" s="13">
        <f t="shared" si="0"/>
        <v>569</v>
      </c>
      <c r="E40" s="10"/>
      <c r="F40" s="17"/>
      <c r="G40" s="17"/>
      <c r="H40" s="17"/>
      <c r="I40" s="18"/>
    </row>
    <row r="41" spans="1:9" x14ac:dyDescent="0.4">
      <c r="A41" s="12" t="s">
        <v>32</v>
      </c>
      <c r="B41" s="12">
        <v>32</v>
      </c>
      <c r="C41" s="12">
        <v>742</v>
      </c>
      <c r="D41" s="13">
        <f t="shared" si="0"/>
        <v>774</v>
      </c>
      <c r="E41" s="10"/>
      <c r="F41" s="17"/>
      <c r="G41" s="17"/>
      <c r="H41" s="17"/>
      <c r="I41" s="18"/>
    </row>
    <row r="42" spans="1:9" x14ac:dyDescent="0.4">
      <c r="A42" s="12" t="s">
        <v>33</v>
      </c>
      <c r="B42" s="12">
        <v>16</v>
      </c>
      <c r="C42" s="12">
        <v>233</v>
      </c>
      <c r="D42" s="13">
        <f t="shared" si="0"/>
        <v>249</v>
      </c>
      <c r="E42" s="10"/>
      <c r="F42" s="17"/>
      <c r="G42" s="17"/>
      <c r="H42" s="17"/>
      <c r="I42" s="18"/>
    </row>
    <row r="43" spans="1:9" x14ac:dyDescent="0.4">
      <c r="A43" s="12" t="s">
        <v>34</v>
      </c>
      <c r="B43" s="12">
        <v>32</v>
      </c>
      <c r="C43" s="12">
        <v>768</v>
      </c>
      <c r="D43" s="13">
        <f t="shared" si="0"/>
        <v>800</v>
      </c>
      <c r="E43" s="10"/>
      <c r="F43" s="17"/>
      <c r="G43" s="17"/>
      <c r="H43" s="17"/>
      <c r="I43" s="18"/>
    </row>
    <row r="44" spans="1:9" x14ac:dyDescent="0.4">
      <c r="A44" s="12" t="s">
        <v>35</v>
      </c>
      <c r="B44" s="12">
        <v>23</v>
      </c>
      <c r="C44" s="12">
        <v>376</v>
      </c>
      <c r="D44" s="13">
        <f t="shared" si="0"/>
        <v>399</v>
      </c>
      <c r="E44" s="10"/>
      <c r="F44" s="17"/>
      <c r="G44" s="17"/>
      <c r="H44" s="17"/>
      <c r="I44" s="18"/>
    </row>
    <row r="45" spans="1:9" x14ac:dyDescent="0.4">
      <c r="A45" s="11" t="s">
        <v>55</v>
      </c>
      <c r="B45" s="12">
        <f>SUM(B9:B44)</f>
        <v>1055</v>
      </c>
      <c r="C45" s="12">
        <f>SUM(C9:C44)</f>
        <v>21388</v>
      </c>
      <c r="D45" s="13">
        <f t="shared" si="0"/>
        <v>22443</v>
      </c>
      <c r="E45" s="10"/>
      <c r="F45" s="10"/>
      <c r="G45" s="10"/>
      <c r="H45" s="10"/>
      <c r="I45" s="10"/>
    </row>
  </sheetData>
  <mergeCells count="3">
    <mergeCell ref="H2:I2"/>
    <mergeCell ref="A4:I4"/>
    <mergeCell ref="F30:I33"/>
  </mergeCells>
  <phoneticPr fontId="2"/>
  <printOptions horizontalCentered="1"/>
  <pageMargins left="0.51181102362204722" right="0.51181102362204722" top="0.74803149606299213" bottom="0.74803149606299213"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topLeftCell="A17" workbookViewId="0">
      <selection activeCell="J22" sqref="J22"/>
    </sheetView>
  </sheetViews>
  <sheetFormatPr defaultRowHeight="18.75" x14ac:dyDescent="0.4"/>
  <cols>
    <col min="2" max="9" width="11" customWidth="1"/>
  </cols>
  <sheetData>
    <row r="1" spans="1:9" x14ac:dyDescent="0.4">
      <c r="A1" s="40" t="s">
        <v>66</v>
      </c>
      <c r="B1" s="40"/>
      <c r="C1" s="40"/>
      <c r="D1" s="40"/>
      <c r="E1" s="40"/>
      <c r="F1" s="40"/>
      <c r="G1" s="40"/>
      <c r="H1" s="40"/>
      <c r="I1" s="40"/>
    </row>
    <row r="2" spans="1:9" x14ac:dyDescent="0.4">
      <c r="A2" s="19"/>
      <c r="B2" s="19"/>
      <c r="C2" s="19"/>
      <c r="D2" s="19"/>
      <c r="E2" s="19"/>
      <c r="F2" s="19"/>
      <c r="G2" s="19"/>
      <c r="H2" s="19"/>
      <c r="I2" s="19"/>
    </row>
    <row r="3" spans="1:9" x14ac:dyDescent="0.4">
      <c r="A3" s="41" t="s">
        <v>58</v>
      </c>
      <c r="B3" s="41"/>
      <c r="C3" s="41"/>
      <c r="D3" s="20"/>
      <c r="E3" s="21"/>
      <c r="F3" s="21"/>
      <c r="G3" s="21"/>
      <c r="H3" s="40"/>
      <c r="I3" s="40"/>
    </row>
    <row r="4" spans="1:9" ht="9.75" customHeight="1" x14ac:dyDescent="0.4">
      <c r="A4" s="22"/>
      <c r="B4" s="22"/>
      <c r="C4" s="22"/>
      <c r="D4" s="20"/>
      <c r="E4" s="21"/>
      <c r="F4" s="21"/>
      <c r="G4" s="21"/>
      <c r="H4" s="19"/>
      <c r="I4" s="19"/>
    </row>
    <row r="5" spans="1:9" x14ac:dyDescent="0.4">
      <c r="A5" s="23" t="s">
        <v>59</v>
      </c>
      <c r="B5" s="24"/>
      <c r="C5" s="25"/>
      <c r="D5" s="26"/>
      <c r="E5" s="27"/>
      <c r="F5" s="28"/>
      <c r="G5" s="28"/>
      <c r="H5" s="28"/>
      <c r="I5" s="28"/>
    </row>
    <row r="6" spans="1:9" ht="9.75" customHeight="1" x14ac:dyDescent="0.4">
      <c r="A6" s="23"/>
      <c r="B6" s="24"/>
      <c r="C6" s="25"/>
      <c r="D6" s="26"/>
      <c r="E6" s="27"/>
      <c r="F6" s="28"/>
      <c r="G6" s="28"/>
      <c r="H6" s="28"/>
      <c r="I6" s="28"/>
    </row>
    <row r="7" spans="1:9" x14ac:dyDescent="0.4">
      <c r="A7" s="29" t="s">
        <v>56</v>
      </c>
      <c r="B7" s="30"/>
      <c r="C7" s="27"/>
      <c r="D7" s="31"/>
      <c r="E7" s="27"/>
      <c r="F7" s="29"/>
      <c r="G7" s="29"/>
      <c r="H7" s="29"/>
      <c r="I7" s="32"/>
    </row>
    <row r="8" spans="1:9" ht="81" customHeight="1" x14ac:dyDescent="0.4">
      <c r="A8" s="33">
        <v>1</v>
      </c>
      <c r="B8" s="42" t="s">
        <v>69</v>
      </c>
      <c r="C8" s="42"/>
      <c r="D8" s="42"/>
      <c r="E8" s="42"/>
      <c r="F8" s="42"/>
      <c r="G8" s="42"/>
      <c r="H8" s="42"/>
      <c r="I8" s="42"/>
    </row>
    <row r="9" spans="1:9" ht="81" customHeight="1" x14ac:dyDescent="0.4">
      <c r="A9" s="33">
        <v>2</v>
      </c>
      <c r="B9" s="43" t="s">
        <v>70</v>
      </c>
      <c r="C9" s="44"/>
      <c r="D9" s="44"/>
      <c r="E9" s="44"/>
      <c r="F9" s="44"/>
      <c r="G9" s="44"/>
      <c r="H9" s="44"/>
      <c r="I9" s="45"/>
    </row>
    <row r="10" spans="1:9" ht="101.25" customHeight="1" x14ac:dyDescent="0.4">
      <c r="A10" s="33">
        <v>3</v>
      </c>
      <c r="B10" s="43" t="s">
        <v>72</v>
      </c>
      <c r="C10" s="44"/>
      <c r="D10" s="44"/>
      <c r="E10" s="44"/>
      <c r="F10" s="44"/>
      <c r="G10" s="44"/>
      <c r="H10" s="44"/>
      <c r="I10" s="45"/>
    </row>
    <row r="11" spans="1:9" ht="81" customHeight="1" x14ac:dyDescent="0.4">
      <c r="A11" s="33">
        <v>4</v>
      </c>
      <c r="B11" s="42" t="s">
        <v>71</v>
      </c>
      <c r="C11" s="42"/>
      <c r="D11" s="42"/>
      <c r="E11" s="42"/>
      <c r="F11" s="42"/>
      <c r="G11" s="42"/>
      <c r="H11" s="42"/>
      <c r="I11" s="42"/>
    </row>
    <row r="14" spans="1:9" x14ac:dyDescent="0.4">
      <c r="A14" s="46" t="s">
        <v>61</v>
      </c>
      <c r="B14" s="46"/>
      <c r="C14" s="46"/>
      <c r="D14" s="47"/>
      <c r="E14" s="47"/>
    </row>
    <row r="15" spans="1:9" x14ac:dyDescent="0.4">
      <c r="A15" s="34"/>
      <c r="B15" s="34"/>
      <c r="C15" s="34"/>
    </row>
    <row r="16" spans="1:9" x14ac:dyDescent="0.4">
      <c r="A16" s="23" t="s">
        <v>60</v>
      </c>
      <c r="B16" s="24"/>
      <c r="C16" s="25"/>
    </row>
    <row r="18" spans="1:9" x14ac:dyDescent="0.4">
      <c r="A18" s="29" t="s">
        <v>56</v>
      </c>
      <c r="B18" s="30"/>
      <c r="C18" s="27"/>
      <c r="D18" s="31"/>
      <c r="E18" s="27"/>
      <c r="F18" s="29"/>
      <c r="G18" s="29"/>
      <c r="H18" s="29"/>
      <c r="I18" s="32"/>
    </row>
    <row r="19" spans="1:9" ht="67.5" customHeight="1" x14ac:dyDescent="0.4">
      <c r="A19" s="33">
        <v>1</v>
      </c>
      <c r="B19" s="42" t="s">
        <v>73</v>
      </c>
      <c r="C19" s="42"/>
      <c r="D19" s="42"/>
      <c r="E19" s="42"/>
      <c r="F19" s="42"/>
      <c r="G19" s="42"/>
      <c r="H19" s="42"/>
      <c r="I19" s="42"/>
    </row>
    <row r="20" spans="1:9" ht="67.5" customHeight="1" x14ac:dyDescent="0.4">
      <c r="A20" s="33">
        <v>2</v>
      </c>
      <c r="B20" s="42" t="s">
        <v>74</v>
      </c>
      <c r="C20" s="42"/>
      <c r="D20" s="42"/>
      <c r="E20" s="42"/>
      <c r="F20" s="42"/>
      <c r="G20" s="42"/>
      <c r="H20" s="42"/>
      <c r="I20" s="42"/>
    </row>
    <row r="21" spans="1:9" ht="75" customHeight="1" x14ac:dyDescent="0.4">
      <c r="A21" s="33">
        <v>3</v>
      </c>
      <c r="B21" s="43" t="s">
        <v>75</v>
      </c>
      <c r="C21" s="44"/>
      <c r="D21" s="44"/>
      <c r="E21" s="44"/>
      <c r="F21" s="44"/>
      <c r="G21" s="44"/>
      <c r="H21" s="44"/>
      <c r="I21" s="45"/>
    </row>
    <row r="22" spans="1:9" ht="67.5" customHeight="1" x14ac:dyDescent="0.4">
      <c r="A22" s="33">
        <v>4</v>
      </c>
      <c r="B22" s="42" t="s">
        <v>68</v>
      </c>
      <c r="C22" s="42"/>
      <c r="D22" s="42"/>
      <c r="E22" s="42"/>
      <c r="F22" s="42"/>
      <c r="G22" s="42"/>
      <c r="H22" s="42"/>
      <c r="I22" s="42"/>
    </row>
  </sheetData>
  <mergeCells count="12">
    <mergeCell ref="B11:I11"/>
    <mergeCell ref="B10:I10"/>
    <mergeCell ref="B22:I22"/>
    <mergeCell ref="A14:E14"/>
    <mergeCell ref="B19:I19"/>
    <mergeCell ref="B20:I20"/>
    <mergeCell ref="B21:I21"/>
    <mergeCell ref="A1:I1"/>
    <mergeCell ref="A3:C3"/>
    <mergeCell ref="H3:I3"/>
    <mergeCell ref="B8:I8"/>
    <mergeCell ref="B9:I9"/>
  </mergeCells>
  <phoneticPr fontId="2"/>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配置状況</vt:lpstr>
      <vt:lpstr>利用状況</vt:lpstr>
    </vt:vector>
  </TitlesOfParts>
  <Company>吹田市役所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大西　耕平</dc:creator>
  <cp:lastModifiedBy>西口　拓</cp:lastModifiedBy>
  <cp:lastPrinted>2021-09-10T11:00:06Z</cp:lastPrinted>
  <dcterms:created xsi:type="dcterms:W3CDTF">2019-08-12T07:14:51Z</dcterms:created>
  <dcterms:modified xsi:type="dcterms:W3CDTF">2021-09-13T02:41:17Z</dcterms:modified>
</cp:coreProperties>
</file>