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Sheet1" sheetId="1" r:id="rId1"/>
  </sheets>
  <definedNames>
    <definedName name="_xlnm.Print_Area" localSheetId="0">'Sheet1'!$A$1:$W$31</definedName>
  </definedNames>
  <calcPr fullCalcOnLoad="1"/>
</workbook>
</file>

<file path=xl/sharedStrings.xml><?xml version="1.0" encoding="utf-8"?>
<sst xmlns="http://schemas.openxmlformats.org/spreadsheetml/2006/main" count="68" uniqueCount="52">
  <si>
    <t>自分の性格</t>
  </si>
  <si>
    <t>学習（勉強等）</t>
  </si>
  <si>
    <t>進路（将来）</t>
  </si>
  <si>
    <t>学校生活</t>
  </si>
  <si>
    <t>虐待</t>
  </si>
  <si>
    <t>その他</t>
  </si>
  <si>
    <t>来所相談</t>
  </si>
  <si>
    <t>電話相談</t>
  </si>
  <si>
    <t>小学校</t>
  </si>
  <si>
    <t>中学校</t>
  </si>
  <si>
    <t>暴力行為</t>
  </si>
  <si>
    <t>合　　　　計</t>
  </si>
  <si>
    <t>園児、小学生、中学生及び保護者が対象。全小学校に教育相談員が出張して対応。</t>
  </si>
  <si>
    <t>小学生、中学生及び保護者が対象。全中学校でスクールカウンセラー（大阪府派遣）が対応。</t>
  </si>
  <si>
    <t>（単位：人）</t>
  </si>
  <si>
    <t>　　</t>
  </si>
  <si>
    <t>吹田市在住の満３歳から18歳までの本人及び保護者が対象。</t>
  </si>
  <si>
    <t>来所相談
電話相談</t>
  </si>
  <si>
    <t>小・中学校
における相談</t>
  </si>
  <si>
    <t>平成29年度</t>
  </si>
  <si>
    <t>（2017年度）</t>
  </si>
  <si>
    <t>　　　主訴</t>
  </si>
  <si>
    <t>　　　　　　　　　　　　　　　　　　　　　　　　　　　　　相談種別　</t>
  </si>
  <si>
    <t>非行・不良行為</t>
  </si>
  <si>
    <t>不　登　校</t>
  </si>
  <si>
    <t>い　じ　め　問　題</t>
  </si>
  <si>
    <t>友　人　関　係</t>
  </si>
  <si>
    <t>発　達　障　が　い　等</t>
  </si>
  <si>
    <t>問　題　行　動</t>
  </si>
  <si>
    <t>家　庭　の　問　題
(家　庭　の　環　境)</t>
  </si>
  <si>
    <t>教　職　員　と　の　関　係</t>
  </si>
  <si>
    <t>学習・進路</t>
  </si>
  <si>
    <t>貧困の問題</t>
  </si>
  <si>
    <t>自分の容姿</t>
  </si>
  <si>
    <t>平成30年度</t>
  </si>
  <si>
    <t>（2018年度）</t>
  </si>
  <si>
    <t>心や身体に関すること
（心身の健康・保健）</t>
  </si>
  <si>
    <t>学校教育部教育センター</t>
  </si>
  <si>
    <t>いじめ等主訴別教育相談の件数及び種別（過去５年間）</t>
  </si>
  <si>
    <t>～H26</t>
  </si>
  <si>
    <t>H27～（※2）</t>
  </si>
  <si>
    <t>（※4）</t>
  </si>
  <si>
    <t>※１ 来所相談は実人数。電話相談及び小・中学校における相談は延べ人数。平成28年度（2016年度）から、全ての相談を延べ人数に変更。
※２ 平成27年度（2015年度）から、主訴の項目について一部変更。
※３ 平成29年度（2017年度）は中学校における相談について一部主訴項目変更。学習と進路を「学習・進路」とし、「学校生活」を削除、「貧困の問題」が追加された。
　　 そのため、平成29年度以降については、小学校と中学校における相談を別に記載。
※４ 平成30年度（2018年度）から調査方法が整理され、ケース会議等に参加する教員数を相談人数にカウントすることとなった。</t>
  </si>
  <si>
    <t>令和元年度</t>
  </si>
  <si>
    <t>（2019年度）</t>
  </si>
  <si>
    <t>H29～（※3）</t>
  </si>
  <si>
    <t>小学校に
おける相談</t>
  </si>
  <si>
    <t>中学校に
おける相談</t>
  </si>
  <si>
    <t>令和2年度</t>
  </si>
  <si>
    <t>（2020年度）</t>
  </si>
  <si>
    <t>令和3年度</t>
  </si>
  <si>
    <t>（2021年度）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</si>
</sst>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color indexed="8"/>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2"/>
      <name val="ＭＳ Ｐ明朝"/>
      <family val="1"/>
    </font>
    <font>
      <sz val="12"/>
      <name val="ＭＳ ゴシック"/>
      <family val="3"/>
    </font>
    <font>
      <sz val="14"/>
      <name val="ＭＳ ゴシック"/>
      <family val="3"/>
    </font>
    <font>
      <sz val="10"/>
      <name val="ＭＳ Ｐゴシック"/>
      <family val="3"/>
    </font>
    <font>
      <sz val="10"/>
      <name val="ＭＳ ゴシック"/>
      <family val="3"/>
    </font>
    <font>
      <sz val="14"/>
      <color indexed="8"/>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22"/>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
      <sz val="16"/>
      <color indexed="8"/>
      <name val="Calibri"/>
      <family val="3"/>
    </font>
    <font>
      <sz val="22"/>
      <color indexed="8"/>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double"/>
    </border>
    <border diagonalDown="1">
      <left style="medium"/>
      <right style="thin"/>
      <top style="thin"/>
      <bottom style="thin"/>
      <diagonal style="thin"/>
    </border>
    <border>
      <left>
        <color indexed="63"/>
      </left>
      <right style="thin"/>
      <top style="medium"/>
      <bottom style="thin"/>
    </border>
    <border>
      <left style="medium"/>
      <right style="thin"/>
      <top style="medium"/>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style="hair"/>
      <right style="hair"/>
      <top style="double"/>
      <bottom style="thin"/>
    </border>
    <border>
      <left style="hair"/>
      <right style="hair"/>
      <top style="thin"/>
      <bottom style="thin"/>
    </border>
    <border>
      <left style="hair"/>
      <right style="hair"/>
      <top style="double"/>
      <bottom style="medium"/>
    </border>
    <border>
      <left style="hair"/>
      <right style="hair"/>
      <top style="thin"/>
      <bottom>
        <color indexed="63"/>
      </bottom>
    </border>
    <border>
      <left>
        <color indexed="63"/>
      </left>
      <right>
        <color indexed="63"/>
      </right>
      <top style="thin"/>
      <bottom style="thin"/>
    </border>
    <border>
      <left style="thin"/>
      <right style="thin"/>
      <top style="thin"/>
      <bottom>
        <color indexed="63"/>
      </bottom>
    </border>
    <border diagonalDown="1">
      <left style="thin"/>
      <right style="thin"/>
      <top style="thin"/>
      <bottom style="thin"/>
      <diagonal style="thin"/>
    </border>
    <border diagonalDown="1">
      <left style="medium"/>
      <right style="hair"/>
      <top style="thin"/>
      <bottom style="thin"/>
      <diagonal style="thin"/>
    </border>
    <border diagonalDown="1">
      <left style="hair"/>
      <right style="hair"/>
      <top style="thin"/>
      <bottom style="thin"/>
      <diagonal style="hair"/>
    </border>
    <border>
      <left style="hair"/>
      <right style="hair"/>
      <top>
        <color indexed="63"/>
      </top>
      <bottom style="thin"/>
    </border>
    <border>
      <left style="medium"/>
      <right style="hair"/>
      <top style="thin"/>
      <bottom style="double"/>
    </border>
    <border>
      <left style="medium"/>
      <right style="hair"/>
      <top style="double"/>
      <bottom style="thin"/>
    </border>
    <border>
      <left style="medium"/>
      <right style="hair"/>
      <top style="thin"/>
      <bottom style="thin"/>
    </border>
    <border>
      <left style="medium"/>
      <right style="hair"/>
      <top style="double"/>
      <bottom style="medium"/>
    </border>
    <border>
      <left style="hair"/>
      <right style="medium"/>
      <top style="double"/>
      <bottom style="medium"/>
    </border>
    <border>
      <left style="hair"/>
      <right style="medium"/>
      <top style="double"/>
      <bottom style="thin"/>
    </border>
    <border>
      <left style="hair"/>
      <right style="medium"/>
      <top style="thin"/>
      <bottom style="thin"/>
    </border>
    <border>
      <left style="hair"/>
      <right style="medium"/>
      <top style="thin"/>
      <bottom style="double"/>
    </border>
    <border diagonalDown="1">
      <left style="hair"/>
      <right style="medium"/>
      <top style="thin"/>
      <bottom style="thin"/>
      <diagonal style="hair"/>
    </border>
    <border>
      <left style="medium"/>
      <right style="thin"/>
      <top style="thin"/>
      <bottom style="thin"/>
    </border>
    <border diagonalDown="1">
      <left style="hair"/>
      <right style="hair"/>
      <top style="thin"/>
      <bottom style="thin"/>
      <diagonal style="thin"/>
    </border>
    <border>
      <left style="thin"/>
      <right style="thin"/>
      <top style="medium"/>
      <bottom style="thin"/>
    </border>
    <border>
      <left>
        <color indexed="63"/>
      </left>
      <right>
        <color indexed="63"/>
      </right>
      <top style="medium"/>
      <bottom>
        <color indexed="63"/>
      </bottom>
    </border>
    <border>
      <left style="thin"/>
      <right>
        <color indexed="63"/>
      </right>
      <top style="hair"/>
      <bottom style="thin"/>
    </border>
    <border>
      <left>
        <color indexed="63"/>
      </left>
      <right style="hair"/>
      <top style="hair"/>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diagonalDown="1">
      <left style="medium"/>
      <right style="hair"/>
      <top style="thin"/>
      <bottom>
        <color indexed="63"/>
      </bottom>
      <diagonal style="thin"/>
    </border>
    <border diagonalDown="1">
      <left style="medium"/>
      <right style="hair"/>
      <top>
        <color indexed="63"/>
      </top>
      <bottom style="thin"/>
      <diagonal style="thin"/>
    </border>
    <border diagonalDown="1">
      <left style="hair"/>
      <right style="hair"/>
      <top style="thin"/>
      <bottom>
        <color indexed="63"/>
      </bottom>
      <diagonal style="thin"/>
    </border>
    <border diagonalDown="1">
      <left style="hair"/>
      <right style="hair"/>
      <top>
        <color indexed="63"/>
      </top>
      <bottom style="thin"/>
      <diagonal style="thin"/>
    </border>
    <border diagonalDown="1">
      <left style="hair"/>
      <right>
        <color indexed="63"/>
      </right>
      <top style="thin"/>
      <bottom>
        <color indexed="63"/>
      </bottom>
      <diagonal style="hair"/>
    </border>
    <border diagonalDown="1">
      <left>
        <color indexed="63"/>
      </left>
      <right style="medium"/>
      <top style="thin"/>
      <bottom>
        <color indexed="63"/>
      </bottom>
      <diagonal style="hair"/>
    </border>
    <border diagonalDown="1">
      <left style="hair"/>
      <right>
        <color indexed="63"/>
      </right>
      <top>
        <color indexed="63"/>
      </top>
      <bottom style="thin"/>
      <diagonal style="hair"/>
    </border>
    <border diagonalDown="1">
      <left>
        <color indexed="63"/>
      </left>
      <right style="medium"/>
      <top>
        <color indexed="63"/>
      </top>
      <bottom style="thin"/>
      <diagonal style="hair"/>
    </border>
    <border>
      <left style="thin"/>
      <right>
        <color indexed="63"/>
      </right>
      <top style="thin"/>
      <bottom style="hair"/>
    </border>
    <border>
      <left>
        <color indexed="63"/>
      </left>
      <right style="hair"/>
      <top style="thin"/>
      <bottom style="hair"/>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thin"/>
      <bottom style="thin"/>
    </border>
    <border>
      <left>
        <color indexed="63"/>
      </left>
      <right style="thin"/>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diagonalDown="1">
      <left style="medium"/>
      <right>
        <color indexed="63"/>
      </right>
      <top style="thin"/>
      <bottom style="thin"/>
      <diagonal style="thin"/>
    </border>
    <border diagonalDown="1">
      <left>
        <color indexed="63"/>
      </left>
      <right style="thin"/>
      <top style="thin"/>
      <bottom style="thin"/>
      <diagonal style="thin"/>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ill="0" applyBorder="0" applyAlignment="0" applyProtection="0"/>
    <xf numFmtId="0" fontId="37" fillId="0" borderId="0" applyNumberFormat="0" applyFill="0" applyBorder="0" applyAlignment="0" applyProtection="0"/>
    <xf numFmtId="0" fontId="0" fillId="28" borderId="2" applyNumberForma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0">
    <xf numFmtId="0" fontId="0" fillId="0" borderId="0" xfId="0" applyFont="1" applyAlignment="1">
      <alignment vertical="center"/>
    </xf>
    <xf numFmtId="0" fontId="4" fillId="0" borderId="10" xfId="0" applyFont="1" applyBorder="1" applyAlignment="1">
      <alignment horizontal="center" vertical="center" shrinkToFit="1"/>
    </xf>
    <xf numFmtId="0" fontId="4" fillId="0" borderId="11" xfId="0" applyFont="1" applyBorder="1" applyAlignment="1">
      <alignment horizontal="distributed" vertical="center" indent="1"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51" fillId="0" borderId="0" xfId="0" applyFont="1" applyAlignment="1">
      <alignment vertical="center"/>
    </xf>
    <xf numFmtId="176" fontId="5" fillId="0" borderId="14" xfId="0" applyNumberFormat="1" applyFont="1" applyBorder="1" applyAlignment="1">
      <alignment vertical="center"/>
    </xf>
    <xf numFmtId="0" fontId="51" fillId="0" borderId="15" xfId="0" applyFont="1" applyBorder="1" applyAlignment="1">
      <alignment horizontal="center" vertical="center"/>
    </xf>
    <xf numFmtId="0" fontId="4" fillId="0" borderId="16" xfId="0" applyFont="1" applyFill="1" applyBorder="1" applyAlignment="1">
      <alignment horizontal="left" vertical="center" wrapText="1"/>
    </xf>
    <xf numFmtId="176" fontId="7" fillId="0" borderId="17" xfId="0" applyNumberFormat="1" applyFont="1" applyBorder="1" applyAlignment="1">
      <alignment horizontal="right" vertical="center"/>
    </xf>
    <xf numFmtId="176" fontId="7" fillId="0" borderId="18" xfId="0" applyNumberFormat="1" applyFont="1" applyBorder="1" applyAlignment="1">
      <alignment horizontal="right" vertical="center"/>
    </xf>
    <xf numFmtId="176" fontId="7" fillId="0" borderId="10" xfId="0" applyNumberFormat="1" applyFont="1" applyBorder="1" applyAlignment="1">
      <alignment horizontal="right" vertical="center"/>
    </xf>
    <xf numFmtId="176" fontId="7" fillId="0" borderId="19" xfId="0" applyNumberFormat="1" applyFont="1" applyBorder="1" applyAlignment="1">
      <alignment horizontal="right" vertical="center"/>
    </xf>
    <xf numFmtId="176" fontId="7" fillId="0" borderId="20" xfId="0" applyNumberFormat="1" applyFont="1" applyBorder="1" applyAlignment="1">
      <alignment horizontal="right" vertical="center"/>
    </xf>
    <xf numFmtId="0" fontId="51" fillId="0" borderId="21" xfId="0" applyFont="1" applyBorder="1" applyAlignment="1">
      <alignment horizontal="center" vertical="center" shrinkToFit="1"/>
    </xf>
    <xf numFmtId="0" fontId="51" fillId="0" borderId="22" xfId="0" applyFont="1" applyBorder="1" applyAlignment="1">
      <alignment horizontal="center" vertical="center" shrinkToFit="1"/>
    </xf>
    <xf numFmtId="0" fontId="51" fillId="0" borderId="23" xfId="0" applyFont="1" applyBorder="1" applyAlignment="1">
      <alignment vertical="center" shrinkToFit="1"/>
    </xf>
    <xf numFmtId="176" fontId="7" fillId="0" borderId="24" xfId="0" applyNumberFormat="1" applyFont="1" applyBorder="1" applyAlignment="1">
      <alignment horizontal="right" vertical="center"/>
    </xf>
    <xf numFmtId="176" fontId="7" fillId="0" borderId="25" xfId="0" applyNumberFormat="1" applyFont="1" applyBorder="1" applyAlignment="1">
      <alignment horizontal="right" vertical="center"/>
    </xf>
    <xf numFmtId="0" fontId="51" fillId="0" borderId="0" xfId="0" applyFont="1" applyBorder="1" applyAlignment="1">
      <alignment horizontal="center" vertical="center"/>
    </xf>
    <xf numFmtId="0" fontId="51" fillId="0" borderId="0" xfId="0" applyFont="1" applyBorder="1" applyAlignment="1">
      <alignment horizontal="right" vertical="center"/>
    </xf>
    <xf numFmtId="176" fontId="7" fillId="0" borderId="26" xfId="0" applyNumberFormat="1" applyFont="1" applyBorder="1" applyAlignment="1">
      <alignment horizontal="right" vertical="center"/>
    </xf>
    <xf numFmtId="0" fontId="4" fillId="0" borderId="27" xfId="0" applyFont="1" applyBorder="1" applyAlignment="1">
      <alignment horizontal="center" vertical="center" shrinkToFit="1"/>
    </xf>
    <xf numFmtId="176" fontId="7" fillId="0" borderId="28" xfId="0" applyNumberFormat="1" applyFont="1" applyBorder="1" applyAlignment="1">
      <alignment horizontal="right" vertical="center"/>
    </xf>
    <xf numFmtId="176" fontId="7" fillId="0" borderId="29" xfId="0" applyNumberFormat="1" applyFont="1" applyBorder="1" applyAlignment="1">
      <alignment horizontal="right" vertical="center"/>
    </xf>
    <xf numFmtId="176" fontId="7" fillId="0" borderId="27" xfId="0" applyNumberFormat="1" applyFont="1" applyBorder="1" applyAlignment="1">
      <alignment horizontal="right" vertical="center"/>
    </xf>
    <xf numFmtId="176" fontId="7" fillId="0" borderId="30" xfId="0" applyNumberFormat="1" applyFont="1" applyBorder="1" applyAlignment="1">
      <alignment horizontal="right" vertical="center"/>
    </xf>
    <xf numFmtId="176" fontId="7" fillId="0" borderId="31" xfId="0" applyNumberFormat="1" applyFont="1" applyBorder="1" applyAlignment="1">
      <alignment horizontal="right" vertical="center"/>
    </xf>
    <xf numFmtId="176" fontId="7" fillId="0" borderId="32" xfId="0" applyNumberFormat="1" applyFont="1" applyBorder="1" applyAlignment="1">
      <alignment horizontal="right" vertical="center"/>
    </xf>
    <xf numFmtId="176" fontId="7" fillId="0" borderId="33" xfId="0" applyNumberFormat="1" applyFont="1" applyBorder="1" applyAlignment="1">
      <alignment horizontal="right" vertical="center"/>
    </xf>
    <xf numFmtId="176" fontId="7" fillId="0" borderId="34" xfId="0" applyNumberFormat="1" applyFont="1" applyBorder="1" applyAlignment="1">
      <alignment horizontal="right" vertical="center"/>
    </xf>
    <xf numFmtId="176" fontId="9" fillId="0" borderId="35" xfId="0" applyNumberFormat="1" applyFont="1" applyBorder="1" applyAlignment="1">
      <alignment horizontal="right" vertical="center"/>
    </xf>
    <xf numFmtId="176" fontId="7" fillId="0" borderId="35" xfId="0" applyNumberFormat="1" applyFont="1" applyBorder="1" applyAlignment="1">
      <alignment horizontal="left" vertical="center"/>
    </xf>
    <xf numFmtId="0" fontId="3" fillId="0" borderId="36" xfId="0" applyFont="1" applyBorder="1" applyAlignment="1">
      <alignment horizontal="distributed" vertical="center" indent="1" shrinkToFit="1"/>
    </xf>
    <xf numFmtId="0" fontId="51" fillId="0" borderId="0" xfId="0" applyFont="1" applyBorder="1" applyAlignment="1">
      <alignment horizontal="center" vertical="center"/>
    </xf>
    <xf numFmtId="176" fontId="7" fillId="0" borderId="37" xfId="0" applyNumberFormat="1" applyFont="1" applyBorder="1" applyAlignment="1">
      <alignment horizontal="right" vertical="center"/>
    </xf>
    <xf numFmtId="0" fontId="51" fillId="0" borderId="0" xfId="0" applyFont="1" applyAlignment="1">
      <alignment vertical="center" wrapText="1"/>
    </xf>
    <xf numFmtId="0" fontId="52" fillId="0" borderId="0" xfId="0" applyFont="1" applyAlignment="1">
      <alignment horizontal="right" vertical="top"/>
    </xf>
    <xf numFmtId="0" fontId="4" fillId="0" borderId="38" xfId="0" applyFont="1" applyBorder="1" applyAlignment="1">
      <alignment horizontal="center" vertical="center" wrapText="1" shrinkToFit="1"/>
    </xf>
    <xf numFmtId="176" fontId="7" fillId="0" borderId="0" xfId="0" applyNumberFormat="1" applyFont="1" applyBorder="1" applyAlignment="1">
      <alignment horizontal="right" vertical="center"/>
    </xf>
    <xf numFmtId="0" fontId="4" fillId="0" borderId="39" xfId="0" applyFont="1" applyBorder="1" applyAlignment="1">
      <alignment horizontal="distributed" vertical="center" indent="3" shrinkToFit="1"/>
    </xf>
    <xf numFmtId="176" fontId="7" fillId="0" borderId="39" xfId="0" applyNumberFormat="1" applyFont="1" applyBorder="1" applyAlignment="1">
      <alignment horizontal="right" vertical="center"/>
    </xf>
    <xf numFmtId="0" fontId="8" fillId="0" borderId="10" xfId="0" applyFont="1" applyBorder="1" applyAlignment="1">
      <alignment horizontal="center" vertical="center" wrapText="1" shrinkToFit="1"/>
    </xf>
    <xf numFmtId="0" fontId="8" fillId="0" borderId="34" xfId="0" applyFont="1" applyBorder="1" applyAlignment="1">
      <alignment horizontal="center" vertical="center" wrapText="1" shrinkToFit="1"/>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58" fontId="52" fillId="0" borderId="0" xfId="0" applyNumberFormat="1" applyFont="1" applyAlignment="1">
      <alignment horizontal="right"/>
    </xf>
    <xf numFmtId="0" fontId="11" fillId="0" borderId="42" xfId="0" applyFont="1" applyFill="1" applyBorder="1" applyAlignment="1">
      <alignment horizontal="center"/>
    </xf>
    <xf numFmtId="0" fontId="11" fillId="0" borderId="39" xfId="0" applyFont="1" applyFill="1" applyBorder="1" applyAlignment="1">
      <alignment horizontal="center"/>
    </xf>
    <xf numFmtId="0" fontId="11" fillId="0" borderId="43" xfId="0" applyFont="1" applyFill="1" applyBorder="1" applyAlignment="1">
      <alignment horizontal="center"/>
    </xf>
    <xf numFmtId="0" fontId="11" fillId="0" borderId="44" xfId="0" applyFont="1" applyBorder="1" applyAlignment="1">
      <alignment horizontal="center" vertical="top"/>
    </xf>
    <xf numFmtId="0" fontId="11" fillId="0" borderId="14" xfId="0" applyFont="1" applyBorder="1" applyAlignment="1">
      <alignment horizontal="center" vertical="top"/>
    </xf>
    <xf numFmtId="0" fontId="11" fillId="0" borderId="45" xfId="0" applyFont="1" applyBorder="1" applyAlignment="1">
      <alignment horizontal="center" vertical="top"/>
    </xf>
    <xf numFmtId="176" fontId="7" fillId="0" borderId="46" xfId="0" applyNumberFormat="1" applyFont="1" applyBorder="1" applyAlignment="1">
      <alignment horizontal="right" vertical="center"/>
    </xf>
    <xf numFmtId="176" fontId="7" fillId="0" borderId="47" xfId="0" applyNumberFormat="1" applyFont="1" applyBorder="1" applyAlignment="1">
      <alignment horizontal="right" vertical="center"/>
    </xf>
    <xf numFmtId="176" fontId="7" fillId="0" borderId="48" xfId="0" applyNumberFormat="1" applyFont="1" applyBorder="1" applyAlignment="1">
      <alignment horizontal="right" vertical="center"/>
    </xf>
    <xf numFmtId="176" fontId="7" fillId="0" borderId="49" xfId="0" applyNumberFormat="1" applyFont="1" applyBorder="1" applyAlignment="1">
      <alignment horizontal="right" vertical="center"/>
    </xf>
    <xf numFmtId="176" fontId="7" fillId="0" borderId="50" xfId="0" applyNumberFormat="1" applyFont="1" applyBorder="1" applyAlignment="1">
      <alignment horizontal="center" vertical="center"/>
    </xf>
    <xf numFmtId="176" fontId="7" fillId="0" borderId="51" xfId="0" applyNumberFormat="1" applyFont="1" applyBorder="1" applyAlignment="1">
      <alignment horizontal="center" vertical="center"/>
    </xf>
    <xf numFmtId="176" fontId="7" fillId="0" borderId="52" xfId="0" applyNumberFormat="1" applyFont="1" applyBorder="1" applyAlignment="1">
      <alignment horizontal="center" vertical="center"/>
    </xf>
    <xf numFmtId="176" fontId="7" fillId="0" borderId="53" xfId="0" applyNumberFormat="1" applyFont="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Border="1" applyAlignment="1">
      <alignment horizontal="distributed" vertical="center" indent="3" shrinkToFit="1"/>
    </xf>
    <xf numFmtId="0" fontId="4" fillId="0" borderId="57" xfId="0" applyFont="1" applyBorder="1" applyAlignment="1">
      <alignment horizontal="distributed" vertical="center" indent="3" shrinkToFit="1"/>
    </xf>
    <xf numFmtId="0" fontId="4" fillId="0" borderId="58" xfId="0" applyFont="1" applyBorder="1" applyAlignment="1">
      <alignment horizontal="distributed" vertical="center" indent="3" shrinkToFit="1"/>
    </xf>
    <xf numFmtId="0" fontId="4" fillId="0" borderId="59" xfId="0" applyFont="1" applyBorder="1" applyAlignment="1">
      <alignment horizontal="distributed" vertical="center" indent="1" shrinkToFit="1"/>
    </xf>
    <xf numFmtId="0" fontId="51" fillId="0" borderId="60" xfId="0" applyFont="1" applyBorder="1" applyAlignment="1">
      <alignment horizontal="distributed" vertical="center" indent="1" shrinkToFit="1"/>
    </xf>
    <xf numFmtId="0" fontId="4" fillId="0" borderId="21" xfId="0" applyFont="1" applyBorder="1" applyAlignment="1">
      <alignment horizontal="distributed" vertical="center" indent="1" shrinkToFit="1"/>
    </xf>
    <xf numFmtId="0" fontId="4" fillId="0" borderId="60" xfId="0" applyFont="1" applyBorder="1" applyAlignment="1">
      <alignment horizontal="distributed" vertical="center" indent="1" shrinkToFit="1"/>
    </xf>
    <xf numFmtId="0" fontId="4" fillId="0" borderId="61"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64" xfId="0" applyFont="1" applyBorder="1" applyAlignment="1">
      <alignment horizontal="left" vertical="center" shrinkToFit="1"/>
    </xf>
    <xf numFmtId="0" fontId="4" fillId="0" borderId="65" xfId="0" applyFont="1" applyBorder="1" applyAlignment="1">
      <alignment horizontal="left" vertical="center" shrinkToFit="1"/>
    </xf>
    <xf numFmtId="0" fontId="4" fillId="0" borderId="66" xfId="0" applyFont="1" applyBorder="1" applyAlignment="1">
      <alignment horizontal="left" vertical="center" shrinkToFit="1"/>
    </xf>
    <xf numFmtId="0" fontId="4" fillId="0" borderId="67" xfId="0" applyFont="1" applyBorder="1" applyAlignment="1">
      <alignment horizontal="distributed" vertical="center" indent="3" shrinkToFit="1"/>
    </xf>
    <xf numFmtId="0" fontId="4" fillId="0" borderId="68" xfId="0" applyFont="1" applyBorder="1" applyAlignment="1">
      <alignment horizontal="distributed" vertical="center" indent="3" shrinkToFit="1"/>
    </xf>
    <xf numFmtId="0" fontId="4" fillId="0" borderId="69" xfId="0" applyFont="1" applyBorder="1" applyAlignment="1">
      <alignment horizontal="distributed" vertical="center" indent="3" shrinkToFit="1"/>
    </xf>
    <xf numFmtId="0" fontId="4" fillId="0" borderId="70" xfId="0" applyFont="1" applyFill="1" applyBorder="1" applyAlignment="1">
      <alignment horizontal="left" vertical="center"/>
    </xf>
    <xf numFmtId="0" fontId="4" fillId="0" borderId="71" xfId="0" applyFont="1" applyFill="1" applyBorder="1" applyAlignment="1">
      <alignment horizontal="left" vertical="center"/>
    </xf>
    <xf numFmtId="0" fontId="4" fillId="0" borderId="72" xfId="0" applyFont="1" applyFill="1" applyBorder="1" applyAlignment="1">
      <alignment horizontal="left" vertical="center"/>
    </xf>
    <xf numFmtId="0" fontId="4" fillId="0" borderId="22"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74" xfId="0" applyFont="1" applyFill="1" applyBorder="1" applyAlignment="1">
      <alignment horizontal="left" vertical="center"/>
    </xf>
    <xf numFmtId="0" fontId="4" fillId="0" borderId="75" xfId="0" applyFont="1" applyFill="1" applyBorder="1" applyAlignment="1">
      <alignment horizontal="left" vertical="center"/>
    </xf>
    <xf numFmtId="0" fontId="4" fillId="0" borderId="76" xfId="0" applyFont="1" applyFill="1" applyBorder="1" applyAlignment="1">
      <alignment horizontal="left" vertical="center"/>
    </xf>
    <xf numFmtId="0" fontId="4" fillId="0" borderId="77"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79" xfId="0" applyFont="1" applyBorder="1" applyAlignment="1">
      <alignment horizontal="center" vertical="center" shrinkToFit="1"/>
    </xf>
    <xf numFmtId="0" fontId="4" fillId="0" borderId="8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60" xfId="0" applyFont="1" applyBorder="1" applyAlignment="1">
      <alignment horizontal="center" vertical="center" shrinkToFit="1"/>
    </xf>
    <xf numFmtId="176" fontId="5" fillId="0" borderId="14" xfId="0" applyNumberFormat="1" applyFont="1" applyBorder="1" applyAlignment="1">
      <alignment horizontal="left" vertical="top"/>
    </xf>
    <xf numFmtId="0" fontId="4" fillId="0" borderId="81" xfId="0" applyFont="1" applyBorder="1" applyAlignment="1">
      <alignment horizontal="distributed" vertical="center" indent="3" shrinkToFit="1"/>
    </xf>
    <xf numFmtId="0" fontId="4" fillId="0" borderId="82" xfId="0" applyFont="1" applyBorder="1" applyAlignment="1">
      <alignment horizontal="distributed" vertical="center" indent="3" shrinkToFit="1"/>
    </xf>
    <xf numFmtId="0" fontId="4" fillId="0" borderId="83" xfId="0" applyFont="1" applyBorder="1" applyAlignment="1">
      <alignment horizontal="distributed" vertical="center" indent="3" shrinkToFit="1"/>
    </xf>
    <xf numFmtId="0" fontId="4" fillId="0" borderId="84" xfId="0" applyFont="1" applyBorder="1" applyAlignment="1">
      <alignment horizontal="center" vertical="center" shrinkToFit="1"/>
    </xf>
    <xf numFmtId="0" fontId="4" fillId="0" borderId="85" xfId="0" applyFont="1" applyBorder="1" applyAlignment="1">
      <alignment horizontal="center" vertical="center" shrinkToFit="1"/>
    </xf>
    <xf numFmtId="176" fontId="6" fillId="0" borderId="0" xfId="0" applyNumberFormat="1" applyFont="1" applyBorder="1" applyAlignment="1">
      <alignment horizontal="left" vertical="center" wrapText="1"/>
    </xf>
    <xf numFmtId="0" fontId="10" fillId="0" borderId="49" xfId="0" applyFont="1" applyBorder="1" applyAlignment="1">
      <alignment horizontal="right" vertical="center"/>
    </xf>
    <xf numFmtId="0" fontId="4" fillId="0" borderId="59" xfId="0" applyFont="1" applyBorder="1" applyAlignment="1">
      <alignment horizontal="distributed" vertical="center" indent="3" shrinkToFit="1"/>
    </xf>
    <xf numFmtId="0" fontId="4" fillId="0" borderId="21" xfId="0" applyFont="1" applyBorder="1" applyAlignment="1">
      <alignment horizontal="distributed" vertical="center" indent="3" shrinkToFit="1"/>
    </xf>
    <xf numFmtId="0" fontId="4" fillId="0" borderId="60" xfId="0" applyFont="1" applyBorder="1" applyAlignment="1">
      <alignment horizontal="distributed" vertical="center" indent="3" shrinkToFit="1"/>
    </xf>
    <xf numFmtId="0" fontId="11" fillId="0" borderId="86" xfId="0" applyFont="1" applyFill="1" applyBorder="1" applyAlignment="1">
      <alignment horizontal="center"/>
    </xf>
    <xf numFmtId="0" fontId="11" fillId="0" borderId="87" xfId="0" applyFont="1" applyFill="1" applyBorder="1" applyAlignment="1">
      <alignment horizontal="center"/>
    </xf>
    <xf numFmtId="0" fontId="11" fillId="0" borderId="88" xfId="0" applyFont="1" applyFill="1" applyBorder="1" applyAlignment="1">
      <alignment horizontal="center"/>
    </xf>
    <xf numFmtId="0" fontId="11" fillId="0" borderId="89" xfId="0" applyFont="1" applyBorder="1" applyAlignment="1">
      <alignment horizontal="center" vertical="top"/>
    </xf>
    <xf numFmtId="0" fontId="11" fillId="0" borderId="90" xfId="0" applyFont="1" applyBorder="1" applyAlignment="1">
      <alignment horizontal="center" vertical="top"/>
    </xf>
    <xf numFmtId="0" fontId="11" fillId="0" borderId="91" xfId="0" applyFont="1" applyBorder="1" applyAlignment="1">
      <alignment horizontal="center" vertical="top"/>
    </xf>
    <xf numFmtId="0" fontId="4" fillId="0" borderId="16" xfId="0" applyFont="1" applyFill="1" applyBorder="1" applyAlignment="1">
      <alignment horizontal="left" vertical="center"/>
    </xf>
    <xf numFmtId="0" fontId="4" fillId="0" borderId="21" xfId="0" applyFont="1" applyFill="1" applyBorder="1" applyAlignment="1">
      <alignment horizontal="left" vertical="center"/>
    </xf>
    <xf numFmtId="0" fontId="4" fillId="0" borderId="60" xfId="0" applyFont="1" applyFill="1" applyBorder="1" applyAlignment="1">
      <alignment horizontal="left" vertical="center"/>
    </xf>
    <xf numFmtId="0" fontId="51" fillId="0" borderId="16" xfId="0" applyFont="1" applyBorder="1" applyAlignment="1">
      <alignment horizontal="center" vertical="center" wrapText="1" shrinkToFit="1"/>
    </xf>
    <xf numFmtId="0" fontId="51" fillId="0" borderId="60" xfId="0" applyFont="1" applyBorder="1" applyAlignment="1">
      <alignment horizontal="center" vertical="center" wrapText="1" shrinkToFit="1"/>
    </xf>
    <xf numFmtId="0" fontId="4" fillId="0" borderId="92" xfId="0" applyFont="1" applyBorder="1" applyAlignment="1">
      <alignment horizontal="center" vertical="center" shrinkToFit="1"/>
    </xf>
    <xf numFmtId="0" fontId="4" fillId="0" borderId="93" xfId="0" applyFont="1" applyBorder="1" applyAlignment="1">
      <alignment horizontal="center" vertical="center" shrinkToFit="1"/>
    </xf>
    <xf numFmtId="0" fontId="4" fillId="0" borderId="94" xfId="0" applyFont="1" applyBorder="1" applyAlignment="1">
      <alignment horizontal="center" vertical="center" shrinkToFit="1"/>
    </xf>
    <xf numFmtId="0" fontId="53" fillId="0" borderId="0" xfId="0" applyFont="1" applyBorder="1" applyAlignment="1">
      <alignment horizontal="center" vertical="center"/>
    </xf>
    <xf numFmtId="0" fontId="4" fillId="0" borderId="59" xfId="0" applyFont="1" applyBorder="1" applyAlignment="1">
      <alignment horizontal="distributed" vertical="center" indent="2" shrinkToFit="1"/>
    </xf>
    <xf numFmtId="0" fontId="4" fillId="0" borderId="21" xfId="0" applyFont="1" applyBorder="1" applyAlignment="1">
      <alignment horizontal="distributed" vertical="center" indent="2" shrinkToFit="1"/>
    </xf>
    <xf numFmtId="0" fontId="4" fillId="0" borderId="60" xfId="0" applyFont="1" applyBorder="1" applyAlignment="1">
      <alignment horizontal="distributed" vertical="center" indent="2" shrinkToFit="1"/>
    </xf>
    <xf numFmtId="0" fontId="51" fillId="0" borderId="95" xfId="0" applyFont="1" applyBorder="1" applyAlignment="1">
      <alignment horizontal="center" vertical="center" shrinkToFit="1"/>
    </xf>
    <xf numFmtId="0" fontId="51" fillId="0" borderId="66" xfId="0" applyFont="1" applyBorder="1" applyAlignment="1">
      <alignment horizontal="center" vertical="center" shrinkToFit="1"/>
    </xf>
    <xf numFmtId="0" fontId="4" fillId="0" borderId="96" xfId="0" applyFont="1" applyBorder="1" applyAlignment="1">
      <alignment horizontal="center" vertical="center" wrapText="1" shrinkToFit="1"/>
    </xf>
    <xf numFmtId="0" fontId="4" fillId="0" borderId="97" xfId="0" applyFont="1" applyBorder="1" applyAlignment="1">
      <alignment horizontal="center" vertical="center" shrinkToFit="1"/>
    </xf>
    <xf numFmtId="0" fontId="4" fillId="0" borderId="59" xfId="0" applyFont="1" applyBorder="1" applyAlignment="1">
      <alignment horizontal="distributed" vertical="center" wrapText="1" indent="2" shrinkToFit="1"/>
    </xf>
    <xf numFmtId="0" fontId="4" fillId="0" borderId="21" xfId="0" applyFont="1" applyBorder="1" applyAlignment="1">
      <alignment horizontal="distributed" vertical="center" wrapText="1" indent="2" shrinkToFit="1"/>
    </xf>
    <xf numFmtId="0" fontId="4" fillId="0" borderId="60" xfId="0" applyFont="1" applyBorder="1" applyAlignment="1">
      <alignment horizontal="distributed" vertical="center" wrapText="1" indent="2" shrinkToFit="1"/>
    </xf>
    <xf numFmtId="0" fontId="51" fillId="0" borderId="0" xfId="0" applyFont="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47625</xdr:rowOff>
    </xdr:from>
    <xdr:to>
      <xdr:col>2</xdr:col>
      <xdr:colOff>866775</xdr:colOff>
      <xdr:row>6</xdr:row>
      <xdr:rowOff>314325</xdr:rowOff>
    </xdr:to>
    <xdr:sp>
      <xdr:nvSpPr>
        <xdr:cNvPr id="1" name="直線コネクタ 2"/>
        <xdr:cNvSpPr>
          <a:spLocks/>
        </xdr:cNvSpPr>
      </xdr:nvSpPr>
      <xdr:spPr>
        <a:xfrm flipV="1">
          <a:off x="0" y="2152650"/>
          <a:ext cx="320992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31"/>
  <sheetViews>
    <sheetView tabSelected="1" view="pageBreakPreview" zoomScale="50" zoomScaleNormal="75" zoomScaleSheetLayoutView="50" workbookViewId="0" topLeftCell="A7">
      <selection activeCell="J25" sqref="J25"/>
    </sheetView>
  </sheetViews>
  <sheetFormatPr defaultColWidth="9.140625" defaultRowHeight="15"/>
  <cols>
    <col min="1" max="1" width="17.7109375" style="0" customWidth="1"/>
    <col min="2" max="2" width="17.421875" style="0" customWidth="1"/>
    <col min="3" max="3" width="13.421875" style="0" customWidth="1"/>
    <col min="4" max="22" width="13.57421875" style="0" customWidth="1"/>
    <col min="23" max="23" width="12.57421875" style="0" customWidth="1"/>
  </cols>
  <sheetData>
    <row r="1" spans="1:23" ht="33" customHeight="1">
      <c r="A1" s="5"/>
      <c r="B1" s="5"/>
      <c r="C1" s="5"/>
      <c r="D1" s="5"/>
      <c r="E1" s="5"/>
      <c r="F1" s="5"/>
      <c r="G1" s="5"/>
      <c r="H1" s="5"/>
      <c r="I1" s="5"/>
      <c r="J1" s="5"/>
      <c r="K1" s="5"/>
      <c r="L1" s="5"/>
      <c r="M1" s="5"/>
      <c r="V1" s="46">
        <v>44774</v>
      </c>
      <c r="W1" s="46"/>
    </row>
    <row r="2" spans="1:23" ht="33" customHeight="1">
      <c r="A2" s="5"/>
      <c r="B2" s="5"/>
      <c r="C2" s="5"/>
      <c r="D2" s="5"/>
      <c r="E2" s="5"/>
      <c r="F2" s="5"/>
      <c r="G2" s="5"/>
      <c r="H2" s="5"/>
      <c r="I2" s="5"/>
      <c r="J2" s="5"/>
      <c r="K2" s="5"/>
      <c r="L2" s="5"/>
      <c r="M2" s="5"/>
      <c r="N2" s="129"/>
      <c r="O2" s="129"/>
      <c r="P2" s="129"/>
      <c r="Q2" s="129"/>
      <c r="R2" s="36"/>
      <c r="S2" s="36"/>
      <c r="T2" s="36"/>
      <c r="W2" s="37" t="s">
        <v>37</v>
      </c>
    </row>
    <row r="3" spans="1:21" ht="45" customHeight="1">
      <c r="A3" s="118" t="s">
        <v>38</v>
      </c>
      <c r="B3" s="118"/>
      <c r="C3" s="118"/>
      <c r="D3" s="118"/>
      <c r="E3" s="118"/>
      <c r="F3" s="118"/>
      <c r="G3" s="118"/>
      <c r="H3" s="118"/>
      <c r="I3" s="118"/>
      <c r="J3" s="118"/>
      <c r="K3" s="118"/>
      <c r="L3" s="118"/>
      <c r="M3" s="118"/>
      <c r="N3" s="118"/>
      <c r="O3" s="118"/>
      <c r="P3" s="118"/>
      <c r="Q3" s="118"/>
      <c r="R3" s="118"/>
      <c r="S3" s="118"/>
      <c r="T3" s="118"/>
      <c r="U3" s="118"/>
    </row>
    <row r="4" spans="1:23" ht="30" customHeight="1" thickBot="1">
      <c r="A4" s="7"/>
      <c r="B4" s="7"/>
      <c r="C4" s="7"/>
      <c r="D4" s="7"/>
      <c r="E4" s="7"/>
      <c r="F4" s="7"/>
      <c r="G4" s="7"/>
      <c r="H4" s="7"/>
      <c r="I4" s="7"/>
      <c r="J4" s="7"/>
      <c r="K4" s="7"/>
      <c r="L4" s="7"/>
      <c r="M4" s="7"/>
      <c r="N4" s="34"/>
      <c r="O4" s="34"/>
      <c r="P4" s="20"/>
      <c r="Q4" s="20"/>
      <c r="R4" s="19"/>
      <c r="S4" s="19"/>
      <c r="T4" s="20"/>
      <c r="W4" s="20" t="s">
        <v>14</v>
      </c>
    </row>
    <row r="5" spans="1:23" ht="24.75" customHeight="1">
      <c r="A5" s="4" t="s">
        <v>39</v>
      </c>
      <c r="B5" s="3" t="s">
        <v>40</v>
      </c>
      <c r="C5" s="38" t="s">
        <v>45</v>
      </c>
      <c r="D5" s="104" t="s">
        <v>19</v>
      </c>
      <c r="E5" s="105"/>
      <c r="F5" s="105"/>
      <c r="G5" s="106"/>
      <c r="H5" s="104" t="s">
        <v>34</v>
      </c>
      <c r="I5" s="105"/>
      <c r="J5" s="105"/>
      <c r="K5" s="106"/>
      <c r="L5" s="47" t="s">
        <v>43</v>
      </c>
      <c r="M5" s="48"/>
      <c r="N5" s="48"/>
      <c r="O5" s="49"/>
      <c r="P5" s="47" t="s">
        <v>48</v>
      </c>
      <c r="Q5" s="48"/>
      <c r="R5" s="48"/>
      <c r="S5" s="49"/>
      <c r="T5" s="47" t="s">
        <v>50</v>
      </c>
      <c r="U5" s="48"/>
      <c r="V5" s="48"/>
      <c r="W5" s="49"/>
    </row>
    <row r="6" spans="1:23" ht="24.75" customHeight="1">
      <c r="A6" s="73" t="s">
        <v>21</v>
      </c>
      <c r="B6" s="74"/>
      <c r="C6" s="75"/>
      <c r="D6" s="107" t="s">
        <v>20</v>
      </c>
      <c r="E6" s="108"/>
      <c r="F6" s="108"/>
      <c r="G6" s="109"/>
      <c r="H6" s="107" t="s">
        <v>35</v>
      </c>
      <c r="I6" s="108"/>
      <c r="J6" s="108"/>
      <c r="K6" s="109"/>
      <c r="L6" s="50" t="s">
        <v>44</v>
      </c>
      <c r="M6" s="51"/>
      <c r="N6" s="51"/>
      <c r="O6" s="52"/>
      <c r="P6" s="50" t="s">
        <v>49</v>
      </c>
      <c r="Q6" s="51"/>
      <c r="R6" s="51"/>
      <c r="S6" s="52"/>
      <c r="T6" s="50" t="s">
        <v>51</v>
      </c>
      <c r="U6" s="51"/>
      <c r="V6" s="51"/>
      <c r="W6" s="52"/>
    </row>
    <row r="7" spans="1:23" ht="39" customHeight="1" thickBot="1">
      <c r="A7" s="70" t="s">
        <v>22</v>
      </c>
      <c r="B7" s="71"/>
      <c r="C7" s="72"/>
      <c r="D7" s="22" t="s">
        <v>6</v>
      </c>
      <c r="E7" s="1" t="s">
        <v>7</v>
      </c>
      <c r="F7" s="42" t="s">
        <v>46</v>
      </c>
      <c r="G7" s="43" t="s">
        <v>47</v>
      </c>
      <c r="H7" s="22" t="s">
        <v>6</v>
      </c>
      <c r="I7" s="1" t="s">
        <v>7</v>
      </c>
      <c r="J7" s="42" t="s">
        <v>46</v>
      </c>
      <c r="K7" s="43" t="s">
        <v>47</v>
      </c>
      <c r="L7" s="22" t="s">
        <v>6</v>
      </c>
      <c r="M7" s="1" t="s">
        <v>7</v>
      </c>
      <c r="N7" s="42" t="s">
        <v>46</v>
      </c>
      <c r="O7" s="43" t="s">
        <v>47</v>
      </c>
      <c r="P7" s="22" t="s">
        <v>6</v>
      </c>
      <c r="Q7" s="1" t="s">
        <v>7</v>
      </c>
      <c r="R7" s="42" t="s">
        <v>46</v>
      </c>
      <c r="S7" s="43" t="s">
        <v>47</v>
      </c>
      <c r="T7" s="22" t="s">
        <v>6</v>
      </c>
      <c r="U7" s="1" t="s">
        <v>7</v>
      </c>
      <c r="V7" s="42" t="s">
        <v>46</v>
      </c>
      <c r="W7" s="43" t="s">
        <v>47</v>
      </c>
    </row>
    <row r="8" spans="1:23" ht="30" customHeight="1" thickTop="1">
      <c r="A8" s="76" t="s">
        <v>24</v>
      </c>
      <c r="B8" s="77"/>
      <c r="C8" s="78"/>
      <c r="D8" s="23">
        <v>1445</v>
      </c>
      <c r="E8" s="9">
        <v>41</v>
      </c>
      <c r="F8" s="21">
        <v>507</v>
      </c>
      <c r="G8" s="28">
        <v>2671</v>
      </c>
      <c r="H8" s="23">
        <v>1167</v>
      </c>
      <c r="I8" s="9">
        <v>27</v>
      </c>
      <c r="J8" s="21">
        <v>604</v>
      </c>
      <c r="K8" s="28">
        <v>4699</v>
      </c>
      <c r="L8" s="23">
        <v>1361</v>
      </c>
      <c r="M8" s="9">
        <v>43</v>
      </c>
      <c r="N8" s="21">
        <v>736</v>
      </c>
      <c r="O8" s="28">
        <v>4170</v>
      </c>
      <c r="P8" s="23">
        <v>1689</v>
      </c>
      <c r="Q8" s="9">
        <v>34</v>
      </c>
      <c r="R8" s="21">
        <v>841</v>
      </c>
      <c r="S8" s="28">
        <v>3762</v>
      </c>
      <c r="T8" s="23">
        <v>1481</v>
      </c>
      <c r="U8" s="9">
        <v>46</v>
      </c>
      <c r="V8" s="21">
        <v>907</v>
      </c>
      <c r="W8" s="28">
        <v>2712</v>
      </c>
    </row>
    <row r="9" spans="1:23" ht="30" customHeight="1">
      <c r="A9" s="66" t="s">
        <v>25</v>
      </c>
      <c r="B9" s="68"/>
      <c r="C9" s="69"/>
      <c r="D9" s="24">
        <v>77</v>
      </c>
      <c r="E9" s="10">
        <v>19</v>
      </c>
      <c r="F9" s="10">
        <v>50</v>
      </c>
      <c r="G9" s="29">
        <v>33</v>
      </c>
      <c r="H9" s="24">
        <v>28</v>
      </c>
      <c r="I9" s="10">
        <v>33</v>
      </c>
      <c r="J9" s="10">
        <v>18</v>
      </c>
      <c r="K9" s="29">
        <v>89</v>
      </c>
      <c r="L9" s="24">
        <v>34</v>
      </c>
      <c r="M9" s="10">
        <v>18</v>
      </c>
      <c r="N9" s="10">
        <v>51</v>
      </c>
      <c r="O9" s="29">
        <v>65</v>
      </c>
      <c r="P9" s="24">
        <v>9</v>
      </c>
      <c r="Q9" s="10">
        <v>26</v>
      </c>
      <c r="R9" s="10">
        <v>26</v>
      </c>
      <c r="S9" s="29">
        <v>76</v>
      </c>
      <c r="T9" s="24">
        <v>38</v>
      </c>
      <c r="U9" s="10">
        <v>40</v>
      </c>
      <c r="V9" s="10">
        <v>52</v>
      </c>
      <c r="W9" s="29">
        <v>194</v>
      </c>
    </row>
    <row r="10" spans="1:23" ht="30" customHeight="1">
      <c r="A10" s="119" t="s">
        <v>26</v>
      </c>
      <c r="B10" s="120"/>
      <c r="C10" s="121"/>
      <c r="D10" s="24">
        <v>23</v>
      </c>
      <c r="E10" s="10">
        <v>16</v>
      </c>
      <c r="F10" s="10">
        <v>135</v>
      </c>
      <c r="G10" s="29">
        <v>598</v>
      </c>
      <c r="H10" s="24">
        <v>20</v>
      </c>
      <c r="I10" s="10">
        <v>16</v>
      </c>
      <c r="J10" s="10">
        <v>180</v>
      </c>
      <c r="K10" s="29">
        <v>1004</v>
      </c>
      <c r="L10" s="24">
        <v>58</v>
      </c>
      <c r="M10" s="10">
        <v>9</v>
      </c>
      <c r="N10" s="10">
        <v>114</v>
      </c>
      <c r="O10" s="29">
        <v>1455</v>
      </c>
      <c r="P10" s="24">
        <v>30</v>
      </c>
      <c r="Q10" s="10">
        <v>10</v>
      </c>
      <c r="R10" s="10">
        <v>117</v>
      </c>
      <c r="S10" s="29">
        <v>1005</v>
      </c>
      <c r="T10" s="24">
        <v>31</v>
      </c>
      <c r="U10" s="10">
        <v>11</v>
      </c>
      <c r="V10" s="10">
        <v>167</v>
      </c>
      <c r="W10" s="29">
        <v>533</v>
      </c>
    </row>
    <row r="11" spans="1:23" ht="30" customHeight="1">
      <c r="A11" s="115" t="s">
        <v>28</v>
      </c>
      <c r="B11" s="122" t="s">
        <v>10</v>
      </c>
      <c r="C11" s="123"/>
      <c r="D11" s="24">
        <v>41</v>
      </c>
      <c r="E11" s="10">
        <v>1</v>
      </c>
      <c r="F11" s="10">
        <v>12</v>
      </c>
      <c r="G11" s="29">
        <v>41</v>
      </c>
      <c r="H11" s="24">
        <v>17</v>
      </c>
      <c r="I11" s="10">
        <v>0</v>
      </c>
      <c r="J11" s="10">
        <v>19</v>
      </c>
      <c r="K11" s="29">
        <v>23</v>
      </c>
      <c r="L11" s="24">
        <v>14</v>
      </c>
      <c r="M11" s="10">
        <v>1</v>
      </c>
      <c r="N11" s="10">
        <v>14</v>
      </c>
      <c r="O11" s="29">
        <v>70</v>
      </c>
      <c r="P11" s="24">
        <v>57</v>
      </c>
      <c r="Q11" s="10">
        <v>3</v>
      </c>
      <c r="R11" s="10">
        <v>11</v>
      </c>
      <c r="S11" s="29">
        <v>81</v>
      </c>
      <c r="T11" s="24">
        <v>98</v>
      </c>
      <c r="U11" s="10">
        <v>2</v>
      </c>
      <c r="V11" s="10">
        <v>26</v>
      </c>
      <c r="W11" s="29">
        <v>41</v>
      </c>
    </row>
    <row r="12" spans="1:23" ht="30" customHeight="1">
      <c r="A12" s="116"/>
      <c r="B12" s="113" t="s">
        <v>23</v>
      </c>
      <c r="C12" s="114"/>
      <c r="D12" s="24">
        <v>77</v>
      </c>
      <c r="E12" s="10">
        <v>5</v>
      </c>
      <c r="F12" s="10">
        <v>24</v>
      </c>
      <c r="G12" s="29">
        <v>133</v>
      </c>
      <c r="H12" s="24">
        <v>79</v>
      </c>
      <c r="I12" s="10">
        <v>1</v>
      </c>
      <c r="J12" s="10">
        <v>9</v>
      </c>
      <c r="K12" s="29">
        <v>260</v>
      </c>
      <c r="L12" s="24">
        <v>41</v>
      </c>
      <c r="M12" s="10">
        <v>4</v>
      </c>
      <c r="N12" s="10">
        <v>24</v>
      </c>
      <c r="O12" s="29">
        <v>495</v>
      </c>
      <c r="P12" s="24">
        <v>24</v>
      </c>
      <c r="Q12" s="10">
        <v>2</v>
      </c>
      <c r="R12" s="10">
        <v>57</v>
      </c>
      <c r="S12" s="29">
        <v>243</v>
      </c>
      <c r="T12" s="24">
        <v>47</v>
      </c>
      <c r="U12" s="10">
        <v>3</v>
      </c>
      <c r="V12" s="10">
        <v>32</v>
      </c>
      <c r="W12" s="29">
        <v>282</v>
      </c>
    </row>
    <row r="13" spans="1:23" ht="41.25" customHeight="1">
      <c r="A13" s="117"/>
      <c r="B13" s="124" t="s">
        <v>36</v>
      </c>
      <c r="C13" s="125"/>
      <c r="D13" s="24">
        <v>954</v>
      </c>
      <c r="E13" s="10">
        <v>25</v>
      </c>
      <c r="F13" s="10">
        <v>422</v>
      </c>
      <c r="G13" s="29">
        <v>354</v>
      </c>
      <c r="H13" s="24">
        <v>903</v>
      </c>
      <c r="I13" s="10">
        <v>46</v>
      </c>
      <c r="J13" s="10">
        <v>399</v>
      </c>
      <c r="K13" s="29">
        <v>1016</v>
      </c>
      <c r="L13" s="24">
        <v>844</v>
      </c>
      <c r="M13" s="10">
        <v>65</v>
      </c>
      <c r="N13" s="10">
        <v>462</v>
      </c>
      <c r="O13" s="29">
        <v>1020</v>
      </c>
      <c r="P13" s="24">
        <v>971</v>
      </c>
      <c r="Q13" s="10">
        <v>58</v>
      </c>
      <c r="R13" s="10">
        <v>566</v>
      </c>
      <c r="S13" s="29">
        <v>1750</v>
      </c>
      <c r="T13" s="24">
        <v>1075</v>
      </c>
      <c r="U13" s="10">
        <v>42</v>
      </c>
      <c r="V13" s="10">
        <v>614</v>
      </c>
      <c r="W13" s="29">
        <v>1171</v>
      </c>
    </row>
    <row r="14" spans="1:23" ht="30" customHeight="1">
      <c r="A14" s="66" t="s">
        <v>27</v>
      </c>
      <c r="B14" s="68"/>
      <c r="C14" s="69"/>
      <c r="D14" s="24">
        <v>878</v>
      </c>
      <c r="E14" s="10">
        <v>32</v>
      </c>
      <c r="F14" s="10">
        <v>854</v>
      </c>
      <c r="G14" s="29">
        <v>579</v>
      </c>
      <c r="H14" s="24">
        <v>997</v>
      </c>
      <c r="I14" s="10">
        <v>20</v>
      </c>
      <c r="J14" s="10">
        <v>1186</v>
      </c>
      <c r="K14" s="29">
        <v>1144</v>
      </c>
      <c r="L14" s="24">
        <v>864</v>
      </c>
      <c r="M14" s="10">
        <v>23</v>
      </c>
      <c r="N14" s="10">
        <v>1135</v>
      </c>
      <c r="O14" s="29">
        <v>1162</v>
      </c>
      <c r="P14" s="24">
        <v>744</v>
      </c>
      <c r="Q14" s="10">
        <v>11</v>
      </c>
      <c r="R14" s="10">
        <v>933</v>
      </c>
      <c r="S14" s="29">
        <v>1246</v>
      </c>
      <c r="T14" s="24">
        <v>1029</v>
      </c>
      <c r="U14" s="10">
        <v>21</v>
      </c>
      <c r="V14" s="10">
        <v>1194</v>
      </c>
      <c r="W14" s="29">
        <v>1012</v>
      </c>
    </row>
    <row r="15" spans="1:23" ht="30" customHeight="1">
      <c r="A15" s="126" t="s">
        <v>29</v>
      </c>
      <c r="B15" s="127"/>
      <c r="C15" s="128"/>
      <c r="D15" s="24">
        <v>42</v>
      </c>
      <c r="E15" s="10">
        <v>5</v>
      </c>
      <c r="F15" s="10">
        <v>51</v>
      </c>
      <c r="G15" s="29">
        <v>250</v>
      </c>
      <c r="H15" s="24">
        <v>25</v>
      </c>
      <c r="I15" s="10">
        <v>5</v>
      </c>
      <c r="J15" s="10">
        <v>55</v>
      </c>
      <c r="K15" s="29">
        <v>577</v>
      </c>
      <c r="L15" s="24">
        <v>28</v>
      </c>
      <c r="M15" s="10">
        <v>4</v>
      </c>
      <c r="N15" s="10">
        <v>53</v>
      </c>
      <c r="O15" s="29">
        <v>457</v>
      </c>
      <c r="P15" s="24">
        <v>38</v>
      </c>
      <c r="Q15" s="10">
        <v>1</v>
      </c>
      <c r="R15" s="10">
        <v>18</v>
      </c>
      <c r="S15" s="29">
        <v>712</v>
      </c>
      <c r="T15" s="24">
        <v>55</v>
      </c>
      <c r="U15" s="10">
        <v>1</v>
      </c>
      <c r="V15" s="10">
        <v>30</v>
      </c>
      <c r="W15" s="29">
        <v>611</v>
      </c>
    </row>
    <row r="16" spans="1:23" ht="30" customHeight="1">
      <c r="A16" s="33" t="s">
        <v>33</v>
      </c>
      <c r="B16" s="87"/>
      <c r="C16" s="88"/>
      <c r="D16" s="53"/>
      <c r="E16" s="55"/>
      <c r="F16" s="57"/>
      <c r="G16" s="58"/>
      <c r="H16" s="53"/>
      <c r="I16" s="55"/>
      <c r="J16" s="57"/>
      <c r="K16" s="58"/>
      <c r="L16" s="53"/>
      <c r="M16" s="55"/>
      <c r="N16" s="57"/>
      <c r="O16" s="58"/>
      <c r="P16" s="53"/>
      <c r="Q16" s="55"/>
      <c r="R16" s="57"/>
      <c r="S16" s="58"/>
      <c r="T16" s="53"/>
      <c r="U16" s="55"/>
      <c r="V16" s="57"/>
      <c r="W16" s="58"/>
    </row>
    <row r="17" spans="1:23" ht="30" customHeight="1">
      <c r="A17" s="33" t="s">
        <v>0</v>
      </c>
      <c r="B17" s="89"/>
      <c r="C17" s="90"/>
      <c r="D17" s="54"/>
      <c r="E17" s="100"/>
      <c r="F17" s="59"/>
      <c r="G17" s="60"/>
      <c r="H17" s="54"/>
      <c r="I17" s="100"/>
      <c r="J17" s="59"/>
      <c r="K17" s="60"/>
      <c r="L17" s="54"/>
      <c r="M17" s="56"/>
      <c r="N17" s="59"/>
      <c r="O17" s="60"/>
      <c r="P17" s="54"/>
      <c r="Q17" s="56"/>
      <c r="R17" s="59"/>
      <c r="S17" s="60"/>
      <c r="T17" s="54"/>
      <c r="U17" s="56"/>
      <c r="V17" s="59"/>
      <c r="W17" s="60"/>
    </row>
    <row r="18" spans="1:23" ht="30" customHeight="1">
      <c r="A18" s="2"/>
      <c r="B18" s="91" t="s">
        <v>30</v>
      </c>
      <c r="C18" s="92"/>
      <c r="D18" s="24">
        <v>0</v>
      </c>
      <c r="E18" s="10">
        <v>7</v>
      </c>
      <c r="F18" s="10">
        <v>21</v>
      </c>
      <c r="G18" s="29">
        <v>44</v>
      </c>
      <c r="H18" s="24">
        <v>1</v>
      </c>
      <c r="I18" s="10">
        <v>19</v>
      </c>
      <c r="J18" s="10">
        <v>14</v>
      </c>
      <c r="K18" s="29">
        <v>105</v>
      </c>
      <c r="L18" s="24">
        <v>10</v>
      </c>
      <c r="M18" s="10">
        <v>26</v>
      </c>
      <c r="N18" s="10">
        <v>16</v>
      </c>
      <c r="O18" s="29">
        <v>79</v>
      </c>
      <c r="P18" s="24">
        <v>1</v>
      </c>
      <c r="Q18" s="10">
        <v>26</v>
      </c>
      <c r="R18" s="10">
        <v>74</v>
      </c>
      <c r="S18" s="29">
        <v>164</v>
      </c>
      <c r="T18" s="24">
        <v>0</v>
      </c>
      <c r="U18" s="10">
        <v>15</v>
      </c>
      <c r="V18" s="10">
        <v>26</v>
      </c>
      <c r="W18" s="29">
        <v>83</v>
      </c>
    </row>
    <row r="19" spans="1:23" ht="30" customHeight="1">
      <c r="A19" s="66" t="s">
        <v>1</v>
      </c>
      <c r="B19" s="67"/>
      <c r="C19" s="15" t="s">
        <v>31</v>
      </c>
      <c r="D19" s="24">
        <v>119</v>
      </c>
      <c r="E19" s="10">
        <v>8</v>
      </c>
      <c r="F19" s="10">
        <v>207</v>
      </c>
      <c r="G19" s="29">
        <v>302</v>
      </c>
      <c r="H19" s="24">
        <v>118</v>
      </c>
      <c r="I19" s="10">
        <v>12</v>
      </c>
      <c r="J19" s="10">
        <v>161</v>
      </c>
      <c r="K19" s="29">
        <v>163</v>
      </c>
      <c r="L19" s="24">
        <v>70</v>
      </c>
      <c r="M19" s="10">
        <v>4</v>
      </c>
      <c r="N19" s="10">
        <v>133</v>
      </c>
      <c r="O19" s="29">
        <v>73</v>
      </c>
      <c r="P19" s="24">
        <v>163</v>
      </c>
      <c r="Q19" s="10">
        <v>23</v>
      </c>
      <c r="R19" s="10">
        <v>149</v>
      </c>
      <c r="S19" s="29">
        <v>164</v>
      </c>
      <c r="T19" s="24">
        <v>71</v>
      </c>
      <c r="U19" s="10">
        <v>7</v>
      </c>
      <c r="V19" s="10">
        <v>106</v>
      </c>
      <c r="W19" s="29">
        <v>255</v>
      </c>
    </row>
    <row r="20" spans="1:23" ht="30" customHeight="1">
      <c r="A20" s="66" t="s">
        <v>2</v>
      </c>
      <c r="B20" s="67"/>
      <c r="C20" s="16"/>
      <c r="D20" s="24">
        <v>0</v>
      </c>
      <c r="E20" s="10">
        <v>2</v>
      </c>
      <c r="F20" s="10">
        <v>0</v>
      </c>
      <c r="G20" s="32"/>
      <c r="H20" s="17"/>
      <c r="I20" s="35"/>
      <c r="J20" s="35"/>
      <c r="K20" s="32"/>
      <c r="L20" s="17"/>
      <c r="M20" s="35"/>
      <c r="N20" s="35"/>
      <c r="O20" s="32"/>
      <c r="P20" s="17"/>
      <c r="Q20" s="35"/>
      <c r="R20" s="35"/>
      <c r="S20" s="32"/>
      <c r="T20" s="17"/>
      <c r="U20" s="35"/>
      <c r="V20" s="35"/>
      <c r="W20" s="32"/>
    </row>
    <row r="21" spans="1:23" ht="30" customHeight="1">
      <c r="A21" s="97"/>
      <c r="B21" s="98"/>
      <c r="C21" s="14" t="s">
        <v>32</v>
      </c>
      <c r="D21" s="17"/>
      <c r="E21" s="18"/>
      <c r="F21" s="18"/>
      <c r="G21" s="29">
        <v>49</v>
      </c>
      <c r="H21" s="17"/>
      <c r="I21" s="18"/>
      <c r="J21" s="18"/>
      <c r="K21" s="29">
        <v>152</v>
      </c>
      <c r="L21" s="17"/>
      <c r="M21" s="18"/>
      <c r="N21" s="18"/>
      <c r="O21" s="29">
        <v>1</v>
      </c>
      <c r="P21" s="17"/>
      <c r="Q21" s="18"/>
      <c r="R21" s="18"/>
      <c r="S21" s="29">
        <v>19</v>
      </c>
      <c r="T21" s="17"/>
      <c r="U21" s="18"/>
      <c r="V21" s="18"/>
      <c r="W21" s="29">
        <v>2</v>
      </c>
    </row>
    <row r="22" spans="1:23" ht="30" customHeight="1">
      <c r="A22" s="66" t="s">
        <v>3</v>
      </c>
      <c r="B22" s="68"/>
      <c r="C22" s="69"/>
      <c r="D22" s="24">
        <v>40</v>
      </c>
      <c r="E22" s="10">
        <v>12</v>
      </c>
      <c r="F22" s="10">
        <v>168</v>
      </c>
      <c r="G22" s="31"/>
      <c r="H22" s="17"/>
      <c r="I22" s="35"/>
      <c r="J22" s="35"/>
      <c r="K22" s="31"/>
      <c r="L22" s="17"/>
      <c r="M22" s="35"/>
      <c r="N22" s="35"/>
      <c r="O22" s="31"/>
      <c r="P22" s="17"/>
      <c r="Q22" s="35"/>
      <c r="R22" s="35"/>
      <c r="S22" s="31"/>
      <c r="T22" s="17"/>
      <c r="U22" s="35"/>
      <c r="V22" s="35"/>
      <c r="W22" s="31"/>
    </row>
    <row r="23" spans="1:23" ht="30" customHeight="1">
      <c r="A23" s="101" t="s">
        <v>4</v>
      </c>
      <c r="B23" s="102"/>
      <c r="C23" s="103"/>
      <c r="D23" s="24">
        <v>0</v>
      </c>
      <c r="E23" s="10">
        <v>0</v>
      </c>
      <c r="F23" s="10">
        <v>19</v>
      </c>
      <c r="G23" s="29">
        <v>91</v>
      </c>
      <c r="H23" s="24">
        <v>11</v>
      </c>
      <c r="I23" s="10">
        <v>1</v>
      </c>
      <c r="J23" s="10">
        <v>8</v>
      </c>
      <c r="K23" s="29">
        <v>467</v>
      </c>
      <c r="L23" s="24">
        <v>0</v>
      </c>
      <c r="M23" s="10">
        <v>2</v>
      </c>
      <c r="N23" s="10">
        <v>56</v>
      </c>
      <c r="O23" s="29">
        <v>488</v>
      </c>
      <c r="P23" s="24">
        <v>6</v>
      </c>
      <c r="Q23" s="10">
        <v>0</v>
      </c>
      <c r="R23" s="10">
        <v>77</v>
      </c>
      <c r="S23" s="29">
        <v>791</v>
      </c>
      <c r="T23" s="24">
        <v>20</v>
      </c>
      <c r="U23" s="10">
        <v>0</v>
      </c>
      <c r="V23" s="10">
        <v>24</v>
      </c>
      <c r="W23" s="29">
        <v>447</v>
      </c>
    </row>
    <row r="24" spans="1:23" ht="30" customHeight="1" thickBot="1">
      <c r="A24" s="63" t="s">
        <v>5</v>
      </c>
      <c r="B24" s="64"/>
      <c r="C24" s="65"/>
      <c r="D24" s="25">
        <v>1</v>
      </c>
      <c r="E24" s="11">
        <v>12</v>
      </c>
      <c r="F24" s="13">
        <v>0</v>
      </c>
      <c r="G24" s="30">
        <v>540</v>
      </c>
      <c r="H24" s="25">
        <v>0</v>
      </c>
      <c r="I24" s="11">
        <v>43</v>
      </c>
      <c r="J24" s="13">
        <v>11</v>
      </c>
      <c r="K24" s="30">
        <v>451</v>
      </c>
      <c r="L24" s="25">
        <v>0</v>
      </c>
      <c r="M24" s="11">
        <v>44</v>
      </c>
      <c r="N24" s="13">
        <v>2</v>
      </c>
      <c r="O24" s="30">
        <v>300</v>
      </c>
      <c r="P24" s="25">
        <v>1</v>
      </c>
      <c r="Q24" s="11">
        <v>39</v>
      </c>
      <c r="R24" s="13">
        <v>25</v>
      </c>
      <c r="S24" s="30">
        <v>219</v>
      </c>
      <c r="T24" s="25">
        <v>0</v>
      </c>
      <c r="U24" s="11">
        <v>46</v>
      </c>
      <c r="V24" s="13">
        <v>4</v>
      </c>
      <c r="W24" s="30">
        <v>229</v>
      </c>
    </row>
    <row r="25" spans="1:23" ht="30" customHeight="1" thickBot="1" thickTop="1">
      <c r="A25" s="94" t="s">
        <v>11</v>
      </c>
      <c r="B25" s="95"/>
      <c r="C25" s="96"/>
      <c r="D25" s="26">
        <f>SUM(D8:D24)</f>
        <v>3697</v>
      </c>
      <c r="E25" s="12">
        <f>SUM(E8:E24)</f>
        <v>185</v>
      </c>
      <c r="F25" s="12">
        <f>SUM(F8:F24)</f>
        <v>2470</v>
      </c>
      <c r="G25" s="27">
        <f>SUM(G8:G24)</f>
        <v>5685</v>
      </c>
      <c r="H25" s="26">
        <f>SUM(H8:H24)</f>
        <v>3366</v>
      </c>
      <c r="I25" s="12">
        <f>SUM(I8:I24)</f>
        <v>223</v>
      </c>
      <c r="J25" s="12">
        <f>SUM(J8:J15)+SUM(J18:J24)</f>
        <v>2664</v>
      </c>
      <c r="K25" s="27">
        <f>SUM(K8:K15)+SUM(K18:K24)</f>
        <v>10150</v>
      </c>
      <c r="L25" s="26">
        <f>SUM(L8:L24)</f>
        <v>3324</v>
      </c>
      <c r="M25" s="12">
        <f>SUM(M8:M24)</f>
        <v>243</v>
      </c>
      <c r="N25" s="12">
        <f>SUM(N8:N15)+SUM(N18:N24)</f>
        <v>2796</v>
      </c>
      <c r="O25" s="27">
        <f>SUM(O8:O15)+SUM(O18:O24)</f>
        <v>9835</v>
      </c>
      <c r="P25" s="26">
        <f>SUM(P8:P24)</f>
        <v>3733</v>
      </c>
      <c r="Q25" s="12">
        <f>SUM(Q8:Q24)</f>
        <v>233</v>
      </c>
      <c r="R25" s="12">
        <f>SUM(R8:R15)+SUM(R18:R24)</f>
        <v>2894</v>
      </c>
      <c r="S25" s="27">
        <f>SUM(S8:S15)+SUM(S18:S24)</f>
        <v>10232</v>
      </c>
      <c r="T25" s="26">
        <f>SUM(T8:T24)</f>
        <v>3945</v>
      </c>
      <c r="U25" s="12">
        <f>SUM(U8:U24)</f>
        <v>234</v>
      </c>
      <c r="V25" s="12">
        <f>SUM(V8:V15)+SUM(V18:V24)</f>
        <v>3182</v>
      </c>
      <c r="W25" s="27">
        <f>SUM(W8:W15)+SUM(W18:W24)</f>
        <v>7572</v>
      </c>
    </row>
    <row r="26" spans="1:20" ht="19.5" customHeight="1">
      <c r="A26" s="40"/>
      <c r="B26" s="40"/>
      <c r="C26" s="40"/>
      <c r="D26" s="41"/>
      <c r="E26" s="41"/>
      <c r="F26" s="41"/>
      <c r="G26" s="41"/>
      <c r="H26" s="41"/>
      <c r="I26" s="41"/>
      <c r="J26" s="41"/>
      <c r="K26" s="39" t="s">
        <v>41</v>
      </c>
      <c r="L26" s="41"/>
      <c r="M26" s="41"/>
      <c r="N26" s="39"/>
      <c r="P26" s="39"/>
      <c r="Q26" s="39"/>
      <c r="S26" s="39"/>
      <c r="T26" s="39"/>
    </row>
    <row r="27" spans="1:13" ht="75" customHeight="1">
      <c r="A27" s="99" t="s">
        <v>42</v>
      </c>
      <c r="B27" s="99"/>
      <c r="C27" s="99"/>
      <c r="D27" s="99"/>
      <c r="E27" s="99"/>
      <c r="F27" s="99"/>
      <c r="G27" s="99"/>
      <c r="H27" s="99"/>
      <c r="I27" s="99"/>
      <c r="J27" s="99"/>
      <c r="K27" s="99"/>
      <c r="L27" s="99"/>
      <c r="M27" s="99"/>
    </row>
    <row r="28" spans="1:11" ht="18" customHeight="1">
      <c r="A28" s="93" t="s">
        <v>15</v>
      </c>
      <c r="B28" s="93"/>
      <c r="C28" s="93"/>
      <c r="D28" s="93"/>
      <c r="E28" s="93"/>
      <c r="F28" s="93"/>
      <c r="G28" s="93"/>
      <c r="H28" s="93"/>
      <c r="I28" s="93"/>
      <c r="J28" s="93"/>
      <c r="K28" s="6"/>
    </row>
    <row r="29" spans="1:11" ht="42" customHeight="1">
      <c r="A29" s="8" t="s">
        <v>17</v>
      </c>
      <c r="B29" s="110" t="s">
        <v>16</v>
      </c>
      <c r="C29" s="111"/>
      <c r="D29" s="111"/>
      <c r="E29" s="111"/>
      <c r="F29" s="111"/>
      <c r="G29" s="111"/>
      <c r="H29" s="111"/>
      <c r="I29" s="111"/>
      <c r="J29" s="111"/>
      <c r="K29" s="112"/>
    </row>
    <row r="30" spans="1:11" ht="30" customHeight="1">
      <c r="A30" s="82" t="s">
        <v>18</v>
      </c>
      <c r="B30" s="61" t="s">
        <v>8</v>
      </c>
      <c r="C30" s="62"/>
      <c r="D30" s="79" t="s">
        <v>12</v>
      </c>
      <c r="E30" s="80"/>
      <c r="F30" s="80"/>
      <c r="G30" s="80"/>
      <c r="H30" s="80"/>
      <c r="I30" s="80"/>
      <c r="J30" s="80"/>
      <c r="K30" s="81"/>
    </row>
    <row r="31" spans="1:11" ht="30" customHeight="1">
      <c r="A31" s="83"/>
      <c r="B31" s="44" t="s">
        <v>9</v>
      </c>
      <c r="C31" s="45"/>
      <c r="D31" s="84" t="s">
        <v>13</v>
      </c>
      <c r="E31" s="85"/>
      <c r="F31" s="85"/>
      <c r="G31" s="85"/>
      <c r="H31" s="85"/>
      <c r="I31" s="85"/>
      <c r="J31" s="85"/>
      <c r="K31" s="86"/>
    </row>
  </sheetData>
  <sheetProtection/>
  <mergeCells count="56">
    <mergeCell ref="T5:W5"/>
    <mergeCell ref="T6:W6"/>
    <mergeCell ref="T16:T17"/>
    <mergeCell ref="U16:U17"/>
    <mergeCell ref="V16:W17"/>
    <mergeCell ref="P16:P17"/>
    <mergeCell ref="Q16:Q17"/>
    <mergeCell ref="R16:S17"/>
    <mergeCell ref="N2:Q2"/>
    <mergeCell ref="D5:G5"/>
    <mergeCell ref="D6:G6"/>
    <mergeCell ref="D16:D17"/>
    <mergeCell ref="E16:E17"/>
    <mergeCell ref="A3:U3"/>
    <mergeCell ref="J16:K17"/>
    <mergeCell ref="P5:S5"/>
    <mergeCell ref="A10:C10"/>
    <mergeCell ref="B11:C11"/>
    <mergeCell ref="B13:C13"/>
    <mergeCell ref="A14:C14"/>
    <mergeCell ref="A15:C15"/>
    <mergeCell ref="P6:S6"/>
    <mergeCell ref="A23:C23"/>
    <mergeCell ref="H5:K5"/>
    <mergeCell ref="H6:K6"/>
    <mergeCell ref="F16:G17"/>
    <mergeCell ref="B29:K29"/>
    <mergeCell ref="B12:C12"/>
    <mergeCell ref="A11:A13"/>
    <mergeCell ref="H16:H17"/>
    <mergeCell ref="D30:K30"/>
    <mergeCell ref="A30:A31"/>
    <mergeCell ref="D31:K31"/>
    <mergeCell ref="B16:C17"/>
    <mergeCell ref="B18:C18"/>
    <mergeCell ref="A28:J28"/>
    <mergeCell ref="A25:C25"/>
    <mergeCell ref="A21:B21"/>
    <mergeCell ref="A27:M27"/>
    <mergeCell ref="I16:I17"/>
    <mergeCell ref="A20:B20"/>
    <mergeCell ref="A22:C22"/>
    <mergeCell ref="A19:B19"/>
    <mergeCell ref="A7:C7"/>
    <mergeCell ref="A6:C6"/>
    <mergeCell ref="A8:C8"/>
    <mergeCell ref="A9:C9"/>
    <mergeCell ref="B31:C31"/>
    <mergeCell ref="V1:W1"/>
    <mergeCell ref="L5:O5"/>
    <mergeCell ref="L6:O6"/>
    <mergeCell ref="L16:L17"/>
    <mergeCell ref="M16:M17"/>
    <mergeCell ref="N16:O17"/>
    <mergeCell ref="B30:C30"/>
    <mergeCell ref="A24:C24"/>
  </mergeCells>
  <printOptions horizontalCentered="1" verticalCentered="1"/>
  <pageMargins left="0.1968503937007874" right="0.1968503937007874" top="0.3937007874015748" bottom="0.5905511811023623" header="0.31496062992125984" footer="0.5905511811023623"/>
  <pageSetup blackAndWhite="1" fitToHeight="0" fitToWidth="1" horizontalDpi="600" verticalDpi="600" orientation="landscape" paperSize="9" scale="4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弘靖</dc:creator>
  <cp:keywords/>
  <dc:description/>
  <cp:lastModifiedBy>盛園　直人</cp:lastModifiedBy>
  <cp:lastPrinted>2020-08-13T01:56:09Z</cp:lastPrinted>
  <dcterms:modified xsi:type="dcterms:W3CDTF">2022-09-09T05:36:50Z</dcterms:modified>
  <cp:category/>
  <cp:version/>
  <cp:contentType/>
  <cp:contentStatus/>
</cp:coreProperties>
</file>