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506\室課専用\【教育センター】教育センター\013 ホームページの関係ファイル\オープンデータ用ファイル\"/>
    </mc:Choice>
  </mc:AlternateContent>
  <bookViews>
    <workbookView xWindow="0" yWindow="0" windowWidth="20490" windowHeight="7530" activeTab="1"/>
  </bookViews>
  <sheets>
    <sheet name="配置状況" sheetId="1" r:id="rId1"/>
    <sheet name="利用状況"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1" l="1"/>
  <c r="I11" i="1"/>
  <c r="I12" i="1"/>
  <c r="I13" i="1"/>
  <c r="I14" i="1"/>
  <c r="I15" i="1"/>
  <c r="I16" i="1"/>
  <c r="I17" i="1"/>
  <c r="I18" i="1"/>
  <c r="I19" i="1"/>
  <c r="I20" i="1"/>
  <c r="I21" i="1"/>
  <c r="I22" i="1"/>
  <c r="I23" i="1"/>
  <c r="I24" i="1"/>
  <c r="I25" i="1"/>
  <c r="I26" i="1"/>
  <c r="I9" i="1"/>
  <c r="H28" i="1"/>
  <c r="G28" i="1"/>
  <c r="I28" i="1" s="1"/>
  <c r="H27" i="1"/>
  <c r="G27" i="1"/>
  <c r="I27" i="1" s="1"/>
  <c r="C45" i="1"/>
  <c r="D45" i="1" s="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9" i="1"/>
  <c r="B45" i="1"/>
</calcChain>
</file>

<file path=xl/sharedStrings.xml><?xml version="1.0" encoding="utf-8"?>
<sst xmlns="http://schemas.openxmlformats.org/spreadsheetml/2006/main" count="81" uniqueCount="74">
  <si>
    <t>吹田第一</t>
  </si>
  <si>
    <t>吹田第二</t>
  </si>
  <si>
    <t>吹田第三</t>
  </si>
  <si>
    <t>吹田東</t>
  </si>
  <si>
    <t>吹田南</t>
  </si>
  <si>
    <t>吹田第六</t>
  </si>
  <si>
    <t>千里第一</t>
  </si>
  <si>
    <t>千里第二</t>
  </si>
  <si>
    <t>千里第三</t>
  </si>
  <si>
    <t>千里新田</t>
  </si>
  <si>
    <t>佐井寺</t>
  </si>
  <si>
    <t>東佐井寺</t>
  </si>
  <si>
    <t>岸部第一</t>
  </si>
  <si>
    <t>岸部第二</t>
  </si>
  <si>
    <t>豊津第一</t>
  </si>
  <si>
    <t>豊津第二</t>
  </si>
  <si>
    <t>江坂大池</t>
  </si>
  <si>
    <t>山手</t>
  </si>
  <si>
    <t>片山</t>
  </si>
  <si>
    <t>山田第一</t>
  </si>
  <si>
    <t>山田第二</t>
  </si>
  <si>
    <t>山田第三</t>
  </si>
  <si>
    <t>山田第五</t>
  </si>
  <si>
    <t>東山田</t>
  </si>
  <si>
    <t>南山田</t>
  </si>
  <si>
    <t>西山田</t>
  </si>
  <si>
    <t>北山田</t>
  </si>
  <si>
    <t>千里丘北</t>
  </si>
  <si>
    <t>佐竹台</t>
  </si>
  <si>
    <t>高野台</t>
  </si>
  <si>
    <t>津雲台</t>
  </si>
  <si>
    <t>古江台</t>
  </si>
  <si>
    <t>藤白台</t>
  </si>
  <si>
    <t>青山台</t>
  </si>
  <si>
    <t>桃山台</t>
  </si>
  <si>
    <t>千里たけみ</t>
  </si>
  <si>
    <t>第一</t>
  </si>
  <si>
    <t>第二</t>
  </si>
  <si>
    <t>第三</t>
  </si>
  <si>
    <t>第五</t>
  </si>
  <si>
    <t>第六</t>
  </si>
  <si>
    <t>南千里</t>
  </si>
  <si>
    <t>豊津</t>
  </si>
  <si>
    <t>豊津西</t>
  </si>
  <si>
    <t>山田</t>
  </si>
  <si>
    <t>山田東</t>
  </si>
  <si>
    <t>千里丘</t>
  </si>
  <si>
    <t>竹見台</t>
  </si>
  <si>
    <t>学校教育部教育センター</t>
    <rPh sb="0" eb="2">
      <t>ガッコウ</t>
    </rPh>
    <rPh sb="2" eb="4">
      <t>キョウイク</t>
    </rPh>
    <rPh sb="4" eb="5">
      <t>ブ</t>
    </rPh>
    <rPh sb="5" eb="7">
      <t>キョウイク</t>
    </rPh>
    <phoneticPr fontId="4"/>
  </si>
  <si>
    <t>１　配置状況</t>
    <rPh sb="2" eb="4">
      <t>ハイチ</t>
    </rPh>
    <rPh sb="4" eb="6">
      <t>ジョウキョウ</t>
    </rPh>
    <phoneticPr fontId="4"/>
  </si>
  <si>
    <t>小学校名</t>
    <rPh sb="0" eb="3">
      <t>ショウガッコウ</t>
    </rPh>
    <rPh sb="3" eb="4">
      <t>メイ</t>
    </rPh>
    <phoneticPr fontId="4"/>
  </si>
  <si>
    <t>教員用（台）</t>
    <rPh sb="2" eb="3">
      <t>ヨウ</t>
    </rPh>
    <rPh sb="4" eb="5">
      <t>ダイ</t>
    </rPh>
    <phoneticPr fontId="4"/>
  </si>
  <si>
    <t>児童用（台）</t>
    <rPh sb="0" eb="3">
      <t>ジドウヨウ</t>
    </rPh>
    <phoneticPr fontId="4"/>
  </si>
  <si>
    <t>合計（台）</t>
    <rPh sb="0" eb="2">
      <t>ゴウケイ</t>
    </rPh>
    <phoneticPr fontId="4"/>
  </si>
  <si>
    <t>中学校名</t>
    <rPh sb="0" eb="3">
      <t>チュウガッコウ</t>
    </rPh>
    <rPh sb="3" eb="4">
      <t>メイ</t>
    </rPh>
    <phoneticPr fontId="4"/>
  </si>
  <si>
    <t>教員用（台）</t>
    <rPh sb="2" eb="3">
      <t>ヨウ</t>
    </rPh>
    <phoneticPr fontId="4"/>
  </si>
  <si>
    <t>生徒用（台）</t>
    <rPh sb="0" eb="2">
      <t>セイト</t>
    </rPh>
    <rPh sb="2" eb="3">
      <t>ヨウ</t>
    </rPh>
    <phoneticPr fontId="4"/>
  </si>
  <si>
    <t>中学校合計</t>
    <rPh sb="0" eb="1">
      <t>チュウ</t>
    </rPh>
    <rPh sb="1" eb="3">
      <t>ガッコウ</t>
    </rPh>
    <rPh sb="3" eb="4">
      <t>ゴウ</t>
    </rPh>
    <rPh sb="4" eb="5">
      <t>ケイ</t>
    </rPh>
    <phoneticPr fontId="4"/>
  </si>
  <si>
    <t>小・中 合 計</t>
    <rPh sb="0" eb="1">
      <t>ショウ</t>
    </rPh>
    <rPh sb="2" eb="3">
      <t>チュウ</t>
    </rPh>
    <rPh sb="4" eb="5">
      <t>ゴウ</t>
    </rPh>
    <rPh sb="6" eb="7">
      <t>ケイ</t>
    </rPh>
    <phoneticPr fontId="4"/>
  </si>
  <si>
    <t>小学校合計</t>
    <rPh sb="0" eb="3">
      <t>ショウガッコウ</t>
    </rPh>
    <rPh sb="3" eb="5">
      <t>ゴウケイ</t>
    </rPh>
    <phoneticPr fontId="4"/>
  </si>
  <si>
    <t>２　利用状況</t>
    <phoneticPr fontId="4"/>
  </si>
  <si>
    <t>教員や児童・生徒が、有効利用している。</t>
    <phoneticPr fontId="4"/>
  </si>
  <si>
    <t>利用例</t>
    <phoneticPr fontId="4"/>
  </si>
  <si>
    <t>令和元年8月1日</t>
    <rPh sb="0" eb="2">
      <t>レイワ</t>
    </rPh>
    <rPh sb="2" eb="4">
      <t>ガンネン</t>
    </rPh>
    <rPh sb="4" eb="5">
      <t>ヘイネン</t>
    </rPh>
    <rPh sb="5" eb="6">
      <t>ガツ</t>
    </rPh>
    <rPh sb="7" eb="8">
      <t>ヒ</t>
    </rPh>
    <phoneticPr fontId="4"/>
  </si>
  <si>
    <t>※着脱式ノートパソコン：液晶部分とキーボードが分離でき、ノートパソコンやタブレットパソコンとしての活用が可能。平成３０年１月配備。</t>
    <rPh sb="52" eb="54">
      <t>カノウ</t>
    </rPh>
    <phoneticPr fontId="2"/>
  </si>
  <si>
    <t>平成３０年度（2018年度） 学校における着脱式ノートパソコン※の配置状況及び利用状況　Ｎｏ．１</t>
    <rPh sb="0" eb="2">
      <t>ヘイセイ</t>
    </rPh>
    <rPh sb="4" eb="6">
      <t>ネンド</t>
    </rPh>
    <rPh sb="11" eb="12">
      <t>ネン</t>
    </rPh>
    <rPh sb="12" eb="13">
      <t>ド</t>
    </rPh>
    <rPh sb="15" eb="17">
      <t>ガッコウ</t>
    </rPh>
    <rPh sb="21" eb="23">
      <t>チャクダツ</t>
    </rPh>
    <rPh sb="23" eb="24">
      <t>シキ</t>
    </rPh>
    <rPh sb="33" eb="35">
      <t>ハイチ</t>
    </rPh>
    <rPh sb="35" eb="37">
      <t>ジョウキョウ</t>
    </rPh>
    <rPh sb="37" eb="38">
      <t>オヨ</t>
    </rPh>
    <rPh sb="39" eb="41">
      <t>リヨウ</t>
    </rPh>
    <rPh sb="41" eb="43">
      <t>ジョウキョウ</t>
    </rPh>
    <phoneticPr fontId="4"/>
  </si>
  <si>
    <t>平成３０年度（2018年度） 学校における着脱式ノートパソコンの配置状況及び利用状況　Ｎｏ．２</t>
    <rPh sb="15" eb="17">
      <t>ガッコウ</t>
    </rPh>
    <rPh sb="32" eb="34">
      <t>ハイチ</t>
    </rPh>
    <rPh sb="34" eb="36">
      <t>ジョウキョウ</t>
    </rPh>
    <rPh sb="36" eb="37">
      <t>オヨ</t>
    </rPh>
    <rPh sb="38" eb="40">
      <t>リヨウ</t>
    </rPh>
    <rPh sb="40" eb="42">
      <t>ジョウキョウ</t>
    </rPh>
    <phoneticPr fontId="4"/>
  </si>
  <si>
    <t>中学校３年生の理科の授業で、着脱式ノートパソコンにインストールされている学習活動ソフトウェア機能を使用して、教員が課題を配布したり、生徒が課題に書き込みを行ったあとに、回収したりした。また、スクリーンや着脱式ノートパソコンに生徒の解答例や考え方、まとめなどを表示した。生徒は、着脱式ノートパソコンを使ってペアで意見交流を行いながら作業を行い、課題への理解を深めることができた。</t>
    <rPh sb="7" eb="9">
      <t>リカ</t>
    </rPh>
    <rPh sb="46" eb="48">
      <t>キノウ</t>
    </rPh>
    <rPh sb="54" eb="56">
      <t>キョウイン</t>
    </rPh>
    <rPh sb="57" eb="59">
      <t>カダイ</t>
    </rPh>
    <rPh sb="60" eb="62">
      <t>ハイフ</t>
    </rPh>
    <rPh sb="66" eb="68">
      <t>セイト</t>
    </rPh>
    <rPh sb="69" eb="71">
      <t>カダイ</t>
    </rPh>
    <rPh sb="72" eb="73">
      <t>カ</t>
    </rPh>
    <rPh sb="74" eb="75">
      <t>コ</t>
    </rPh>
    <rPh sb="77" eb="78">
      <t>オコナ</t>
    </rPh>
    <rPh sb="84" eb="86">
      <t>カイシュウ</t>
    </rPh>
    <rPh sb="101" eb="103">
      <t>チャクダツ</t>
    </rPh>
    <rPh sb="103" eb="104">
      <t>シキ</t>
    </rPh>
    <rPh sb="112" eb="114">
      <t>セイト</t>
    </rPh>
    <rPh sb="115" eb="117">
      <t>カイトウ</t>
    </rPh>
    <rPh sb="117" eb="118">
      <t>レイ</t>
    </rPh>
    <rPh sb="119" eb="120">
      <t>カンガ</t>
    </rPh>
    <rPh sb="121" eb="122">
      <t>カタ</t>
    </rPh>
    <rPh sb="129" eb="131">
      <t>ヒョウジ</t>
    </rPh>
    <rPh sb="134" eb="136">
      <t>セイト</t>
    </rPh>
    <rPh sb="138" eb="140">
      <t>チャクダツ</t>
    </rPh>
    <rPh sb="140" eb="141">
      <t>シキ</t>
    </rPh>
    <rPh sb="149" eb="150">
      <t>ツカ</t>
    </rPh>
    <rPh sb="155" eb="157">
      <t>イケン</t>
    </rPh>
    <rPh sb="157" eb="159">
      <t>コウリュウ</t>
    </rPh>
    <rPh sb="160" eb="161">
      <t>オコナ</t>
    </rPh>
    <rPh sb="165" eb="167">
      <t>サギョウ</t>
    </rPh>
    <rPh sb="168" eb="169">
      <t>オコナ</t>
    </rPh>
    <rPh sb="171" eb="173">
      <t>カダイ</t>
    </rPh>
    <rPh sb="175" eb="177">
      <t>リカイ</t>
    </rPh>
    <rPh sb="178" eb="179">
      <t>フカ</t>
    </rPh>
    <phoneticPr fontId="4"/>
  </si>
  <si>
    <t>小学校３年生の体育科の授業で、着脱式ノートパソコンのカメラ機能を使用して、器械運動をしている姿を撮影した。遅らせて再生することにより、取り組んだ直後に、児童自身が自分の動きを客観的に確認することができるため、自分自身の課題等を把握し、よりよい動きへ試行錯誤することができた。</t>
    <rPh sb="7" eb="9">
      <t>タイイク</t>
    </rPh>
    <rPh sb="9" eb="10">
      <t>カ</t>
    </rPh>
    <rPh sb="37" eb="39">
      <t>キカイ</t>
    </rPh>
    <rPh sb="39" eb="41">
      <t>ウンドウ</t>
    </rPh>
    <rPh sb="46" eb="47">
      <t>スガタ</t>
    </rPh>
    <rPh sb="53" eb="54">
      <t>オク</t>
    </rPh>
    <rPh sb="57" eb="59">
      <t>サイセイ</t>
    </rPh>
    <rPh sb="104" eb="106">
      <t>ジブン</t>
    </rPh>
    <rPh sb="106" eb="108">
      <t>ジシン</t>
    </rPh>
    <rPh sb="109" eb="111">
      <t>カダイ</t>
    </rPh>
    <rPh sb="111" eb="112">
      <t>トウ</t>
    </rPh>
    <rPh sb="113" eb="115">
      <t>ハアク</t>
    </rPh>
    <rPh sb="121" eb="122">
      <t>ウゴ</t>
    </rPh>
    <rPh sb="124" eb="126">
      <t>シコウ</t>
    </rPh>
    <rPh sb="126" eb="128">
      <t>サクゴ</t>
    </rPh>
    <phoneticPr fontId="4"/>
  </si>
  <si>
    <t>小学校５年生の算数の授業で、児童が着脱式ノートパソコンにインストールされているプログラミングソフトウェアを使用した。児童は、プロラミングを活用して正三角形や正方形などの正多角形を作成し、学習内容を理解することができた。</t>
    <rPh sb="0" eb="3">
      <t>ショウガッコウ</t>
    </rPh>
    <rPh sb="4" eb="6">
      <t>ネンセイ</t>
    </rPh>
    <rPh sb="7" eb="9">
      <t>サンスウ</t>
    </rPh>
    <rPh sb="10" eb="12">
      <t>ジュギョウ</t>
    </rPh>
    <rPh sb="14" eb="16">
      <t>ジドウ</t>
    </rPh>
    <rPh sb="53" eb="55">
      <t>シヨウ</t>
    </rPh>
    <rPh sb="58" eb="60">
      <t>ジドウ</t>
    </rPh>
    <rPh sb="69" eb="71">
      <t>カツヨウ</t>
    </rPh>
    <rPh sb="73" eb="74">
      <t>セイ</t>
    </rPh>
    <rPh sb="74" eb="77">
      <t>サンカクケイ</t>
    </rPh>
    <rPh sb="78" eb="81">
      <t>セイホウケイ</t>
    </rPh>
    <rPh sb="84" eb="85">
      <t>セイ</t>
    </rPh>
    <rPh sb="85" eb="88">
      <t>タカッケイ</t>
    </rPh>
    <rPh sb="89" eb="91">
      <t>サクセイ</t>
    </rPh>
    <rPh sb="93" eb="95">
      <t>ガクシュウ</t>
    </rPh>
    <rPh sb="95" eb="97">
      <t>ナイヨウ</t>
    </rPh>
    <rPh sb="98" eb="100">
      <t>リカイ</t>
    </rPh>
    <phoneticPr fontId="4"/>
  </si>
  <si>
    <t>小学校２年生の国語の授業で、教員が着脱式ノートパソコンのカメラ機能を使用して、前回授業の板書内容を撮影し、振り返りとして活用した。児童は、前回の授業で学んだ内容を容易に振り返ることができたため、話し合い活動等を円滑に進めることができた。</t>
    <rPh sb="0" eb="3">
      <t>ショウガッコウ</t>
    </rPh>
    <rPh sb="4" eb="6">
      <t>ネンセイ</t>
    </rPh>
    <rPh sb="7" eb="9">
      <t>コクゴ</t>
    </rPh>
    <rPh sb="10" eb="12">
      <t>ジュギョウ</t>
    </rPh>
    <rPh sb="14" eb="16">
      <t>キョウイン</t>
    </rPh>
    <rPh sb="31" eb="33">
      <t>キノウ</t>
    </rPh>
    <rPh sb="34" eb="36">
      <t>シヨウ</t>
    </rPh>
    <rPh sb="39" eb="41">
      <t>ゼンカイ</t>
    </rPh>
    <rPh sb="41" eb="43">
      <t>ジュギョウ</t>
    </rPh>
    <rPh sb="44" eb="46">
      <t>バンショ</t>
    </rPh>
    <rPh sb="46" eb="48">
      <t>ナイヨウ</t>
    </rPh>
    <rPh sb="49" eb="51">
      <t>サツエイ</t>
    </rPh>
    <rPh sb="53" eb="54">
      <t>フ</t>
    </rPh>
    <rPh sb="55" eb="56">
      <t>カエ</t>
    </rPh>
    <rPh sb="60" eb="62">
      <t>カツヨウ</t>
    </rPh>
    <rPh sb="65" eb="67">
      <t>ジドウ</t>
    </rPh>
    <rPh sb="75" eb="76">
      <t>マナ</t>
    </rPh>
    <rPh sb="78" eb="80">
      <t>ナイヨウ</t>
    </rPh>
    <rPh sb="81" eb="83">
      <t>ヨウイ</t>
    </rPh>
    <rPh sb="84" eb="85">
      <t>フ</t>
    </rPh>
    <rPh sb="86" eb="87">
      <t>カエ</t>
    </rPh>
    <rPh sb="97" eb="98">
      <t>ハナ</t>
    </rPh>
    <rPh sb="99" eb="100">
      <t>ア</t>
    </rPh>
    <rPh sb="101" eb="103">
      <t>カツドウ</t>
    </rPh>
    <rPh sb="103" eb="104">
      <t>トウ</t>
    </rPh>
    <rPh sb="105" eb="107">
      <t>エンカツ</t>
    </rPh>
    <rPh sb="108" eb="109">
      <t>スス</t>
    </rPh>
    <phoneticPr fontId="4"/>
  </si>
  <si>
    <t>小学校６年生の算数科の授業で、児童が着脱式ノートパソコンにインストールされている個別学習ソフトウェアを使用して、個別に学習に取り組んだ。学習記録から児童一人ひとりに適した問題が出題されるため、理解度や習熟度に合わせた学習を進めることができた。</t>
    <rPh sb="7" eb="9">
      <t>サンスウ</t>
    </rPh>
    <rPh sb="9" eb="10">
      <t>カ</t>
    </rPh>
    <rPh sb="40" eb="42">
      <t>コベツ</t>
    </rPh>
    <rPh sb="42" eb="44">
      <t>ガクシュウ</t>
    </rPh>
    <rPh sb="51" eb="53">
      <t>シヨウ</t>
    </rPh>
    <rPh sb="56" eb="58">
      <t>コベツ</t>
    </rPh>
    <rPh sb="59" eb="61">
      <t>ガクシュウ</t>
    </rPh>
    <rPh sb="62" eb="63">
      <t>ト</t>
    </rPh>
    <rPh sb="64" eb="65">
      <t>ク</t>
    </rPh>
    <rPh sb="85" eb="87">
      <t>モンダイ</t>
    </rPh>
    <rPh sb="88" eb="90">
      <t>シュツダイ</t>
    </rPh>
    <rPh sb="108" eb="110">
      <t>ガクシュウ</t>
    </rPh>
    <rPh sb="111" eb="112">
      <t>スス</t>
    </rPh>
    <phoneticPr fontId="4"/>
  </si>
  <si>
    <t>中学校１年生の社会科の授業で、教員が着脱式ノートパソコンにインストールされている学習活動ソフトウェアのマーキング機能を使用して、スクリーンに大きく映し出されている資料の注目させたい箇所にマーキングをした。生徒は、資料の着目点を理解することができた。</t>
    <rPh sb="0" eb="3">
      <t>チュウガッコウ</t>
    </rPh>
    <rPh sb="4" eb="6">
      <t>ネンセイ</t>
    </rPh>
    <rPh sb="7" eb="9">
      <t>シャカイ</t>
    </rPh>
    <rPh sb="9" eb="10">
      <t>カ</t>
    </rPh>
    <rPh sb="11" eb="13">
      <t>ジュギョウ</t>
    </rPh>
    <rPh sb="15" eb="17">
      <t>キョウイン</t>
    </rPh>
    <rPh sb="40" eb="42">
      <t>ガクシュウ</t>
    </rPh>
    <rPh sb="42" eb="44">
      <t>カツドウ</t>
    </rPh>
    <rPh sb="56" eb="58">
      <t>キノウ</t>
    </rPh>
    <rPh sb="59" eb="61">
      <t>シヨウ</t>
    </rPh>
    <rPh sb="70" eb="71">
      <t>オオ</t>
    </rPh>
    <rPh sb="73" eb="74">
      <t>ウツ</t>
    </rPh>
    <rPh sb="75" eb="76">
      <t>ダ</t>
    </rPh>
    <rPh sb="81" eb="83">
      <t>シリョウ</t>
    </rPh>
    <rPh sb="102" eb="104">
      <t>セイト</t>
    </rPh>
    <rPh sb="106" eb="108">
      <t>シリョウ</t>
    </rPh>
    <rPh sb="113" eb="115">
      <t>リカイ</t>
    </rPh>
    <phoneticPr fontId="4"/>
  </si>
  <si>
    <t>中学校２年生の総合的な学習の時間の授業で、生徒が着脱式ノートパソコンを使用し、それぞれが調べたい課題に関する資料を収集して、スライドを作成した。作成したスライドを使って、プレゼンテーションを実施した。発表に関連する資料等がスクリーンに表示されるため、発表内容の理解が深まった。</t>
    <rPh sb="0" eb="3">
      <t>チュウガッコウ</t>
    </rPh>
    <rPh sb="4" eb="6">
      <t>ネンセイ</t>
    </rPh>
    <rPh sb="7" eb="9">
      <t>ソウゴウ</t>
    </rPh>
    <rPh sb="9" eb="10">
      <t>テキ</t>
    </rPh>
    <rPh sb="11" eb="13">
      <t>ガクシュウ</t>
    </rPh>
    <rPh sb="14" eb="16">
      <t>ジカン</t>
    </rPh>
    <rPh sb="17" eb="19">
      <t>ジュギョウ</t>
    </rPh>
    <rPh sb="21" eb="23">
      <t>セイト</t>
    </rPh>
    <rPh sb="35" eb="37">
      <t>シヨウ</t>
    </rPh>
    <rPh sb="44" eb="45">
      <t>シラ</t>
    </rPh>
    <rPh sb="48" eb="50">
      <t>カダイ</t>
    </rPh>
    <rPh sb="51" eb="52">
      <t>カン</t>
    </rPh>
    <rPh sb="54" eb="56">
      <t>シリョウ</t>
    </rPh>
    <rPh sb="57" eb="59">
      <t>シュウシュウ</t>
    </rPh>
    <rPh sb="67" eb="69">
      <t>サクセイ</t>
    </rPh>
    <rPh sb="72" eb="74">
      <t>サクセイ</t>
    </rPh>
    <rPh sb="81" eb="82">
      <t>ツカ</t>
    </rPh>
    <rPh sb="95" eb="97">
      <t>ジッシ</t>
    </rPh>
    <rPh sb="100" eb="102">
      <t>ハッピョウ</t>
    </rPh>
    <rPh sb="103" eb="105">
      <t>カンレン</t>
    </rPh>
    <rPh sb="107" eb="109">
      <t>シリョウ</t>
    </rPh>
    <rPh sb="109" eb="110">
      <t>トウ</t>
    </rPh>
    <rPh sb="117" eb="119">
      <t>ヒョウジ</t>
    </rPh>
    <rPh sb="125" eb="127">
      <t>ハッピョウ</t>
    </rPh>
    <rPh sb="127" eb="129">
      <t>ナイヨウ</t>
    </rPh>
    <rPh sb="130" eb="132">
      <t>リカイ</t>
    </rPh>
    <rPh sb="133" eb="134">
      <t>フカ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</si>
</sst>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Red]\(0.0\)"/>
    <numFmt numFmtId="177" formatCode="0_);[Red]\(0\)"/>
    <numFmt numFmtId="178" formatCode="0_ "/>
    <numFmt numFmtId="179" formatCode="0.0000"/>
    <numFmt numFmtId="180" formatCode="0.0_ "/>
    <numFmt numFmtId="181"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0.5"/>
      <color theme="1"/>
      <name val="游ゴシック"/>
      <family val="3"/>
      <charset val="128"/>
      <scheme val="minor"/>
    </font>
    <font>
      <sz val="6"/>
      <name val="ＭＳ Ｐゴシック"/>
      <family val="3"/>
      <charset val="128"/>
    </font>
    <font>
      <sz val="10"/>
      <color theme="1"/>
      <name val="游ゴシック"/>
      <family val="3"/>
      <charset val="128"/>
      <scheme val="minor"/>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41">
    <xf numFmtId="0" fontId="0" fillId="0" borderId="0" xfId="0">
      <alignment vertical="center"/>
    </xf>
    <xf numFmtId="0" fontId="1" fillId="0" borderId="0" xfId="1">
      <alignment vertical="center"/>
    </xf>
    <xf numFmtId="176" fontId="1" fillId="0" borderId="0" xfId="1" applyNumberFormat="1">
      <alignment vertical="center"/>
    </xf>
    <xf numFmtId="0" fontId="3" fillId="0" borderId="0" xfId="1" quotePrefix="1" applyFont="1" applyAlignment="1">
      <alignment horizontal="right"/>
    </xf>
    <xf numFmtId="0" fontId="1" fillId="0" borderId="0" xfId="1" applyAlignment="1">
      <alignment horizontal="center" vertical="center"/>
    </xf>
    <xf numFmtId="0" fontId="1" fillId="0" borderId="0" xfId="1" applyBorder="1" applyAlignment="1">
      <alignment vertical="center"/>
    </xf>
    <xf numFmtId="0" fontId="1" fillId="0" borderId="0" xfId="1" applyAlignment="1">
      <alignment vertical="center"/>
    </xf>
    <xf numFmtId="0" fontId="1" fillId="0" borderId="1" xfId="1" applyBorder="1" applyAlignment="1">
      <alignment horizontal="left" vertical="center"/>
    </xf>
    <xf numFmtId="0" fontId="1" fillId="0" borderId="1" xfId="1" applyBorder="1" applyAlignment="1">
      <alignment vertical="center"/>
    </xf>
    <xf numFmtId="0" fontId="3" fillId="0" borderId="2" xfId="1" applyFont="1" applyBorder="1" applyAlignment="1">
      <alignment horizontal="center" vertical="center"/>
    </xf>
    <xf numFmtId="176" fontId="3" fillId="0" borderId="2" xfId="1" applyNumberFormat="1" applyFont="1" applyBorder="1" applyAlignment="1">
      <alignment horizontal="center" vertical="center"/>
    </xf>
    <xf numFmtId="0" fontId="3" fillId="0" borderId="0" xfId="1" applyFont="1">
      <alignment vertical="center"/>
    </xf>
    <xf numFmtId="0" fontId="3" fillId="0" borderId="2" xfId="1" applyFont="1" applyFill="1" applyBorder="1" applyAlignment="1">
      <alignment horizontal="center" vertical="center"/>
    </xf>
    <xf numFmtId="0" fontId="3" fillId="0" borderId="2" xfId="1" applyFont="1" applyBorder="1">
      <alignment vertical="center"/>
    </xf>
    <xf numFmtId="177" fontId="3" fillId="0" borderId="2" xfId="1" applyNumberFormat="1" applyFont="1" applyBorder="1">
      <alignment vertical="center"/>
    </xf>
    <xf numFmtId="0" fontId="3" fillId="0" borderId="2" xfId="1" applyFont="1" applyFill="1" applyBorder="1">
      <alignment vertical="center"/>
    </xf>
    <xf numFmtId="178" fontId="3" fillId="0" borderId="2" xfId="1" applyNumberFormat="1" applyFont="1" applyFill="1" applyBorder="1">
      <alignment vertical="center"/>
    </xf>
    <xf numFmtId="0" fontId="3" fillId="0" borderId="3" xfId="1" applyFont="1" applyFill="1" applyBorder="1">
      <alignment vertical="center"/>
    </xf>
    <xf numFmtId="0" fontId="3" fillId="0" borderId="0" xfId="1" applyFont="1" applyBorder="1">
      <alignment vertical="center"/>
    </xf>
    <xf numFmtId="179" fontId="3" fillId="0" borderId="0" xfId="1" applyNumberFormat="1" applyFont="1" applyBorder="1">
      <alignment vertical="center"/>
    </xf>
    <xf numFmtId="0" fontId="1" fillId="0" borderId="0" xfId="2" applyBorder="1" applyAlignment="1">
      <alignment horizontal="center" vertical="center"/>
    </xf>
    <xf numFmtId="0" fontId="1" fillId="0" borderId="0" xfId="2" applyBorder="1" applyAlignment="1">
      <alignment vertical="center"/>
    </xf>
    <xf numFmtId="0" fontId="1" fillId="0" borderId="0" xfId="2" applyBorder="1">
      <alignment vertical="center"/>
    </xf>
    <xf numFmtId="0" fontId="1" fillId="0" borderId="0" xfId="2" applyBorder="1" applyAlignment="1">
      <alignment horizontal="left" vertical="center"/>
    </xf>
    <xf numFmtId="0" fontId="3" fillId="0" borderId="0" xfId="2" applyFont="1" applyFill="1" applyBorder="1" applyAlignment="1">
      <alignment horizontal="left" vertical="center"/>
    </xf>
    <xf numFmtId="176" fontId="3" fillId="0" borderId="0" xfId="2" applyNumberFormat="1" applyFont="1" applyFill="1" applyBorder="1" applyAlignment="1">
      <alignment horizontal="center" vertical="center"/>
    </xf>
    <xf numFmtId="0" fontId="3" fillId="0" borderId="0" xfId="2" applyFont="1" applyBorder="1" applyAlignment="1">
      <alignment horizontal="center" vertical="center"/>
    </xf>
    <xf numFmtId="176" fontId="3" fillId="0" borderId="0" xfId="2" applyNumberFormat="1" applyFont="1" applyBorder="1" applyAlignment="1">
      <alignment horizontal="center" vertical="center"/>
    </xf>
    <xf numFmtId="0" fontId="3" fillId="0" borderId="0" xfId="2" applyFont="1" applyBorder="1">
      <alignment vertical="center"/>
    </xf>
    <xf numFmtId="0" fontId="3" fillId="0" borderId="0" xfId="2" applyFont="1" applyFill="1" applyBorder="1" applyAlignment="1">
      <alignment horizontal="center" vertical="center"/>
    </xf>
    <xf numFmtId="0" fontId="3" fillId="0" borderId="0" xfId="2" applyFont="1" applyFill="1" applyBorder="1">
      <alignment vertical="center"/>
    </xf>
    <xf numFmtId="180" fontId="3" fillId="0" borderId="0" xfId="2" applyNumberFormat="1" applyFont="1" applyFill="1" applyBorder="1" applyAlignment="1">
      <alignment horizontal="right" vertical="center"/>
    </xf>
    <xf numFmtId="176" fontId="3" fillId="0" borderId="0" xfId="2" applyNumberFormat="1" applyFont="1" applyBorder="1">
      <alignment vertical="center"/>
    </xf>
    <xf numFmtId="181" fontId="3" fillId="0" borderId="0" xfId="2" applyNumberFormat="1" applyFont="1" applyFill="1" applyBorder="1">
      <alignment vertical="center"/>
    </xf>
    <xf numFmtId="0" fontId="3" fillId="0" borderId="2" xfId="2" applyFont="1" applyFill="1" applyBorder="1" applyAlignment="1">
      <alignment horizontal="center" vertical="center"/>
    </xf>
    <xf numFmtId="0" fontId="3" fillId="0" borderId="0" xfId="1" applyFont="1" applyAlignment="1">
      <alignment horizontal="right" vertical="center"/>
    </xf>
    <xf numFmtId="0" fontId="1" fillId="0" borderId="0" xfId="1" applyAlignment="1">
      <alignment horizontal="center" vertical="center"/>
    </xf>
    <xf numFmtId="0" fontId="5" fillId="0" borderId="0" xfId="1" applyFont="1" applyBorder="1" applyAlignment="1">
      <alignment vertical="center" wrapText="1"/>
    </xf>
    <xf numFmtId="0" fontId="3" fillId="0" borderId="2" xfId="2" applyFont="1" applyFill="1" applyBorder="1" applyAlignment="1">
      <alignment horizontal="left" vertical="top" wrapText="1"/>
    </xf>
    <xf numFmtId="0" fontId="1" fillId="0" borderId="0" xfId="2" applyBorder="1" applyAlignment="1">
      <alignment horizontal="center" vertical="center"/>
    </xf>
    <xf numFmtId="0" fontId="1" fillId="0" borderId="0" xfId="2" applyBorder="1" applyAlignment="1">
      <alignment horizontal="left" vertical="center"/>
    </xf>
  </cellXfs>
  <cellStyles count="3">
    <cellStyle name="標準" xfId="0" builtinId="0"/>
    <cellStyle name="標準_Sheet1" xfId="1"/>
    <cellStyle name="標準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heetViews>
  <sheetFormatPr defaultRowHeight="18.75" x14ac:dyDescent="0.4"/>
  <cols>
    <col min="1" max="4" width="11.125" customWidth="1"/>
    <col min="6" max="9" width="11.125" customWidth="1"/>
  </cols>
  <sheetData>
    <row r="1" spans="1:9" x14ac:dyDescent="0.35">
      <c r="A1" s="1"/>
      <c r="B1" s="1"/>
      <c r="C1" s="1"/>
      <c r="D1" s="2"/>
      <c r="E1" s="1"/>
      <c r="F1" s="1"/>
      <c r="G1" s="1"/>
      <c r="H1" s="1"/>
      <c r="I1" s="3" t="s">
        <v>63</v>
      </c>
    </row>
    <row r="2" spans="1:9" x14ac:dyDescent="0.4">
      <c r="A2" s="1"/>
      <c r="B2" s="1"/>
      <c r="C2" s="1"/>
      <c r="D2" s="2"/>
      <c r="E2" s="1"/>
      <c r="F2" s="1"/>
      <c r="G2" s="1"/>
      <c r="H2" s="35" t="s">
        <v>48</v>
      </c>
      <c r="I2" s="35"/>
    </row>
    <row r="3" spans="1:9" x14ac:dyDescent="0.4">
      <c r="A3" s="1"/>
      <c r="B3" s="1"/>
      <c r="C3" s="1"/>
      <c r="D3" s="2"/>
      <c r="E3" s="1"/>
      <c r="F3" s="1"/>
      <c r="G3" s="1"/>
      <c r="H3" s="4"/>
      <c r="I3" s="4"/>
    </row>
    <row r="4" spans="1:9" x14ac:dyDescent="0.4">
      <c r="A4" s="36" t="s">
        <v>65</v>
      </c>
      <c r="B4" s="36"/>
      <c r="C4" s="36"/>
      <c r="D4" s="36"/>
      <c r="E4" s="36"/>
      <c r="F4" s="36"/>
      <c r="G4" s="36"/>
      <c r="H4" s="36"/>
      <c r="I4" s="36"/>
    </row>
    <row r="5" spans="1:9" x14ac:dyDescent="0.4">
      <c r="A5" s="4"/>
      <c r="B5" s="4"/>
      <c r="C5" s="4"/>
      <c r="D5" s="4"/>
      <c r="E5" s="4"/>
      <c r="F5" s="4"/>
      <c r="G5" s="4"/>
      <c r="H5" s="4"/>
      <c r="I5" s="4"/>
    </row>
    <row r="6" spans="1:9" x14ac:dyDescent="0.4">
      <c r="A6" s="5" t="s">
        <v>49</v>
      </c>
      <c r="B6" s="5"/>
      <c r="C6" s="5"/>
      <c r="D6" s="5"/>
      <c r="E6" s="1"/>
      <c r="F6" s="1"/>
      <c r="G6" s="1"/>
      <c r="H6" s="6"/>
      <c r="I6" s="6"/>
    </row>
    <row r="7" spans="1:9" x14ac:dyDescent="0.4">
      <c r="A7" s="7"/>
      <c r="B7" s="7"/>
      <c r="C7" s="7"/>
      <c r="D7" s="8"/>
      <c r="E7" s="1"/>
      <c r="F7" s="1"/>
      <c r="G7" s="1"/>
      <c r="H7" s="4"/>
      <c r="I7" s="4"/>
    </row>
    <row r="8" spans="1:9" x14ac:dyDescent="0.4">
      <c r="A8" s="9" t="s">
        <v>50</v>
      </c>
      <c r="B8" s="9" t="s">
        <v>51</v>
      </c>
      <c r="C8" s="9" t="s">
        <v>52</v>
      </c>
      <c r="D8" s="10" t="s">
        <v>53</v>
      </c>
      <c r="E8" s="11"/>
      <c r="F8" s="12" t="s">
        <v>54</v>
      </c>
      <c r="G8" s="9" t="s">
        <v>55</v>
      </c>
      <c r="H8" s="9" t="s">
        <v>56</v>
      </c>
      <c r="I8" s="10" t="s">
        <v>53</v>
      </c>
    </row>
    <row r="9" spans="1:9" x14ac:dyDescent="0.4">
      <c r="A9" s="13" t="s">
        <v>0</v>
      </c>
      <c r="B9" s="13">
        <v>17</v>
      </c>
      <c r="C9" s="13">
        <v>42</v>
      </c>
      <c r="D9" s="14">
        <f>SUM(B9:C9)</f>
        <v>59</v>
      </c>
      <c r="E9" s="11"/>
      <c r="F9" s="15" t="s">
        <v>36</v>
      </c>
      <c r="G9" s="15">
        <v>44</v>
      </c>
      <c r="H9" s="13">
        <v>42</v>
      </c>
      <c r="I9" s="16">
        <f>SUM(G9:H9)</f>
        <v>86</v>
      </c>
    </row>
    <row r="10" spans="1:9" x14ac:dyDescent="0.4">
      <c r="A10" s="13" t="s">
        <v>1</v>
      </c>
      <c r="B10" s="13">
        <v>21</v>
      </c>
      <c r="C10" s="13">
        <v>42</v>
      </c>
      <c r="D10" s="14">
        <f t="shared" ref="D10:D45" si="0">SUM(B10:C10)</f>
        <v>63</v>
      </c>
      <c r="E10" s="11"/>
      <c r="F10" s="15" t="s">
        <v>37</v>
      </c>
      <c r="G10" s="15">
        <v>25</v>
      </c>
      <c r="H10" s="13">
        <v>42</v>
      </c>
      <c r="I10" s="16">
        <f t="shared" ref="I10:I28" si="1">SUM(G10:H10)</f>
        <v>67</v>
      </c>
    </row>
    <row r="11" spans="1:9" x14ac:dyDescent="0.4">
      <c r="A11" s="13" t="s">
        <v>2</v>
      </c>
      <c r="B11" s="13">
        <v>23</v>
      </c>
      <c r="C11" s="13">
        <v>42</v>
      </c>
      <c r="D11" s="14">
        <f t="shared" si="0"/>
        <v>65</v>
      </c>
      <c r="E11" s="11"/>
      <c r="F11" s="15" t="s">
        <v>38</v>
      </c>
      <c r="G11" s="15">
        <v>18</v>
      </c>
      <c r="H11" s="13">
        <v>42</v>
      </c>
      <c r="I11" s="16">
        <f t="shared" si="1"/>
        <v>60</v>
      </c>
    </row>
    <row r="12" spans="1:9" x14ac:dyDescent="0.4">
      <c r="A12" s="13" t="s">
        <v>3</v>
      </c>
      <c r="B12" s="13">
        <v>19</v>
      </c>
      <c r="C12" s="13">
        <v>42</v>
      </c>
      <c r="D12" s="14">
        <f t="shared" si="0"/>
        <v>61</v>
      </c>
      <c r="E12" s="11"/>
      <c r="F12" s="15" t="s">
        <v>39</v>
      </c>
      <c r="G12" s="15">
        <v>27</v>
      </c>
      <c r="H12" s="13">
        <v>42</v>
      </c>
      <c r="I12" s="16">
        <f t="shared" si="1"/>
        <v>69</v>
      </c>
    </row>
    <row r="13" spans="1:9" x14ac:dyDescent="0.4">
      <c r="A13" s="13" t="s">
        <v>4</v>
      </c>
      <c r="B13" s="13">
        <v>35</v>
      </c>
      <c r="C13" s="13">
        <v>42</v>
      </c>
      <c r="D13" s="14">
        <f t="shared" si="0"/>
        <v>77</v>
      </c>
      <c r="E13" s="11"/>
      <c r="F13" s="15" t="s">
        <v>40</v>
      </c>
      <c r="G13" s="15">
        <v>30</v>
      </c>
      <c r="H13" s="13">
        <v>42</v>
      </c>
      <c r="I13" s="16">
        <f t="shared" si="1"/>
        <v>72</v>
      </c>
    </row>
    <row r="14" spans="1:9" x14ac:dyDescent="0.4">
      <c r="A14" s="13" t="s">
        <v>5</v>
      </c>
      <c r="B14" s="13">
        <v>16</v>
      </c>
      <c r="C14" s="13">
        <v>42</v>
      </c>
      <c r="D14" s="14">
        <f t="shared" si="0"/>
        <v>58</v>
      </c>
      <c r="E14" s="11"/>
      <c r="F14" s="15" t="s">
        <v>18</v>
      </c>
      <c r="G14" s="15">
        <v>40</v>
      </c>
      <c r="H14" s="13">
        <v>42</v>
      </c>
      <c r="I14" s="16">
        <f t="shared" si="1"/>
        <v>82</v>
      </c>
    </row>
    <row r="15" spans="1:9" x14ac:dyDescent="0.4">
      <c r="A15" s="13" t="s">
        <v>6</v>
      </c>
      <c r="B15" s="13">
        <v>34</v>
      </c>
      <c r="C15" s="13">
        <v>42</v>
      </c>
      <c r="D15" s="14">
        <f t="shared" si="0"/>
        <v>76</v>
      </c>
      <c r="E15" s="11"/>
      <c r="F15" s="15" t="s">
        <v>10</v>
      </c>
      <c r="G15" s="15">
        <v>36</v>
      </c>
      <c r="H15" s="13">
        <v>42</v>
      </c>
      <c r="I15" s="16">
        <f t="shared" si="1"/>
        <v>78</v>
      </c>
    </row>
    <row r="16" spans="1:9" x14ac:dyDescent="0.4">
      <c r="A16" s="13" t="s">
        <v>7</v>
      </c>
      <c r="B16" s="13">
        <v>41</v>
      </c>
      <c r="C16" s="13">
        <v>42</v>
      </c>
      <c r="D16" s="14">
        <f t="shared" si="0"/>
        <v>83</v>
      </c>
      <c r="E16" s="11"/>
      <c r="F16" s="15" t="s">
        <v>41</v>
      </c>
      <c r="G16" s="15">
        <v>20</v>
      </c>
      <c r="H16" s="13">
        <v>42</v>
      </c>
      <c r="I16" s="16">
        <f t="shared" si="1"/>
        <v>62</v>
      </c>
    </row>
    <row r="17" spans="1:9" x14ac:dyDescent="0.4">
      <c r="A17" s="13" t="s">
        <v>8</v>
      </c>
      <c r="B17" s="13">
        <v>39</v>
      </c>
      <c r="C17" s="13">
        <v>42</v>
      </c>
      <c r="D17" s="14">
        <f t="shared" si="0"/>
        <v>81</v>
      </c>
      <c r="E17" s="11"/>
      <c r="F17" s="15" t="s">
        <v>42</v>
      </c>
      <c r="G17" s="15">
        <v>41</v>
      </c>
      <c r="H17" s="13">
        <v>42</v>
      </c>
      <c r="I17" s="16">
        <f t="shared" si="1"/>
        <v>83</v>
      </c>
    </row>
    <row r="18" spans="1:9" x14ac:dyDescent="0.4">
      <c r="A18" s="13" t="s">
        <v>9</v>
      </c>
      <c r="B18" s="13">
        <v>38</v>
      </c>
      <c r="C18" s="13">
        <v>42</v>
      </c>
      <c r="D18" s="14">
        <f t="shared" si="0"/>
        <v>80</v>
      </c>
      <c r="E18" s="11"/>
      <c r="F18" s="15" t="s">
        <v>43</v>
      </c>
      <c r="G18" s="15">
        <v>23</v>
      </c>
      <c r="H18" s="13">
        <v>42</v>
      </c>
      <c r="I18" s="16">
        <f t="shared" si="1"/>
        <v>65</v>
      </c>
    </row>
    <row r="19" spans="1:9" x14ac:dyDescent="0.4">
      <c r="A19" s="13" t="s">
        <v>10</v>
      </c>
      <c r="B19" s="13">
        <v>28</v>
      </c>
      <c r="C19" s="13">
        <v>42</v>
      </c>
      <c r="D19" s="14">
        <f t="shared" si="0"/>
        <v>70</v>
      </c>
      <c r="E19" s="11"/>
      <c r="F19" s="15" t="s">
        <v>44</v>
      </c>
      <c r="G19" s="15">
        <v>42</v>
      </c>
      <c r="H19" s="13">
        <v>42</v>
      </c>
      <c r="I19" s="16">
        <f t="shared" si="1"/>
        <v>84</v>
      </c>
    </row>
    <row r="20" spans="1:9" x14ac:dyDescent="0.4">
      <c r="A20" s="13" t="s">
        <v>11</v>
      </c>
      <c r="B20" s="13">
        <v>27</v>
      </c>
      <c r="C20" s="13">
        <v>42</v>
      </c>
      <c r="D20" s="14">
        <f t="shared" si="0"/>
        <v>69</v>
      </c>
      <c r="E20" s="11"/>
      <c r="F20" s="15" t="s">
        <v>25</v>
      </c>
      <c r="G20" s="15">
        <v>24</v>
      </c>
      <c r="H20" s="13">
        <v>42</v>
      </c>
      <c r="I20" s="16">
        <f t="shared" si="1"/>
        <v>66</v>
      </c>
    </row>
    <row r="21" spans="1:9" x14ac:dyDescent="0.4">
      <c r="A21" s="13" t="s">
        <v>12</v>
      </c>
      <c r="B21" s="13">
        <v>19</v>
      </c>
      <c r="C21" s="13">
        <v>42</v>
      </c>
      <c r="D21" s="14">
        <f t="shared" si="0"/>
        <v>61</v>
      </c>
      <c r="E21" s="11"/>
      <c r="F21" s="15" t="s">
        <v>45</v>
      </c>
      <c r="G21" s="15">
        <v>28</v>
      </c>
      <c r="H21" s="13">
        <v>42</v>
      </c>
      <c r="I21" s="16">
        <f t="shared" si="1"/>
        <v>70</v>
      </c>
    </row>
    <row r="22" spans="1:9" x14ac:dyDescent="0.4">
      <c r="A22" s="13" t="s">
        <v>13</v>
      </c>
      <c r="B22" s="13">
        <v>30</v>
      </c>
      <c r="C22" s="13">
        <v>42</v>
      </c>
      <c r="D22" s="14">
        <f t="shared" si="0"/>
        <v>72</v>
      </c>
      <c r="E22" s="11"/>
      <c r="F22" s="15" t="s">
        <v>46</v>
      </c>
      <c r="G22" s="15">
        <v>47</v>
      </c>
      <c r="H22" s="13">
        <v>42</v>
      </c>
      <c r="I22" s="16">
        <f t="shared" si="1"/>
        <v>89</v>
      </c>
    </row>
    <row r="23" spans="1:9" x14ac:dyDescent="0.4">
      <c r="A23" s="13" t="s">
        <v>14</v>
      </c>
      <c r="B23" s="13">
        <v>47</v>
      </c>
      <c r="C23" s="13">
        <v>42</v>
      </c>
      <c r="D23" s="14">
        <f t="shared" si="0"/>
        <v>89</v>
      </c>
      <c r="E23" s="11"/>
      <c r="F23" s="15" t="s">
        <v>29</v>
      </c>
      <c r="G23" s="15">
        <v>21</v>
      </c>
      <c r="H23" s="13">
        <v>42</v>
      </c>
      <c r="I23" s="16">
        <f t="shared" si="1"/>
        <v>63</v>
      </c>
    </row>
    <row r="24" spans="1:9" x14ac:dyDescent="0.4">
      <c r="A24" s="13" t="s">
        <v>15</v>
      </c>
      <c r="B24" s="13">
        <v>27</v>
      </c>
      <c r="C24" s="13">
        <v>42</v>
      </c>
      <c r="D24" s="14">
        <f t="shared" si="0"/>
        <v>69</v>
      </c>
      <c r="E24" s="11"/>
      <c r="F24" s="15" t="s">
        <v>33</v>
      </c>
      <c r="G24" s="15">
        <v>18</v>
      </c>
      <c r="H24" s="13">
        <v>42</v>
      </c>
      <c r="I24" s="16">
        <f t="shared" si="1"/>
        <v>60</v>
      </c>
    </row>
    <row r="25" spans="1:9" x14ac:dyDescent="0.4">
      <c r="A25" s="13" t="s">
        <v>16</v>
      </c>
      <c r="B25" s="13">
        <v>20</v>
      </c>
      <c r="C25" s="13">
        <v>42</v>
      </c>
      <c r="D25" s="14">
        <f t="shared" si="0"/>
        <v>62</v>
      </c>
      <c r="E25" s="11"/>
      <c r="F25" s="15" t="s">
        <v>47</v>
      </c>
      <c r="G25" s="15">
        <v>24</v>
      </c>
      <c r="H25" s="13">
        <v>42</v>
      </c>
      <c r="I25" s="16">
        <f t="shared" si="1"/>
        <v>66</v>
      </c>
    </row>
    <row r="26" spans="1:9" x14ac:dyDescent="0.4">
      <c r="A26" s="13" t="s">
        <v>17</v>
      </c>
      <c r="B26" s="13">
        <v>27</v>
      </c>
      <c r="C26" s="13">
        <v>42</v>
      </c>
      <c r="D26" s="14">
        <f t="shared" si="0"/>
        <v>69</v>
      </c>
      <c r="E26" s="11"/>
      <c r="F26" s="17" t="s">
        <v>31</v>
      </c>
      <c r="G26" s="17">
        <v>23</v>
      </c>
      <c r="H26" s="13">
        <v>42</v>
      </c>
      <c r="I26" s="16">
        <f t="shared" si="1"/>
        <v>65</v>
      </c>
    </row>
    <row r="27" spans="1:9" x14ac:dyDescent="0.4">
      <c r="A27" s="13" t="s">
        <v>18</v>
      </c>
      <c r="B27" s="13">
        <v>35</v>
      </c>
      <c r="C27" s="13">
        <v>42</v>
      </c>
      <c r="D27" s="14">
        <f t="shared" si="0"/>
        <v>77</v>
      </c>
      <c r="E27" s="11"/>
      <c r="F27" s="12" t="s">
        <v>57</v>
      </c>
      <c r="G27" s="15">
        <f>SUM(G9:G26)</f>
        <v>531</v>
      </c>
      <c r="H27" s="15">
        <f>SUM(H9:H26)</f>
        <v>756</v>
      </c>
      <c r="I27" s="16">
        <f t="shared" si="1"/>
        <v>1287</v>
      </c>
    </row>
    <row r="28" spans="1:9" x14ac:dyDescent="0.4">
      <c r="A28" s="13" t="s">
        <v>19</v>
      </c>
      <c r="B28" s="13">
        <v>24</v>
      </c>
      <c r="C28" s="13">
        <v>42</v>
      </c>
      <c r="D28" s="14">
        <f t="shared" si="0"/>
        <v>66</v>
      </c>
      <c r="E28" s="11"/>
      <c r="F28" s="12" t="s">
        <v>58</v>
      </c>
      <c r="G28" s="15">
        <f>B45+G27</f>
        <v>1513</v>
      </c>
      <c r="H28" s="15">
        <f>C45+H27</f>
        <v>2268</v>
      </c>
      <c r="I28" s="16">
        <f t="shared" si="1"/>
        <v>3781</v>
      </c>
    </row>
    <row r="29" spans="1:9" x14ac:dyDescent="0.4">
      <c r="A29" s="13" t="s">
        <v>20</v>
      </c>
      <c r="B29" s="13">
        <v>21</v>
      </c>
      <c r="C29" s="13">
        <v>42</v>
      </c>
      <c r="D29" s="14">
        <f t="shared" si="0"/>
        <v>63</v>
      </c>
      <c r="E29" s="11"/>
      <c r="F29" s="18"/>
      <c r="G29" s="18"/>
      <c r="H29" s="18"/>
      <c r="I29" s="19"/>
    </row>
    <row r="30" spans="1:9" ht="13.5" customHeight="1" x14ac:dyDescent="0.4">
      <c r="A30" s="13" t="s">
        <v>21</v>
      </c>
      <c r="B30" s="13">
        <v>20</v>
      </c>
      <c r="C30" s="13">
        <v>42</v>
      </c>
      <c r="D30" s="14">
        <f t="shared" si="0"/>
        <v>62</v>
      </c>
      <c r="E30" s="11"/>
      <c r="F30" s="37" t="s">
        <v>64</v>
      </c>
      <c r="G30" s="37"/>
      <c r="H30" s="37"/>
      <c r="I30" s="37"/>
    </row>
    <row r="31" spans="1:9" x14ac:dyDescent="0.4">
      <c r="A31" s="13" t="s">
        <v>22</v>
      </c>
      <c r="B31" s="13">
        <v>16</v>
      </c>
      <c r="C31" s="13">
        <v>42</v>
      </c>
      <c r="D31" s="14">
        <f t="shared" si="0"/>
        <v>58</v>
      </c>
      <c r="E31" s="11"/>
      <c r="F31" s="37"/>
      <c r="G31" s="37"/>
      <c r="H31" s="37"/>
      <c r="I31" s="37"/>
    </row>
    <row r="32" spans="1:9" x14ac:dyDescent="0.4">
      <c r="A32" s="13" t="s">
        <v>23</v>
      </c>
      <c r="B32" s="13">
        <v>50</v>
      </c>
      <c r="C32" s="13">
        <v>42</v>
      </c>
      <c r="D32" s="14">
        <f t="shared" si="0"/>
        <v>92</v>
      </c>
      <c r="E32" s="11"/>
      <c r="F32" s="37"/>
      <c r="G32" s="37"/>
      <c r="H32" s="37"/>
      <c r="I32" s="37"/>
    </row>
    <row r="33" spans="1:9" x14ac:dyDescent="0.4">
      <c r="A33" s="13" t="s">
        <v>24</v>
      </c>
      <c r="B33" s="13">
        <v>51</v>
      </c>
      <c r="C33" s="13">
        <v>42</v>
      </c>
      <c r="D33" s="14">
        <f t="shared" si="0"/>
        <v>93</v>
      </c>
      <c r="E33" s="11"/>
      <c r="F33" s="37"/>
      <c r="G33" s="37"/>
      <c r="H33" s="37"/>
      <c r="I33" s="37"/>
    </row>
    <row r="34" spans="1:9" x14ac:dyDescent="0.4">
      <c r="A34" s="13" t="s">
        <v>25</v>
      </c>
      <c r="B34" s="13">
        <v>20</v>
      </c>
      <c r="C34" s="13">
        <v>42</v>
      </c>
      <c r="D34" s="14">
        <f t="shared" si="0"/>
        <v>62</v>
      </c>
      <c r="E34" s="11"/>
      <c r="F34" s="18"/>
      <c r="G34" s="18"/>
      <c r="H34" s="18"/>
      <c r="I34" s="19"/>
    </row>
    <row r="35" spans="1:9" x14ac:dyDescent="0.4">
      <c r="A35" s="13" t="s">
        <v>26</v>
      </c>
      <c r="B35" s="13">
        <v>27</v>
      </c>
      <c r="C35" s="13">
        <v>42</v>
      </c>
      <c r="D35" s="14">
        <f t="shared" si="0"/>
        <v>69</v>
      </c>
      <c r="E35" s="11"/>
      <c r="F35" s="18"/>
      <c r="G35" s="18"/>
      <c r="H35" s="18"/>
      <c r="I35" s="19"/>
    </row>
    <row r="36" spans="1:9" x14ac:dyDescent="0.4">
      <c r="A36" s="13" t="s">
        <v>27</v>
      </c>
      <c r="B36" s="13">
        <v>23</v>
      </c>
      <c r="C36" s="13">
        <v>42</v>
      </c>
      <c r="D36" s="14">
        <f t="shared" si="0"/>
        <v>65</v>
      </c>
      <c r="E36" s="11"/>
      <c r="F36" s="18"/>
      <c r="G36" s="18"/>
      <c r="H36" s="18"/>
      <c r="I36" s="19"/>
    </row>
    <row r="37" spans="1:9" x14ac:dyDescent="0.4">
      <c r="A37" s="13" t="s">
        <v>28</v>
      </c>
      <c r="B37" s="13">
        <v>29</v>
      </c>
      <c r="C37" s="13">
        <v>42</v>
      </c>
      <c r="D37" s="14">
        <f t="shared" si="0"/>
        <v>71</v>
      </c>
      <c r="E37" s="11"/>
      <c r="F37" s="18"/>
      <c r="G37" s="18"/>
      <c r="H37" s="18"/>
      <c r="I37" s="19"/>
    </row>
    <row r="38" spans="1:9" x14ac:dyDescent="0.4">
      <c r="A38" s="13" t="s">
        <v>29</v>
      </c>
      <c r="B38" s="13">
        <v>19</v>
      </c>
      <c r="C38" s="13">
        <v>42</v>
      </c>
      <c r="D38" s="14">
        <f t="shared" si="0"/>
        <v>61</v>
      </c>
      <c r="E38" s="11"/>
      <c r="F38" s="18"/>
      <c r="G38" s="18"/>
      <c r="H38" s="18"/>
      <c r="I38" s="19"/>
    </row>
    <row r="39" spans="1:9" x14ac:dyDescent="0.4">
      <c r="A39" s="13" t="s">
        <v>30</v>
      </c>
      <c r="B39" s="13">
        <v>24</v>
      </c>
      <c r="C39" s="13">
        <v>42</v>
      </c>
      <c r="D39" s="14">
        <f t="shared" si="0"/>
        <v>66</v>
      </c>
      <c r="E39" s="11"/>
      <c r="F39" s="18"/>
      <c r="G39" s="18"/>
      <c r="H39" s="18"/>
      <c r="I39" s="19"/>
    </row>
    <row r="40" spans="1:9" x14ac:dyDescent="0.4">
      <c r="A40" s="13" t="s">
        <v>31</v>
      </c>
      <c r="B40" s="13">
        <v>23</v>
      </c>
      <c r="C40" s="13">
        <v>42</v>
      </c>
      <c r="D40" s="14">
        <f t="shared" si="0"/>
        <v>65</v>
      </c>
      <c r="E40" s="11"/>
      <c r="F40" s="18"/>
      <c r="G40" s="18"/>
      <c r="H40" s="18"/>
      <c r="I40" s="19"/>
    </row>
    <row r="41" spans="1:9" x14ac:dyDescent="0.4">
      <c r="A41" s="13" t="s">
        <v>32</v>
      </c>
      <c r="B41" s="13">
        <v>29</v>
      </c>
      <c r="C41" s="13">
        <v>42</v>
      </c>
      <c r="D41" s="14">
        <f t="shared" si="0"/>
        <v>71</v>
      </c>
      <c r="E41" s="11"/>
      <c r="F41" s="18"/>
      <c r="G41" s="18"/>
      <c r="H41" s="18"/>
      <c r="I41" s="19"/>
    </row>
    <row r="42" spans="1:9" x14ac:dyDescent="0.4">
      <c r="A42" s="13" t="s">
        <v>33</v>
      </c>
      <c r="B42" s="13">
        <v>14</v>
      </c>
      <c r="C42" s="13">
        <v>42</v>
      </c>
      <c r="D42" s="14">
        <f t="shared" si="0"/>
        <v>56</v>
      </c>
      <c r="E42" s="11"/>
      <c r="F42" s="18"/>
      <c r="G42" s="18"/>
      <c r="H42" s="18"/>
      <c r="I42" s="19"/>
    </row>
    <row r="43" spans="1:9" x14ac:dyDescent="0.4">
      <c r="A43" s="13" t="s">
        <v>34</v>
      </c>
      <c r="B43" s="13">
        <v>29</v>
      </c>
      <c r="C43" s="13">
        <v>42</v>
      </c>
      <c r="D43" s="14">
        <f t="shared" si="0"/>
        <v>71</v>
      </c>
      <c r="E43" s="11"/>
      <c r="F43" s="18"/>
      <c r="G43" s="18"/>
      <c r="H43" s="18"/>
      <c r="I43" s="19"/>
    </row>
    <row r="44" spans="1:9" x14ac:dyDescent="0.4">
      <c r="A44" s="13" t="s">
        <v>35</v>
      </c>
      <c r="B44" s="13">
        <v>20</v>
      </c>
      <c r="C44" s="13">
        <v>42</v>
      </c>
      <c r="D44" s="14">
        <f t="shared" si="0"/>
        <v>62</v>
      </c>
      <c r="E44" s="11"/>
      <c r="F44" s="18"/>
      <c r="G44" s="18"/>
      <c r="H44" s="18"/>
      <c r="I44" s="19"/>
    </row>
    <row r="45" spans="1:9" x14ac:dyDescent="0.4">
      <c r="A45" s="12" t="s">
        <v>59</v>
      </c>
      <c r="B45" s="13">
        <f>SUM(B9:B44)</f>
        <v>982</v>
      </c>
      <c r="C45" s="13">
        <f>SUM(C9:C44)</f>
        <v>1512</v>
      </c>
      <c r="D45" s="14">
        <f t="shared" si="0"/>
        <v>2494</v>
      </c>
      <c r="E45" s="11"/>
      <c r="F45" s="11"/>
      <c r="G45" s="11"/>
      <c r="H45" s="11"/>
      <c r="I45" s="11"/>
    </row>
  </sheetData>
  <mergeCells count="3">
    <mergeCell ref="H2:I2"/>
    <mergeCell ref="A4:I4"/>
    <mergeCell ref="F30:I33"/>
  </mergeCells>
  <phoneticPr fontId="2"/>
  <printOptions horizontalCentered="1"/>
  <pageMargins left="0.51181102362204722" right="0.5118110236220472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tabSelected="1" topLeftCell="A4" workbookViewId="0">
      <selection activeCell="B11" sqref="B11:I11"/>
    </sheetView>
  </sheetViews>
  <sheetFormatPr defaultRowHeight="18.75" x14ac:dyDescent="0.4"/>
  <cols>
    <col min="2" max="9" width="11" customWidth="1"/>
  </cols>
  <sheetData>
    <row r="1" spans="1:9" x14ac:dyDescent="0.4">
      <c r="A1" s="39" t="s">
        <v>66</v>
      </c>
      <c r="B1" s="39"/>
      <c r="C1" s="39"/>
      <c r="D1" s="39"/>
      <c r="E1" s="39"/>
      <c r="F1" s="39"/>
      <c r="G1" s="39"/>
      <c r="H1" s="39"/>
      <c r="I1" s="39"/>
    </row>
    <row r="2" spans="1:9" x14ac:dyDescent="0.4">
      <c r="A2" s="20"/>
      <c r="B2" s="20"/>
      <c r="C2" s="20"/>
      <c r="D2" s="20"/>
      <c r="E2" s="20"/>
      <c r="F2" s="20"/>
      <c r="G2" s="20"/>
      <c r="H2" s="20"/>
      <c r="I2" s="20"/>
    </row>
    <row r="3" spans="1:9" x14ac:dyDescent="0.4">
      <c r="A3" s="40" t="s">
        <v>60</v>
      </c>
      <c r="B3" s="40"/>
      <c r="C3" s="40"/>
      <c r="D3" s="21"/>
      <c r="E3" s="22"/>
      <c r="F3" s="22"/>
      <c r="G3" s="22"/>
      <c r="H3" s="39"/>
      <c r="I3" s="39"/>
    </row>
    <row r="4" spans="1:9" ht="9.75" customHeight="1" x14ac:dyDescent="0.4">
      <c r="A4" s="23"/>
      <c r="B4" s="23"/>
      <c r="C4" s="23"/>
      <c r="D4" s="21"/>
      <c r="E4" s="22"/>
      <c r="F4" s="22"/>
      <c r="G4" s="22"/>
      <c r="H4" s="20"/>
      <c r="I4" s="20"/>
    </row>
    <row r="5" spans="1:9" x14ac:dyDescent="0.4">
      <c r="A5" s="24" t="s">
        <v>61</v>
      </c>
      <c r="B5" s="25"/>
      <c r="C5" s="26"/>
      <c r="D5" s="27"/>
      <c r="E5" s="28"/>
      <c r="F5" s="29"/>
      <c r="G5" s="29"/>
      <c r="H5" s="29"/>
      <c r="I5" s="29"/>
    </row>
    <row r="6" spans="1:9" x14ac:dyDescent="0.4">
      <c r="A6" s="30" t="s">
        <v>62</v>
      </c>
      <c r="B6" s="31"/>
      <c r="C6" s="28"/>
      <c r="D6" s="32"/>
      <c r="E6" s="28"/>
      <c r="F6" s="30"/>
      <c r="G6" s="30"/>
      <c r="H6" s="30"/>
      <c r="I6" s="33"/>
    </row>
    <row r="7" spans="1:9" ht="81" customHeight="1" x14ac:dyDescent="0.4">
      <c r="A7" s="34">
        <v>1</v>
      </c>
      <c r="B7" s="38" t="s">
        <v>70</v>
      </c>
      <c r="C7" s="38"/>
      <c r="D7" s="38"/>
      <c r="E7" s="38"/>
      <c r="F7" s="38"/>
      <c r="G7" s="38"/>
      <c r="H7" s="38"/>
      <c r="I7" s="38"/>
    </row>
    <row r="8" spans="1:9" ht="81" customHeight="1" x14ac:dyDescent="0.4">
      <c r="A8" s="34">
        <v>2</v>
      </c>
      <c r="B8" s="38" t="s">
        <v>68</v>
      </c>
      <c r="C8" s="38"/>
      <c r="D8" s="38"/>
      <c r="E8" s="38"/>
      <c r="F8" s="38"/>
      <c r="G8" s="38"/>
      <c r="H8" s="38"/>
      <c r="I8" s="38"/>
    </row>
    <row r="9" spans="1:9" ht="81" customHeight="1" x14ac:dyDescent="0.4">
      <c r="A9" s="34">
        <v>3</v>
      </c>
      <c r="B9" s="38" t="s">
        <v>69</v>
      </c>
      <c r="C9" s="38"/>
      <c r="D9" s="38"/>
      <c r="E9" s="38"/>
      <c r="F9" s="38"/>
      <c r="G9" s="38"/>
      <c r="H9" s="38"/>
      <c r="I9" s="38"/>
    </row>
    <row r="10" spans="1:9" ht="81" customHeight="1" x14ac:dyDescent="0.4">
      <c r="A10" s="34">
        <v>4</v>
      </c>
      <c r="B10" s="38" t="s">
        <v>71</v>
      </c>
      <c r="C10" s="38"/>
      <c r="D10" s="38"/>
      <c r="E10" s="38"/>
      <c r="F10" s="38"/>
      <c r="G10" s="38"/>
      <c r="H10" s="38"/>
      <c r="I10" s="38"/>
    </row>
    <row r="11" spans="1:9" ht="81" customHeight="1" x14ac:dyDescent="0.4">
      <c r="A11" s="34">
        <v>5</v>
      </c>
      <c r="B11" s="38" t="s">
        <v>72</v>
      </c>
      <c r="C11" s="38"/>
      <c r="D11" s="38"/>
      <c r="E11" s="38"/>
      <c r="F11" s="38"/>
      <c r="G11" s="38"/>
      <c r="H11" s="38"/>
      <c r="I11" s="38"/>
    </row>
    <row r="12" spans="1:9" ht="81" customHeight="1" x14ac:dyDescent="0.4">
      <c r="A12" s="34">
        <v>6</v>
      </c>
      <c r="B12" s="38" t="s">
        <v>73</v>
      </c>
      <c r="C12" s="38"/>
      <c r="D12" s="38"/>
      <c r="E12" s="38"/>
      <c r="F12" s="38"/>
      <c r="G12" s="38"/>
      <c r="H12" s="38"/>
      <c r="I12" s="38"/>
    </row>
    <row r="13" spans="1:9" ht="81" customHeight="1" x14ac:dyDescent="0.4">
      <c r="A13" s="34">
        <v>7</v>
      </c>
      <c r="B13" s="38" t="s">
        <v>67</v>
      </c>
      <c r="C13" s="38"/>
      <c r="D13" s="38"/>
      <c r="E13" s="38"/>
      <c r="F13" s="38"/>
      <c r="G13" s="38"/>
      <c r="H13" s="38"/>
      <c r="I13" s="38"/>
    </row>
  </sheetData>
  <mergeCells count="10">
    <mergeCell ref="B10:I10"/>
    <mergeCell ref="A1:I1"/>
    <mergeCell ref="A3:C3"/>
    <mergeCell ref="H3:I3"/>
    <mergeCell ref="B9:I9"/>
    <mergeCell ref="B11:I11"/>
    <mergeCell ref="B8:I8"/>
    <mergeCell ref="B12:I12"/>
    <mergeCell ref="B13:I13"/>
    <mergeCell ref="B7:I7"/>
  </mergeCells>
  <phoneticPr fontId="2"/>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配置状況</vt:lpstr>
      <vt:lpstr>利用状況</vt:lpstr>
    </vt:vector>
  </TitlesOfParts>
  <Company>吹田市役所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耕平</dc:creator>
  <cp:lastModifiedBy>大西　耕平</cp:lastModifiedBy>
  <cp:lastPrinted>2019-08-16T00:36:35Z</cp:lastPrinted>
  <dcterms:created xsi:type="dcterms:W3CDTF">2019-08-12T07:14:51Z</dcterms:created>
  <dcterms:modified xsi:type="dcterms:W3CDTF">2019-08-16T00:44:59Z</dcterms:modified>
</cp:coreProperties>
</file>