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71EAB4FB-1485-4EE3-A403-920FC241ED10}" revIDLastSave="0" xr10:uidLastSave="{00000000-0000-0000-0000-000000000000}"/>
  <bookViews>
    <workbookView xr2:uid="{00000000-000D-0000-FFFF-FFFF00000000}" windowHeight="14169" windowWidth="26301" xWindow="-109" yWindow="-109"/>
  </bookViews>
  <sheets>
    <sheet r:id="rId1" name="相談件数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2" i="1" l="1"/>
  <c r="S11" i="1"/>
  <c r="S10" i="1"/>
  <c r="S9" i="1"/>
  <c r="S13" i="1" l="1"/>
</calcChain>
</file>

<file path=xl/sharedStrings.xml><?xml version="1.0" encoding="utf-8"?>
<sst xmlns="http://schemas.openxmlformats.org/spreadsheetml/2006/main" count="27" uniqueCount="27">
  <si>
    <t>単位：件</t>
    <rPh sb="0" eb="2">
      <t>タンイ</t>
    </rPh>
    <rPh sb="3" eb="4">
      <t>ケン</t>
    </rPh>
    <phoneticPr fontId="1"/>
  </si>
  <si>
    <t>年度</t>
    <rPh sb="0" eb="2">
      <t>ネンド</t>
    </rPh>
    <phoneticPr fontId="1"/>
  </si>
  <si>
    <t>地域包括支援センターの名称</t>
    <rPh sb="0" eb="2">
      <t>チイキ</t>
    </rPh>
    <rPh sb="2" eb="4">
      <t>ホウカツ</t>
    </rPh>
    <rPh sb="4" eb="6">
      <t>シエン</t>
    </rPh>
    <rPh sb="11" eb="13">
      <t>メイショウ</t>
    </rPh>
    <phoneticPr fontId="1"/>
  </si>
  <si>
    <t>合計</t>
    <rPh sb="0" eb="2">
      <t>ゴウケイ</t>
    </rPh>
    <phoneticPr fontId="1"/>
  </si>
  <si>
    <t>吹三・東</t>
    <rPh sb="0" eb="1">
      <t>スイ</t>
    </rPh>
    <rPh sb="1" eb="2">
      <t>サン</t>
    </rPh>
    <rPh sb="3" eb="4">
      <t>ヒガシ</t>
    </rPh>
    <phoneticPr fontId="1"/>
  </si>
  <si>
    <t>岸部</t>
    <rPh sb="0" eb="2">
      <t>キシベ</t>
    </rPh>
    <phoneticPr fontId="1"/>
  </si>
  <si>
    <t>豊津・江坂</t>
    <rPh sb="0" eb="2">
      <t>トヨツ</t>
    </rPh>
    <rPh sb="3" eb="5">
      <t>エサカ</t>
    </rPh>
    <phoneticPr fontId="1"/>
  </si>
  <si>
    <t>千里山東・
佐井寺</t>
    <rPh sb="0" eb="3">
      <t>センリヤマ</t>
    </rPh>
    <rPh sb="3" eb="4">
      <t>ヒガシ</t>
    </rPh>
    <rPh sb="6" eb="9">
      <t>サイデラ</t>
    </rPh>
    <phoneticPr fontId="1"/>
  </si>
  <si>
    <t>千里山西</t>
    <rPh sb="0" eb="3">
      <t>センリヤマ</t>
    </rPh>
    <rPh sb="3" eb="4">
      <t>ニシ</t>
    </rPh>
    <phoneticPr fontId="1"/>
  </si>
  <si>
    <t>山田</t>
    <rPh sb="0" eb="2">
      <t>ヤマダ</t>
    </rPh>
    <phoneticPr fontId="1"/>
  </si>
  <si>
    <t>千里丘</t>
    <rPh sb="0" eb="3">
      <t>センリオカ</t>
    </rPh>
    <phoneticPr fontId="1"/>
  </si>
  <si>
    <t>佐竹台・
高野台</t>
    <rPh sb="0" eb="2">
      <t>サタケ</t>
    </rPh>
    <rPh sb="2" eb="3">
      <t>ダイ</t>
    </rPh>
    <rPh sb="5" eb="8">
      <t>タカノダイ</t>
    </rPh>
    <phoneticPr fontId="1"/>
  </si>
  <si>
    <t>古江台・
青山台</t>
    <rPh sb="0" eb="2">
      <t>フルエ</t>
    </rPh>
    <rPh sb="2" eb="3">
      <t>ダイ</t>
    </rPh>
    <rPh sb="5" eb="8">
      <t>アオヤマダイ</t>
    </rPh>
    <phoneticPr fontId="1"/>
  </si>
  <si>
    <t>津雲台・
藤白台</t>
    <rPh sb="0" eb="3">
      <t>ツクモダイ</t>
    </rPh>
    <rPh sb="5" eb="6">
      <t>フジ</t>
    </rPh>
    <rPh sb="6" eb="7">
      <t>シロ</t>
    </rPh>
    <rPh sb="7" eb="8">
      <t>ダイ</t>
    </rPh>
    <phoneticPr fontId="1"/>
  </si>
  <si>
    <r>
      <t xml:space="preserve">基幹型
</t>
    </r>
    <r>
      <rPr>
        <sz val="16"/>
        <color theme="1"/>
        <rFont val="ＭＳ Ｐ明朝"/>
        <family val="1"/>
        <charset val="128"/>
      </rPr>
      <t>（高齢福祉室）</t>
    </r>
    <rPh sb="0" eb="3">
      <t>キカンガタ</t>
    </rPh>
    <rPh sb="5" eb="10">
      <t>コウレイフクシシツ</t>
    </rPh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</si>
  <si>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</si>
  <si>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福祉部高齢福祉室(支援グループ）</t>
    <rPh sb="0" eb="2">
      <t>フクシ</t>
    </rPh>
    <rPh sb="2" eb="3">
      <t>ブ</t>
    </rPh>
    <rPh sb="3" eb="5">
      <t>コウレイ</t>
    </rPh>
    <rPh sb="5" eb="7">
      <t>フクシ</t>
    </rPh>
    <rPh sb="7" eb="8">
      <t>シツ</t>
    </rPh>
    <rPh sb="9" eb="11">
      <t>シエン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</si>
  <si>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</si>
  <si>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</si>
  <si>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片山</t>
    <rPh sb="0" eb="2">
      <t>カタヤマ</t>
    </rPh>
    <phoneticPr fontId="1"/>
  </si>
  <si>
    <t>南吹田</t>
    <rPh sb="0" eb="3">
      <t>ミナミスイタ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</si>
  <si>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</si>
  <si>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吹一・吹六</t>
    <rPh sb="0" eb="1">
      <t>スイ</t>
    </rPh>
    <rPh sb="1" eb="2">
      <t>イチ</t>
    </rPh>
    <rPh sb="3" eb="4">
      <t>スイ</t>
    </rPh>
    <rPh sb="4" eb="5">
      <t>ロク</t>
    </rPh>
    <phoneticPr fontId="1"/>
  </si>
  <si>
    <t>亥の子谷</t>
    <rPh sb="0" eb="1">
      <t>イ</t>
    </rPh>
    <rPh sb="2" eb="3">
      <t>コ</t>
    </rPh>
    <rPh sb="3" eb="4">
      <t>ダニ</t>
    </rPh>
    <phoneticPr fontId="1"/>
  </si>
  <si>
    <t>桃山台・
竹見台</t>
    <rPh sb="0" eb="3">
      <t>モモヤマダイ</t>
    </rPh>
    <rPh sb="5" eb="6">
      <t>タケ</t>
    </rPh>
    <rPh sb="6" eb="7">
      <t>ミ</t>
    </rPh>
    <rPh sb="7" eb="8">
      <t>ダイ</t>
    </rPh>
    <phoneticPr fontId="1"/>
  </si>
  <si>
    <t>令和3年度（2021年度）～令和7年度（2025年度）各地域包括支援センターの相談件数</t>
    <rPh sb="0" eb="2">
      <t>レイワ</t>
    </rPh>
    <rPh sb="3" eb="5">
      <t>ネンド</t>
    </rPh>
    <rPh sb="10" eb="11">
      <t>ネン</t>
    </rPh>
    <rPh sb="11" eb="12">
      <t>ド</t>
    </rPh>
    <rPh sb="14" eb="16">
      <t>レイワ</t>
    </rPh>
    <rPh sb="17" eb="19">
      <t>ネンド</t>
    </rPh>
    <rPh sb="18" eb="19">
      <t>ド</t>
    </rPh>
    <rPh sb="24" eb="25">
      <t>ネン</t>
    </rPh>
    <rPh sb="25" eb="26">
      <t>ド</t>
    </rPh>
    <rPh sb="27" eb="30">
      <t>カクチイキ</t>
    </rPh>
    <rPh sb="30" eb="32">
      <t>ホウカツ</t>
    </rPh>
    <rPh sb="32" eb="34">
      <t>シエン</t>
    </rPh>
    <rPh sb="39" eb="43">
      <t>ソウダンケンスウ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</si>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</sst>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2"/>
      <name val="ＭＳ Ｐ明朝"/>
      <family val="1"/>
      <charset val="128"/>
    </font>
    <font>
      <sz val="28"/>
      <name val="ＭＳ Ｐ明朝"/>
      <family val="1"/>
      <charset val="128"/>
    </font>
    <font>
      <sz val="11"/>
      <name val="游ゴシック"/>
      <family val="2"/>
      <scheme val="minor"/>
    </font>
    <font>
      <sz val="2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Border="1"/>
    <xf numFmtId="0" fontId="5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176" fontId="10" fillId="0" borderId="9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/>
    <xf numFmtId="176" fontId="10" fillId="0" borderId="8" xfId="0" applyNumberFormat="1" applyFont="1" applyFill="1" applyBorder="1" applyAlignment="1">
      <alignment horizontal="right" vertical="center"/>
    </xf>
    <xf numFmtId="176" fontId="10" fillId="0" borderId="21" xfId="0" applyNumberFormat="1" applyFont="1" applyFill="1" applyBorder="1" applyAlignment="1">
      <alignment horizontal="right" vertical="center"/>
    </xf>
    <xf numFmtId="176" fontId="10" fillId="0" borderId="20" xfId="0" applyNumberFormat="1" applyFont="1" applyFill="1" applyBorder="1" applyAlignment="1">
      <alignment horizontal="right" vertical="center"/>
    </xf>
    <xf numFmtId="176" fontId="10" fillId="0" borderId="22" xfId="0" applyNumberFormat="1" applyFont="1" applyFill="1" applyBorder="1" applyAlignment="1">
      <alignment horizontal="right" vertical="center"/>
    </xf>
    <xf numFmtId="176" fontId="10" fillId="0" borderId="23" xfId="0" applyNumberFormat="1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76" fontId="10" fillId="0" borderId="18" xfId="0" applyNumberFormat="1" applyFont="1" applyFill="1" applyBorder="1" applyAlignment="1">
      <alignment horizontal="right" vertical="center"/>
    </xf>
    <xf numFmtId="176" fontId="10" fillId="0" borderId="24" xfId="0" applyNumberFormat="1" applyFont="1" applyFill="1" applyBorder="1" applyAlignment="1">
      <alignment horizontal="right" vertical="center"/>
    </xf>
    <xf numFmtId="176" fontId="10" fillId="0" borderId="1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view="pageBreakPreview" zoomScale="50" zoomScaleNormal="100" zoomScaleSheetLayoutView="50" workbookViewId="0">
      <selection activeCell="V10" sqref="V10"/>
    </sheetView>
  </sheetViews>
  <sheetFormatPr defaultColWidth="9" defaultRowHeight="44.85" x14ac:dyDescent="0.95"/>
  <cols>
    <col min="1" max="1" width="6.77734375" style="1" customWidth="1"/>
    <col min="2" max="2" width="22.6640625" style="1" customWidth="1"/>
    <col min="3" max="18" width="17.77734375" style="1" customWidth="1"/>
    <col min="19" max="19" width="19.77734375" style="18" customWidth="1"/>
    <col min="20" max="16384" width="9" style="1"/>
  </cols>
  <sheetData>
    <row r="1" spans="1:19" ht="30.1" customHeight="1" x14ac:dyDescent="0.4">
      <c r="O1" s="2"/>
      <c r="P1" s="35" t="s">
        <v>16</v>
      </c>
      <c r="Q1" s="35"/>
      <c r="R1" s="35"/>
      <c r="S1" s="35"/>
    </row>
    <row r="2" spans="1:19" ht="70.150000000000006" customHeight="1" x14ac:dyDescent="0.95"/>
    <row r="3" spans="1:19" s="3" customFormat="1" ht="32.6" x14ac:dyDescent="0.35">
      <c r="B3" s="36" t="s">
        <v>25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8"/>
      <c r="S3" s="19"/>
    </row>
    <row r="4" spans="1:19" s="3" customFormat="1" ht="18.7" customHeight="1" x14ac:dyDescent="0.3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8"/>
      <c r="S4" s="19"/>
    </row>
    <row r="5" spans="1:19" s="3" customFormat="1" ht="53" customHeight="1" thickBot="1" x14ac:dyDescent="0.2">
      <c r="B5" s="4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0" t="s">
        <v>0</v>
      </c>
    </row>
    <row r="6" spans="1:19" s="3" customFormat="1" ht="37.549999999999997" customHeight="1" x14ac:dyDescent="0.15">
      <c r="A6" s="39" t="s">
        <v>1</v>
      </c>
      <c r="B6" s="34"/>
      <c r="C6" s="32" t="s">
        <v>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/>
      <c r="S6" s="37" t="s">
        <v>3</v>
      </c>
    </row>
    <row r="7" spans="1:19" s="3" customFormat="1" ht="31.6" customHeight="1" x14ac:dyDescent="0.15">
      <c r="A7" s="40"/>
      <c r="B7" s="41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38"/>
    </row>
    <row r="8" spans="1:19" s="3" customFormat="1" ht="129.9" customHeight="1" x14ac:dyDescent="0.15">
      <c r="A8" s="42"/>
      <c r="B8" s="43"/>
      <c r="C8" s="10" t="s">
        <v>22</v>
      </c>
      <c r="D8" s="10" t="s">
        <v>4</v>
      </c>
      <c r="E8" s="10" t="s">
        <v>19</v>
      </c>
      <c r="F8" s="10" t="s">
        <v>5</v>
      </c>
      <c r="G8" s="10" t="s">
        <v>20</v>
      </c>
      <c r="H8" s="10" t="s">
        <v>6</v>
      </c>
      <c r="I8" s="10" t="s">
        <v>7</v>
      </c>
      <c r="J8" s="10" t="s">
        <v>8</v>
      </c>
      <c r="K8" s="10" t="s">
        <v>23</v>
      </c>
      <c r="L8" s="10" t="s">
        <v>9</v>
      </c>
      <c r="M8" s="10" t="s">
        <v>10</v>
      </c>
      <c r="N8" s="10" t="s">
        <v>24</v>
      </c>
      <c r="O8" s="10" t="s">
        <v>11</v>
      </c>
      <c r="P8" s="10" t="s">
        <v>12</v>
      </c>
      <c r="Q8" s="10" t="s">
        <v>13</v>
      </c>
      <c r="R8" s="10" t="s">
        <v>14</v>
      </c>
      <c r="S8" s="38"/>
    </row>
    <row r="9" spans="1:19" ht="129.9" customHeight="1" x14ac:dyDescent="0.4">
      <c r="A9" s="44" t="s">
        <v>15</v>
      </c>
      <c r="B9" s="45"/>
      <c r="C9" s="12">
        <v>1905</v>
      </c>
      <c r="D9" s="13">
        <v>1899</v>
      </c>
      <c r="E9" s="12">
        <v>1730</v>
      </c>
      <c r="F9" s="12">
        <v>1282</v>
      </c>
      <c r="G9" s="12">
        <v>1513</v>
      </c>
      <c r="H9" s="11">
        <v>1599</v>
      </c>
      <c r="I9" s="12">
        <v>1422</v>
      </c>
      <c r="J9" s="11">
        <v>1636</v>
      </c>
      <c r="K9" s="12">
        <v>1352</v>
      </c>
      <c r="L9" s="13">
        <v>1986</v>
      </c>
      <c r="M9" s="11">
        <v>1143</v>
      </c>
      <c r="N9" s="12">
        <v>2190</v>
      </c>
      <c r="O9" s="13">
        <v>1408</v>
      </c>
      <c r="P9" s="12">
        <v>1455</v>
      </c>
      <c r="Q9" s="12">
        <v>1261</v>
      </c>
      <c r="R9" s="12">
        <v>2293</v>
      </c>
      <c r="S9" s="21">
        <f t="shared" ref="S9:S12" si="0">SUM(C9:R9)</f>
        <v>26074</v>
      </c>
    </row>
    <row r="10" spans="1:19" ht="129.9" customHeight="1" x14ac:dyDescent="0.4">
      <c r="A10" s="46" t="s">
        <v>17</v>
      </c>
      <c r="B10" s="47"/>
      <c r="C10" s="14">
        <v>2194</v>
      </c>
      <c r="D10" s="15">
        <v>2202</v>
      </c>
      <c r="E10" s="14">
        <v>2257</v>
      </c>
      <c r="F10" s="14">
        <v>1583</v>
      </c>
      <c r="G10" s="14">
        <v>1466</v>
      </c>
      <c r="H10" s="16">
        <v>1671</v>
      </c>
      <c r="I10" s="14">
        <v>1509</v>
      </c>
      <c r="J10" s="16">
        <v>1866</v>
      </c>
      <c r="K10" s="14">
        <v>2094</v>
      </c>
      <c r="L10" s="15">
        <v>2026</v>
      </c>
      <c r="M10" s="16">
        <v>1827</v>
      </c>
      <c r="N10" s="14">
        <v>1672</v>
      </c>
      <c r="O10" s="15">
        <v>1260</v>
      </c>
      <c r="P10" s="14">
        <v>1513</v>
      </c>
      <c r="Q10" s="14">
        <v>1389</v>
      </c>
      <c r="R10" s="14">
        <v>2245</v>
      </c>
      <c r="S10" s="21">
        <f t="shared" si="0"/>
        <v>28774</v>
      </c>
    </row>
    <row r="11" spans="1:19" ht="129.9" customHeight="1" x14ac:dyDescent="0.4">
      <c r="A11" s="46" t="s">
        <v>18</v>
      </c>
      <c r="B11" s="47"/>
      <c r="C11" s="14">
        <v>1883</v>
      </c>
      <c r="D11" s="15">
        <v>2238</v>
      </c>
      <c r="E11" s="14">
        <v>2835</v>
      </c>
      <c r="F11" s="14">
        <v>1392</v>
      </c>
      <c r="G11" s="14">
        <v>1778</v>
      </c>
      <c r="H11" s="16">
        <v>1977</v>
      </c>
      <c r="I11" s="14">
        <v>1493</v>
      </c>
      <c r="J11" s="16">
        <v>1799</v>
      </c>
      <c r="K11" s="14">
        <v>2998</v>
      </c>
      <c r="L11" s="15">
        <v>1747</v>
      </c>
      <c r="M11" s="16">
        <v>2631</v>
      </c>
      <c r="N11" s="14">
        <v>1724</v>
      </c>
      <c r="O11" s="15">
        <v>1795</v>
      </c>
      <c r="P11" s="14">
        <v>1389</v>
      </c>
      <c r="Q11" s="14">
        <v>1542</v>
      </c>
      <c r="R11" s="14">
        <v>2503</v>
      </c>
      <c r="S11" s="23">
        <f t="shared" si="0"/>
        <v>31724</v>
      </c>
    </row>
    <row r="12" spans="1:19" ht="129.9" customHeight="1" x14ac:dyDescent="0.4">
      <c r="A12" s="46" t="s">
        <v>21</v>
      </c>
      <c r="B12" s="47"/>
      <c r="C12" s="28">
        <v>1779</v>
      </c>
      <c r="D12" s="29">
        <v>2371</v>
      </c>
      <c r="E12" s="28">
        <v>3067</v>
      </c>
      <c r="F12" s="28">
        <v>1350</v>
      </c>
      <c r="G12" s="28">
        <v>2507</v>
      </c>
      <c r="H12" s="30">
        <v>2194</v>
      </c>
      <c r="I12" s="28">
        <v>1850</v>
      </c>
      <c r="J12" s="30">
        <v>2037</v>
      </c>
      <c r="K12" s="28">
        <v>1733</v>
      </c>
      <c r="L12" s="29">
        <v>1878</v>
      </c>
      <c r="M12" s="30">
        <v>2644</v>
      </c>
      <c r="N12" s="28">
        <v>1637</v>
      </c>
      <c r="O12" s="29">
        <v>1722</v>
      </c>
      <c r="P12" s="28">
        <v>1509</v>
      </c>
      <c r="Q12" s="28">
        <v>1451</v>
      </c>
      <c r="R12" s="28">
        <v>2415</v>
      </c>
      <c r="S12" s="31">
        <f t="shared" si="0"/>
        <v>32144</v>
      </c>
    </row>
    <row r="13" spans="1:19" s="17" customFormat="1" ht="129.9" customHeight="1" thickBot="1" x14ac:dyDescent="0.45">
      <c r="A13" s="48" t="s">
        <v>26</v>
      </c>
      <c r="B13" s="49"/>
      <c r="C13" s="24">
        <v>1553</v>
      </c>
      <c r="D13" s="25">
        <v>2540</v>
      </c>
      <c r="E13" s="24">
        <v>3824</v>
      </c>
      <c r="F13" s="24">
        <v>1183</v>
      </c>
      <c r="G13" s="24">
        <v>2298</v>
      </c>
      <c r="H13" s="26">
        <v>2420</v>
      </c>
      <c r="I13" s="24">
        <v>2084</v>
      </c>
      <c r="J13" s="26">
        <v>2271</v>
      </c>
      <c r="K13" s="24">
        <v>1814</v>
      </c>
      <c r="L13" s="25">
        <v>2447</v>
      </c>
      <c r="M13" s="26">
        <v>2399</v>
      </c>
      <c r="N13" s="24">
        <v>1419</v>
      </c>
      <c r="O13" s="25">
        <v>1594</v>
      </c>
      <c r="P13" s="24">
        <v>1407</v>
      </c>
      <c r="Q13" s="24">
        <v>1591</v>
      </c>
      <c r="R13" s="24">
        <v>3289</v>
      </c>
      <c r="S13" s="27">
        <f t="shared" ref="S13" si="1">SUM(C13:R13)</f>
        <v>34133</v>
      </c>
    </row>
    <row r="14" spans="1:19" ht="18.7" customHeight="1" x14ac:dyDescent="0.4">
      <c r="S14" s="19"/>
    </row>
    <row r="17" spans="3:19" x14ac:dyDescent="0.9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22"/>
    </row>
  </sheetData>
  <mergeCells count="10">
    <mergeCell ref="A9:B9"/>
    <mergeCell ref="A10:B10"/>
    <mergeCell ref="A11:B11"/>
    <mergeCell ref="A12:B12"/>
    <mergeCell ref="A13:B13"/>
    <mergeCell ref="C6:R6"/>
    <mergeCell ref="P1:S1"/>
    <mergeCell ref="B3:Q4"/>
    <mergeCell ref="S6:S8"/>
    <mergeCell ref="A6:B8"/>
  </mergeCells>
  <phoneticPr fontId="1"/>
  <printOptions horizontalCentered="1"/>
  <pageMargins left="0.25" right="0.25" top="0.75" bottom="0.75" header="0.3" footer="0.3"/>
  <pageSetup paperSize="9" scale="3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相談件数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2026-08-06T02:36:53Z</dcterms:created>
  <dcterms:modified xsi:type="dcterms:W3CDTF">2026-08-06T02:36:57Z</dcterms:modified>
</cp:coreProperties>
</file>