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20" windowWidth="15612" windowHeight="7836" tabRatio="787"/>
  </bookViews>
  <sheets>
    <sheet name="同意・不同意・支援不要・未回答" sheetId="4" r:id="rId1"/>
  </sheets>
  <definedNames>
    <definedName name="_xlnm.Print_Area" localSheetId="0">同意・不同意・支援不要・未回答!$A$1:$G$61</definedName>
  </definedNames>
  <calcPr calcId="162913"/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10" i="4"/>
  <c r="G44" i="4"/>
  <c r="D44" i="4"/>
  <c r="F44" i="4"/>
  <c r="E44" i="4"/>
</calcChain>
</file>

<file path=xl/sharedStrings.xml><?xml version="1.0" encoding="utf-8"?>
<sst xmlns="http://schemas.openxmlformats.org/spreadsheetml/2006/main" count="86" uniqueCount="86">
  <si>
    <t>NO.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</si>
  <si>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</si>
  <si>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</si>
  <si>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</si>
  <si>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</si>
  <si>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</si>
  <si>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</si>
  <si>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</si>
  <si>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</si>
  <si>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</si>
  <si>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</si>
  <si>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</si>
  <si>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</si>
  <si>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</si>
  <si>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</si>
  <si>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</si>
  <si>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</si>
  <si>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</si>
  <si>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</si>
  <si>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</si>
  <si>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</si>
  <si>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</si>
  <si>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</si>
  <si>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</si>
  <si>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</si>
  <si>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</si>
  <si>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合　　　計</t>
    <rPh sb="0" eb="1">
      <t>ゴウ</t>
    </rPh>
    <rPh sb="4" eb="5">
      <t>ケイ</t>
    </rPh>
    <phoneticPr fontId="2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</si>
  <si>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</si>
  <si>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</si>
  <si>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</si>
  <si>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</si>
  <si>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</si>
  <si>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</si>
  <si>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</si>
  <si>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</si>
  <si>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</si>
  <si>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地区名</t>
    <rPh sb="0" eb="3">
      <t>チクメイ</t>
    </rPh>
    <phoneticPr fontId="2"/>
  </si>
  <si>
    <t>　吹一・吹六地区</t>
    <rPh sb="1" eb="2">
      <t>スイ</t>
    </rPh>
    <rPh sb="2" eb="3">
      <t>イチ</t>
    </rPh>
    <rPh sb="4" eb="5">
      <t>スイ</t>
    </rPh>
    <rPh sb="5" eb="6">
      <t>ロク</t>
    </rPh>
    <rPh sb="6" eb="8">
      <t>チク</t>
    </rPh>
    <phoneticPr fontId="2"/>
  </si>
  <si>
    <t>　吹二地区</t>
    <rPh sb="1" eb="2">
      <t>スイ</t>
    </rPh>
    <rPh sb="2" eb="3">
      <t>ニ</t>
    </rPh>
    <rPh sb="3" eb="5">
      <t>チク</t>
    </rPh>
    <phoneticPr fontId="2"/>
  </si>
  <si>
    <t>　吹三地区</t>
    <rPh sb="1" eb="2">
      <t>スイ</t>
    </rPh>
    <rPh sb="2" eb="3">
      <t>サン</t>
    </rPh>
    <rPh sb="3" eb="5">
      <t>チク</t>
    </rPh>
    <phoneticPr fontId="2"/>
  </si>
  <si>
    <t>　東地区</t>
    <rPh sb="1" eb="2">
      <t>ヒガシ</t>
    </rPh>
    <rPh sb="2" eb="4">
      <t>チク</t>
    </rPh>
    <phoneticPr fontId="2"/>
  </si>
  <si>
    <t>　吹南地区</t>
    <rPh sb="1" eb="2">
      <t>スイ</t>
    </rPh>
    <rPh sb="2" eb="3">
      <t>ナン</t>
    </rPh>
    <rPh sb="3" eb="5">
      <t>チク</t>
    </rPh>
    <phoneticPr fontId="2"/>
  </si>
  <si>
    <t>　山手地区</t>
    <rPh sb="1" eb="3">
      <t>ヤマテ</t>
    </rPh>
    <rPh sb="3" eb="5">
      <t>チク</t>
    </rPh>
    <phoneticPr fontId="2"/>
  </si>
  <si>
    <t>　片山地区</t>
    <rPh sb="1" eb="3">
      <t>カタヤマ</t>
    </rPh>
    <rPh sb="3" eb="5">
      <t>チク</t>
    </rPh>
    <phoneticPr fontId="2"/>
  </si>
  <si>
    <t>　千一地区</t>
    <rPh sb="1" eb="3">
      <t>センイチ</t>
    </rPh>
    <rPh sb="3" eb="5">
      <t>チク</t>
    </rPh>
    <phoneticPr fontId="2"/>
  </si>
  <si>
    <t>　千二地区</t>
    <rPh sb="1" eb="2">
      <t>セン</t>
    </rPh>
    <rPh sb="2" eb="3">
      <t>ニ</t>
    </rPh>
    <rPh sb="3" eb="5">
      <t>チク</t>
    </rPh>
    <phoneticPr fontId="2"/>
  </si>
  <si>
    <t>　千三地区</t>
    <rPh sb="1" eb="2">
      <t>セン</t>
    </rPh>
    <rPh sb="2" eb="3">
      <t>サン</t>
    </rPh>
    <rPh sb="3" eb="5">
      <t>チク</t>
    </rPh>
    <phoneticPr fontId="2"/>
  </si>
  <si>
    <t>　千里新田地区</t>
    <rPh sb="1" eb="3">
      <t>センリ</t>
    </rPh>
    <rPh sb="3" eb="5">
      <t>シンデン</t>
    </rPh>
    <rPh sb="5" eb="7">
      <t>チク</t>
    </rPh>
    <phoneticPr fontId="2"/>
  </si>
  <si>
    <t>　佐井寺地区</t>
    <rPh sb="1" eb="3">
      <t>サイ</t>
    </rPh>
    <rPh sb="3" eb="4">
      <t>デラ</t>
    </rPh>
    <rPh sb="4" eb="6">
      <t>チク</t>
    </rPh>
    <phoneticPr fontId="2"/>
  </si>
  <si>
    <t>　五月が丘地区</t>
    <rPh sb="1" eb="3">
      <t>サツキ</t>
    </rPh>
    <rPh sb="4" eb="5">
      <t>オカ</t>
    </rPh>
    <rPh sb="5" eb="7">
      <t>チク</t>
    </rPh>
    <phoneticPr fontId="2"/>
  </si>
  <si>
    <t>　岸部地区</t>
    <rPh sb="1" eb="3">
      <t>キシベ</t>
    </rPh>
    <rPh sb="3" eb="5">
      <t>チク</t>
    </rPh>
    <phoneticPr fontId="2"/>
  </si>
  <si>
    <t>　豊一地区</t>
    <rPh sb="1" eb="2">
      <t>トヨ</t>
    </rPh>
    <rPh sb="2" eb="3">
      <t>イチ</t>
    </rPh>
    <rPh sb="3" eb="5">
      <t>チク</t>
    </rPh>
    <phoneticPr fontId="2"/>
  </si>
  <si>
    <t>　豊二地区</t>
    <rPh sb="1" eb="2">
      <t>トヨ</t>
    </rPh>
    <rPh sb="2" eb="3">
      <t>ニ</t>
    </rPh>
    <rPh sb="3" eb="5">
      <t>チク</t>
    </rPh>
    <phoneticPr fontId="2"/>
  </si>
  <si>
    <t>　江坂地区</t>
    <rPh sb="1" eb="3">
      <t>エサカ</t>
    </rPh>
    <rPh sb="3" eb="5">
      <t>チク</t>
    </rPh>
    <phoneticPr fontId="2"/>
  </si>
  <si>
    <t>　山一地区</t>
    <rPh sb="1" eb="2">
      <t>ヤマ</t>
    </rPh>
    <rPh sb="2" eb="3">
      <t>イチ</t>
    </rPh>
    <rPh sb="3" eb="5">
      <t>チク</t>
    </rPh>
    <phoneticPr fontId="2"/>
  </si>
  <si>
    <t>　北山田地区</t>
    <rPh sb="1" eb="2">
      <t>キタ</t>
    </rPh>
    <rPh sb="2" eb="4">
      <t>ヤマダ</t>
    </rPh>
    <rPh sb="4" eb="6">
      <t>チク</t>
    </rPh>
    <phoneticPr fontId="2"/>
  </si>
  <si>
    <t>　西山田地区</t>
    <rPh sb="1" eb="2">
      <t>ニシ</t>
    </rPh>
    <rPh sb="2" eb="4">
      <t>ヤマダ</t>
    </rPh>
    <rPh sb="4" eb="6">
      <t>チク</t>
    </rPh>
    <phoneticPr fontId="2"/>
  </si>
  <si>
    <t>　南山田地区</t>
    <rPh sb="1" eb="2">
      <t>ミナミ</t>
    </rPh>
    <rPh sb="2" eb="4">
      <t>ヤマダ</t>
    </rPh>
    <rPh sb="4" eb="6">
      <t>チク</t>
    </rPh>
    <phoneticPr fontId="2"/>
  </si>
  <si>
    <t>　東山田地区</t>
    <rPh sb="1" eb="2">
      <t>ヒガシ</t>
    </rPh>
    <rPh sb="2" eb="4">
      <t>ヤマダ</t>
    </rPh>
    <rPh sb="4" eb="6">
      <t>チク</t>
    </rPh>
    <phoneticPr fontId="2"/>
  </si>
  <si>
    <t>　山三地区</t>
    <rPh sb="1" eb="2">
      <t>ヤマ</t>
    </rPh>
    <rPh sb="2" eb="3">
      <t>サン</t>
    </rPh>
    <rPh sb="3" eb="5">
      <t>チク</t>
    </rPh>
    <phoneticPr fontId="2"/>
  </si>
  <si>
    <t>　山五地区</t>
    <rPh sb="1" eb="2">
      <t>ヤマ</t>
    </rPh>
    <rPh sb="2" eb="3">
      <t>ゴ</t>
    </rPh>
    <rPh sb="3" eb="5">
      <t>チク</t>
    </rPh>
    <phoneticPr fontId="2"/>
  </si>
  <si>
    <t>　佐竹台地区</t>
    <rPh sb="1" eb="3">
      <t>サタケ</t>
    </rPh>
    <rPh sb="3" eb="4">
      <t>ダイ</t>
    </rPh>
    <rPh sb="4" eb="6">
      <t>チク</t>
    </rPh>
    <phoneticPr fontId="2"/>
  </si>
  <si>
    <t>　高野台地区</t>
    <rPh sb="1" eb="4">
      <t>タカノダイ</t>
    </rPh>
    <rPh sb="4" eb="6">
      <t>チク</t>
    </rPh>
    <phoneticPr fontId="2"/>
  </si>
  <si>
    <t>　竹見台地区</t>
    <rPh sb="1" eb="3">
      <t>タケミ</t>
    </rPh>
    <rPh sb="3" eb="4">
      <t>ダイ</t>
    </rPh>
    <rPh sb="4" eb="6">
      <t>チク</t>
    </rPh>
    <phoneticPr fontId="2"/>
  </si>
  <si>
    <t>　古江台地区</t>
    <rPh sb="1" eb="3">
      <t>フルエ</t>
    </rPh>
    <rPh sb="3" eb="4">
      <t>ダイ</t>
    </rPh>
    <rPh sb="4" eb="6">
      <t>チク</t>
    </rPh>
    <phoneticPr fontId="2"/>
  </si>
  <si>
    <t>　青山台地区</t>
    <rPh sb="1" eb="4">
      <t>アオヤマダイ</t>
    </rPh>
    <rPh sb="4" eb="6">
      <t>チク</t>
    </rPh>
    <phoneticPr fontId="2"/>
  </si>
  <si>
    <t>　江坂大池地区</t>
    <phoneticPr fontId="5"/>
  </si>
  <si>
    <t>　千里丘地区</t>
    <rPh sb="1" eb="3">
      <t>センリ</t>
    </rPh>
    <rPh sb="3" eb="4">
      <t>オカ</t>
    </rPh>
    <rPh sb="4" eb="6">
      <t>チク</t>
    </rPh>
    <phoneticPr fontId="2"/>
  </si>
  <si>
    <t>　津雲台地区</t>
    <rPh sb="1" eb="3">
      <t>ツクモ</t>
    </rPh>
    <rPh sb="3" eb="4">
      <t>ダイ</t>
    </rPh>
    <rPh sb="4" eb="6">
      <t>チク</t>
    </rPh>
    <phoneticPr fontId="2"/>
  </si>
  <si>
    <t>　藤白台地区</t>
    <rPh sb="1" eb="2">
      <t>フジ</t>
    </rPh>
    <rPh sb="2" eb="3">
      <t>シロ</t>
    </rPh>
    <rPh sb="3" eb="4">
      <t>ダイ</t>
    </rPh>
    <rPh sb="4" eb="6">
      <t>チク</t>
    </rPh>
    <phoneticPr fontId="2"/>
  </si>
  <si>
    <t>　桃山台地区</t>
    <rPh sb="1" eb="3">
      <t>モモヤマ</t>
    </rPh>
    <rPh sb="3" eb="4">
      <t>ダイ</t>
    </rPh>
    <rPh sb="4" eb="6">
      <t>チク</t>
    </rPh>
    <phoneticPr fontId="2"/>
  </si>
  <si>
    <t>単位：人</t>
    <rPh sb="0" eb="2">
      <t>タンイ</t>
    </rPh>
    <rPh sb="3" eb="4">
      <t>ヒト</t>
    </rPh>
    <phoneticPr fontId="4"/>
  </si>
  <si>
    <t>同意者数</t>
    <rPh sb="0" eb="2">
      <t>ドウイ</t>
    </rPh>
    <rPh sb="2" eb="3">
      <t>シャ</t>
    </rPh>
    <rPh sb="3" eb="4">
      <t>スウ</t>
    </rPh>
    <phoneticPr fontId="2"/>
  </si>
  <si>
    <t>不同意者数</t>
    <rPh sb="0" eb="3">
      <t>フドウイ</t>
    </rPh>
    <rPh sb="3" eb="4">
      <t>シャ</t>
    </rPh>
    <rPh sb="4" eb="5">
      <t>スウ</t>
    </rPh>
    <phoneticPr fontId="2"/>
  </si>
  <si>
    <t>未回答者数</t>
    <rPh sb="0" eb="3">
      <t>ミカイトウ</t>
    </rPh>
    <rPh sb="3" eb="4">
      <t>シャ</t>
    </rPh>
    <rPh sb="4" eb="5">
      <t>スウ</t>
    </rPh>
    <phoneticPr fontId="2"/>
  </si>
  <si>
    <t>名簿登録
対象者数</t>
    <rPh sb="0" eb="2">
      <t>メイボ</t>
    </rPh>
    <rPh sb="2" eb="4">
      <t>トウロク</t>
    </rPh>
    <rPh sb="5" eb="7">
      <t>タイショウ</t>
    </rPh>
    <rPh sb="7" eb="8">
      <t>シャ</t>
    </rPh>
    <rPh sb="8" eb="9">
      <t>スウ</t>
    </rPh>
    <phoneticPr fontId="2"/>
  </si>
  <si>
    <t>名簿登録者（要支援）</t>
    <rPh sb="0" eb="5">
      <t>メイボトウロクシャ</t>
    </rPh>
    <rPh sb="6" eb="9">
      <t>ヨウシエン</t>
    </rPh>
    <phoneticPr fontId="4"/>
  </si>
  <si>
    <t>支援不要者数</t>
    <rPh sb="0" eb="2">
      <t>シエン</t>
    </rPh>
    <rPh sb="2" eb="4">
      <t>フヨウ</t>
    </rPh>
    <rPh sb="4" eb="5">
      <t>シャ</t>
    </rPh>
    <rPh sb="5" eb="6">
      <t>スウ</t>
    </rPh>
    <phoneticPr fontId="2"/>
  </si>
  <si>
    <t>福祉部福祉総務室</t>
    <phoneticPr fontId="4"/>
  </si>
  <si>
    <t>　【不同意者】　名簿登録者のうち、地域支援組織への名簿提供に同意されなかった方</t>
    <rPh sb="2" eb="6">
      <t>フドウイシャ</t>
    </rPh>
    <rPh sb="8" eb="13">
      <t>メイボトウロクシャ</t>
    </rPh>
    <rPh sb="17" eb="23">
      <t>チイキシエンソシキ</t>
    </rPh>
    <rPh sb="25" eb="29">
      <t>メイボテイキョウ</t>
    </rPh>
    <rPh sb="30" eb="32">
      <t>ドウイ</t>
    </rPh>
    <rPh sb="38" eb="39">
      <t>カタ</t>
    </rPh>
    <phoneticPr fontId="4"/>
  </si>
  <si>
    <t>　【同意者】　　名簿登録者のうち、地域支援組織への名簿提供に同意された方</t>
    <rPh sb="2" eb="5">
      <t>ドウイシャ</t>
    </rPh>
    <rPh sb="8" eb="13">
      <t>メイボトウロクシャ</t>
    </rPh>
    <rPh sb="17" eb="23">
      <t>チイキシエンソシキ</t>
    </rPh>
    <rPh sb="25" eb="29">
      <t>メイボテイキョウ</t>
    </rPh>
    <rPh sb="30" eb="32">
      <t>ドウイ</t>
    </rPh>
    <rPh sb="35" eb="36">
      <t>カタ</t>
    </rPh>
    <phoneticPr fontId="4"/>
  </si>
  <si>
    <t>　【支援不要者】災害時の避難支援が不要と回答された方、又は在宅復帰予定のない施設に</t>
    <rPh sb="2" eb="7">
      <t>シエンフヨウシャ</t>
    </rPh>
    <rPh sb="8" eb="11">
      <t>サイガイジ</t>
    </rPh>
    <rPh sb="12" eb="16">
      <t>ヒナンシエン</t>
    </rPh>
    <rPh sb="25" eb="26">
      <t>カタ</t>
    </rPh>
    <rPh sb="27" eb="28">
      <t>マタ</t>
    </rPh>
    <rPh sb="29" eb="35">
      <t>ザイタクフッキヨテイ</t>
    </rPh>
    <rPh sb="38" eb="40">
      <t>シセツ</t>
    </rPh>
    <phoneticPr fontId="4"/>
  </si>
  <si>
    <t>　　　　　　　　入所（入院）中の方など</t>
    <rPh sb="8" eb="10">
      <t>ニュウショ</t>
    </rPh>
    <rPh sb="11" eb="13">
      <t>ニュウイン</t>
    </rPh>
    <rPh sb="14" eb="15">
      <t>チュウ</t>
    </rPh>
    <rPh sb="16" eb="17">
      <t>カタ</t>
    </rPh>
    <phoneticPr fontId="4"/>
  </si>
  <si>
    <t>　【未回答者】　災害時の避難支援の要否に係る照会に対して回答がない方</t>
    <rPh sb="2" eb="6">
      <t>ミカイトウシャ</t>
    </rPh>
    <rPh sb="8" eb="10">
      <t>サイガイ</t>
    </rPh>
    <rPh sb="10" eb="11">
      <t>ジ</t>
    </rPh>
    <rPh sb="12" eb="14">
      <t>ヒナン</t>
    </rPh>
    <rPh sb="14" eb="16">
      <t>シエン</t>
    </rPh>
    <rPh sb="17" eb="19">
      <t>ヨウヒ</t>
    </rPh>
    <rPh sb="20" eb="21">
      <t>カカ</t>
    </rPh>
    <rPh sb="22" eb="24">
      <t>ショウカイ</t>
    </rPh>
    <rPh sb="25" eb="26">
      <t>タイ</t>
    </rPh>
    <rPh sb="28" eb="30">
      <t>カイトウ</t>
    </rPh>
    <rPh sb="33" eb="34">
      <t>ホウ</t>
    </rPh>
    <phoneticPr fontId="4"/>
  </si>
  <si>
    <t>令和7年（2025年）3月31日現在</t>
    <rPh sb="0" eb="2">
      <t>レイワ</t>
    </rPh>
    <rPh sb="3" eb="4">
      <t>ネン</t>
    </rPh>
    <rPh sb="9" eb="10">
      <t>ネン</t>
    </rPh>
    <rPh sb="12" eb="13">
      <t>ガツ</t>
    </rPh>
    <rPh sb="15" eb="16">
      <t>ヒ</t>
    </rPh>
    <rPh sb="16" eb="18">
      <t>ゲンザイ</t>
    </rPh>
    <phoneticPr fontId="3"/>
  </si>
  <si>
    <t>令和6年度（2024年度）災害時要援護者名簿登録対象者数（連合自治会地区別）</t>
    <rPh sb="0" eb="2">
      <t>レイワ</t>
    </rPh>
    <rPh sb="3" eb="5">
      <t>ネンド</t>
    </rPh>
    <rPh sb="10" eb="12">
      <t>ネンド</t>
    </rPh>
    <rPh sb="13" eb="15">
      <t>サイガイ</t>
    </rPh>
    <rPh sb="15" eb="16">
      <t>ジ</t>
    </rPh>
    <rPh sb="16" eb="17">
      <t>ヨウ</t>
    </rPh>
    <rPh sb="17" eb="19">
      <t>エンゴ</t>
    </rPh>
    <rPh sb="19" eb="20">
      <t>シャ</t>
    </rPh>
    <rPh sb="20" eb="22">
      <t>メイボ</t>
    </rPh>
    <rPh sb="22" eb="24">
      <t>トウロク</t>
    </rPh>
    <rPh sb="24" eb="26">
      <t>タイショウ</t>
    </rPh>
    <rPh sb="26" eb="27">
      <t>シャ</t>
    </rPh>
    <rPh sb="27" eb="28">
      <t>スウ</t>
    </rPh>
    <rPh sb="29" eb="31">
      <t>レンゴウ</t>
    </rPh>
    <rPh sb="31" eb="34">
      <t>ジチカイ</t>
    </rPh>
    <rPh sb="34" eb="36">
      <t>チク</t>
    </rPh>
    <rPh sb="36" eb="37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</si>
</sst>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b/>
      <sz val="10"/>
      <name val="UD デジタル 教科書体 NK-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u/>
      <sz val="11"/>
      <color theme="1"/>
      <name val="UD デジタル 教科書体 NK-B"/>
      <family val="1"/>
      <charset val="128"/>
    </font>
    <font>
      <sz val="13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7" fillId="3" borderId="14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6" fillId="0" borderId="17" xfId="2" applyNumberFormat="1" applyFont="1" applyBorder="1" applyAlignment="1">
      <alignment horizontal="center" vertical="center"/>
    </xf>
    <xf numFmtId="49" fontId="6" fillId="0" borderId="18" xfId="2" applyNumberFormat="1" applyFont="1" applyBorder="1" applyAlignment="1">
      <alignment vertical="center" shrinkToFit="1"/>
    </xf>
    <xf numFmtId="176" fontId="7" fillId="0" borderId="19" xfId="2" applyNumberFormat="1" applyFont="1" applyBorder="1">
      <alignment vertical="center"/>
    </xf>
    <xf numFmtId="176" fontId="7" fillId="0" borderId="20" xfId="2" applyNumberFormat="1" applyFont="1" applyBorder="1">
      <alignment vertical="center"/>
    </xf>
    <xf numFmtId="49" fontId="6" fillId="0" borderId="21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vertical="center" shrinkToFit="1"/>
    </xf>
    <xf numFmtId="176" fontId="7" fillId="0" borderId="23" xfId="2" applyNumberFormat="1" applyFont="1" applyBorder="1">
      <alignment vertical="center"/>
    </xf>
    <xf numFmtId="176" fontId="7" fillId="0" borderId="24" xfId="2" applyNumberFormat="1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6" fillId="0" borderId="25" xfId="2" applyNumberFormat="1" applyFont="1" applyBorder="1" applyAlignment="1">
      <alignment horizontal="center" vertical="center"/>
    </xf>
    <xf numFmtId="49" fontId="6" fillId="0" borderId="26" xfId="2" applyNumberFormat="1" applyFont="1" applyBorder="1" applyAlignment="1">
      <alignment vertical="center" shrinkToFit="1"/>
    </xf>
    <xf numFmtId="176" fontId="7" fillId="0" borderId="27" xfId="2" applyNumberFormat="1" applyFont="1" applyBorder="1">
      <alignment vertical="center"/>
    </xf>
    <xf numFmtId="176" fontId="7" fillId="0" borderId="28" xfId="2" applyNumberFormat="1" applyFont="1" applyBorder="1">
      <alignment vertical="center"/>
    </xf>
    <xf numFmtId="176" fontId="10" fillId="0" borderId="13" xfId="2" applyNumberFormat="1" applyFont="1" applyBorder="1" applyAlignment="1">
      <alignment vertical="center"/>
    </xf>
    <xf numFmtId="176" fontId="10" fillId="0" borderId="30" xfId="2" applyNumberFormat="1" applyFont="1" applyBorder="1">
      <alignment vertical="center"/>
    </xf>
    <xf numFmtId="176" fontId="10" fillId="0" borderId="31" xfId="2" applyNumberFormat="1" applyFont="1" applyBorder="1" applyAlignment="1">
      <alignment vertical="center"/>
    </xf>
    <xf numFmtId="176" fontId="10" fillId="0" borderId="31" xfId="2" applyNumberFormat="1" applyFont="1" applyBorder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7" fillId="0" borderId="0" xfId="2" applyNumberFormat="1" applyFont="1">
      <alignment vertical="center"/>
    </xf>
    <xf numFmtId="0" fontId="6" fillId="0" borderId="0" xfId="2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45</xdr:row>
      <xdr:rowOff>0</xdr:rowOff>
    </xdr:from>
    <xdr:to>
      <xdr:col>6</xdr:col>
      <xdr:colOff>238125</xdr:colOff>
      <xdr:row>54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276225" y="9791700"/>
          <a:ext cx="5905500" cy="16954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 b="1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≪名簿登録対象者≫</a:t>
          </a: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①身体障がい者手帳１・２級の方</a:t>
          </a: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②療育手帳Ａの方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③精神障がい者保健福祉手帳１級の方</a:t>
          </a: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④要支援・要介護認定が「要介護３～５」の方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⑤７５歳以上の独居の方</a:t>
          </a: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⑥７５歳以上のみの世帯の方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⑦その他、避難支援を必要とする方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1" width="6.33203125" style="1" customWidth="1"/>
    <col min="2" max="2" width="22.109375" style="1" customWidth="1"/>
    <col min="3" max="7" width="12.33203125" style="1" customWidth="1"/>
    <col min="8" max="8" width="5.33203125" style="1" customWidth="1"/>
    <col min="9" max="16384" width="9" style="1"/>
  </cols>
  <sheetData>
    <row r="1" spans="1:14" x14ac:dyDescent="0.2">
      <c r="B1" s="2"/>
      <c r="C1" s="2"/>
      <c r="D1" s="2"/>
      <c r="E1" s="2"/>
      <c r="F1" s="2"/>
      <c r="G1" s="2" t="s">
        <v>78</v>
      </c>
      <c r="I1" s="2"/>
      <c r="J1" s="2"/>
      <c r="K1" s="2"/>
      <c r="L1" s="2"/>
      <c r="M1" s="2"/>
      <c r="N1" s="2"/>
    </row>
    <row r="2" spans="1:14" ht="13.5" customHeight="1" x14ac:dyDescent="0.2"/>
    <row r="3" spans="1:14" ht="18" x14ac:dyDescent="0.2">
      <c r="A3" s="32" t="s">
        <v>85</v>
      </c>
      <c r="B3" s="32"/>
      <c r="C3" s="32"/>
      <c r="D3" s="32"/>
      <c r="E3" s="32"/>
      <c r="F3" s="32"/>
      <c r="G3" s="32"/>
      <c r="H3" s="3"/>
    </row>
    <row r="4" spans="1:14" ht="21" customHeight="1" x14ac:dyDescent="0.2">
      <c r="A4" s="4"/>
      <c r="B4" s="4"/>
      <c r="C4" s="4"/>
      <c r="D4" s="4"/>
      <c r="E4" s="4"/>
      <c r="F4" s="4"/>
      <c r="G4" s="4"/>
      <c r="H4" s="4"/>
    </row>
    <row r="5" spans="1:14" ht="21" customHeight="1" x14ac:dyDescent="0.2">
      <c r="A5" s="4"/>
      <c r="B5" s="4"/>
      <c r="C5" s="4"/>
      <c r="D5" s="4"/>
      <c r="E5" s="5"/>
      <c r="F5" s="5"/>
      <c r="G5" s="6" t="s">
        <v>84</v>
      </c>
      <c r="H5" s="4"/>
    </row>
    <row r="6" spans="1:14" ht="21" customHeight="1" thickBot="1" x14ac:dyDescent="0.25">
      <c r="C6" s="7"/>
      <c r="D6" s="7"/>
      <c r="E6" s="7"/>
      <c r="F6" s="7"/>
      <c r="G6" s="6" t="s">
        <v>71</v>
      </c>
    </row>
    <row r="7" spans="1:14" ht="21.75" customHeight="1" thickBot="1" x14ac:dyDescent="0.25">
      <c r="A7" s="42" t="s">
        <v>0</v>
      </c>
      <c r="B7" s="39" t="s">
        <v>36</v>
      </c>
      <c r="C7" s="34" t="s">
        <v>75</v>
      </c>
      <c r="D7" s="49"/>
      <c r="E7" s="49"/>
      <c r="F7" s="49"/>
      <c r="G7" s="50"/>
    </row>
    <row r="8" spans="1:14" ht="21.75" customHeight="1" x14ac:dyDescent="0.2">
      <c r="A8" s="43"/>
      <c r="B8" s="40"/>
      <c r="C8" s="35"/>
      <c r="D8" s="33" t="s">
        <v>76</v>
      </c>
      <c r="E8" s="33"/>
      <c r="F8" s="45" t="s">
        <v>77</v>
      </c>
      <c r="G8" s="47" t="s">
        <v>74</v>
      </c>
    </row>
    <row r="9" spans="1:14" ht="21.75" customHeight="1" thickBot="1" x14ac:dyDescent="0.25">
      <c r="A9" s="44"/>
      <c r="B9" s="41"/>
      <c r="C9" s="36"/>
      <c r="D9" s="8" t="s">
        <v>72</v>
      </c>
      <c r="E9" s="9" t="s">
        <v>73</v>
      </c>
      <c r="F9" s="46"/>
      <c r="G9" s="48"/>
      <c r="H9" s="10"/>
    </row>
    <row r="10" spans="1:14" ht="17.100000000000001" customHeight="1" x14ac:dyDescent="0.2">
      <c r="A10" s="11" t="s">
        <v>27</v>
      </c>
      <c r="B10" s="12" t="s">
        <v>37</v>
      </c>
      <c r="C10" s="13">
        <f>SUM(D10:G10)</f>
        <v>2212</v>
      </c>
      <c r="D10" s="14">
        <v>756</v>
      </c>
      <c r="E10" s="13">
        <v>59</v>
      </c>
      <c r="F10" s="13">
        <v>787</v>
      </c>
      <c r="G10" s="13">
        <v>610</v>
      </c>
    </row>
    <row r="11" spans="1:14" ht="17.100000000000001" customHeight="1" x14ac:dyDescent="0.2">
      <c r="A11" s="15" t="s">
        <v>28</v>
      </c>
      <c r="B11" s="16" t="s">
        <v>38</v>
      </c>
      <c r="C11" s="17">
        <f t="shared" ref="C11:C44" si="0">SUM(D11:G11)</f>
        <v>1287</v>
      </c>
      <c r="D11" s="14">
        <v>437</v>
      </c>
      <c r="E11" s="13">
        <v>41</v>
      </c>
      <c r="F11" s="13">
        <v>480</v>
      </c>
      <c r="G11" s="13">
        <v>329</v>
      </c>
    </row>
    <row r="12" spans="1:14" ht="17.100000000000001" customHeight="1" x14ac:dyDescent="0.2">
      <c r="A12" s="15" t="s">
        <v>29</v>
      </c>
      <c r="B12" s="16" t="s">
        <v>39</v>
      </c>
      <c r="C12" s="17">
        <f t="shared" si="0"/>
        <v>1659</v>
      </c>
      <c r="D12" s="14">
        <v>568</v>
      </c>
      <c r="E12" s="13">
        <v>34</v>
      </c>
      <c r="F12" s="13">
        <v>598</v>
      </c>
      <c r="G12" s="13">
        <v>459</v>
      </c>
    </row>
    <row r="13" spans="1:14" ht="17.100000000000001" customHeight="1" x14ac:dyDescent="0.2">
      <c r="A13" s="15" t="s">
        <v>30</v>
      </c>
      <c r="B13" s="16" t="s">
        <v>40</v>
      </c>
      <c r="C13" s="17">
        <f t="shared" si="0"/>
        <v>1445</v>
      </c>
      <c r="D13" s="14">
        <v>528</v>
      </c>
      <c r="E13" s="13">
        <v>43</v>
      </c>
      <c r="F13" s="13">
        <v>481</v>
      </c>
      <c r="G13" s="13">
        <v>393</v>
      </c>
    </row>
    <row r="14" spans="1:14" ht="17.100000000000001" customHeight="1" x14ac:dyDescent="0.2">
      <c r="A14" s="15" t="s">
        <v>31</v>
      </c>
      <c r="B14" s="16" t="s">
        <v>41</v>
      </c>
      <c r="C14" s="17">
        <f t="shared" si="0"/>
        <v>1251</v>
      </c>
      <c r="D14" s="14">
        <v>427</v>
      </c>
      <c r="E14" s="13">
        <v>30</v>
      </c>
      <c r="F14" s="13">
        <v>423</v>
      </c>
      <c r="G14" s="13">
        <v>371</v>
      </c>
    </row>
    <row r="15" spans="1:14" ht="17.100000000000001" customHeight="1" x14ac:dyDescent="0.2">
      <c r="A15" s="15" t="s">
        <v>32</v>
      </c>
      <c r="B15" s="16" t="s">
        <v>44</v>
      </c>
      <c r="C15" s="17">
        <f t="shared" si="0"/>
        <v>1975</v>
      </c>
      <c r="D15" s="14">
        <v>684</v>
      </c>
      <c r="E15" s="13">
        <v>52</v>
      </c>
      <c r="F15" s="13">
        <v>753</v>
      </c>
      <c r="G15" s="13">
        <v>486</v>
      </c>
    </row>
    <row r="16" spans="1:14" ht="17.100000000000001" customHeight="1" x14ac:dyDescent="0.2">
      <c r="A16" s="15" t="s">
        <v>33</v>
      </c>
      <c r="B16" s="16" t="s">
        <v>45</v>
      </c>
      <c r="C16" s="17">
        <f t="shared" si="0"/>
        <v>1559</v>
      </c>
      <c r="D16" s="14">
        <v>537</v>
      </c>
      <c r="E16" s="13">
        <v>46</v>
      </c>
      <c r="F16" s="13">
        <v>649</v>
      </c>
      <c r="G16" s="13">
        <v>327</v>
      </c>
    </row>
    <row r="17" spans="1:20" ht="17.100000000000001" customHeight="1" x14ac:dyDescent="0.2">
      <c r="A17" s="15" t="s">
        <v>34</v>
      </c>
      <c r="B17" s="16" t="s">
        <v>46</v>
      </c>
      <c r="C17" s="17">
        <f t="shared" si="0"/>
        <v>1730</v>
      </c>
      <c r="D17" s="14">
        <v>538</v>
      </c>
      <c r="E17" s="13">
        <v>48</v>
      </c>
      <c r="F17" s="13">
        <v>683</v>
      </c>
      <c r="G17" s="13">
        <v>461</v>
      </c>
    </row>
    <row r="18" spans="1:20" ht="17.100000000000001" customHeight="1" x14ac:dyDescent="0.2">
      <c r="A18" s="15" t="s">
        <v>35</v>
      </c>
      <c r="B18" s="16" t="s">
        <v>47</v>
      </c>
      <c r="C18" s="17">
        <f t="shared" si="0"/>
        <v>1199</v>
      </c>
      <c r="D18" s="14">
        <v>328</v>
      </c>
      <c r="E18" s="13">
        <v>39</v>
      </c>
      <c r="F18" s="13">
        <v>513</v>
      </c>
      <c r="G18" s="13">
        <v>319</v>
      </c>
    </row>
    <row r="19" spans="1:20" ht="17.100000000000001" customHeight="1" x14ac:dyDescent="0.2">
      <c r="A19" s="15" t="s">
        <v>1</v>
      </c>
      <c r="B19" s="16" t="s">
        <v>48</v>
      </c>
      <c r="C19" s="17">
        <f t="shared" si="0"/>
        <v>802</v>
      </c>
      <c r="D19" s="14">
        <v>256</v>
      </c>
      <c r="E19" s="13">
        <v>20</v>
      </c>
      <c r="F19" s="13">
        <v>313</v>
      </c>
      <c r="G19" s="13">
        <v>213</v>
      </c>
    </row>
    <row r="20" spans="1:20" ht="17.100000000000001" customHeight="1" x14ac:dyDescent="0.2">
      <c r="A20" s="15" t="s">
        <v>2</v>
      </c>
      <c r="B20" s="16" t="s">
        <v>49</v>
      </c>
      <c r="C20" s="17">
        <f t="shared" si="0"/>
        <v>1140</v>
      </c>
      <c r="D20" s="14">
        <v>293</v>
      </c>
      <c r="E20" s="13">
        <v>25</v>
      </c>
      <c r="F20" s="13">
        <v>499</v>
      </c>
      <c r="G20" s="13">
        <v>323</v>
      </c>
    </row>
    <row r="21" spans="1:20" ht="17.100000000000001" customHeight="1" x14ac:dyDescent="0.2">
      <c r="A21" s="15" t="s">
        <v>3</v>
      </c>
      <c r="B21" s="16" t="s">
        <v>50</v>
      </c>
      <c r="C21" s="17">
        <f t="shared" si="0"/>
        <v>2630</v>
      </c>
      <c r="D21" s="14">
        <v>875</v>
      </c>
      <c r="E21" s="13">
        <v>70</v>
      </c>
      <c r="F21" s="13">
        <v>917</v>
      </c>
      <c r="G21" s="13">
        <v>768</v>
      </c>
    </row>
    <row r="22" spans="1:20" ht="17.100000000000001" customHeight="1" x14ac:dyDescent="0.2">
      <c r="A22" s="15" t="s">
        <v>4</v>
      </c>
      <c r="B22" s="16" t="s">
        <v>51</v>
      </c>
      <c r="C22" s="17">
        <f t="shared" si="0"/>
        <v>1762</v>
      </c>
      <c r="D22" s="14">
        <v>550</v>
      </c>
      <c r="E22" s="13">
        <v>63</v>
      </c>
      <c r="F22" s="13">
        <v>646</v>
      </c>
      <c r="G22" s="13">
        <v>503</v>
      </c>
    </row>
    <row r="23" spans="1:20" ht="17.100000000000001" customHeight="1" x14ac:dyDescent="0.2">
      <c r="A23" s="15" t="s">
        <v>5</v>
      </c>
      <c r="B23" s="16" t="s">
        <v>52</v>
      </c>
      <c r="C23" s="17">
        <f t="shared" si="0"/>
        <v>1179</v>
      </c>
      <c r="D23" s="14">
        <v>368</v>
      </c>
      <c r="E23" s="13">
        <v>43</v>
      </c>
      <c r="F23" s="13">
        <v>440</v>
      </c>
      <c r="G23" s="13">
        <v>328</v>
      </c>
    </row>
    <row r="24" spans="1:20" ht="17.100000000000001" customHeight="1" x14ac:dyDescent="0.2">
      <c r="A24" s="15" t="s">
        <v>6</v>
      </c>
      <c r="B24" s="16" t="s">
        <v>53</v>
      </c>
      <c r="C24" s="17">
        <f t="shared" si="0"/>
        <v>283</v>
      </c>
      <c r="D24" s="14">
        <v>65</v>
      </c>
      <c r="E24" s="13">
        <v>8</v>
      </c>
      <c r="F24" s="13">
        <v>125</v>
      </c>
      <c r="G24" s="13">
        <v>85</v>
      </c>
    </row>
    <row r="25" spans="1:20" ht="17.100000000000001" customHeight="1" x14ac:dyDescent="0.2">
      <c r="A25" s="15" t="s">
        <v>7</v>
      </c>
      <c r="B25" s="16" t="s">
        <v>66</v>
      </c>
      <c r="C25" s="17">
        <f t="shared" si="0"/>
        <v>448</v>
      </c>
      <c r="D25" s="14">
        <v>106</v>
      </c>
      <c r="E25" s="13">
        <v>17</v>
      </c>
      <c r="F25" s="13">
        <v>185</v>
      </c>
      <c r="G25" s="13">
        <v>140</v>
      </c>
    </row>
    <row r="26" spans="1:20" ht="17.100000000000001" customHeight="1" x14ac:dyDescent="0.2">
      <c r="A26" s="15" t="s">
        <v>8</v>
      </c>
      <c r="B26" s="16" t="s">
        <v>42</v>
      </c>
      <c r="C26" s="17">
        <f t="shared" si="0"/>
        <v>1126</v>
      </c>
      <c r="D26" s="18">
        <v>317</v>
      </c>
      <c r="E26" s="17">
        <v>26</v>
      </c>
      <c r="F26" s="17">
        <v>473</v>
      </c>
      <c r="G26" s="17">
        <v>310</v>
      </c>
    </row>
    <row r="27" spans="1:20" ht="16.5" customHeight="1" x14ac:dyDescent="0.2">
      <c r="A27" s="11" t="s">
        <v>9</v>
      </c>
      <c r="B27" s="12" t="s">
        <v>43</v>
      </c>
      <c r="C27" s="13">
        <f t="shared" si="0"/>
        <v>1210</v>
      </c>
      <c r="D27" s="14">
        <v>397</v>
      </c>
      <c r="E27" s="13">
        <v>46</v>
      </c>
      <c r="F27" s="13">
        <v>474</v>
      </c>
      <c r="G27" s="13">
        <v>293</v>
      </c>
    </row>
    <row r="28" spans="1:20" ht="16.5" customHeight="1" x14ac:dyDescent="0.2">
      <c r="A28" s="15" t="s">
        <v>10</v>
      </c>
      <c r="B28" s="16" t="s">
        <v>54</v>
      </c>
      <c r="C28" s="17">
        <f t="shared" si="0"/>
        <v>932</v>
      </c>
      <c r="D28" s="14">
        <v>205</v>
      </c>
      <c r="E28" s="13">
        <v>17</v>
      </c>
      <c r="F28" s="13">
        <v>453</v>
      </c>
      <c r="G28" s="13">
        <v>257</v>
      </c>
    </row>
    <row r="29" spans="1:20" ht="16.5" customHeight="1" x14ac:dyDescent="0.2">
      <c r="A29" s="15" t="s">
        <v>11</v>
      </c>
      <c r="B29" s="16" t="s">
        <v>59</v>
      </c>
      <c r="C29" s="17">
        <f t="shared" si="0"/>
        <v>1126</v>
      </c>
      <c r="D29" s="14">
        <v>379</v>
      </c>
      <c r="E29" s="13">
        <v>39</v>
      </c>
      <c r="F29" s="13">
        <v>428</v>
      </c>
      <c r="G29" s="13">
        <v>280</v>
      </c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ht="16.5" customHeight="1" x14ac:dyDescent="0.2">
      <c r="A30" s="15" t="s">
        <v>12</v>
      </c>
      <c r="B30" s="16" t="s">
        <v>60</v>
      </c>
      <c r="C30" s="17">
        <f t="shared" si="0"/>
        <v>694</v>
      </c>
      <c r="D30" s="14">
        <v>220</v>
      </c>
      <c r="E30" s="13">
        <v>17</v>
      </c>
      <c r="F30" s="13">
        <v>264</v>
      </c>
      <c r="G30" s="13">
        <v>193</v>
      </c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ht="16.5" customHeight="1" x14ac:dyDescent="0.2">
      <c r="A31" s="15" t="s">
        <v>13</v>
      </c>
      <c r="B31" s="16" t="s">
        <v>58</v>
      </c>
      <c r="C31" s="17">
        <f t="shared" si="0"/>
        <v>1634</v>
      </c>
      <c r="D31" s="14">
        <v>398</v>
      </c>
      <c r="E31" s="13">
        <v>41</v>
      </c>
      <c r="F31" s="13">
        <v>728</v>
      </c>
      <c r="G31" s="13">
        <v>467</v>
      </c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ht="16.5" customHeight="1" x14ac:dyDescent="0.2">
      <c r="A32" s="15" t="s">
        <v>14</v>
      </c>
      <c r="B32" s="16" t="s">
        <v>57</v>
      </c>
      <c r="C32" s="17">
        <f t="shared" si="0"/>
        <v>1317</v>
      </c>
      <c r="D32" s="14">
        <v>359</v>
      </c>
      <c r="E32" s="13">
        <v>30</v>
      </c>
      <c r="F32" s="13">
        <v>594</v>
      </c>
      <c r="G32" s="13">
        <v>334</v>
      </c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7" ht="16.5" customHeight="1" x14ac:dyDescent="0.2">
      <c r="A33" s="15" t="s">
        <v>15</v>
      </c>
      <c r="B33" s="16" t="s">
        <v>56</v>
      </c>
      <c r="C33" s="17">
        <f t="shared" si="0"/>
        <v>1567</v>
      </c>
      <c r="D33" s="14">
        <v>455</v>
      </c>
      <c r="E33" s="13">
        <v>41</v>
      </c>
      <c r="F33" s="13">
        <v>671</v>
      </c>
      <c r="G33" s="13">
        <v>400</v>
      </c>
    </row>
    <row r="34" spans="1:7" ht="16.5" customHeight="1" x14ac:dyDescent="0.2">
      <c r="A34" s="15" t="s">
        <v>16</v>
      </c>
      <c r="B34" s="16" t="s">
        <v>55</v>
      </c>
      <c r="C34" s="17">
        <f t="shared" si="0"/>
        <v>1280</v>
      </c>
      <c r="D34" s="14">
        <v>342</v>
      </c>
      <c r="E34" s="13">
        <v>43</v>
      </c>
      <c r="F34" s="13">
        <v>572</v>
      </c>
      <c r="G34" s="13">
        <v>323</v>
      </c>
    </row>
    <row r="35" spans="1:7" ht="16.5" customHeight="1" x14ac:dyDescent="0.2">
      <c r="A35" s="15" t="s">
        <v>17</v>
      </c>
      <c r="B35" s="16" t="s">
        <v>67</v>
      </c>
      <c r="C35" s="17">
        <f t="shared" si="0"/>
        <v>1236</v>
      </c>
      <c r="D35" s="14">
        <v>369</v>
      </c>
      <c r="E35" s="13">
        <v>33</v>
      </c>
      <c r="F35" s="13">
        <v>535</v>
      </c>
      <c r="G35" s="13">
        <v>299</v>
      </c>
    </row>
    <row r="36" spans="1:7" ht="16.5" customHeight="1" x14ac:dyDescent="0.2">
      <c r="A36" s="15" t="s">
        <v>18</v>
      </c>
      <c r="B36" s="16" t="s">
        <v>61</v>
      </c>
      <c r="C36" s="17">
        <f t="shared" si="0"/>
        <v>1424</v>
      </c>
      <c r="D36" s="14">
        <v>545</v>
      </c>
      <c r="E36" s="13">
        <v>52</v>
      </c>
      <c r="F36" s="13">
        <v>503</v>
      </c>
      <c r="G36" s="13">
        <v>324</v>
      </c>
    </row>
    <row r="37" spans="1:7" ht="16.5" customHeight="1" x14ac:dyDescent="0.2">
      <c r="A37" s="15" t="s">
        <v>19</v>
      </c>
      <c r="B37" s="16" t="s">
        <v>62</v>
      </c>
      <c r="C37" s="17">
        <f t="shared" si="0"/>
        <v>1260</v>
      </c>
      <c r="D37" s="14">
        <v>473</v>
      </c>
      <c r="E37" s="13">
        <v>58</v>
      </c>
      <c r="F37" s="13">
        <v>442</v>
      </c>
      <c r="G37" s="13">
        <v>287</v>
      </c>
    </row>
    <row r="38" spans="1:7" ht="16.5" customHeight="1" x14ac:dyDescent="0.2">
      <c r="A38" s="15" t="s">
        <v>20</v>
      </c>
      <c r="B38" s="16" t="s">
        <v>68</v>
      </c>
      <c r="C38" s="17">
        <f t="shared" si="0"/>
        <v>932</v>
      </c>
      <c r="D38" s="14">
        <v>291</v>
      </c>
      <c r="E38" s="13">
        <v>36</v>
      </c>
      <c r="F38" s="13">
        <v>399</v>
      </c>
      <c r="G38" s="13">
        <v>206</v>
      </c>
    </row>
    <row r="39" spans="1:7" ht="16.5" customHeight="1" x14ac:dyDescent="0.2">
      <c r="A39" s="15" t="s">
        <v>21</v>
      </c>
      <c r="B39" s="16" t="s">
        <v>64</v>
      </c>
      <c r="C39" s="17">
        <f t="shared" si="0"/>
        <v>1533</v>
      </c>
      <c r="D39" s="14">
        <v>561</v>
      </c>
      <c r="E39" s="13">
        <v>55</v>
      </c>
      <c r="F39" s="13">
        <v>550</v>
      </c>
      <c r="G39" s="13">
        <v>367</v>
      </c>
    </row>
    <row r="40" spans="1:7" ht="16.5" customHeight="1" x14ac:dyDescent="0.2">
      <c r="A40" s="15" t="s">
        <v>22</v>
      </c>
      <c r="B40" s="16" t="s">
        <v>69</v>
      </c>
      <c r="C40" s="17">
        <f t="shared" si="0"/>
        <v>1789</v>
      </c>
      <c r="D40" s="14">
        <v>546</v>
      </c>
      <c r="E40" s="13">
        <v>68</v>
      </c>
      <c r="F40" s="13">
        <v>765</v>
      </c>
      <c r="G40" s="13">
        <v>410</v>
      </c>
    </row>
    <row r="41" spans="1:7" ht="16.5" customHeight="1" x14ac:dyDescent="0.2">
      <c r="A41" s="15" t="s">
        <v>23</v>
      </c>
      <c r="B41" s="16" t="s">
        <v>70</v>
      </c>
      <c r="C41" s="17">
        <f t="shared" si="0"/>
        <v>1292</v>
      </c>
      <c r="D41" s="14">
        <v>495</v>
      </c>
      <c r="E41" s="13">
        <v>54</v>
      </c>
      <c r="F41" s="13">
        <v>484</v>
      </c>
      <c r="G41" s="13">
        <v>259</v>
      </c>
    </row>
    <row r="42" spans="1:7" ht="16.5" customHeight="1" x14ac:dyDescent="0.2">
      <c r="A42" s="15" t="s">
        <v>24</v>
      </c>
      <c r="B42" s="16" t="s">
        <v>63</v>
      </c>
      <c r="C42" s="17">
        <f t="shared" si="0"/>
        <v>1221</v>
      </c>
      <c r="D42" s="14">
        <v>437</v>
      </c>
      <c r="E42" s="13">
        <v>40</v>
      </c>
      <c r="F42" s="13">
        <v>462</v>
      </c>
      <c r="G42" s="13">
        <v>282</v>
      </c>
    </row>
    <row r="43" spans="1:7" ht="16.5" customHeight="1" thickBot="1" x14ac:dyDescent="0.25">
      <c r="A43" s="21" t="s">
        <v>25</v>
      </c>
      <c r="B43" s="22" t="s">
        <v>65</v>
      </c>
      <c r="C43" s="23">
        <f t="shared" si="0"/>
        <v>1192</v>
      </c>
      <c r="D43" s="24">
        <v>428</v>
      </c>
      <c r="E43" s="23">
        <v>41</v>
      </c>
      <c r="F43" s="23">
        <v>452</v>
      </c>
      <c r="G43" s="23">
        <v>271</v>
      </c>
    </row>
    <row r="44" spans="1:7" ht="24" customHeight="1" thickTop="1" thickBot="1" x14ac:dyDescent="0.25">
      <c r="A44" s="37" t="s">
        <v>26</v>
      </c>
      <c r="B44" s="38"/>
      <c r="C44" s="25">
        <f t="shared" si="0"/>
        <v>45326</v>
      </c>
      <c r="D44" s="26">
        <f>SUM(D27:D43,D10:D26)</f>
        <v>14533</v>
      </c>
      <c r="E44" s="27">
        <f>SUM(E27:E43,E10:E26)</f>
        <v>1375</v>
      </c>
      <c r="F44" s="28">
        <f>SUM(F27:F43,F10:F26)</f>
        <v>17741</v>
      </c>
      <c r="G44" s="27">
        <f>SUM(G27:G43,G10:G26)</f>
        <v>11677</v>
      </c>
    </row>
    <row r="46" spans="1:7" x14ac:dyDescent="0.2">
      <c r="A46" s="29"/>
    </row>
    <row r="47" spans="1:7" x14ac:dyDescent="0.2">
      <c r="A47" s="29"/>
    </row>
    <row r="48" spans="1:7" x14ac:dyDescent="0.2">
      <c r="A48" s="29"/>
    </row>
    <row r="49" spans="1:7" x14ac:dyDescent="0.2">
      <c r="A49" s="29"/>
    </row>
    <row r="50" spans="1:7" x14ac:dyDescent="0.2">
      <c r="A50" s="29"/>
    </row>
    <row r="51" spans="1:7" x14ac:dyDescent="0.2">
      <c r="A51" s="29"/>
    </row>
    <row r="52" spans="1:7" x14ac:dyDescent="0.2">
      <c r="A52" s="29"/>
    </row>
    <row r="53" spans="1:7" x14ac:dyDescent="0.2">
      <c r="A53" s="29"/>
    </row>
    <row r="54" spans="1:7" x14ac:dyDescent="0.2">
      <c r="A54" s="29"/>
    </row>
    <row r="55" spans="1:7" x14ac:dyDescent="0.2">
      <c r="A55" s="29"/>
    </row>
    <row r="56" spans="1:7" x14ac:dyDescent="0.2">
      <c r="A56" s="29"/>
    </row>
    <row r="57" spans="1:7" ht="19.5" customHeight="1" x14ac:dyDescent="0.2">
      <c r="A57" s="29" t="s">
        <v>80</v>
      </c>
    </row>
    <row r="58" spans="1:7" ht="19.5" customHeight="1" x14ac:dyDescent="0.2">
      <c r="A58" s="29" t="s">
        <v>79</v>
      </c>
    </row>
    <row r="59" spans="1:7" ht="19.5" customHeight="1" x14ac:dyDescent="0.2">
      <c r="A59" s="29" t="s">
        <v>81</v>
      </c>
    </row>
    <row r="60" spans="1:7" ht="19.5" customHeight="1" x14ac:dyDescent="0.2">
      <c r="A60" s="29" t="s">
        <v>82</v>
      </c>
    </row>
    <row r="61" spans="1:7" ht="19.5" customHeight="1" x14ac:dyDescent="0.2">
      <c r="A61" s="29" t="s">
        <v>83</v>
      </c>
    </row>
    <row r="62" spans="1:7" x14ac:dyDescent="0.2">
      <c r="A62" s="19"/>
      <c r="B62" s="19"/>
      <c r="C62" s="19"/>
      <c r="D62" s="19"/>
      <c r="E62" s="19"/>
      <c r="F62" s="19"/>
      <c r="G62" s="19"/>
    </row>
    <row r="63" spans="1:7" x14ac:dyDescent="0.2">
      <c r="A63" s="19"/>
      <c r="B63" s="19"/>
      <c r="C63" s="19"/>
      <c r="D63" s="19"/>
      <c r="E63" s="19"/>
      <c r="F63" s="19"/>
      <c r="G63" s="19"/>
    </row>
    <row r="64" spans="1:7" x14ac:dyDescent="0.2">
      <c r="A64" s="19"/>
      <c r="B64" s="19"/>
      <c r="C64" s="19"/>
      <c r="D64" s="19"/>
      <c r="E64" s="19"/>
      <c r="F64" s="19"/>
      <c r="G64" s="19"/>
    </row>
    <row r="77" spans="1:7" x14ac:dyDescent="0.2">
      <c r="A77" s="30"/>
      <c r="B77" s="30"/>
      <c r="C77" s="31"/>
      <c r="D77" s="31"/>
      <c r="E77" s="31"/>
      <c r="F77" s="31"/>
      <c r="G77" s="31"/>
    </row>
  </sheetData>
  <mergeCells count="9">
    <mergeCell ref="A3:G3"/>
    <mergeCell ref="D8:E8"/>
    <mergeCell ref="C7:C9"/>
    <mergeCell ref="A44:B44"/>
    <mergeCell ref="B7:B9"/>
    <mergeCell ref="A7:A9"/>
    <mergeCell ref="F8:F9"/>
    <mergeCell ref="G8:G9"/>
    <mergeCell ref="D7:G7"/>
  </mergeCells>
  <phoneticPr fontId="4"/>
  <printOptions horizontalCentered="1"/>
  <pageMargins left="0.59055118110236227" right="0.59055118110236227" top="0.78740157480314965" bottom="0.6692913385826772" header="0.31496062992125984" footer="0.31496062992125984"/>
  <pageSetup paperSize="9" scale="7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同意・不同意・支援不要・未回答</vt:lpstr>
      <vt:lpstr>同意・不同意・支援不要・未回答!Print_Area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2025-08-19T08:13:19Z</dcterms:created>
  <dcterms:modified xsi:type="dcterms:W3CDTF">2025-08-19T08:13:25Z</dcterms:modified>
</cp:coreProperties>
</file>