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7932"/>
  <workbookPr defaultThemeVersion="124226" filterPrivacy="1"/>
  <xr:revisionPtr xr6:coauthVersionLast="47" xr6:coauthVersionMax="47" documentId="13_ncr:1_{F94DD35A-8A88-424F-BD00-58360BD33969}" revIDLastSave="0" xr10:uidLastSave="{00000000-0000-0000-0000-000000000000}"/>
  <bookViews>
    <workbookView xr2:uid="{B8AF5680-6BF6-4C10-AB5A-0B98ECBDDBDC}" windowHeight="11040" windowWidth="20730" xWindow="-120" yWindow="-120"/>
  </bookViews>
  <sheets>
    <sheet r:id="rId1" name="7年度" sheetId="16"/>
  </sheets>
  <definedNames>
    <definedName localSheetId="0" name="_xlnm.Print_Area">'7年度'!$A$1:$G$19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5" i="16" l="1"/>
  <c r="E15" i="16"/>
  <c r="D15" i="16"/>
  <c r="C15" i="16"/>
  <c r="G14" i="16"/>
  <c r="G13" i="16"/>
  <c r="G12" i="16"/>
  <c r="G15" i="16"/>
</calcChain>
</file>

<file path=xl/sharedStrings.xml><?xml version="1.0" encoding="utf-8"?>
<sst xmlns="http://schemas.openxmlformats.org/spreadsheetml/2006/main" count="16" uniqueCount="16">
  <si>
    <t>就学前</t>
    <rPh sb="0" eb="3">
      <t>シュウガクマエ</t>
    </rPh>
    <phoneticPr fontId="1"/>
  </si>
  <si>
    <t>小学生</t>
    <rPh sb="0" eb="3">
      <t>ショウガクセイ</t>
    </rPh>
    <phoneticPr fontId="1"/>
  </si>
  <si>
    <t>中学生</t>
    <rPh sb="0" eb="3">
      <t>チュウガクセイ</t>
    </rPh>
    <phoneticPr fontId="1"/>
  </si>
  <si>
    <t>（7～12歳）</t>
    <rPh sb="5" eb="6">
      <t>サイ</t>
    </rPh>
    <phoneticPr fontId="1"/>
  </si>
  <si>
    <t>（13歳～15歳）</t>
    <rPh sb="3" eb="4">
      <t>サイ</t>
    </rPh>
    <rPh sb="7" eb="8">
      <t>サイ</t>
    </rPh>
    <phoneticPr fontId="1"/>
  </si>
  <si>
    <t>合計</t>
    <rPh sb="0" eb="2">
      <t>ゴウケイ</t>
    </rPh>
    <phoneticPr fontId="1"/>
  </si>
  <si>
    <t>（0～6歳）</t>
    <rPh sb="4" eb="5">
      <t>サイ</t>
    </rPh>
    <phoneticPr fontId="1"/>
  </si>
  <si>
    <t>住民基本台帳人数
（a）</t>
    <rPh sb="0" eb="2">
      <t>ジュウミン</t>
    </rPh>
    <rPh sb="2" eb="4">
      <t>キホン</t>
    </rPh>
    <rPh sb="4" eb="6">
      <t>ダイチョウ</t>
    </rPh>
    <rPh sb="6" eb="8">
      <t>ニンズウ</t>
    </rPh>
    <phoneticPr fontId="2"/>
  </si>
  <si>
    <t>助成対象人数
（b）</t>
    <rPh sb="0" eb="2">
      <t>ジョセイ</t>
    </rPh>
    <rPh sb="2" eb="4">
      <t>タイショウ</t>
    </rPh>
    <rPh sb="4" eb="6">
      <t>ニンズウ</t>
    </rPh>
    <phoneticPr fontId="1"/>
  </si>
  <si>
    <t>助成金額
（c）</t>
    <rPh sb="0" eb="2">
      <t>ジョセイ</t>
    </rPh>
    <rPh sb="2" eb="4">
      <t>キンガク</t>
    </rPh>
    <phoneticPr fontId="1"/>
  </si>
  <si>
    <t>1人当たり助成金額
（c/b)</t>
    <rPh sb="1" eb="2">
      <t>ニン</t>
    </rPh>
    <rPh sb="2" eb="3">
      <t>ア</t>
    </rPh>
    <rPh sb="5" eb="7">
      <t>ジョセイ</t>
    </rPh>
    <rPh sb="7" eb="9">
      <t>キンガク</t>
    </rPh>
    <phoneticPr fontId="2"/>
  </si>
  <si>
    <r>
      <t xml:space="preserve">                        </t>
    </r>
    <r>
      <rPr>
        <u/>
        <sz val="14"/>
        <color indexed="8"/>
        <rFont val="ＭＳ Ｐ明朝"/>
        <family val="1"/>
        <charset val="128"/>
      </rPr>
      <t xml:space="preserve"> 児童部子育て給付課</t>
    </r>
    <rPh sb="25" eb="27">
      <t>ジドウ</t>
    </rPh>
    <rPh sb="27" eb="28">
      <t>ブ</t>
    </rPh>
    <rPh sb="28" eb="30">
      <t>コソダ</t>
    </rPh>
    <rPh sb="31" eb="33">
      <t>キュウフ</t>
    </rPh>
    <rPh sb="33" eb="34">
      <t>カ</t>
    </rPh>
    <phoneticPr fontId="1"/>
  </si>
  <si>
    <t>高校生</t>
    <rPh sb="0" eb="3">
      <t>コウコウセイ</t>
    </rPh>
    <phoneticPr fontId="1"/>
  </si>
  <si>
    <t>（16歳～18歳）</t>
    <rPh sb="3" eb="4">
      <t>サイ</t>
    </rPh>
    <rPh sb="7" eb="8">
      <t>サイ</t>
    </rPh>
    <phoneticPr fontId="1"/>
  </si>
  <si>
    <t>令和7年度（2025年度）子ども医療費助成制度の状況</t>
    <rPh sb="0" eb="2">
      <t>レイワ</t>
    </rPh>
    <rPh sb="3" eb="5">
      <t>ネンド</t>
    </rPh>
    <rPh sb="4" eb="5">
      <t>ド</t>
    </rPh>
    <rPh sb="10" eb="11">
      <t>ネン</t>
    </rPh>
    <rPh sb="11" eb="12">
      <t>ド</t>
    </rPh>
    <rPh sb="13" eb="14">
      <t>コ</t>
    </rPh>
    <rPh sb="16" eb="18">
      <t>イリョウ</t>
    </rPh>
    <rPh sb="18" eb="19">
      <t>ヒ</t>
    </rPh>
    <rPh sb="19" eb="21">
      <t>ジョセイ</t>
    </rPh>
    <rPh sb="21" eb="23">
      <t>セイド</t>
    </rPh>
    <rPh sb="24" eb="26">
      <t>ジョウキョウ</t>
    </rPh>
    <phoneticPr fontId="1"/>
  </si>
  <si>
    <t>※人数は、令和8年（2026年）3月末時点</t>
    <rPh sb="1" eb="3">
      <t>ニンズウ</t>
    </rPh>
    <rPh sb="5" eb="7">
      <t>レイワ</t>
    </rPh>
    <rPh sb="8" eb="9">
      <t>ネン</t>
    </rPh>
    <rPh sb="14" eb="15">
      <t>ネン</t>
    </rPh>
    <rPh sb="17" eb="19">
      <t>ガツマツ</t>
    </rPh>
    <rPh sb="19" eb="21">
      <t>ジテン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</si>
</sst>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&quot;円&quot;"/>
    <numFmt numFmtId="177" formatCode="#,##0&quot;人&quot;"/>
  </numFmts>
  <fonts count="8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4"/>
      <color indexed="8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4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 diagonalDown="1">
      <left style="medium">
        <color indexed="64"/>
      </left>
      <right style="medium">
        <color indexed="64"/>
      </right>
      <top style="medium">
        <color indexed="64"/>
      </top>
      <bottom/>
      <diagonal style="thin">
        <color indexed="64"/>
      </diagonal>
    </border>
    <border diagonalDown="1">
      <left style="medium">
        <color indexed="64"/>
      </left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/>
      <right/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38" fontId="5" fillId="0" borderId="0" applyFont="0" applyFill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6" fillId="0" borderId="0" xfId="0" applyFont="1">
      <alignment vertical="center"/>
    </xf>
    <xf numFmtId="38" fontId="6" fillId="0" borderId="0" xfId="1" applyFont="1">
      <alignment vertical="center"/>
    </xf>
    <xf numFmtId="38" fontId="6" fillId="0" borderId="1" xfId="1" applyFont="1" applyBorder="1">
      <alignment vertical="center"/>
    </xf>
    <xf numFmtId="38" fontId="6" fillId="0" borderId="2" xfId="1" applyFont="1" applyBorder="1">
      <alignment vertical="center"/>
    </xf>
    <xf numFmtId="38" fontId="6" fillId="0" borderId="3" xfId="1" applyFont="1" applyBorder="1">
      <alignment vertical="center"/>
    </xf>
    <xf numFmtId="38" fontId="6" fillId="0" borderId="3" xfId="1" applyFont="1" applyFill="1" applyBorder="1">
      <alignment vertical="center"/>
    </xf>
    <xf numFmtId="38" fontId="6" fillId="0" borderId="4" xfId="1" applyFont="1" applyBorder="1">
      <alignment vertical="center"/>
    </xf>
    <xf numFmtId="38" fontId="6" fillId="0" borderId="5" xfId="1" applyFont="1" applyBorder="1">
      <alignment vertical="center"/>
    </xf>
    <xf numFmtId="38" fontId="6" fillId="0" borderId="6" xfId="1" applyFont="1" applyBorder="1">
      <alignment vertical="center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38" fontId="6" fillId="0" borderId="0" xfId="0" applyNumberFormat="1" applyFont="1">
      <alignment vertical="center"/>
    </xf>
    <xf numFmtId="177" fontId="6" fillId="0" borderId="11" xfId="1" applyNumberFormat="1" applyFont="1" applyFill="1" applyBorder="1" applyAlignment="1">
      <alignment horizontal="right" vertical="center"/>
    </xf>
    <xf numFmtId="177" fontId="6" fillId="0" borderId="12" xfId="1" applyNumberFormat="1" applyFont="1" applyFill="1" applyBorder="1" applyAlignment="1">
      <alignment horizontal="right" vertical="center"/>
    </xf>
    <xf numFmtId="177" fontId="6" fillId="0" borderId="13" xfId="1" applyNumberFormat="1" applyFont="1" applyFill="1" applyBorder="1" applyAlignment="1">
      <alignment horizontal="right" vertical="center"/>
    </xf>
    <xf numFmtId="176" fontId="6" fillId="0" borderId="14" xfId="1" applyNumberFormat="1" applyFont="1" applyFill="1" applyBorder="1" applyAlignment="1">
      <alignment horizontal="right" vertical="center"/>
    </xf>
    <xf numFmtId="176" fontId="6" fillId="0" borderId="15" xfId="1" applyNumberFormat="1" applyFont="1" applyFill="1" applyBorder="1" applyAlignment="1">
      <alignment horizontal="right" vertical="center"/>
    </xf>
    <xf numFmtId="176" fontId="6" fillId="0" borderId="16" xfId="1" applyNumberFormat="1" applyFont="1" applyFill="1" applyBorder="1" applyAlignment="1">
      <alignment horizontal="right" vertical="center"/>
    </xf>
    <xf numFmtId="177" fontId="6" fillId="0" borderId="17" xfId="1" applyNumberFormat="1" applyFont="1" applyBorder="1" applyAlignment="1">
      <alignment horizontal="right" vertical="center"/>
    </xf>
    <xf numFmtId="177" fontId="6" fillId="0" borderId="18" xfId="1" applyNumberFormat="1" applyFont="1" applyBorder="1" applyAlignment="1">
      <alignment horizontal="right" vertical="center"/>
    </xf>
    <xf numFmtId="177" fontId="6" fillId="0" borderId="19" xfId="1" applyNumberFormat="1" applyFont="1" applyBorder="1" applyAlignment="1">
      <alignment horizontal="right" vertical="center"/>
    </xf>
    <xf numFmtId="176" fontId="6" fillId="0" borderId="20" xfId="1" applyNumberFormat="1" applyFont="1" applyFill="1" applyBorder="1" applyAlignment="1">
      <alignment horizontal="right" vertical="center"/>
    </xf>
    <xf numFmtId="176" fontId="6" fillId="0" borderId="21" xfId="1" applyNumberFormat="1" applyFont="1" applyFill="1" applyBorder="1" applyAlignment="1">
      <alignment horizontal="right" vertical="center"/>
    </xf>
    <xf numFmtId="176" fontId="6" fillId="0" borderId="22" xfId="1" applyNumberFormat="1" applyFont="1" applyFill="1" applyBorder="1" applyAlignment="1">
      <alignment horizontal="right" vertical="center"/>
    </xf>
    <xf numFmtId="38" fontId="6" fillId="0" borderId="0" xfId="1" applyFont="1" applyAlignment="1"/>
    <xf numFmtId="38" fontId="6" fillId="0" borderId="0" xfId="1" applyFont="1" applyAlignment="1">
      <alignment vertical="center"/>
    </xf>
    <xf numFmtId="0" fontId="6" fillId="0" borderId="23" xfId="0" applyFont="1" applyBorder="1" applyAlignment="1">
      <alignment vertical="center"/>
    </xf>
    <xf numFmtId="0" fontId="0" fillId="0" borderId="24" xfId="0" applyBorder="1" applyAlignment="1">
      <alignment vertical="center"/>
    </xf>
    <xf numFmtId="38" fontId="7" fillId="0" borderId="25" xfId="1" applyFont="1" applyBorder="1" applyAlignment="1">
      <alignment horizontal="right"/>
    </xf>
    <xf numFmtId="0" fontId="0" fillId="0" borderId="25" xfId="0" applyBorder="1" applyAlignment="1">
      <alignment horizontal="right" vertical="center"/>
    </xf>
    <xf numFmtId="38" fontId="7" fillId="0" borderId="0" xfId="1" applyFont="1" applyAlignment="1">
      <alignment horizontal="left" vertical="center" indent="8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79B535-D1E6-4DB6-A0D4-751208FA09F1}">
  <sheetPr>
    <pageSetUpPr fitToPage="1"/>
  </sheetPr>
  <dimension ref="B5:G20"/>
  <sheetViews>
    <sheetView tabSelected="1" topLeftCell="B4" zoomScaleNormal="100" workbookViewId="0">
      <selection activeCell="G14" sqref="G14"/>
    </sheetView>
  </sheetViews>
  <sheetFormatPr defaultRowHeight="17.25" x14ac:dyDescent="0.15"/>
  <cols>
    <col min="1" max="1" width="9" style="1"/>
    <col min="2" max="2" width="25.625" style="1" customWidth="1"/>
    <col min="3" max="7" width="22.625" style="2" customWidth="1"/>
    <col min="8" max="8" width="9" style="1" customWidth="1"/>
    <col min="9" max="16384" width="9" style="1"/>
  </cols>
  <sheetData>
    <row r="5" spans="2:7" x14ac:dyDescent="0.15">
      <c r="E5" s="28"/>
      <c r="F5" s="28"/>
      <c r="G5" s="28"/>
    </row>
    <row r="6" spans="2:7" x14ac:dyDescent="0.2">
      <c r="E6" s="27"/>
      <c r="F6" s="27" t="s">
        <v>11</v>
      </c>
      <c r="G6" s="27"/>
    </row>
    <row r="7" spans="2:7" x14ac:dyDescent="0.15">
      <c r="B7" s="1" t="s">
        <v>14</v>
      </c>
    </row>
    <row r="9" spans="2:7" ht="18" thickBot="1" x14ac:dyDescent="0.2"/>
    <row r="10" spans="2:7" ht="27.75" customHeight="1" x14ac:dyDescent="0.15">
      <c r="B10" s="29"/>
      <c r="C10" s="3" t="s">
        <v>0</v>
      </c>
      <c r="D10" s="4" t="s">
        <v>1</v>
      </c>
      <c r="E10" s="4" t="s">
        <v>2</v>
      </c>
      <c r="F10" s="5" t="s">
        <v>12</v>
      </c>
      <c r="G10" s="6" t="s">
        <v>5</v>
      </c>
    </row>
    <row r="11" spans="2:7" ht="27.75" customHeight="1" thickBot="1" x14ac:dyDescent="0.2">
      <c r="B11" s="30"/>
      <c r="C11" s="7" t="s">
        <v>6</v>
      </c>
      <c r="D11" s="8" t="s">
        <v>3</v>
      </c>
      <c r="E11" s="8" t="s">
        <v>4</v>
      </c>
      <c r="F11" s="9" t="s">
        <v>13</v>
      </c>
      <c r="G11" s="9"/>
    </row>
    <row r="12" spans="2:7" ht="50.1" customHeight="1" x14ac:dyDescent="0.15">
      <c r="B12" s="10" t="s">
        <v>7</v>
      </c>
      <c r="C12" s="21">
        <v>21384</v>
      </c>
      <c r="D12" s="22">
        <v>21705</v>
      </c>
      <c r="E12" s="22">
        <v>10871</v>
      </c>
      <c r="F12" s="23">
        <v>10772</v>
      </c>
      <c r="G12" s="23">
        <f>SUM(C12:F12)</f>
        <v>64732</v>
      </c>
    </row>
    <row r="13" spans="2:7" ht="50.1" customHeight="1" x14ac:dyDescent="0.15">
      <c r="B13" s="11" t="s">
        <v>8</v>
      </c>
      <c r="C13" s="15">
        <v>20941</v>
      </c>
      <c r="D13" s="16">
        <v>20727</v>
      </c>
      <c r="E13" s="16">
        <v>10088</v>
      </c>
      <c r="F13" s="17">
        <v>9374</v>
      </c>
      <c r="G13" s="17">
        <f>SUM(C13:F13)</f>
        <v>61130</v>
      </c>
    </row>
    <row r="14" spans="2:7" ht="50.1" customHeight="1" x14ac:dyDescent="0.15">
      <c r="B14" s="12" t="s">
        <v>9</v>
      </c>
      <c r="C14" s="19">
        <v>645625499</v>
      </c>
      <c r="D14" s="20">
        <v>739571735</v>
      </c>
      <c r="E14" s="20">
        <v>350592902</v>
      </c>
      <c r="F14" s="18">
        <v>251609120</v>
      </c>
      <c r="G14" s="18">
        <f>SUM(C14:F14)</f>
        <v>1987399256</v>
      </c>
    </row>
    <row r="15" spans="2:7" ht="50.1" customHeight="1" thickBot="1" x14ac:dyDescent="0.2">
      <c r="B15" s="13" t="s">
        <v>10</v>
      </c>
      <c r="C15" s="24">
        <f>ROUND(C14/C13,0)</f>
        <v>30831</v>
      </c>
      <c r="D15" s="25">
        <f>ROUND(D14/D13,0)</f>
        <v>35682</v>
      </c>
      <c r="E15" s="25">
        <f>ROUND(E14/E13,0)</f>
        <v>34753</v>
      </c>
      <c r="F15" s="26">
        <f>ROUND(F14/F13,0)</f>
        <v>26841</v>
      </c>
      <c r="G15" s="26">
        <f>ROUND(G14/G13,0)</f>
        <v>32511</v>
      </c>
    </row>
    <row r="16" spans="2:7" ht="27" customHeight="1" x14ac:dyDescent="0.15">
      <c r="D16" s="31" t="s">
        <v>15</v>
      </c>
      <c r="E16" s="32"/>
      <c r="F16" s="32"/>
      <c r="G16" s="32"/>
    </row>
    <row r="17" spans="2:7" ht="26.25" customHeight="1" x14ac:dyDescent="0.15">
      <c r="D17" s="33"/>
      <c r="E17" s="33"/>
      <c r="F17" s="33"/>
      <c r="G17" s="33"/>
    </row>
    <row r="18" spans="2:7" ht="24.95" customHeight="1" x14ac:dyDescent="0.15"/>
    <row r="19" spans="2:7" ht="24.95" customHeight="1" x14ac:dyDescent="0.15"/>
    <row r="20" spans="2:7" ht="24.95" customHeight="1" x14ac:dyDescent="0.15">
      <c r="B20" s="14"/>
    </row>
  </sheetData>
  <mergeCells count="4">
    <mergeCell ref="E5:G5"/>
    <mergeCell ref="B10:B11"/>
    <mergeCell ref="D16:G16"/>
    <mergeCell ref="D17:G17"/>
  </mergeCells>
  <phoneticPr fontId="4"/>
  <pageMargins left="0.7" right="0.7" top="0.75" bottom="0.75" header="0.3" footer="0.3"/>
  <pageSetup paperSize="9" scale="89" orientation="landscape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7年度</vt:lpstr>
      <vt:lpstr>'7年度'!Print_Area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2026-08-03T08:31:53Z</dcterms:created>
  <dcterms:modified xsi:type="dcterms:W3CDTF">2026-08-04T07:46:30Z</dcterms:modified>
</cp:coreProperties>
</file>