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5" windowWidth="20490" windowHeight="7515"/>
  </bookViews>
  <sheets>
    <sheet name="28-R2" sheetId="1" r:id="rId1"/>
  </sheets>
  <definedNames>
    <definedName name="_xlnm.Print_Area" localSheetId="0">'28-R2'!$A$1:$I$26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 l="1"/>
  <c r="I15" i="1" l="1"/>
  <c r="F15" i="1"/>
</calcChain>
</file>

<file path=xl/sharedStrings.xml><?xml version="1.0" encoding="utf-8"?>
<sst xmlns="http://schemas.openxmlformats.org/spreadsheetml/2006/main" count="51" uniqueCount="45">
  <si>
    <t>平成28年度
（2016年度）</t>
    <rPh sb="0" eb="2">
      <t>ヘイセイ</t>
    </rPh>
    <rPh sb="4" eb="6">
      <t>ネンド</t>
    </rPh>
    <rPh sb="12" eb="14">
      <t>ネンド</t>
    </rPh>
    <phoneticPr fontId="1"/>
  </si>
  <si>
    <t>平成29年度
（2017年度）</t>
    <rPh sb="0" eb="2">
      <t>ヘイセイ</t>
    </rPh>
    <rPh sb="4" eb="6">
      <t>ネンド</t>
    </rPh>
    <rPh sb="12" eb="14">
      <t>ネンド</t>
    </rPh>
    <phoneticPr fontId="1"/>
  </si>
  <si>
    <t>保険契約先</t>
    <rPh sb="0" eb="2">
      <t>ホケン</t>
    </rPh>
    <rPh sb="2" eb="4">
      <t>ケイヤク</t>
    </rPh>
    <rPh sb="4" eb="5">
      <t>サキ</t>
    </rPh>
    <phoneticPr fontId="1"/>
  </si>
  <si>
    <t>死亡</t>
    <rPh sb="0" eb="2">
      <t>シボウ</t>
    </rPh>
    <phoneticPr fontId="1"/>
  </si>
  <si>
    <t>後遺障害</t>
    <rPh sb="0" eb="2">
      <t>コウイ</t>
    </rPh>
    <rPh sb="2" eb="4">
      <t>ショウガイ</t>
    </rPh>
    <phoneticPr fontId="1"/>
  </si>
  <si>
    <t>入院</t>
    <rPh sb="0" eb="2">
      <t>ニュウイン</t>
    </rPh>
    <phoneticPr fontId="1"/>
  </si>
  <si>
    <t>ゼネラリ保険会社大阪支店</t>
    <rPh sb="4" eb="6">
      <t>ホケン</t>
    </rPh>
    <rPh sb="6" eb="8">
      <t>ガイシャ</t>
    </rPh>
    <rPh sb="8" eb="10">
      <t>オオサカ</t>
    </rPh>
    <rPh sb="10" eb="12">
      <t>シテン</t>
    </rPh>
    <phoneticPr fontId="1"/>
  </si>
  <si>
    <t>平成30年度
（2018年度）</t>
    <rPh sb="0" eb="2">
      <t>ヘイセイ</t>
    </rPh>
    <rPh sb="4" eb="6">
      <t>ネンド</t>
    </rPh>
    <rPh sb="12" eb="14">
      <t>ネンド</t>
    </rPh>
    <phoneticPr fontId="1"/>
  </si>
  <si>
    <t>※注1 　保険契約期間は各年とも5月1日から翌年5月1日までの1年間</t>
    <phoneticPr fontId="1"/>
  </si>
  <si>
    <t>※注2 　保険料については、①～③のいずれかを元に各保険会社が積算</t>
    <phoneticPr fontId="1"/>
  </si>
  <si>
    <t>(株)みぞぐち商会</t>
    <rPh sb="0" eb="3">
      <t>カブ</t>
    </rPh>
    <rPh sb="7" eb="9">
      <t>ショウカイ</t>
    </rPh>
    <phoneticPr fontId="1"/>
  </si>
  <si>
    <t>市民部市民自治推進室</t>
    <rPh sb="0" eb="10">
      <t>シ</t>
    </rPh>
    <phoneticPr fontId="1"/>
  </si>
  <si>
    <t>①</t>
    <phoneticPr fontId="1"/>
  </si>
  <si>
    <t>②</t>
    <phoneticPr fontId="1"/>
  </si>
  <si>
    <t>③</t>
    <phoneticPr fontId="1"/>
  </si>
  <si>
    <t>損害
賠償</t>
    <rPh sb="0" eb="2">
      <t>ソンガイ</t>
    </rPh>
    <rPh sb="3" eb="5">
      <t>バイショウ</t>
    </rPh>
    <phoneticPr fontId="1"/>
  </si>
  <si>
    <t>傷害</t>
    <rPh sb="0" eb="2">
      <t>ショウガイ</t>
    </rPh>
    <phoneticPr fontId="1"/>
  </si>
  <si>
    <t>計</t>
    <rPh sb="0" eb="1">
      <t>ケイ</t>
    </rPh>
    <phoneticPr fontId="1"/>
  </si>
  <si>
    <t>補償内容</t>
    <rPh sb="0" eb="2">
      <t>ホショウ</t>
    </rPh>
    <rPh sb="2" eb="4">
      <t>ナイヨウ</t>
    </rPh>
    <phoneticPr fontId="1"/>
  </si>
  <si>
    <r>
      <t>損害賠償</t>
    </r>
    <r>
      <rPr>
        <sz val="9"/>
        <color theme="1"/>
        <rFont val="ＭＳ 明朝"/>
        <family val="1"/>
        <charset val="128"/>
      </rPr>
      <t xml:space="preserve">
（免責額
1,000円）</t>
    </r>
    <rPh sb="0" eb="2">
      <t>ソンガイ</t>
    </rPh>
    <rPh sb="2" eb="4">
      <t>バイショウ</t>
    </rPh>
    <rPh sb="6" eb="8">
      <t>メンセキ</t>
    </rPh>
    <rPh sb="8" eb="9">
      <t>ガク</t>
    </rPh>
    <rPh sb="15" eb="16">
      <t>エン</t>
    </rPh>
    <phoneticPr fontId="1"/>
  </si>
  <si>
    <r>
      <t>傷害</t>
    </r>
    <r>
      <rPr>
        <sz val="9"/>
        <color theme="1"/>
        <rFont val="ＭＳ 明朝"/>
        <family val="1"/>
        <charset val="128"/>
      </rPr>
      <t xml:space="preserve">
（事故の日から180日以内）</t>
    </r>
    <rPh sb="0" eb="2">
      <t>ショウガイ</t>
    </rPh>
    <rPh sb="4" eb="6">
      <t>ジコ</t>
    </rPh>
    <rPh sb="7" eb="8">
      <t>ヒ</t>
    </rPh>
    <rPh sb="13" eb="14">
      <t>ヒ</t>
    </rPh>
    <rPh sb="14" eb="16">
      <t>イナイ</t>
    </rPh>
    <phoneticPr fontId="1"/>
  </si>
  <si>
    <t>身体</t>
    <rPh sb="0" eb="2">
      <t>シンタイ</t>
    </rPh>
    <phoneticPr fontId="1"/>
  </si>
  <si>
    <t>通院</t>
    <rPh sb="0" eb="2">
      <t>ツウイン</t>
    </rPh>
    <phoneticPr fontId="1"/>
  </si>
  <si>
    <t>財物</t>
    <rPh sb="0" eb="2">
      <t>ザイブツ</t>
    </rPh>
    <phoneticPr fontId="1"/>
  </si>
  <si>
    <t>受託物</t>
    <rPh sb="0" eb="2">
      <t>ジュタク</t>
    </rPh>
    <rPh sb="2" eb="3">
      <t>ブツ</t>
    </rPh>
    <phoneticPr fontId="1"/>
  </si>
  <si>
    <t>人口</t>
    <rPh sb="0" eb="2">
      <t>ジンコウ</t>
    </rPh>
    <phoneticPr fontId="1"/>
  </si>
  <si>
    <t>市主催事業数</t>
    <rPh sb="0" eb="1">
      <t>シ</t>
    </rPh>
    <rPh sb="1" eb="3">
      <t>シュサイ</t>
    </rPh>
    <rPh sb="3" eb="5">
      <t>ジギョウ</t>
    </rPh>
    <rPh sb="5" eb="6">
      <t>スウ</t>
    </rPh>
    <phoneticPr fontId="1"/>
  </si>
  <si>
    <t>事業参加見込者数</t>
    <rPh sb="0" eb="2">
      <t>ジギョウ</t>
    </rPh>
    <rPh sb="2" eb="4">
      <t>サンカ</t>
    </rPh>
    <rPh sb="4" eb="6">
      <t>ミコミ</t>
    </rPh>
    <rPh sb="6" eb="7">
      <t>シャ</t>
    </rPh>
    <rPh sb="7" eb="8">
      <t>スウ</t>
    </rPh>
    <phoneticPr fontId="1"/>
  </si>
  <si>
    <t>団体登録数</t>
    <rPh sb="0" eb="2">
      <t>ダンタイ</t>
    </rPh>
    <rPh sb="2" eb="5">
      <t>トウロクスウ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</si>
  <si>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</si>
  <si>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</si>
  <si>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保険契約額</t>
    <rPh sb="0" eb="2">
      <t>ホケン</t>
    </rPh>
    <rPh sb="2" eb="4">
      <t>ケイヤク</t>
    </rPh>
    <rPh sb="4" eb="5">
      <t>ガク</t>
    </rPh>
    <phoneticPr fontId="1"/>
  </si>
  <si>
    <t>令和元年度
（2019年度）</t>
    <rPh sb="0" eb="3">
      <t>レ</t>
    </rPh>
    <rPh sb="3" eb="5">
      <t>ネンド</t>
    </rPh>
    <rPh sb="11" eb="13">
      <t>ネンド</t>
    </rPh>
    <phoneticPr fontId="1"/>
  </si>
  <si>
    <t>ザ・ニュー・インディア・アシュアランス・カンパニー・リミテッド　大阪支店</t>
    <phoneticPr fontId="1"/>
  </si>
  <si>
    <t>平成２８年度（2016年度）～令和２年度（2020年度）市民活動災害保障制度の推移</t>
    <rPh sb="15" eb="17">
      <t>レイワ</t>
    </rPh>
    <rPh sb="18" eb="20">
      <t>ネンド</t>
    </rPh>
    <phoneticPr fontId="1"/>
  </si>
  <si>
    <t>令和２年度
（2020年度）</t>
    <rPh sb="3" eb="5">
      <t>ネンド</t>
    </rPh>
    <rPh sb="11" eb="13">
      <t>ネンド</t>
    </rPh>
    <phoneticPr fontId="1"/>
  </si>
  <si>
    <r>
      <rPr>
        <sz val="11"/>
        <color theme="1"/>
        <rFont val="ＭＳ 明朝"/>
        <family val="1"/>
        <charset val="128"/>
      </rPr>
      <t>支払状況</t>
    </r>
    <r>
      <rPr>
        <sz val="9"/>
        <color theme="1"/>
        <rFont val="ＭＳ 明朝"/>
        <family val="1"/>
        <charset val="128"/>
      </rPr>
      <t xml:space="preserve">
令和３年
（2021年）
８月１８日現在</t>
    </r>
    <rPh sb="0" eb="2">
      <t>シハラ</t>
    </rPh>
    <rPh sb="2" eb="4">
      <t>ジョウキョウ</t>
    </rPh>
    <rPh sb="5" eb="6">
      <t>レイ</t>
    </rPh>
    <rPh sb="6" eb="7">
      <t>ワ</t>
    </rPh>
    <rPh sb="8" eb="9">
      <t>ネン</t>
    </rPh>
    <rPh sb="15" eb="16">
      <t>ネン</t>
    </rPh>
    <rPh sb="19" eb="20">
      <t>ガツ</t>
    </rPh>
    <rPh sb="22" eb="23">
      <t>ヒ</t>
    </rPh>
    <rPh sb="23" eb="25">
      <t>ゲンザイ</t>
    </rPh>
    <phoneticPr fontId="1"/>
  </si>
  <si>
    <t>（限度額）3,000万円／1名、3億円／1事故</t>
    <rPh sb="10" eb="12">
      <t>マンエン</t>
    </rPh>
    <rPh sb="14" eb="15">
      <t>メイ</t>
    </rPh>
    <rPh sb="17" eb="19">
      <t>オクエン</t>
    </rPh>
    <rPh sb="21" eb="23">
      <t>ジコ</t>
    </rPh>
    <phoneticPr fontId="1"/>
  </si>
  <si>
    <t>（限度額）500万円／1事故</t>
    <rPh sb="8" eb="10">
      <t>マンエン</t>
    </rPh>
    <rPh sb="12" eb="14">
      <t>ジコ</t>
    </rPh>
    <phoneticPr fontId="1"/>
  </si>
  <si>
    <t>（限度額）100万円／1事故</t>
    <rPh sb="8" eb="10">
      <t>マンエン</t>
    </rPh>
    <rPh sb="12" eb="14">
      <t>ジコ</t>
    </rPh>
    <phoneticPr fontId="1"/>
  </si>
  <si>
    <t>200万円／1名</t>
    <rPh sb="3" eb="5">
      <t>マンエン</t>
    </rPh>
    <rPh sb="7" eb="8">
      <t>メイ</t>
    </rPh>
    <phoneticPr fontId="1"/>
  </si>
  <si>
    <t>6万円～200万円／1名</t>
    <rPh sb="1" eb="3">
      <t>マンエン</t>
    </rPh>
    <rPh sb="7" eb="9">
      <t>マンエン</t>
    </rPh>
    <rPh sb="11" eb="12">
      <t>メイ</t>
    </rPh>
    <phoneticPr fontId="1"/>
  </si>
  <si>
    <t>1,500円／1日</t>
    <rPh sb="5" eb="6">
      <t>エン</t>
    </rPh>
    <rPh sb="8" eb="9">
      <t>ニチ</t>
    </rPh>
    <phoneticPr fontId="1"/>
  </si>
  <si>
    <t>1,000円／1日（90日を限度）</t>
    <rPh sb="5" eb="6">
      <t>エン</t>
    </rPh>
    <rPh sb="8" eb="9">
      <t>ニチ</t>
    </rPh>
    <phoneticPr fontId="1"/>
  </si>
  <si>
    <r>
      <t xml:space="preserve">保険料の
積算根拠
</t>
    </r>
    <r>
      <rPr>
        <sz val="8"/>
        <color theme="1"/>
        <rFont val="ＭＳ 明朝"/>
        <family val="1"/>
        <charset val="128"/>
      </rPr>
      <t>※注２</t>
    </r>
    <rPh sb="0" eb="3">
      <t>ホケンリョウ</t>
    </rPh>
    <rPh sb="5" eb="7">
      <t>セキサン</t>
    </rPh>
    <rPh sb="7" eb="9">
      <t>コンキョ</t>
    </rPh>
    <rPh sb="11" eb="1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</si>
</sst>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"/>
    <numFmt numFmtId="177" formatCode="#,##0&quot;人&quot;"/>
    <numFmt numFmtId="178" formatCode="#,##0&quot;事&quot;&quot;業&quot;"/>
    <numFmt numFmtId="179" formatCode="#,##0&quot;団&quot;&quot;体&quot;"/>
    <numFmt numFmtId="180" formatCode="#,##0&quot;件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180" fontId="2" fillId="0" borderId="1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3</xdr:row>
      <xdr:rowOff>219075</xdr:rowOff>
    </xdr:from>
    <xdr:to>
      <xdr:col>4</xdr:col>
      <xdr:colOff>266700</xdr:colOff>
      <xdr:row>5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1819276" y="1009650"/>
          <a:ext cx="117157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 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注１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95249</xdr:colOff>
      <xdr:row>4</xdr:row>
      <xdr:rowOff>76200</xdr:rowOff>
    </xdr:from>
    <xdr:to>
      <xdr:col>1</xdr:col>
      <xdr:colOff>295274</xdr:colOff>
      <xdr:row>5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95249" y="638175"/>
          <a:ext cx="11906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契約内容等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BreakPreview" zoomScaleNormal="100" zoomScaleSheetLayoutView="100" workbookViewId="0">
      <selection activeCell="C8" sqref="C8:D8"/>
    </sheetView>
  </sheetViews>
  <sheetFormatPr defaultRowHeight="13.5" x14ac:dyDescent="0.4"/>
  <cols>
    <col min="1" max="1" width="13" style="2" customWidth="1"/>
    <col min="2" max="2" width="4.75" style="2" customWidth="1"/>
    <col min="3" max="3" width="5.125" style="2" customWidth="1"/>
    <col min="4" max="4" width="12.875" style="2" customWidth="1"/>
    <col min="5" max="9" width="18.625" style="2" customWidth="1"/>
    <col min="10" max="16384" width="9" style="2"/>
  </cols>
  <sheetData>
    <row r="1" spans="1:9" ht="15.75" customHeight="1" x14ac:dyDescent="0.4">
      <c r="G1" s="5"/>
      <c r="H1" s="5"/>
      <c r="I1" s="5" t="s">
        <v>11</v>
      </c>
    </row>
    <row r="2" spans="1:9" ht="15.75" customHeight="1" x14ac:dyDescent="0.4">
      <c r="G2" s="5"/>
      <c r="H2" s="5"/>
      <c r="I2" s="5"/>
    </row>
    <row r="3" spans="1:9" ht="30.75" customHeight="1" x14ac:dyDescent="0.4">
      <c r="A3" s="18" t="s">
        <v>34</v>
      </c>
      <c r="B3" s="18"/>
      <c r="C3" s="18"/>
      <c r="D3" s="18"/>
      <c r="E3" s="18"/>
      <c r="F3" s="18"/>
      <c r="G3" s="18"/>
      <c r="H3" s="18"/>
      <c r="I3" s="18"/>
    </row>
    <row r="4" spans="1:9" ht="18" customHeight="1" x14ac:dyDescent="0.4">
      <c r="A4" s="4"/>
      <c r="B4" s="4"/>
      <c r="C4" s="4"/>
      <c r="D4" s="4"/>
      <c r="E4" s="4"/>
      <c r="F4" s="4"/>
      <c r="G4" s="4"/>
      <c r="H4" s="4"/>
      <c r="I4" s="4"/>
    </row>
    <row r="5" spans="1:9" ht="27" x14ac:dyDescent="0.4">
      <c r="A5" s="28"/>
      <c r="B5" s="29"/>
      <c r="C5" s="29"/>
      <c r="D5" s="29"/>
      <c r="E5" s="9" t="s">
        <v>0</v>
      </c>
      <c r="F5" s="9" t="s">
        <v>1</v>
      </c>
      <c r="G5" s="9" t="s">
        <v>7</v>
      </c>
      <c r="H5" s="9" t="s">
        <v>32</v>
      </c>
      <c r="I5" s="9" t="s">
        <v>35</v>
      </c>
    </row>
    <row r="6" spans="1:9" ht="35.25" customHeight="1" x14ac:dyDescent="0.4">
      <c r="A6" s="26" t="s">
        <v>2</v>
      </c>
      <c r="B6" s="27"/>
      <c r="C6" s="27"/>
      <c r="D6" s="27"/>
      <c r="E6" s="3" t="s">
        <v>6</v>
      </c>
      <c r="F6" s="3" t="s">
        <v>6</v>
      </c>
      <c r="G6" s="3" t="s">
        <v>10</v>
      </c>
      <c r="H6" s="16" t="s">
        <v>33</v>
      </c>
      <c r="I6" s="16" t="s">
        <v>33</v>
      </c>
    </row>
    <row r="7" spans="1:9" ht="18" customHeight="1" x14ac:dyDescent="0.4">
      <c r="A7" s="26" t="s">
        <v>31</v>
      </c>
      <c r="B7" s="27"/>
      <c r="C7" s="27"/>
      <c r="D7" s="27"/>
      <c r="E7" s="7">
        <v>3851140</v>
      </c>
      <c r="F7" s="7">
        <v>5048570</v>
      </c>
      <c r="G7" s="7">
        <v>5846290</v>
      </c>
      <c r="H7" s="7">
        <v>4064810</v>
      </c>
      <c r="I7" s="7">
        <v>5078080</v>
      </c>
    </row>
    <row r="8" spans="1:9" ht="18" customHeight="1" x14ac:dyDescent="0.4">
      <c r="A8" s="40" t="s">
        <v>44</v>
      </c>
      <c r="B8" s="6" t="s">
        <v>12</v>
      </c>
      <c r="C8" s="24" t="s">
        <v>25</v>
      </c>
      <c r="D8" s="25"/>
      <c r="E8" s="8">
        <v>367080</v>
      </c>
      <c r="F8" s="8">
        <v>369647</v>
      </c>
      <c r="G8" s="8">
        <v>370264</v>
      </c>
      <c r="H8" s="8">
        <v>371640</v>
      </c>
      <c r="I8" s="8">
        <v>373561</v>
      </c>
    </row>
    <row r="9" spans="1:9" ht="18" customHeight="1" x14ac:dyDescent="0.4">
      <c r="A9" s="41"/>
      <c r="B9" s="19" t="s">
        <v>13</v>
      </c>
      <c r="C9" s="24" t="s">
        <v>26</v>
      </c>
      <c r="D9" s="25"/>
      <c r="E9" s="10">
        <v>140</v>
      </c>
      <c r="F9" s="10">
        <v>147</v>
      </c>
      <c r="G9" s="10">
        <v>145</v>
      </c>
      <c r="H9" s="10">
        <v>127</v>
      </c>
      <c r="I9" s="10">
        <v>135</v>
      </c>
    </row>
    <row r="10" spans="1:9" ht="18" customHeight="1" x14ac:dyDescent="0.4">
      <c r="A10" s="41"/>
      <c r="B10" s="19"/>
      <c r="C10" s="24" t="s">
        <v>27</v>
      </c>
      <c r="D10" s="25"/>
      <c r="E10" s="8">
        <v>927241</v>
      </c>
      <c r="F10" s="8">
        <v>936078</v>
      </c>
      <c r="G10" s="8">
        <v>935058</v>
      </c>
      <c r="H10" s="8">
        <v>913114</v>
      </c>
      <c r="I10" s="8">
        <v>928353</v>
      </c>
    </row>
    <row r="11" spans="1:9" ht="18" customHeight="1" x14ac:dyDescent="0.4">
      <c r="A11" s="42"/>
      <c r="B11" s="6" t="s">
        <v>14</v>
      </c>
      <c r="C11" s="24" t="s">
        <v>28</v>
      </c>
      <c r="D11" s="25"/>
      <c r="E11" s="11">
        <v>293</v>
      </c>
      <c r="F11" s="11">
        <v>303</v>
      </c>
      <c r="G11" s="11">
        <v>328</v>
      </c>
      <c r="H11" s="11">
        <v>355</v>
      </c>
      <c r="I11" s="11">
        <v>394</v>
      </c>
    </row>
    <row r="12" spans="1:9" ht="18" customHeight="1" x14ac:dyDescent="0.4">
      <c r="A12" s="43" t="s">
        <v>36</v>
      </c>
      <c r="B12" s="20" t="s">
        <v>15</v>
      </c>
      <c r="C12" s="21"/>
      <c r="D12" s="13" t="s">
        <v>29</v>
      </c>
      <c r="E12" s="12">
        <v>3</v>
      </c>
      <c r="F12" s="12">
        <v>2</v>
      </c>
      <c r="G12" s="12">
        <v>2</v>
      </c>
      <c r="H12" s="12">
        <v>1</v>
      </c>
      <c r="I12" s="12">
        <v>0</v>
      </c>
    </row>
    <row r="13" spans="1:9" ht="18" customHeight="1" x14ac:dyDescent="0.4">
      <c r="A13" s="44"/>
      <c r="B13" s="22"/>
      <c r="C13" s="23"/>
      <c r="D13" s="13" t="s">
        <v>30</v>
      </c>
      <c r="E13" s="7">
        <v>210023</v>
      </c>
      <c r="F13" s="7">
        <v>16468</v>
      </c>
      <c r="G13" s="7">
        <v>26030</v>
      </c>
      <c r="H13" s="7">
        <v>11258</v>
      </c>
      <c r="I13" s="7">
        <v>0</v>
      </c>
    </row>
    <row r="14" spans="1:9" ht="18" customHeight="1" x14ac:dyDescent="0.4">
      <c r="A14" s="44"/>
      <c r="B14" s="20" t="s">
        <v>16</v>
      </c>
      <c r="C14" s="21"/>
      <c r="D14" s="13" t="s">
        <v>29</v>
      </c>
      <c r="E14" s="12">
        <v>157</v>
      </c>
      <c r="F14" s="12">
        <v>147</v>
      </c>
      <c r="G14" s="12">
        <v>116</v>
      </c>
      <c r="H14" s="12">
        <v>107</v>
      </c>
      <c r="I14" s="12">
        <v>46</v>
      </c>
    </row>
    <row r="15" spans="1:9" ht="18" customHeight="1" x14ac:dyDescent="0.4">
      <c r="A15" s="44"/>
      <c r="B15" s="22"/>
      <c r="C15" s="23"/>
      <c r="D15" s="13" t="s">
        <v>30</v>
      </c>
      <c r="E15" s="7">
        <v>6187000</v>
      </c>
      <c r="F15" s="7">
        <f>F17-F13</f>
        <v>3800500</v>
      </c>
      <c r="G15" s="7">
        <f>G17-G13</f>
        <v>2031500</v>
      </c>
      <c r="H15" s="7">
        <f>H17-H13</f>
        <v>3934500</v>
      </c>
      <c r="I15" s="7">
        <f>I17-I13</f>
        <v>620000</v>
      </c>
    </row>
    <row r="16" spans="1:9" ht="18" customHeight="1" x14ac:dyDescent="0.4">
      <c r="A16" s="44"/>
      <c r="B16" s="20" t="s">
        <v>17</v>
      </c>
      <c r="C16" s="21"/>
      <c r="D16" s="13" t="s">
        <v>29</v>
      </c>
      <c r="E16" s="12">
        <v>160</v>
      </c>
      <c r="F16" s="12">
        <v>149</v>
      </c>
      <c r="G16" s="12">
        <v>118</v>
      </c>
      <c r="H16" s="12">
        <v>108</v>
      </c>
      <c r="I16" s="12">
        <v>46</v>
      </c>
    </row>
    <row r="17" spans="1:9" ht="18" customHeight="1" x14ac:dyDescent="0.4">
      <c r="A17" s="45"/>
      <c r="B17" s="22"/>
      <c r="C17" s="23"/>
      <c r="D17" s="13" t="s">
        <v>30</v>
      </c>
      <c r="E17" s="7">
        <v>6397023</v>
      </c>
      <c r="F17" s="7">
        <v>3816968</v>
      </c>
      <c r="G17" s="7">
        <v>2057530</v>
      </c>
      <c r="H17" s="7">
        <v>3945758</v>
      </c>
      <c r="I17" s="7">
        <v>620000</v>
      </c>
    </row>
    <row r="18" spans="1:9" ht="18" customHeight="1" x14ac:dyDescent="0.4">
      <c r="A18" s="30" t="s">
        <v>18</v>
      </c>
      <c r="B18" s="20" t="s">
        <v>19</v>
      </c>
      <c r="C18" s="21"/>
      <c r="D18" s="13" t="s">
        <v>21</v>
      </c>
      <c r="E18" s="17" t="s">
        <v>37</v>
      </c>
      <c r="F18" s="14"/>
      <c r="G18" s="14"/>
      <c r="H18" s="14"/>
      <c r="I18" s="15"/>
    </row>
    <row r="19" spans="1:9" ht="18" customHeight="1" x14ac:dyDescent="0.4">
      <c r="A19" s="31"/>
      <c r="B19" s="22"/>
      <c r="C19" s="23"/>
      <c r="D19" s="13" t="s">
        <v>23</v>
      </c>
      <c r="E19" s="17" t="s">
        <v>38</v>
      </c>
      <c r="F19" s="14"/>
      <c r="G19" s="14"/>
      <c r="H19" s="14"/>
      <c r="I19" s="15"/>
    </row>
    <row r="20" spans="1:9" ht="18" customHeight="1" x14ac:dyDescent="0.4">
      <c r="A20" s="31"/>
      <c r="B20" s="33"/>
      <c r="C20" s="34"/>
      <c r="D20" s="13" t="s">
        <v>24</v>
      </c>
      <c r="E20" s="17" t="s">
        <v>39</v>
      </c>
      <c r="F20" s="14"/>
      <c r="G20" s="14"/>
      <c r="H20" s="14"/>
      <c r="I20" s="15"/>
    </row>
    <row r="21" spans="1:9" ht="18" customHeight="1" x14ac:dyDescent="0.4">
      <c r="A21" s="31"/>
      <c r="B21" s="20" t="s">
        <v>20</v>
      </c>
      <c r="C21" s="35"/>
      <c r="D21" s="13" t="s">
        <v>3</v>
      </c>
      <c r="E21" s="17" t="s">
        <v>40</v>
      </c>
      <c r="F21" s="14"/>
      <c r="G21" s="14"/>
      <c r="H21" s="14"/>
      <c r="I21" s="15"/>
    </row>
    <row r="22" spans="1:9" ht="18" customHeight="1" x14ac:dyDescent="0.4">
      <c r="A22" s="31"/>
      <c r="B22" s="36"/>
      <c r="C22" s="37"/>
      <c r="D22" s="13" t="s">
        <v>4</v>
      </c>
      <c r="E22" s="17" t="s">
        <v>41</v>
      </c>
      <c r="F22" s="14"/>
      <c r="G22" s="14"/>
      <c r="H22" s="14"/>
      <c r="I22" s="15"/>
    </row>
    <row r="23" spans="1:9" ht="18" customHeight="1" x14ac:dyDescent="0.4">
      <c r="A23" s="31"/>
      <c r="B23" s="36"/>
      <c r="C23" s="37"/>
      <c r="D23" s="13" t="s">
        <v>5</v>
      </c>
      <c r="E23" s="17" t="s">
        <v>42</v>
      </c>
      <c r="F23" s="14"/>
      <c r="G23" s="14"/>
      <c r="H23" s="14"/>
      <c r="I23" s="15"/>
    </row>
    <row r="24" spans="1:9" ht="18" customHeight="1" x14ac:dyDescent="0.4">
      <c r="A24" s="32"/>
      <c r="B24" s="38"/>
      <c r="C24" s="39"/>
      <c r="D24" s="13" t="s">
        <v>22</v>
      </c>
      <c r="E24" s="17" t="s">
        <v>43</v>
      </c>
      <c r="F24" s="14"/>
      <c r="G24" s="14"/>
      <c r="H24" s="14"/>
      <c r="I24" s="15"/>
    </row>
    <row r="25" spans="1:9" ht="18" customHeight="1" x14ac:dyDescent="0.4">
      <c r="A25" s="1" t="s">
        <v>8</v>
      </c>
      <c r="B25" s="1"/>
      <c r="C25" s="1"/>
    </row>
    <row r="26" spans="1:9" ht="18" customHeight="1" x14ac:dyDescent="0.4">
      <c r="A26" s="1" t="s">
        <v>9</v>
      </c>
      <c r="B26" s="1"/>
      <c r="C26" s="1"/>
    </row>
  </sheetData>
  <mergeCells count="17">
    <mergeCell ref="A18:A24"/>
    <mergeCell ref="B18:C20"/>
    <mergeCell ref="B21:C24"/>
    <mergeCell ref="A7:D7"/>
    <mergeCell ref="A8:A11"/>
    <mergeCell ref="A12:A17"/>
    <mergeCell ref="C8:D8"/>
    <mergeCell ref="C9:D9"/>
    <mergeCell ref="C10:D10"/>
    <mergeCell ref="A3:I3"/>
    <mergeCell ref="B9:B10"/>
    <mergeCell ref="B12:C13"/>
    <mergeCell ref="B14:C15"/>
    <mergeCell ref="B16:C17"/>
    <mergeCell ref="C11:D11"/>
    <mergeCell ref="A6:D6"/>
    <mergeCell ref="A5:D5"/>
  </mergeCells>
  <phoneticPr fontId="1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28-R2</vt:lpstr>
      <vt:lpstr>'28-R2'!Print_Area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2021-08-23T02:25:28Z</dcterms:created>
  <dcterms:modified xsi:type="dcterms:W3CDTF">2023-09-06T01:23:52Z</dcterms:modified>
</cp:coreProperties>
</file>