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/>
  <xr:revisionPtr xr6:coauthVersionLast="47" xr6:coauthVersionMax="47" documentId="13_ncr:1_{955BD019-5F34-4493-948E-5D8A7C4FC28D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B6" i="1"/>
  <c r="A7" i="1"/>
  <c r="B7" i="1" s="1"/>
  <c r="A8" i="1" l="1"/>
  <c r="B8" i="1" s="1"/>
  <c r="A9" i="1" l="1"/>
  <c r="A10" i="1" s="1"/>
  <c r="B10" i="1" s="1"/>
  <c r="B9" i="1" l="1"/>
</calcChain>
</file>

<file path=xl/sharedStrings.xml><?xml version="1.0" encoding="utf-8"?>
<sst xmlns="http://schemas.openxmlformats.org/spreadsheetml/2006/main" count="4" uniqueCount="4">
  <si>
    <t>市民部　人権政策室</t>
    <rPh sb="0" eb="2">
      <t>シミン</t>
    </rPh>
    <rPh sb="2" eb="3">
      <t>ブ</t>
    </rPh>
    <phoneticPr fontId="2"/>
  </si>
  <si>
    <t>来館者数</t>
    <rPh sb="0" eb="4">
      <t>ライカンシャスウ</t>
    </rPh>
    <phoneticPr fontId="2"/>
  </si>
  <si>
    <t>実物資料貸出件数</t>
    <rPh sb="0" eb="2">
      <t>ジツブツ</t>
    </rPh>
    <rPh sb="2" eb="4">
      <t>シリョウ</t>
    </rPh>
    <rPh sb="4" eb="8">
      <t>カシダシケンスウ</t>
    </rPh>
    <phoneticPr fontId="2"/>
  </si>
  <si>
    <t>平和祈念資料館来館者数及び資料貸出件数</t>
    <rPh sb="0" eb="2">
      <t>ヘイワ</t>
    </rPh>
    <rPh sb="2" eb="7">
      <t>キネンシリョウカン</t>
    </rPh>
    <rPh sb="7" eb="11">
      <t>ライカンシャスウ</t>
    </rPh>
    <rPh sb="11" eb="12">
      <t>オヨ</t>
    </rPh>
    <rPh sb="13" eb="15">
      <t>シリョウ</t>
    </rPh>
    <rPh sb="15" eb="19">
      <t>カシダシケンスウ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</si>
</sst>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gge&quot;年度&quot;"/>
    <numFmt numFmtId="178" formatCode="#,##0&quot;人&quot;"/>
    <numFmt numFmtId="179" formatCode="#,##0&quot;件&quot;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38" fontId="4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6" fontId="6" fillId="0" borderId="0" xfId="0" applyNumberFormat="1" applyFont="1">
      <alignment vertical="center"/>
    </xf>
    <xf numFmtId="0" fontId="5" fillId="0" borderId="0" xfId="2" applyFont="1" applyAlignment="1">
      <alignment horizontal="right" vertical="center"/>
    </xf>
    <xf numFmtId="0" fontId="8" fillId="0" borderId="4" xfId="2" applyFont="1" applyBorder="1" applyAlignment="1">
      <alignment horizontal="center" vertical="center" shrinkToFit="1"/>
    </xf>
    <xf numFmtId="56" fontId="8" fillId="0" borderId="6" xfId="2" applyNumberFormat="1" applyFont="1" applyBorder="1" applyAlignment="1">
      <alignment horizontal="left" vertical="center" shrinkToFit="1"/>
    </xf>
    <xf numFmtId="56" fontId="8" fillId="0" borderId="8" xfId="2" applyNumberFormat="1" applyFont="1" applyBorder="1" applyAlignment="1">
      <alignment horizontal="left" vertical="center" shrinkToFit="1"/>
    </xf>
    <xf numFmtId="179" fontId="8" fillId="0" borderId="5" xfId="3" applyNumberFormat="1" applyFont="1" applyBorder="1" applyAlignment="1">
      <alignment horizontal="right" vertical="center" shrinkToFit="1"/>
    </xf>
    <xf numFmtId="179" fontId="8" fillId="0" borderId="5" xfId="3" applyNumberFormat="1" applyFont="1" applyBorder="1" applyAlignment="1">
      <alignment horizontal="right" vertical="center"/>
    </xf>
    <xf numFmtId="178" fontId="8" fillId="0" borderId="3" xfId="3" applyNumberFormat="1" applyFont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vertical="center" shrinkToFit="1"/>
    </xf>
    <xf numFmtId="177" fontId="8" fillId="0" borderId="9" xfId="2" applyNumberFormat="1" applyFont="1" applyBorder="1" applyAlignment="1">
      <alignment vertical="center" shrinkToFit="1"/>
    </xf>
    <xf numFmtId="177" fontId="8" fillId="0" borderId="7" xfId="2" applyNumberFormat="1" applyFont="1" applyBorder="1" applyAlignment="1">
      <alignment vertical="center" shrinkToFit="1"/>
    </xf>
    <xf numFmtId="0" fontId="8" fillId="0" borderId="2" xfId="2" applyFont="1" applyBorder="1" applyAlignment="1">
      <alignment horizontal="center" vertical="center" shrinkToFit="1"/>
    </xf>
    <xf numFmtId="178" fontId="8" fillId="2" borderId="10" xfId="3" applyNumberFormat="1" applyFont="1" applyFill="1" applyBorder="1" applyAlignment="1">
      <alignment horizontal="right" vertical="center" shrinkToFit="1"/>
    </xf>
    <xf numFmtId="179" fontId="8" fillId="2" borderId="11" xfId="3" applyNumberFormat="1" applyFont="1" applyFill="1" applyBorder="1" applyAlignment="1">
      <alignment horizontal="right" vertical="center" shrinkToFit="1"/>
    </xf>
    <xf numFmtId="0" fontId="8" fillId="0" borderId="1" xfId="2" applyFont="1" applyBorder="1" applyAlignment="1">
      <alignment horizontal="center" vertical="center" shrinkToFit="1"/>
    </xf>
    <xf numFmtId="0" fontId="8" fillId="0" borderId="2" xfId="2" applyFont="1" applyBorder="1" applyAlignment="1">
      <alignment horizontal="center" vertical="center" shrinkToFit="1"/>
    </xf>
    <xf numFmtId="0" fontId="9" fillId="0" borderId="0" xfId="2" applyFont="1" applyBorder="1" applyAlignment="1">
      <alignment horizontal="center" vertical="top"/>
    </xf>
    <xf numFmtId="0" fontId="8" fillId="0" borderId="0" xfId="2" applyFont="1" applyAlignment="1">
      <alignment horizontal="right" vertical="center"/>
    </xf>
    <xf numFmtId="0" fontId="9" fillId="0" borderId="0" xfId="2" applyFont="1" applyBorder="1" applyAlignment="1">
      <alignment horizontal="center"/>
    </xf>
  </cellXfs>
  <cellStyles count="4"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5" zoomScaleNormal="85" workbookViewId="0">
      <selection activeCell="F8" sqref="F8"/>
    </sheetView>
  </sheetViews>
  <sheetFormatPr defaultColWidth="9" defaultRowHeight="13.5" x14ac:dyDescent="0.15"/>
  <cols>
    <col min="1" max="1" width="14.75" style="2" bestFit="1" customWidth="1"/>
    <col min="2" max="2" width="13.625" style="3" customWidth="1"/>
    <col min="3" max="3" width="24.375" style="1" customWidth="1"/>
    <col min="4" max="4" width="27.875" style="1" customWidth="1"/>
    <col min="5" max="8" width="9" style="1"/>
    <col min="9" max="9" width="8.5" style="1" bestFit="1" customWidth="1"/>
    <col min="10" max="16384" width="9" style="1"/>
  </cols>
  <sheetData>
    <row r="1" spans="1:9" ht="49.9" customHeight="1" x14ac:dyDescent="0.15">
      <c r="A1" s="21" t="s">
        <v>0</v>
      </c>
      <c r="B1" s="21"/>
      <c r="C1" s="21"/>
      <c r="D1" s="21"/>
    </row>
    <row r="2" spans="1:9" ht="25.15" customHeight="1" x14ac:dyDescent="0.15">
      <c r="A2" s="5"/>
      <c r="B2" s="5"/>
      <c r="C2" s="5"/>
      <c r="D2" s="5"/>
    </row>
    <row r="3" spans="1:9" ht="49.9" customHeight="1" x14ac:dyDescent="0.2">
      <c r="A3" s="22" t="s">
        <v>3</v>
      </c>
      <c r="B3" s="22"/>
      <c r="C3" s="22"/>
      <c r="D3" s="22"/>
    </row>
    <row r="4" spans="1:9" ht="49.9" customHeight="1" thickBot="1" x14ac:dyDescent="0.2">
      <c r="A4" s="20" t="str">
        <f>TEXT(+A6,"ggge")&amp;"年度"&amp;TEXT(B6,"yyyy")&amp;"～"&amp;TEXT(A10,"ggge")&amp;"年度"&amp;TEXT(B10,"yyyy")</f>
        <v>令和3年度(2021年度)～令和7年度(2025年度)</v>
      </c>
      <c r="B4" s="20"/>
      <c r="C4" s="20"/>
      <c r="D4" s="20"/>
    </row>
    <row r="5" spans="1:9" ht="30" customHeight="1" x14ac:dyDescent="0.15">
      <c r="A5" s="18"/>
      <c r="B5" s="19"/>
      <c r="C5" s="15" t="s">
        <v>1</v>
      </c>
      <c r="D5" s="6" t="s">
        <v>2</v>
      </c>
    </row>
    <row r="6" spans="1:9" ht="49.9" customHeight="1" x14ac:dyDescent="0.15">
      <c r="A6" s="13">
        <v>44287</v>
      </c>
      <c r="B6" s="7" t="str">
        <f t="shared" ref="B6:B9" si="0">"("&amp;TEXT(A6,"yyyy")&amp;"年度)"</f>
        <v>(2021年度)</v>
      </c>
      <c r="C6" s="11">
        <v>3086</v>
      </c>
      <c r="D6" s="9">
        <v>51</v>
      </c>
    </row>
    <row r="7" spans="1:9" ht="49.9" customHeight="1" x14ac:dyDescent="0.15">
      <c r="A7" s="13">
        <f>A6+365</f>
        <v>44652</v>
      </c>
      <c r="B7" s="7" t="str">
        <f t="shared" si="0"/>
        <v>(2022年度)</v>
      </c>
      <c r="C7" s="11">
        <v>5508</v>
      </c>
      <c r="D7" s="9">
        <v>50</v>
      </c>
    </row>
    <row r="8" spans="1:9" ht="49.9" customHeight="1" x14ac:dyDescent="0.15">
      <c r="A8" s="13">
        <f>A7+365</f>
        <v>45017</v>
      </c>
      <c r="B8" s="7" t="str">
        <f t="shared" si="0"/>
        <v>(2023年度)</v>
      </c>
      <c r="C8" s="11">
        <v>6515</v>
      </c>
      <c r="D8" s="9">
        <v>47</v>
      </c>
    </row>
    <row r="9" spans="1:9" ht="49.9" customHeight="1" thickBot="1" x14ac:dyDescent="0.2">
      <c r="A9" s="14">
        <f>A8+365</f>
        <v>45382</v>
      </c>
      <c r="B9" s="8" t="str">
        <f t="shared" si="0"/>
        <v>(2024年度)</v>
      </c>
      <c r="C9" s="16">
        <v>6611</v>
      </c>
      <c r="D9" s="17">
        <v>53</v>
      </c>
    </row>
    <row r="10" spans="1:9" ht="49.9" customHeight="1" x14ac:dyDescent="0.15">
      <c r="A10" s="12">
        <f>+A9+365</f>
        <v>45747</v>
      </c>
      <c r="B10" s="7" t="str">
        <f>"("&amp;TEXT(A10,"yyyy")&amp;"年度)"</f>
        <v>(2025年度)</v>
      </c>
      <c r="C10" s="11">
        <v>7133</v>
      </c>
      <c r="D10" s="10">
        <v>47</v>
      </c>
    </row>
    <row r="11" spans="1:9" x14ac:dyDescent="0.15">
      <c r="F11" s="4"/>
      <c r="I11" s="4"/>
    </row>
    <row r="12" spans="1:9" x14ac:dyDescent="0.15">
      <c r="F12" s="4"/>
    </row>
    <row r="13" spans="1:9" x14ac:dyDescent="0.15">
      <c r="F13" s="4"/>
    </row>
    <row r="14" spans="1:9" x14ac:dyDescent="0.15">
      <c r="F14" s="4"/>
    </row>
    <row r="15" spans="1:9" x14ac:dyDescent="0.15">
      <c r="F15" s="4"/>
    </row>
    <row r="16" spans="1:9" x14ac:dyDescent="0.15">
      <c r="F16" s="4"/>
    </row>
  </sheetData>
  <mergeCells count="4">
    <mergeCell ref="A5:B5"/>
    <mergeCell ref="A4:D4"/>
    <mergeCell ref="A1:D1"/>
    <mergeCell ref="A3:D3"/>
  </mergeCells>
  <phoneticPr fontId="3"/>
  <pageMargins left="0.78740157480314965" right="0.78740157480314965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2025-08-12T04:49:50Z</cp:lastPrinted>
  <dcterms:created xsi:type="dcterms:W3CDTF">2016-08-15T05:45:53Z</dcterms:created>
  <dcterms:modified xsi:type="dcterms:W3CDTF">2026-08-10T09:36:14Z</dcterms:modified>
</cp:coreProperties>
</file>