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40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H23" i="2"/>
  <c r="H4" i="2" l="1"/>
</calcChain>
</file>

<file path=xl/sharedStrings.xml><?xml version="1.0" encoding="utf-8"?>
<sst xmlns="http://schemas.openxmlformats.org/spreadsheetml/2006/main" count="33" uniqueCount="33">
  <si>
    <t>(件)</t>
    <rPh sb="1" eb="2">
      <t>ケン</t>
    </rPh>
    <phoneticPr fontId="2"/>
  </si>
  <si>
    <t>相談者</t>
    <rPh sb="0" eb="3">
      <t>ソウダンシャ</t>
    </rPh>
    <phoneticPr fontId="2"/>
  </si>
  <si>
    <t>個人</t>
    <rPh sb="0" eb="1">
      <t>コ</t>
    </rPh>
    <rPh sb="1" eb="2">
      <t>ジン</t>
    </rPh>
    <phoneticPr fontId="2"/>
  </si>
  <si>
    <t>団体</t>
    <rPh sb="0" eb="1">
      <t>ダン</t>
    </rPh>
    <rPh sb="1" eb="2">
      <t>カラダ</t>
    </rPh>
    <phoneticPr fontId="2"/>
  </si>
  <si>
    <t>匿名・不明</t>
    <rPh sb="0" eb="2">
      <t>トクメイ</t>
    </rPh>
    <rPh sb="3" eb="5">
      <t>フメイ</t>
    </rPh>
    <phoneticPr fontId="2"/>
  </si>
  <si>
    <t>受付方法</t>
    <rPh sb="0" eb="2">
      <t>ウケツケ</t>
    </rPh>
    <rPh sb="2" eb="4">
      <t>ホウホウ</t>
    </rPh>
    <phoneticPr fontId="2"/>
  </si>
  <si>
    <t>文書</t>
    <rPh sb="0" eb="2">
      <t>ブンショ</t>
    </rPh>
    <phoneticPr fontId="2"/>
  </si>
  <si>
    <t>電話</t>
    <rPh sb="0" eb="1">
      <t>デン</t>
    </rPh>
    <rPh sb="1" eb="2">
      <t>ハナシ</t>
    </rPh>
    <phoneticPr fontId="2"/>
  </si>
  <si>
    <t>ＦＡＸ　</t>
    <phoneticPr fontId="2"/>
  </si>
  <si>
    <t>電子メール</t>
    <rPh sb="0" eb="2">
      <t>デンシ</t>
    </rPh>
    <phoneticPr fontId="2"/>
  </si>
  <si>
    <t>相談内容</t>
    <rPh sb="0" eb="2">
      <t>ソウダン</t>
    </rPh>
    <rPh sb="2" eb="4">
      <t>ナイヨウ</t>
    </rPh>
    <phoneticPr fontId="2"/>
  </si>
  <si>
    <t>要望・意見</t>
    <rPh sb="0" eb="1">
      <t>ヨウ</t>
    </rPh>
    <rPh sb="1" eb="2">
      <t>ボウ</t>
    </rPh>
    <rPh sb="3" eb="4">
      <t>イ</t>
    </rPh>
    <rPh sb="4" eb="5">
      <t>ミ</t>
    </rPh>
    <phoneticPr fontId="2"/>
  </si>
  <si>
    <t>お礼</t>
    <rPh sb="1" eb="2">
      <t>レイ</t>
    </rPh>
    <phoneticPr fontId="2"/>
  </si>
  <si>
    <t>苦情</t>
    <rPh sb="0" eb="1">
      <t>ク</t>
    </rPh>
    <rPh sb="1" eb="2">
      <t>ジョウ</t>
    </rPh>
    <phoneticPr fontId="2"/>
  </si>
  <si>
    <t>問合せ</t>
    <rPh sb="0" eb="2">
      <t>トイアワ</t>
    </rPh>
    <phoneticPr fontId="2"/>
  </si>
  <si>
    <t>受付件数</t>
    <rPh sb="0" eb="2">
      <t>ウケツ</t>
    </rPh>
    <rPh sb="2" eb="4">
      <t>ケンスウ</t>
    </rPh>
    <phoneticPr fontId="1"/>
  </si>
  <si>
    <t>法律相談</t>
    <rPh sb="0" eb="2">
      <t>ホウリツ</t>
    </rPh>
    <rPh sb="2" eb="4">
      <t>ソウダン</t>
    </rPh>
    <phoneticPr fontId="2"/>
  </si>
  <si>
    <t>多重債務相談</t>
    <rPh sb="0" eb="2">
      <t>タジュウ</t>
    </rPh>
    <rPh sb="2" eb="4">
      <t>サイム</t>
    </rPh>
    <rPh sb="4" eb="6">
      <t>ソウダン</t>
    </rPh>
    <phoneticPr fontId="2"/>
  </si>
  <si>
    <t>行政相談</t>
    <rPh sb="0" eb="2">
      <t>ギョウセイ</t>
    </rPh>
    <rPh sb="2" eb="4">
      <t>ソウダン</t>
    </rPh>
    <phoneticPr fontId="2"/>
  </si>
  <si>
    <t>小計</t>
    <rPh sb="0" eb="2">
      <t>ショウケイ</t>
    </rPh>
    <phoneticPr fontId="2"/>
  </si>
  <si>
    <t>市政相談</t>
    <rPh sb="0" eb="2">
      <t>シセイ</t>
    </rPh>
    <rPh sb="2" eb="4">
      <t>ソウダン</t>
    </rPh>
    <phoneticPr fontId="1"/>
  </si>
  <si>
    <t>特別相談</t>
    <rPh sb="0" eb="2">
      <t>トクベツ</t>
    </rPh>
    <rPh sb="2" eb="4">
      <t>ソウダン</t>
    </rPh>
    <phoneticPr fontId="1"/>
  </si>
  <si>
    <t>　　　　　　　　　　年度
種別</t>
    <rPh sb="10" eb="12">
      <t>ネンド</t>
    </rPh>
    <rPh sb="14" eb="16">
      <t>シュベツ</t>
    </rPh>
    <phoneticPr fontId="1"/>
  </si>
  <si>
    <t>市民相談等受付件数</t>
    <rPh sb="0" eb="5">
      <t>シミンソウダンナド</t>
    </rPh>
    <rPh sb="5" eb="7">
      <t>ウケツ</t>
    </rPh>
    <rPh sb="7" eb="9">
      <t>ケンスウ</t>
    </rPh>
    <phoneticPr fontId="1"/>
  </si>
  <si>
    <t>小計</t>
    <rPh sb="0" eb="2">
      <t>ショウケイ</t>
    </rPh>
    <phoneticPr fontId="1"/>
  </si>
  <si>
    <t>来訪</t>
    <rPh sb="0" eb="1">
      <t>ライ</t>
    </rPh>
    <rPh sb="1" eb="2">
      <t>オトズ</t>
    </rPh>
    <phoneticPr fontId="2"/>
  </si>
  <si>
    <t>登記相談</t>
    <rPh sb="0" eb="4">
      <t>トウキソウダン</t>
    </rPh>
    <phoneticPr fontId="2"/>
  </si>
  <si>
    <t>測量相談</t>
    <rPh sb="0" eb="4">
      <t>ソクリョウソウダン</t>
    </rPh>
    <phoneticPr fontId="1"/>
  </si>
  <si>
    <t>令和2年度
（2020年度）</t>
    <rPh sb="0" eb="2">
      <t>レイワ</t>
    </rPh>
    <rPh sb="3" eb="5">
      <t>ネンド</t>
    </rPh>
    <rPh sb="5" eb="7">
      <t>ヘイネンド</t>
    </rPh>
    <rPh sb="11" eb="13">
      <t>ネンド</t>
    </rPh>
    <phoneticPr fontId="2"/>
  </si>
  <si>
    <t>令和3年度
（2021年度）</t>
    <rPh sb="0" eb="2">
      <t>レイワ</t>
    </rPh>
    <rPh sb="3" eb="5">
      <t>ネンド</t>
    </rPh>
    <rPh sb="5" eb="7">
      <t>ヘイネンド</t>
    </rPh>
    <rPh sb="11" eb="13">
      <t>ネンド</t>
    </rPh>
    <phoneticPr fontId="2"/>
  </si>
  <si>
    <t>令和4年度
（2022年度）</t>
    <rPh sb="0" eb="2">
      <t>レイワ</t>
    </rPh>
    <rPh sb="3" eb="5">
      <t>ネンド</t>
    </rPh>
    <rPh sb="5" eb="7">
      <t>ヘイネンド</t>
    </rPh>
    <rPh sb="11" eb="13">
      <t>ネンド</t>
    </rPh>
    <phoneticPr fontId="2"/>
  </si>
  <si>
    <t>令和5年度
（2023年度）</t>
    <rPh sb="0" eb="2">
      <t>レイワ</t>
    </rPh>
    <rPh sb="3" eb="5">
      <t>ネンド</t>
    </rPh>
    <rPh sb="5" eb="7">
      <t>ヘイネンド</t>
    </rPh>
    <rPh sb="11" eb="13">
      <t>ネンド</t>
    </rPh>
    <phoneticPr fontId="2"/>
  </si>
  <si>
    <t>令和6年度
（2024年度）</t>
    <rPh sb="0" eb="2">
      <t>レイワ</t>
    </rPh>
    <rPh sb="3" eb="5">
      <t>ネンド</t>
    </rPh>
    <rPh sb="5" eb="7">
      <t>ヘイネンド</t>
    </rPh>
    <rPh sb="11" eb="1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</si>
</sst>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);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distributed" vertical="center" justifyLastLine="1"/>
    </xf>
    <xf numFmtId="176" fontId="3" fillId="2" borderId="8" xfId="0" applyNumberFormat="1" applyFont="1" applyFill="1" applyBorder="1" applyAlignment="1">
      <alignment horizontal="distributed" vertical="center" justifyLastLine="1"/>
    </xf>
    <xf numFmtId="176" fontId="3" fillId="2" borderId="12" xfId="0" applyNumberFormat="1" applyFont="1" applyFill="1" applyBorder="1" applyAlignment="1">
      <alignment horizontal="distributed" vertical="center" justifyLastLine="1"/>
    </xf>
    <xf numFmtId="177" fontId="3" fillId="2" borderId="4" xfId="0" applyNumberFormat="1" applyFont="1" applyFill="1" applyBorder="1" applyAlignment="1">
      <alignment horizontal="distributed" vertical="center" justifyLastLine="1"/>
    </xf>
    <xf numFmtId="177" fontId="3" fillId="2" borderId="5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8" xfId="0" applyNumberFormat="1" applyFont="1" applyFill="1" applyBorder="1" applyAlignment="1">
      <alignment horizontal="distributed" vertical="center" justifyLastLine="1"/>
    </xf>
    <xf numFmtId="177" fontId="3" fillId="2" borderId="9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23" xfId="0" applyNumberFormat="1" applyFont="1" applyFill="1" applyBorder="1" applyAlignment="1">
      <alignment horizontal="distributed" vertical="center" justifyLastLine="1"/>
    </xf>
    <xf numFmtId="177" fontId="3" fillId="0" borderId="12" xfId="0" applyNumberFormat="1" applyFont="1" applyFill="1" applyBorder="1" applyAlignment="1">
      <alignment horizontal="distributed" vertical="center" justifyLastLine="1"/>
    </xf>
    <xf numFmtId="177" fontId="3" fillId="0" borderId="14" xfId="0" applyNumberFormat="1" applyFont="1" applyFill="1" applyBorder="1">
      <alignment vertical="center"/>
    </xf>
    <xf numFmtId="0" fontId="3" fillId="0" borderId="0" xfId="0" applyFont="1">
      <alignment vertical="center"/>
    </xf>
    <xf numFmtId="176" fontId="3" fillId="2" borderId="0" xfId="0" applyNumberFormat="1" applyFont="1" applyFill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176" fontId="3" fillId="2" borderId="0" xfId="0" applyNumberFormat="1" applyFont="1" applyFill="1" applyAlignment="1">
      <alignment vertical="center"/>
    </xf>
    <xf numFmtId="177" fontId="3" fillId="0" borderId="13" xfId="0" applyNumberFormat="1" applyFont="1" applyFill="1" applyBorder="1">
      <alignment vertical="center"/>
    </xf>
    <xf numFmtId="176" fontId="4" fillId="2" borderId="22" xfId="0" applyNumberFormat="1" applyFont="1" applyFill="1" applyBorder="1" applyAlignment="1">
      <alignment horizontal="center" vertical="center" wrapText="1"/>
    </xf>
    <xf numFmtId="176" fontId="3" fillId="3" borderId="22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8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177" fontId="3" fillId="2" borderId="17" xfId="0" applyNumberFormat="1" applyFont="1" applyFill="1" applyBorder="1" applyAlignment="1">
      <alignment horizontal="distributed" vertical="center" justifyLastLine="1"/>
    </xf>
    <xf numFmtId="177" fontId="3" fillId="0" borderId="8" xfId="0" applyNumberFormat="1" applyFont="1" applyFill="1" applyBorder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2" borderId="21" xfId="0" applyNumberFormat="1" applyFont="1" applyFill="1" applyBorder="1" applyAlignment="1">
      <alignment horizontal="left" vertical="top" wrapText="1"/>
    </xf>
    <xf numFmtId="176" fontId="3" fillId="2" borderId="1" xfId="0" applyNumberFormat="1" applyFont="1" applyFill="1" applyBorder="1" applyAlignment="1">
      <alignment horizontal="left" vertical="top"/>
    </xf>
    <xf numFmtId="176" fontId="3" fillId="2" borderId="2" xfId="0" applyNumberFormat="1" applyFont="1" applyFill="1" applyBorder="1" applyAlignment="1">
      <alignment horizontal="left" vertical="top"/>
    </xf>
    <xf numFmtId="176" fontId="3" fillId="3" borderId="21" xfId="0" applyNumberFormat="1" applyFont="1" applyFill="1" applyBorder="1" applyAlignment="1">
      <alignment horizontal="distributed" vertical="center" justifyLastLine="1"/>
    </xf>
    <xf numFmtId="176" fontId="3" fillId="3" borderId="1" xfId="0" applyNumberFormat="1" applyFont="1" applyFill="1" applyBorder="1" applyAlignment="1">
      <alignment horizontal="distributed" vertical="center" justifyLastLine="1"/>
    </xf>
    <xf numFmtId="176" fontId="3" fillId="3" borderId="2" xfId="0" applyNumberFormat="1" applyFont="1" applyFill="1" applyBorder="1" applyAlignment="1">
      <alignment horizontal="distributed" vertical="center" justifyLastLine="1"/>
    </xf>
    <xf numFmtId="176" fontId="3" fillId="2" borderId="3" xfId="0" applyNumberFormat="1" applyFont="1" applyFill="1" applyBorder="1" applyAlignment="1">
      <alignment vertical="distributed" textRotation="255" justifyLastLine="1"/>
    </xf>
    <xf numFmtId="176" fontId="3" fillId="2" borderId="7" xfId="0" applyNumberFormat="1" applyFont="1" applyFill="1" applyBorder="1" applyAlignment="1">
      <alignment vertical="distributed" textRotation="255" justifyLastLine="1"/>
    </xf>
    <xf numFmtId="176" fontId="3" fillId="2" borderId="11" xfId="0" applyNumberFormat="1" applyFont="1" applyFill="1" applyBorder="1" applyAlignment="1">
      <alignment vertical="distributed" textRotation="255" justifyLastLine="1"/>
    </xf>
    <xf numFmtId="176" fontId="3" fillId="2" borderId="3" xfId="0" applyNumberFormat="1" applyFont="1" applyFill="1" applyBorder="1" applyAlignment="1">
      <alignment horizontal="distributed" vertical="center" justifyLastLine="1"/>
    </xf>
    <xf numFmtId="176" fontId="3" fillId="2" borderId="6" xfId="0" applyNumberFormat="1" applyFont="1" applyFill="1" applyBorder="1" applyAlignment="1">
      <alignment horizontal="distributed" vertical="center" justifyLastLine="1"/>
    </xf>
    <xf numFmtId="176" fontId="3" fillId="2" borderId="7" xfId="0" applyNumberFormat="1" applyFont="1" applyFill="1" applyBorder="1" applyAlignment="1">
      <alignment horizontal="distributed" vertical="center" justifyLastLine="1"/>
    </xf>
    <xf numFmtId="176" fontId="3" fillId="2" borderId="10" xfId="0" applyNumberFormat="1" applyFont="1" applyFill="1" applyBorder="1" applyAlignment="1">
      <alignment horizontal="distributed" vertical="center" justifyLastLine="1"/>
    </xf>
    <xf numFmtId="176" fontId="3" fillId="2" borderId="11" xfId="0" applyNumberFormat="1" applyFont="1" applyFill="1" applyBorder="1" applyAlignment="1">
      <alignment horizontal="distributed" vertical="center" justifyLastLine="1"/>
    </xf>
    <xf numFmtId="176" fontId="3" fillId="2" borderId="14" xfId="0" applyNumberFormat="1" applyFont="1" applyFill="1" applyBorder="1" applyAlignment="1">
      <alignment horizontal="distributed" vertical="center" justifyLastLine="1"/>
    </xf>
    <xf numFmtId="176" fontId="3" fillId="2" borderId="18" xfId="0" applyNumberFormat="1" applyFont="1" applyFill="1" applyBorder="1" applyAlignment="1">
      <alignment horizontal="center" vertical="distributed" textRotation="255" justifyLastLine="1"/>
    </xf>
    <xf numFmtId="176" fontId="3" fillId="2" borderId="19" xfId="0" applyNumberFormat="1" applyFont="1" applyFill="1" applyBorder="1" applyAlignment="1">
      <alignment horizontal="center" vertical="distributed" textRotation="255" justifyLastLine="1"/>
    </xf>
    <xf numFmtId="176" fontId="3" fillId="2" borderId="20" xfId="0" applyNumberFormat="1" applyFont="1" applyFill="1" applyBorder="1" applyAlignment="1">
      <alignment horizontal="center" vertical="distributed" textRotation="255" justifyLastLine="1"/>
    </xf>
    <xf numFmtId="177" fontId="3" fillId="2" borderId="18" xfId="0" applyNumberFormat="1" applyFont="1" applyFill="1" applyBorder="1" applyAlignment="1">
      <alignment horizontal="center" vertical="distributed" textRotation="255" justifyLastLine="1"/>
    </xf>
    <xf numFmtId="177" fontId="3" fillId="2" borderId="19" xfId="0" applyNumberFormat="1" applyFont="1" applyFill="1" applyBorder="1" applyAlignment="1">
      <alignment horizontal="center" vertical="distributed" textRotation="255" justifyLastLine="1"/>
    </xf>
    <xf numFmtId="177" fontId="3" fillId="2" borderId="20" xfId="0" applyNumberFormat="1" applyFont="1" applyFill="1" applyBorder="1" applyAlignment="1">
      <alignment horizontal="center" vertical="distributed" textRotation="255" justifyLastLine="1"/>
    </xf>
    <xf numFmtId="176" fontId="4" fillId="2" borderId="3" xfId="0" applyNumberFormat="1" applyFont="1" applyFill="1" applyBorder="1" applyAlignment="1">
      <alignment horizontal="distributed" vertical="center" justifyLastLine="1"/>
    </xf>
    <xf numFmtId="176" fontId="4" fillId="2" borderId="6" xfId="0" applyNumberFormat="1" applyFont="1" applyFill="1" applyBorder="1" applyAlignment="1">
      <alignment horizontal="distributed" vertical="center" justifyLastLine="1"/>
    </xf>
    <xf numFmtId="176" fontId="3" fillId="2" borderId="7" xfId="0" applyNumberFormat="1" applyFont="1" applyFill="1" applyBorder="1" applyAlignment="1">
      <alignment horizontal="distributed" vertical="center" justifyLastLine="1" shrinkToFit="1"/>
    </xf>
    <xf numFmtId="176" fontId="3" fillId="2" borderId="10" xfId="0" applyNumberFormat="1" applyFont="1" applyFill="1" applyBorder="1" applyAlignment="1">
      <alignment horizontal="distributed" vertical="center" justifyLastLine="1" shrinkToFit="1"/>
    </xf>
    <xf numFmtId="176" fontId="4" fillId="2" borderId="11" xfId="0" applyNumberFormat="1" applyFont="1" applyFill="1" applyBorder="1" applyAlignment="1">
      <alignment horizontal="distributed" vertical="center" justifyLastLine="1" shrinkToFit="1"/>
    </xf>
    <xf numFmtId="176" fontId="4" fillId="2" borderId="14" xfId="0" applyNumberFormat="1" applyFont="1" applyFill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0</xdr:colOff>
      <xdr:row>2</xdr:row>
      <xdr:rowOff>619125</xdr:rowOff>
    </xdr:to>
    <xdr:cxnSp macro="">
      <xdr:nvCxnSpPr>
        <xdr:cNvPr id="2" name="直線コネクタ 1"/>
        <xdr:cNvCxnSpPr/>
      </xdr:nvCxnSpPr>
      <xdr:spPr>
        <a:xfrm>
          <a:off x="0" y="419100"/>
          <a:ext cx="2057400" cy="60960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Normal="100" zoomScaleSheetLayoutView="100" workbookViewId="0">
      <selection activeCell="J20" sqref="J20"/>
    </sheetView>
  </sheetViews>
  <sheetFormatPr defaultColWidth="9" defaultRowHeight="14.25" x14ac:dyDescent="0.4"/>
  <cols>
    <col min="1" max="2" width="5.625" style="24" customWidth="1"/>
    <col min="3" max="3" width="15.625" style="24" customWidth="1"/>
    <col min="4" max="8" width="12.625" style="24" customWidth="1"/>
    <col min="9" max="16384" width="9" style="24"/>
  </cols>
  <sheetData>
    <row r="1" spans="1:8" ht="18.75" x14ac:dyDescent="0.4">
      <c r="A1" s="45" t="s">
        <v>23</v>
      </c>
      <c r="B1" s="46"/>
      <c r="C1" s="46"/>
      <c r="D1" s="46"/>
      <c r="E1" s="46"/>
      <c r="F1" s="46"/>
      <c r="G1" s="46"/>
      <c r="H1" s="46"/>
    </row>
    <row r="2" spans="1:8" ht="15" thickBot="1" x14ac:dyDescent="0.45">
      <c r="A2" s="25"/>
      <c r="B2" s="25"/>
      <c r="C2" s="26"/>
      <c r="D2" s="27"/>
      <c r="E2" s="28"/>
      <c r="F2" s="28"/>
      <c r="G2" s="27"/>
      <c r="H2" s="27" t="s">
        <v>0</v>
      </c>
    </row>
    <row r="3" spans="1:8" ht="49.5" customHeight="1" thickBot="1" x14ac:dyDescent="0.45">
      <c r="A3" s="47" t="s">
        <v>22</v>
      </c>
      <c r="B3" s="48"/>
      <c r="C3" s="49"/>
      <c r="D3" s="1" t="s">
        <v>28</v>
      </c>
      <c r="E3" s="30" t="s">
        <v>29</v>
      </c>
      <c r="F3" s="30" t="s">
        <v>30</v>
      </c>
      <c r="G3" s="30" t="s">
        <v>31</v>
      </c>
      <c r="H3" s="30" t="s">
        <v>32</v>
      </c>
    </row>
    <row r="4" spans="1:8" ht="30" customHeight="1" thickBot="1" x14ac:dyDescent="0.45">
      <c r="A4" s="50" t="s">
        <v>15</v>
      </c>
      <c r="B4" s="51"/>
      <c r="C4" s="52"/>
      <c r="D4" s="2">
        <v>6090</v>
      </c>
      <c r="E4" s="31">
        <v>5494</v>
      </c>
      <c r="F4" s="3">
        <v>5074</v>
      </c>
      <c r="G4" s="3">
        <v>6231</v>
      </c>
      <c r="H4" s="31">
        <f>H17+H23</f>
        <v>6559</v>
      </c>
    </row>
    <row r="5" spans="1:8" ht="27.95" customHeight="1" x14ac:dyDescent="0.4">
      <c r="A5" s="53" t="s">
        <v>1</v>
      </c>
      <c r="B5" s="56" t="s">
        <v>2</v>
      </c>
      <c r="C5" s="57"/>
      <c r="D5" s="4">
        <v>5691</v>
      </c>
      <c r="E5" s="32">
        <v>4690</v>
      </c>
      <c r="F5" s="5">
        <v>4570</v>
      </c>
      <c r="G5" s="5">
        <v>5858</v>
      </c>
      <c r="H5" s="41">
        <v>6156</v>
      </c>
    </row>
    <row r="6" spans="1:8" ht="27.95" customHeight="1" x14ac:dyDescent="0.4">
      <c r="A6" s="54"/>
      <c r="B6" s="58" t="s">
        <v>3</v>
      </c>
      <c r="C6" s="59"/>
      <c r="D6" s="6">
        <v>150</v>
      </c>
      <c r="E6" s="33">
        <v>218</v>
      </c>
      <c r="F6" s="7">
        <v>133</v>
      </c>
      <c r="G6" s="7">
        <v>66</v>
      </c>
      <c r="H6" s="42">
        <v>74</v>
      </c>
    </row>
    <row r="7" spans="1:8" ht="27.95" customHeight="1" thickBot="1" x14ac:dyDescent="0.45">
      <c r="A7" s="55"/>
      <c r="B7" s="60" t="s">
        <v>4</v>
      </c>
      <c r="C7" s="61"/>
      <c r="D7" s="8">
        <v>249</v>
      </c>
      <c r="E7" s="34">
        <v>586</v>
      </c>
      <c r="F7" s="9">
        <v>371</v>
      </c>
      <c r="G7" s="9">
        <v>307</v>
      </c>
      <c r="H7" s="43">
        <v>329</v>
      </c>
    </row>
    <row r="8" spans="1:8" ht="27.95" customHeight="1" x14ac:dyDescent="0.4">
      <c r="A8" s="53" t="s">
        <v>5</v>
      </c>
      <c r="B8" s="68" t="s">
        <v>25</v>
      </c>
      <c r="C8" s="69"/>
      <c r="D8" s="10">
        <v>1707</v>
      </c>
      <c r="E8" s="35">
        <v>1193</v>
      </c>
      <c r="F8" s="11">
        <v>1876</v>
      </c>
      <c r="G8" s="11">
        <v>2820</v>
      </c>
      <c r="H8" s="44">
        <v>2863</v>
      </c>
    </row>
    <row r="9" spans="1:8" ht="27.95" customHeight="1" x14ac:dyDescent="0.4">
      <c r="A9" s="54"/>
      <c r="B9" s="70" t="s">
        <v>6</v>
      </c>
      <c r="C9" s="71"/>
      <c r="D9" s="6">
        <v>187</v>
      </c>
      <c r="E9" s="33">
        <v>260</v>
      </c>
      <c r="F9" s="7">
        <v>142</v>
      </c>
      <c r="G9" s="7">
        <v>75</v>
      </c>
      <c r="H9" s="42">
        <v>116</v>
      </c>
    </row>
    <row r="10" spans="1:8" ht="27.95" customHeight="1" x14ac:dyDescent="0.4">
      <c r="A10" s="54"/>
      <c r="B10" s="70" t="s">
        <v>7</v>
      </c>
      <c r="C10" s="71"/>
      <c r="D10" s="6">
        <v>3039</v>
      </c>
      <c r="E10" s="33">
        <v>2685</v>
      </c>
      <c r="F10" s="7">
        <v>1982</v>
      </c>
      <c r="G10" s="7">
        <v>2406</v>
      </c>
      <c r="H10" s="42">
        <v>2702</v>
      </c>
    </row>
    <row r="11" spans="1:8" ht="27.95" customHeight="1" x14ac:dyDescent="0.4">
      <c r="A11" s="54"/>
      <c r="B11" s="58" t="s">
        <v>8</v>
      </c>
      <c r="C11" s="59"/>
      <c r="D11" s="6">
        <v>4</v>
      </c>
      <c r="E11" s="33">
        <v>13</v>
      </c>
      <c r="F11" s="7">
        <v>1</v>
      </c>
      <c r="G11" s="7">
        <v>9</v>
      </c>
      <c r="H11" s="42">
        <v>3</v>
      </c>
    </row>
    <row r="12" spans="1:8" ht="27.95" customHeight="1" thickBot="1" x14ac:dyDescent="0.45">
      <c r="A12" s="55"/>
      <c r="B12" s="72" t="s">
        <v>9</v>
      </c>
      <c r="C12" s="73"/>
      <c r="D12" s="8">
        <v>1153</v>
      </c>
      <c r="E12" s="34">
        <v>1343</v>
      </c>
      <c r="F12" s="9">
        <v>1073</v>
      </c>
      <c r="G12" s="9">
        <v>921</v>
      </c>
      <c r="H12" s="43">
        <v>875</v>
      </c>
    </row>
    <row r="13" spans="1:8" ht="27.95" customHeight="1" x14ac:dyDescent="0.4">
      <c r="A13" s="62" t="s">
        <v>10</v>
      </c>
      <c r="B13" s="62" t="s">
        <v>20</v>
      </c>
      <c r="C13" s="12" t="s">
        <v>11</v>
      </c>
      <c r="D13" s="4">
        <v>1023</v>
      </c>
      <c r="E13" s="32">
        <v>1268</v>
      </c>
      <c r="F13" s="5">
        <v>1233</v>
      </c>
      <c r="G13" s="5">
        <v>1129</v>
      </c>
      <c r="H13" s="32">
        <v>1107</v>
      </c>
    </row>
    <row r="14" spans="1:8" ht="27.95" customHeight="1" x14ac:dyDescent="0.4">
      <c r="A14" s="63"/>
      <c r="B14" s="63"/>
      <c r="C14" s="13" t="s">
        <v>12</v>
      </c>
      <c r="D14" s="6">
        <v>9</v>
      </c>
      <c r="E14" s="33">
        <v>20</v>
      </c>
      <c r="F14" s="7">
        <v>16</v>
      </c>
      <c r="G14" s="7">
        <v>8</v>
      </c>
      <c r="H14" s="33">
        <v>9</v>
      </c>
    </row>
    <row r="15" spans="1:8" ht="27.95" customHeight="1" x14ac:dyDescent="0.4">
      <c r="A15" s="63"/>
      <c r="B15" s="63"/>
      <c r="C15" s="13" t="s">
        <v>13</v>
      </c>
      <c r="D15" s="6">
        <v>302</v>
      </c>
      <c r="E15" s="33">
        <v>361</v>
      </c>
      <c r="F15" s="7">
        <v>112</v>
      </c>
      <c r="G15" s="7">
        <v>69</v>
      </c>
      <c r="H15" s="33">
        <v>59</v>
      </c>
    </row>
    <row r="16" spans="1:8" ht="27.95" customHeight="1" x14ac:dyDescent="0.4">
      <c r="A16" s="63"/>
      <c r="B16" s="63"/>
      <c r="C16" s="13" t="s">
        <v>14</v>
      </c>
      <c r="D16" s="6">
        <v>3043</v>
      </c>
      <c r="E16" s="33">
        <v>1947</v>
      </c>
      <c r="F16" s="7">
        <v>1674</v>
      </c>
      <c r="G16" s="7">
        <v>2870</v>
      </c>
      <c r="H16" s="33">
        <v>3257</v>
      </c>
    </row>
    <row r="17" spans="1:8" ht="27.95" customHeight="1" thickBot="1" x14ac:dyDescent="0.45">
      <c r="A17" s="63"/>
      <c r="B17" s="64"/>
      <c r="C17" s="14" t="s">
        <v>24</v>
      </c>
      <c r="D17" s="8">
        <v>4377</v>
      </c>
      <c r="E17" s="34">
        <v>3596</v>
      </c>
      <c r="F17" s="9">
        <v>3035</v>
      </c>
      <c r="G17" s="9">
        <v>4076</v>
      </c>
      <c r="H17" s="34">
        <f>SUM(H13:H16)</f>
        <v>4432</v>
      </c>
    </row>
    <row r="18" spans="1:8" ht="27.95" customHeight="1" x14ac:dyDescent="0.4">
      <c r="A18" s="63"/>
      <c r="B18" s="65" t="s">
        <v>21</v>
      </c>
      <c r="C18" s="15" t="s">
        <v>16</v>
      </c>
      <c r="D18" s="16">
        <v>1526</v>
      </c>
      <c r="E18" s="36">
        <v>1677</v>
      </c>
      <c r="F18" s="17">
        <v>1821</v>
      </c>
      <c r="G18" s="17">
        <v>1902</v>
      </c>
      <c r="H18" s="36">
        <v>1905</v>
      </c>
    </row>
    <row r="19" spans="1:8" ht="27.95" customHeight="1" x14ac:dyDescent="0.4">
      <c r="A19" s="63"/>
      <c r="B19" s="66"/>
      <c r="C19" s="18" t="s">
        <v>26</v>
      </c>
      <c r="D19" s="19">
        <v>71</v>
      </c>
      <c r="E19" s="37">
        <v>93</v>
      </c>
      <c r="F19" s="20">
        <v>108</v>
      </c>
      <c r="G19" s="20">
        <v>123</v>
      </c>
      <c r="H19" s="37">
        <v>111</v>
      </c>
    </row>
    <row r="20" spans="1:8" ht="27.95" customHeight="1" x14ac:dyDescent="0.4">
      <c r="A20" s="63"/>
      <c r="B20" s="66"/>
      <c r="C20" s="39" t="s">
        <v>27</v>
      </c>
      <c r="D20" s="19">
        <v>7</v>
      </c>
      <c r="E20" s="37">
        <v>14</v>
      </c>
      <c r="F20" s="20">
        <v>9</v>
      </c>
      <c r="G20" s="20">
        <v>17</v>
      </c>
      <c r="H20" s="37">
        <v>10</v>
      </c>
    </row>
    <row r="21" spans="1:8" ht="27.95" customHeight="1" x14ac:dyDescent="0.4">
      <c r="A21" s="63"/>
      <c r="B21" s="66"/>
      <c r="C21" s="21" t="s">
        <v>17</v>
      </c>
      <c r="D21" s="19">
        <v>54</v>
      </c>
      <c r="E21" s="37">
        <v>49</v>
      </c>
      <c r="F21" s="20">
        <v>63</v>
      </c>
      <c r="G21" s="20">
        <v>78</v>
      </c>
      <c r="H21" s="37">
        <v>62</v>
      </c>
    </row>
    <row r="22" spans="1:8" ht="27.95" customHeight="1" x14ac:dyDescent="0.4">
      <c r="A22" s="63"/>
      <c r="B22" s="66"/>
      <c r="C22" s="18" t="s">
        <v>18</v>
      </c>
      <c r="D22" s="19">
        <v>55</v>
      </c>
      <c r="E22" s="37">
        <v>65</v>
      </c>
      <c r="F22" s="20">
        <v>38</v>
      </c>
      <c r="G22" s="20">
        <v>35</v>
      </c>
      <c r="H22" s="40">
        <v>39</v>
      </c>
    </row>
    <row r="23" spans="1:8" ht="27.95" customHeight="1" thickBot="1" x14ac:dyDescent="0.45">
      <c r="A23" s="64"/>
      <c r="B23" s="67"/>
      <c r="C23" s="22" t="s">
        <v>19</v>
      </c>
      <c r="D23" s="29">
        <v>1713</v>
      </c>
      <c r="E23" s="38">
        <v>1898</v>
      </c>
      <c r="F23" s="23">
        <v>2039</v>
      </c>
      <c r="G23" s="23">
        <v>2155</v>
      </c>
      <c r="H23" s="38">
        <f>SUM(H18:H22)</f>
        <v>2127</v>
      </c>
    </row>
  </sheetData>
  <mergeCells count="16">
    <mergeCell ref="A13:A23"/>
    <mergeCell ref="B13:B17"/>
    <mergeCell ref="B18:B23"/>
    <mergeCell ref="A8:A12"/>
    <mergeCell ref="B8:C8"/>
    <mergeCell ref="B9:C9"/>
    <mergeCell ref="B10:C10"/>
    <mergeCell ref="B11:C11"/>
    <mergeCell ref="B12:C12"/>
    <mergeCell ref="A1:H1"/>
    <mergeCell ref="A3:C3"/>
    <mergeCell ref="A4:C4"/>
    <mergeCell ref="A5:A7"/>
    <mergeCell ref="B5:C5"/>
    <mergeCell ref="B6:C6"/>
    <mergeCell ref="B7:C7"/>
  </mergeCells>
  <phoneticPr fontId="1"/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2021-08-10T07:46:44Z</dcterms:created>
  <dcterms:modified xsi:type="dcterms:W3CDTF">2025-08-27T10:09:44Z</dcterms:modified>
</cp:coreProperties>
</file>