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405"/>
  </bookViews>
  <sheets>
    <sheet name="Sheet1" sheetId="1" r:id="rId1"/>
  </sheets>
  <definedNames>
    <definedName name="_xlnm.Print_Area" localSheetId="0">Sheet1!$A$1:$F$27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E23" i="1" l="1"/>
  <c r="D23" i="1"/>
  <c r="C23" i="1"/>
  <c r="D27" i="1" l="1"/>
  <c r="C27" i="1"/>
  <c r="B27" i="1"/>
  <c r="E27" i="1"/>
  <c r="B23" i="1" l="1"/>
</calcChain>
</file>

<file path=xl/sharedStrings.xml><?xml version="1.0" encoding="utf-8"?>
<sst xmlns="http://schemas.openxmlformats.org/spreadsheetml/2006/main" count="32" uniqueCount="32">
  <si>
    <t>(件)</t>
    <rPh sb="1" eb="2">
      <t>ケン</t>
    </rPh>
    <phoneticPr fontId="3"/>
  </si>
  <si>
    <t>相談種別</t>
    <rPh sb="0" eb="2">
      <t>ソウダン</t>
    </rPh>
    <rPh sb="2" eb="4">
      <t>シュベツ</t>
    </rPh>
    <phoneticPr fontId="3"/>
  </si>
  <si>
    <t>令和2年度
（2020年度）</t>
    <rPh sb="0" eb="2">
      <t>レイワ</t>
    </rPh>
    <rPh sb="3" eb="4">
      <t>ネン</t>
    </rPh>
    <rPh sb="4" eb="5">
      <t>ド</t>
    </rPh>
    <rPh sb="11" eb="13">
      <t>ネンド</t>
    </rPh>
    <phoneticPr fontId="3"/>
  </si>
  <si>
    <t>借地・借家 （借主）</t>
    <rPh sb="0" eb="2">
      <t>シャクチ</t>
    </rPh>
    <rPh sb="3" eb="4">
      <t>カ</t>
    </rPh>
    <rPh sb="4" eb="5">
      <t>イエ</t>
    </rPh>
    <rPh sb="7" eb="8">
      <t>カ</t>
    </rPh>
    <rPh sb="8" eb="9">
      <t>ヌシ</t>
    </rPh>
    <phoneticPr fontId="3"/>
  </si>
  <si>
    <t>借地・借家 （貸主）</t>
    <rPh sb="0" eb="2">
      <t>シャクチ</t>
    </rPh>
    <rPh sb="3" eb="4">
      <t>カ</t>
    </rPh>
    <rPh sb="4" eb="5">
      <t>イエ</t>
    </rPh>
    <rPh sb="7" eb="9">
      <t>カシヌシ</t>
    </rPh>
    <phoneticPr fontId="3"/>
  </si>
  <si>
    <t>不動産問題</t>
    <rPh sb="0" eb="3">
      <t>フドウサン</t>
    </rPh>
    <rPh sb="3" eb="5">
      <t>モンダイ</t>
    </rPh>
    <phoneticPr fontId="3"/>
  </si>
  <si>
    <t>近 隣 問 題</t>
    <rPh sb="0" eb="1">
      <t>コン</t>
    </rPh>
    <rPh sb="2" eb="3">
      <t>トナリ</t>
    </rPh>
    <rPh sb="4" eb="5">
      <t>トイ</t>
    </rPh>
    <rPh sb="6" eb="7">
      <t>ダイ</t>
    </rPh>
    <phoneticPr fontId="3"/>
  </si>
  <si>
    <t>戸　　籍</t>
    <rPh sb="0" eb="1">
      <t>ト</t>
    </rPh>
    <rPh sb="3" eb="4">
      <t>セキ</t>
    </rPh>
    <phoneticPr fontId="3"/>
  </si>
  <si>
    <t>家　　庭</t>
    <rPh sb="0" eb="1">
      <t>イエ</t>
    </rPh>
    <rPh sb="3" eb="4">
      <t>ニワ</t>
    </rPh>
    <phoneticPr fontId="3"/>
  </si>
  <si>
    <t>夫婦・男女</t>
    <rPh sb="0" eb="2">
      <t>フウフ</t>
    </rPh>
    <rPh sb="3" eb="5">
      <t>ダンジョ</t>
    </rPh>
    <phoneticPr fontId="3"/>
  </si>
  <si>
    <t>相続・贈与</t>
    <rPh sb="0" eb="2">
      <t>ソウゾク</t>
    </rPh>
    <rPh sb="3" eb="5">
      <t>ゾウヨ</t>
    </rPh>
    <phoneticPr fontId="3"/>
  </si>
  <si>
    <t>成 年 後 見</t>
    <rPh sb="0" eb="1">
      <t>シゲル</t>
    </rPh>
    <rPh sb="2" eb="3">
      <t>トシ</t>
    </rPh>
    <rPh sb="4" eb="5">
      <t>アト</t>
    </rPh>
    <rPh sb="6" eb="7">
      <t>ミ</t>
    </rPh>
    <phoneticPr fontId="3"/>
  </si>
  <si>
    <t>金 銭 貸 借</t>
    <rPh sb="0" eb="1">
      <t>キン</t>
    </rPh>
    <rPh sb="2" eb="3">
      <t>ゼニ</t>
    </rPh>
    <rPh sb="4" eb="5">
      <t>カシ</t>
    </rPh>
    <rPh sb="6" eb="7">
      <t>シャク</t>
    </rPh>
    <phoneticPr fontId="3"/>
  </si>
  <si>
    <t>クレジット・サラ金</t>
    <rPh sb="8" eb="9">
      <t>キン</t>
    </rPh>
    <phoneticPr fontId="3"/>
  </si>
  <si>
    <t>保 証 人</t>
    <rPh sb="0" eb="1">
      <t>タモツ</t>
    </rPh>
    <rPh sb="2" eb="3">
      <t>アカシ</t>
    </rPh>
    <rPh sb="4" eb="5">
      <t>ジン</t>
    </rPh>
    <phoneticPr fontId="3"/>
  </si>
  <si>
    <t>労 働 問 題</t>
    <rPh sb="0" eb="1">
      <t>ロウ</t>
    </rPh>
    <rPh sb="2" eb="3">
      <t>ハタラキ</t>
    </rPh>
    <rPh sb="4" eb="5">
      <t>トイ</t>
    </rPh>
    <rPh sb="6" eb="7">
      <t>ダイ</t>
    </rPh>
    <phoneticPr fontId="3"/>
  </si>
  <si>
    <t>交通事故（被害者）</t>
    <rPh sb="0" eb="2">
      <t>コウツウ</t>
    </rPh>
    <rPh sb="2" eb="4">
      <t>ジコ</t>
    </rPh>
    <rPh sb="5" eb="8">
      <t>ヒガイシャ</t>
    </rPh>
    <phoneticPr fontId="3"/>
  </si>
  <si>
    <t xml:space="preserve"> 交通事故（加害者）</t>
    <rPh sb="1" eb="3">
      <t>コウツウ</t>
    </rPh>
    <rPh sb="3" eb="5">
      <t>ジコ</t>
    </rPh>
    <rPh sb="6" eb="9">
      <t>カガイシャ</t>
    </rPh>
    <phoneticPr fontId="3"/>
  </si>
  <si>
    <t>損害賠償請求</t>
    <rPh sb="0" eb="2">
      <t>ソンガイ</t>
    </rPh>
    <rPh sb="2" eb="4">
      <t>バイショウ</t>
    </rPh>
    <rPh sb="4" eb="6">
      <t>セイキュウ</t>
    </rPh>
    <phoneticPr fontId="3"/>
  </si>
  <si>
    <t>そ の 他</t>
    <rPh sb="4" eb="5">
      <t>タ</t>
    </rPh>
    <phoneticPr fontId="3"/>
  </si>
  <si>
    <t>計</t>
    <rPh sb="0" eb="1">
      <t>ケイ</t>
    </rPh>
    <phoneticPr fontId="3"/>
  </si>
  <si>
    <t>開 催 回 数(回）</t>
    <rPh sb="0" eb="1">
      <t>カイ</t>
    </rPh>
    <rPh sb="2" eb="3">
      <t>モヨオ</t>
    </rPh>
    <rPh sb="4" eb="5">
      <t>カイ</t>
    </rPh>
    <rPh sb="6" eb="7">
      <t>カズ</t>
    </rPh>
    <rPh sb="8" eb="9">
      <t>カイ</t>
    </rPh>
    <phoneticPr fontId="3"/>
  </si>
  <si>
    <t>相 談 定 員(人)</t>
    <rPh sb="0" eb="1">
      <t>ソウ</t>
    </rPh>
    <rPh sb="2" eb="3">
      <t>ダン</t>
    </rPh>
    <rPh sb="4" eb="5">
      <t>サダム</t>
    </rPh>
    <rPh sb="6" eb="7">
      <t>イン</t>
    </rPh>
    <rPh sb="8" eb="9">
      <t>ニン</t>
    </rPh>
    <phoneticPr fontId="3"/>
  </si>
  <si>
    <t>相 談 人 数(人)</t>
    <rPh sb="0" eb="1">
      <t>ソウ</t>
    </rPh>
    <rPh sb="2" eb="3">
      <t>ダン</t>
    </rPh>
    <rPh sb="4" eb="5">
      <t>ヒト</t>
    </rPh>
    <rPh sb="6" eb="7">
      <t>カズ</t>
    </rPh>
    <rPh sb="8" eb="9">
      <t>ニン</t>
    </rPh>
    <phoneticPr fontId="3"/>
  </si>
  <si>
    <t>法律相談（弁護士）相談種別受付件数</t>
    <rPh sb="0" eb="2">
      <t>ホウリツ</t>
    </rPh>
    <rPh sb="2" eb="4">
      <t>ソウダン</t>
    </rPh>
    <rPh sb="5" eb="8">
      <t>ベンゴシ</t>
    </rPh>
    <rPh sb="9" eb="13">
      <t>ソウダンシュベツ</t>
    </rPh>
    <rPh sb="13" eb="15">
      <t>ウケツケ</t>
    </rPh>
    <rPh sb="15" eb="17">
      <t>ケンスウ</t>
    </rPh>
    <phoneticPr fontId="2"/>
  </si>
  <si>
    <t>慰謝料請求</t>
    <rPh sb="0" eb="3">
      <t>イシャリョウ</t>
    </rPh>
    <rPh sb="3" eb="5">
      <t>セイキュウ</t>
    </rPh>
    <phoneticPr fontId="3"/>
  </si>
  <si>
    <t>利用率（％）</t>
    <rPh sb="0" eb="3">
      <t>リヨウリツ</t>
    </rPh>
    <phoneticPr fontId="2"/>
  </si>
  <si>
    <t>D　V</t>
    <phoneticPr fontId="2"/>
  </si>
  <si>
    <t>令和3年度
（2021年度）</t>
    <rPh sb="0" eb="2">
      <t>レイワ</t>
    </rPh>
    <rPh sb="3" eb="4">
      <t>ネン</t>
    </rPh>
    <rPh sb="4" eb="5">
      <t>ド</t>
    </rPh>
    <rPh sb="11" eb="13">
      <t>ネンド</t>
    </rPh>
    <phoneticPr fontId="3"/>
  </si>
  <si>
    <t>令和4年度
（2022年度）</t>
    <rPh sb="0" eb="2">
      <t>レイワ</t>
    </rPh>
    <rPh sb="3" eb="4">
      <t>ネン</t>
    </rPh>
    <rPh sb="4" eb="5">
      <t>ド</t>
    </rPh>
    <rPh sb="11" eb="13">
      <t>ネンド</t>
    </rPh>
    <phoneticPr fontId="3"/>
  </si>
  <si>
    <t>令和5年度
（2023年度）</t>
    <rPh sb="0" eb="2">
      <t>レイワ</t>
    </rPh>
    <rPh sb="3" eb="4">
      <t>ネン</t>
    </rPh>
    <rPh sb="4" eb="5">
      <t>ド</t>
    </rPh>
    <rPh sb="11" eb="13">
      <t>ネンド</t>
    </rPh>
    <phoneticPr fontId="3"/>
  </si>
  <si>
    <t>令和6年度
（2024年度）</t>
    <rPh sb="0" eb="2">
      <t>レイワ</t>
    </rPh>
    <rPh sb="3" eb="4">
      <t>ネン</t>
    </rPh>
    <rPh sb="4" eb="5">
      <t>ド</t>
    </rPh>
    <rPh sb="11" eb="1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</si>
</sst>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_);[Red]\(#,##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176" fontId="4" fillId="0" borderId="0" xfId="0" applyNumberFormat="1" applyFont="1" applyAlignment="1">
      <alignment vertical="center"/>
    </xf>
    <xf numFmtId="176" fontId="4" fillId="0" borderId="0" xfId="1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6" fontId="5" fillId="0" borderId="3" xfId="1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4" xfId="0" applyNumberFormat="1" applyFont="1" applyBorder="1" applyAlignment="1">
      <alignment horizontal="distributed" vertical="center" justifyLastLine="1" shrinkToFit="1"/>
    </xf>
    <xf numFmtId="176" fontId="4" fillId="0" borderId="8" xfId="0" applyNumberFormat="1" applyFont="1" applyBorder="1" applyAlignment="1">
      <alignment horizontal="distributed" vertical="center" justifyLastLine="1" shrinkToFit="1"/>
    </xf>
    <xf numFmtId="176" fontId="4" fillId="0" borderId="8" xfId="0" applyNumberFormat="1" applyFont="1" applyBorder="1" applyAlignment="1">
      <alignment horizontal="distributed" vertical="center" justifyLastLine="1"/>
    </xf>
    <xf numFmtId="176" fontId="4" fillId="0" borderId="11" xfId="0" applyNumberFormat="1" applyFont="1" applyFill="1" applyBorder="1" applyAlignment="1">
      <alignment horizontal="distributed" vertical="center" justifyLastLine="1"/>
    </xf>
    <xf numFmtId="176" fontId="4" fillId="0" borderId="4" xfId="0" applyNumberFormat="1" applyFont="1" applyFill="1" applyBorder="1" applyAlignment="1">
      <alignment horizontal="distributed" vertical="center" justifyLastLine="1"/>
    </xf>
    <xf numFmtId="176" fontId="4" fillId="0" borderId="8" xfId="0" applyNumberFormat="1" applyFont="1" applyFill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distributed" vertical="center" justifyLastLine="1"/>
    </xf>
    <xf numFmtId="176" fontId="4" fillId="0" borderId="17" xfId="0" applyNumberFormat="1" applyFont="1" applyFill="1" applyBorder="1" applyAlignment="1">
      <alignment horizontal="distributed" vertical="center" justifyLastLine="1"/>
    </xf>
    <xf numFmtId="176" fontId="4" fillId="0" borderId="18" xfId="1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2" borderId="14" xfId="0" applyNumberFormat="1" applyFont="1" applyFill="1" applyBorder="1" applyAlignment="1">
      <alignment horizontal="distributed" vertical="center" justifyLastLine="1"/>
    </xf>
    <xf numFmtId="176" fontId="4" fillId="2" borderId="15" xfId="1" applyNumberFormat="1" applyFont="1" applyFill="1" applyBorder="1" applyAlignment="1">
      <alignment vertical="center"/>
    </xf>
    <xf numFmtId="176" fontId="4" fillId="2" borderId="16" xfId="0" applyNumberFormat="1" applyFont="1" applyFill="1" applyBorder="1" applyAlignment="1">
      <alignment vertical="center"/>
    </xf>
    <xf numFmtId="177" fontId="4" fillId="0" borderId="12" xfId="1" applyNumberFormat="1" applyFont="1" applyBorder="1" applyAlignment="1">
      <alignment vertical="center"/>
    </xf>
    <xf numFmtId="176" fontId="5" fillId="0" borderId="15" xfId="0" applyNumberFormat="1" applyFont="1" applyBorder="1" applyAlignment="1">
      <alignment horizontal="center" vertical="center" wrapText="1"/>
    </xf>
    <xf numFmtId="176" fontId="4" fillId="0" borderId="19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0" fontId="4" fillId="0" borderId="11" xfId="0" applyFont="1" applyBorder="1" applyAlignment="1">
      <alignment horizontal="distributed" vertical="center" justifyLastLine="1"/>
    </xf>
    <xf numFmtId="176" fontId="4" fillId="2" borderId="2" xfId="1" applyNumberFormat="1" applyFont="1" applyFill="1" applyBorder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 wrapText="1"/>
    </xf>
    <xf numFmtId="176" fontId="4" fillId="0" borderId="2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2" borderId="25" xfId="0" applyNumberFormat="1" applyFont="1" applyFill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27" xfId="0" applyNumberFormat="1" applyFont="1" applyBorder="1" applyAlignment="1">
      <alignment vertical="center"/>
    </xf>
    <xf numFmtId="177" fontId="4" fillId="0" borderId="24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zoomScaleNormal="100" zoomScaleSheetLayoutView="100" workbookViewId="0">
      <selection activeCell="I6" sqref="I6"/>
    </sheetView>
  </sheetViews>
  <sheetFormatPr defaultRowHeight="18.75" x14ac:dyDescent="0.4"/>
  <cols>
    <col min="1" max="1" width="22.125" customWidth="1"/>
    <col min="2" max="6" width="12.625" customWidth="1"/>
  </cols>
  <sheetData>
    <row r="1" spans="1:6" x14ac:dyDescent="0.4">
      <c r="A1" s="35" t="s">
        <v>24</v>
      </c>
      <c r="B1" s="36"/>
      <c r="C1" s="36"/>
      <c r="D1" s="36"/>
      <c r="E1" s="36"/>
      <c r="F1" s="36"/>
    </row>
    <row r="2" spans="1:6" ht="19.5" thickBot="1" x14ac:dyDescent="0.45">
      <c r="A2" s="2"/>
      <c r="B2" s="3"/>
      <c r="C2" s="1"/>
      <c r="D2" s="1"/>
      <c r="E2" s="3"/>
      <c r="F2" s="3" t="s">
        <v>0</v>
      </c>
    </row>
    <row r="3" spans="1:6" ht="42.75" customHeight="1" thickBot="1" x14ac:dyDescent="0.45">
      <c r="A3" s="22" t="s">
        <v>1</v>
      </c>
      <c r="B3" s="4" t="s">
        <v>2</v>
      </c>
      <c r="C3" s="5" t="s">
        <v>28</v>
      </c>
      <c r="D3" s="30" t="s">
        <v>29</v>
      </c>
      <c r="E3" s="5" t="s">
        <v>30</v>
      </c>
      <c r="F3" s="37" t="s">
        <v>31</v>
      </c>
    </row>
    <row r="4" spans="1:6" ht="29.1" customHeight="1" x14ac:dyDescent="0.4">
      <c r="A4" s="16" t="s">
        <v>3</v>
      </c>
      <c r="B4" s="6">
        <v>60</v>
      </c>
      <c r="C4" s="8">
        <v>60</v>
      </c>
      <c r="D4" s="31">
        <v>55</v>
      </c>
      <c r="E4" s="8">
        <v>61</v>
      </c>
      <c r="F4" s="38">
        <v>78</v>
      </c>
    </row>
    <row r="5" spans="1:6" ht="29.1" customHeight="1" x14ac:dyDescent="0.4">
      <c r="A5" s="17" t="s">
        <v>4</v>
      </c>
      <c r="B5" s="9">
        <v>34</v>
      </c>
      <c r="C5" s="9">
        <v>41</v>
      </c>
      <c r="D5" s="10">
        <v>20</v>
      </c>
      <c r="E5" s="9">
        <v>27</v>
      </c>
      <c r="F5" s="39">
        <v>36</v>
      </c>
    </row>
    <row r="6" spans="1:6" ht="29.1" customHeight="1" x14ac:dyDescent="0.4">
      <c r="A6" s="18" t="s">
        <v>5</v>
      </c>
      <c r="B6" s="9">
        <v>130</v>
      </c>
      <c r="C6" s="9">
        <v>154</v>
      </c>
      <c r="D6" s="10">
        <v>178</v>
      </c>
      <c r="E6" s="9">
        <v>175</v>
      </c>
      <c r="F6" s="39">
        <v>160</v>
      </c>
    </row>
    <row r="7" spans="1:6" ht="29.1" customHeight="1" x14ac:dyDescent="0.4">
      <c r="A7" s="18" t="s">
        <v>6</v>
      </c>
      <c r="B7" s="9">
        <v>95</v>
      </c>
      <c r="C7" s="9">
        <v>88</v>
      </c>
      <c r="D7" s="10">
        <v>86</v>
      </c>
      <c r="E7" s="9">
        <v>68</v>
      </c>
      <c r="F7" s="39">
        <v>75</v>
      </c>
    </row>
    <row r="8" spans="1:6" ht="29.1" customHeight="1" x14ac:dyDescent="0.4">
      <c r="A8" s="18" t="s">
        <v>7</v>
      </c>
      <c r="B8" s="9">
        <v>7</v>
      </c>
      <c r="C8" s="9">
        <v>4</v>
      </c>
      <c r="D8" s="10">
        <v>11</v>
      </c>
      <c r="E8" s="9">
        <v>5</v>
      </c>
      <c r="F8" s="39">
        <v>4</v>
      </c>
    </row>
    <row r="9" spans="1:6" ht="29.1" customHeight="1" x14ac:dyDescent="0.4">
      <c r="A9" s="18" t="s">
        <v>8</v>
      </c>
      <c r="B9" s="9">
        <v>73</v>
      </c>
      <c r="C9" s="9">
        <v>66</v>
      </c>
      <c r="D9" s="10">
        <v>86</v>
      </c>
      <c r="E9" s="9">
        <v>93</v>
      </c>
      <c r="F9" s="39">
        <v>106</v>
      </c>
    </row>
    <row r="10" spans="1:6" ht="29.1" customHeight="1" x14ac:dyDescent="0.4">
      <c r="A10" s="18" t="s">
        <v>9</v>
      </c>
      <c r="B10" s="9">
        <v>187</v>
      </c>
      <c r="C10" s="9">
        <v>188</v>
      </c>
      <c r="D10" s="10">
        <v>213</v>
      </c>
      <c r="E10" s="9">
        <v>248</v>
      </c>
      <c r="F10" s="39">
        <v>230</v>
      </c>
    </row>
    <row r="11" spans="1:6" ht="29.1" customHeight="1" x14ac:dyDescent="0.4">
      <c r="A11" s="18" t="s">
        <v>27</v>
      </c>
      <c r="B11" s="9">
        <v>21</v>
      </c>
      <c r="C11" s="9">
        <v>18</v>
      </c>
      <c r="D11" s="10">
        <v>7</v>
      </c>
      <c r="E11" s="9">
        <v>4</v>
      </c>
      <c r="F11" s="39">
        <v>5</v>
      </c>
    </row>
    <row r="12" spans="1:6" ht="29.1" customHeight="1" x14ac:dyDescent="0.4">
      <c r="A12" s="18" t="s">
        <v>10</v>
      </c>
      <c r="B12" s="9">
        <v>417</v>
      </c>
      <c r="C12" s="9">
        <v>517</v>
      </c>
      <c r="D12" s="10">
        <v>578</v>
      </c>
      <c r="E12" s="9">
        <v>574</v>
      </c>
      <c r="F12" s="39">
        <v>581</v>
      </c>
    </row>
    <row r="13" spans="1:6" ht="29.1" customHeight="1" x14ac:dyDescent="0.4">
      <c r="A13" s="18" t="s">
        <v>11</v>
      </c>
      <c r="B13" s="9">
        <v>31</v>
      </c>
      <c r="C13" s="9">
        <v>29</v>
      </c>
      <c r="D13" s="10">
        <v>27</v>
      </c>
      <c r="E13" s="9">
        <v>33</v>
      </c>
      <c r="F13" s="39">
        <v>33</v>
      </c>
    </row>
    <row r="14" spans="1:6" ht="29.1" customHeight="1" x14ac:dyDescent="0.4">
      <c r="A14" s="18" t="s">
        <v>12</v>
      </c>
      <c r="B14" s="9">
        <v>60</v>
      </c>
      <c r="C14" s="9">
        <v>50</v>
      </c>
      <c r="D14" s="10">
        <v>69</v>
      </c>
      <c r="E14" s="9">
        <v>66</v>
      </c>
      <c r="F14" s="39">
        <v>75</v>
      </c>
    </row>
    <row r="15" spans="1:6" ht="29.1" customHeight="1" x14ac:dyDescent="0.4">
      <c r="A15" s="18" t="s">
        <v>13</v>
      </c>
      <c r="B15" s="9">
        <v>43</v>
      </c>
      <c r="C15" s="9">
        <v>59</v>
      </c>
      <c r="D15" s="10">
        <v>67</v>
      </c>
      <c r="E15" s="9">
        <v>61</v>
      </c>
      <c r="F15" s="39">
        <v>65</v>
      </c>
    </row>
    <row r="16" spans="1:6" ht="29.1" customHeight="1" x14ac:dyDescent="0.4">
      <c r="A16" s="18" t="s">
        <v>14</v>
      </c>
      <c r="B16" s="9">
        <v>7</v>
      </c>
      <c r="C16" s="9">
        <v>6</v>
      </c>
      <c r="D16" s="10">
        <v>10</v>
      </c>
      <c r="E16" s="9">
        <v>7</v>
      </c>
      <c r="F16" s="39">
        <v>13</v>
      </c>
    </row>
    <row r="17" spans="1:6" ht="29.1" customHeight="1" x14ac:dyDescent="0.4">
      <c r="A17" s="18" t="s">
        <v>15</v>
      </c>
      <c r="B17" s="9">
        <v>41</v>
      </c>
      <c r="C17" s="9">
        <v>42</v>
      </c>
      <c r="D17" s="10">
        <v>29</v>
      </c>
      <c r="E17" s="9">
        <v>53</v>
      </c>
      <c r="F17" s="39">
        <v>61</v>
      </c>
    </row>
    <row r="18" spans="1:6" ht="29.1" customHeight="1" x14ac:dyDescent="0.4">
      <c r="A18" s="17" t="s">
        <v>16</v>
      </c>
      <c r="B18" s="9">
        <v>19</v>
      </c>
      <c r="C18" s="9">
        <v>29</v>
      </c>
      <c r="D18" s="10">
        <v>30</v>
      </c>
      <c r="E18" s="9">
        <v>40</v>
      </c>
      <c r="F18" s="39">
        <v>27</v>
      </c>
    </row>
    <row r="19" spans="1:6" ht="29.1" customHeight="1" x14ac:dyDescent="0.4">
      <c r="A19" s="17" t="s">
        <v>17</v>
      </c>
      <c r="B19" s="9">
        <v>12</v>
      </c>
      <c r="C19" s="9">
        <v>8</v>
      </c>
      <c r="D19" s="10">
        <v>8</v>
      </c>
      <c r="E19" s="9">
        <v>10</v>
      </c>
      <c r="F19" s="39">
        <v>17</v>
      </c>
    </row>
    <row r="20" spans="1:6" ht="29.1" customHeight="1" x14ac:dyDescent="0.4">
      <c r="A20" s="18" t="s">
        <v>18</v>
      </c>
      <c r="B20" s="11">
        <v>86</v>
      </c>
      <c r="C20" s="9">
        <v>101</v>
      </c>
      <c r="D20" s="10">
        <v>107</v>
      </c>
      <c r="E20" s="9">
        <v>125</v>
      </c>
      <c r="F20" s="39">
        <v>143</v>
      </c>
    </row>
    <row r="21" spans="1:6" ht="29.1" customHeight="1" x14ac:dyDescent="0.4">
      <c r="A21" s="18" t="s">
        <v>25</v>
      </c>
      <c r="B21" s="9">
        <v>13</v>
      </c>
      <c r="C21" s="9">
        <v>10</v>
      </c>
      <c r="D21" s="10">
        <v>12</v>
      </c>
      <c r="E21" s="9">
        <v>10</v>
      </c>
      <c r="F21" s="39">
        <v>9</v>
      </c>
    </row>
    <row r="22" spans="1:6" ht="29.1" customHeight="1" thickBot="1" x14ac:dyDescent="0.45">
      <c r="A22" s="19" t="s">
        <v>19</v>
      </c>
      <c r="B22" s="12">
        <v>190</v>
      </c>
      <c r="C22" s="12">
        <v>207</v>
      </c>
      <c r="D22" s="13">
        <v>228</v>
      </c>
      <c r="E22" s="12">
        <v>242</v>
      </c>
      <c r="F22" s="40">
        <v>187</v>
      </c>
    </row>
    <row r="23" spans="1:6" ht="29.1" customHeight="1" thickBot="1" x14ac:dyDescent="0.45">
      <c r="A23" s="26" t="s">
        <v>20</v>
      </c>
      <c r="B23" s="34">
        <f>SUM(B4:B22)</f>
        <v>1526</v>
      </c>
      <c r="C23" s="27">
        <f t="shared" ref="C23:E23" si="0">SUM(C4:C22)</f>
        <v>1677</v>
      </c>
      <c r="D23" s="28">
        <f t="shared" si="0"/>
        <v>1821</v>
      </c>
      <c r="E23" s="28">
        <f t="shared" si="0"/>
        <v>1902</v>
      </c>
      <c r="F23" s="41">
        <f t="shared" ref="F23" si="1">SUM(F4:F22)</f>
        <v>1905</v>
      </c>
    </row>
    <row r="24" spans="1:6" ht="29.1" customHeight="1" x14ac:dyDescent="0.4">
      <c r="A24" s="20" t="s">
        <v>21</v>
      </c>
      <c r="B24" s="14">
        <v>91</v>
      </c>
      <c r="C24" s="6">
        <v>99</v>
      </c>
      <c r="D24" s="7">
        <v>99</v>
      </c>
      <c r="E24" s="6">
        <v>98</v>
      </c>
      <c r="F24" s="42">
        <v>100</v>
      </c>
    </row>
    <row r="25" spans="1:6" ht="29.1" customHeight="1" x14ac:dyDescent="0.4">
      <c r="A25" s="21" t="s">
        <v>22</v>
      </c>
      <c r="B25" s="15">
        <v>1689</v>
      </c>
      <c r="C25" s="9">
        <v>2030</v>
      </c>
      <c r="D25" s="10">
        <v>2023</v>
      </c>
      <c r="E25" s="9">
        <v>2016</v>
      </c>
      <c r="F25" s="39">
        <v>2023</v>
      </c>
    </row>
    <row r="26" spans="1:6" ht="29.1" customHeight="1" x14ac:dyDescent="0.4">
      <c r="A26" s="23" t="s">
        <v>23</v>
      </c>
      <c r="B26" s="24">
        <v>1526</v>
      </c>
      <c r="C26" s="25">
        <v>1677</v>
      </c>
      <c r="D26" s="32">
        <v>1821</v>
      </c>
      <c r="E26" s="25">
        <v>1902</v>
      </c>
      <c r="F26" s="43">
        <v>1905</v>
      </c>
    </row>
    <row r="27" spans="1:6" ht="29.1" customHeight="1" thickBot="1" x14ac:dyDescent="0.45">
      <c r="A27" s="33" t="s">
        <v>26</v>
      </c>
      <c r="B27" s="29">
        <f>ROUND(B26/B25*100,1)</f>
        <v>90.3</v>
      </c>
      <c r="C27" s="29">
        <f>ROUND(C26/C25*100,1)</f>
        <v>82.6</v>
      </c>
      <c r="D27" s="29">
        <f>ROUND(D26/D25*100,1)</f>
        <v>90</v>
      </c>
      <c r="E27" s="29">
        <f>ROUND(E26/E25*100,1)</f>
        <v>94.3</v>
      </c>
      <c r="F27" s="44">
        <f>ROUND(F26/F25*100,1)</f>
        <v>94.2</v>
      </c>
    </row>
  </sheetData>
  <mergeCells count="1">
    <mergeCell ref="A1:F1"/>
  </mergeCells>
  <phoneticPr fontId="2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2021-08-10T07:45:52Z</dcterms:created>
  <dcterms:modified xsi:type="dcterms:W3CDTF">2025-07-28T05:30:29Z</dcterms:modified>
</cp:coreProperties>
</file>