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:mc="http://schemas.openxmlformats.org/markup-compatibility/2006" xmlns:r="http://schemas.openxmlformats.org/officeDocument/2006/relationships" xmlns:x15="http://schemas.microsoft.com/office/spreadsheetml/2010/11/main" xmlns="http://schemas.openxmlformats.org/spreadsheetml/2006/main" xmlns:xr="http://schemas.microsoft.com/office/spreadsheetml/2014/revision" xmlns:xr10="http://schemas.microsoft.com/office/spreadsheetml/2016/revision10" xmlns:xr2="http://schemas.microsoft.com/office/spreadsheetml/2015/revision2" xmlns:xr6="http://schemas.microsoft.com/office/spreadsheetml/2016/revision6" mc:Ignorable="x15 xr xr6 xr10 xr2">
  <fileVersion appName="xl" lastEdited="7" lowestEdited="6" rupBuild="27932"/>
  <workbookPr filterPrivacy="1"/>
  <xr:revisionPtr xr6:coauthVersionLast="47" xr6:coauthVersionMax="47" documentId="13_ncr:1_{7C817329-DE71-4AB3-B937-6825221E21A2}" revIDLastSave="0" xr10:uidLastSave="{00000000-0000-0000-0000-000000000000}"/>
  <bookViews>
    <workbookView xr2:uid="{00000000-000D-0000-FFFF-FFFF00000000}" windowHeight="15720" windowWidth="29040" xWindow="28680" yWindow="-120"/>
  </bookViews>
  <sheets>
    <sheet r:id="rId1" name="Sheet2" sheetId="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P13" i="3" l="1"/>
  <c r="O13" i="3"/>
  <c r="N13" i="3"/>
  <c r="L13" i="3"/>
  <c r="K13" i="3"/>
  <c r="J13" i="3"/>
  <c r="H13" i="3"/>
  <c r="G13" i="3"/>
  <c r="F13" i="3"/>
  <c r="D13" i="3"/>
  <c r="C13" i="3"/>
  <c r="B13" i="3"/>
  <c r="Q12" i="3"/>
  <c r="M12" i="3"/>
  <c r="I12" i="3"/>
  <c r="E12" i="3"/>
  <c r="Q11" i="3"/>
  <c r="M11" i="3"/>
  <c r="I11" i="3"/>
  <c r="E11" i="3"/>
  <c r="Q10" i="3"/>
  <c r="M10" i="3"/>
  <c r="I10" i="3"/>
  <c r="E10" i="3"/>
  <c r="Q9" i="3"/>
  <c r="M9" i="3"/>
  <c r="I9" i="3"/>
  <c r="E9" i="3"/>
  <c r="Q8" i="3"/>
  <c r="M8" i="3"/>
  <c r="I8" i="3"/>
  <c r="E8" i="3"/>
  <c r="Q7" i="3"/>
  <c r="M7" i="3"/>
  <c r="I7" i="3"/>
  <c r="E7" i="3"/>
  <c r="Q6" i="3"/>
  <c r="Q13" i="3" s="1"/>
  <c r="M6" i="3"/>
  <c r="I6" i="3"/>
  <c r="I13" i="3" s="1"/>
  <c r="E6" i="3"/>
  <c r="Q5" i="3"/>
  <c r="M5" i="3"/>
  <c r="I5" i="3"/>
  <c r="E5" i="3"/>
  <c r="E13" i="3" l="1"/>
  <c r="M13" i="3"/>
  <c r="U12" i="3"/>
  <c r="U11" i="3"/>
  <c r="U10" i="3"/>
  <c r="U9" i="3"/>
  <c r="U8" i="3"/>
  <c r="U7" i="3"/>
  <c r="U6" i="3"/>
  <c r="U5" i="3"/>
  <c r="U13" i="3" l="1"/>
</calcChain>
</file>

<file path=xl/sharedStrings.xml><?xml version="1.0" encoding="utf-8"?>
<sst xmlns="http://schemas.openxmlformats.org/spreadsheetml/2006/main" count="36" uniqueCount="20">
  <si>
    <t>２０歳未満</t>
    <phoneticPr fontId="1"/>
  </si>
  <si>
    <t>２０歳代</t>
    <phoneticPr fontId="1"/>
  </si>
  <si>
    <t>３０歳代</t>
    <phoneticPr fontId="1"/>
  </si>
  <si>
    <t>４０歳代</t>
    <phoneticPr fontId="1"/>
  </si>
  <si>
    <t>５０歳代</t>
    <phoneticPr fontId="1"/>
  </si>
  <si>
    <t>６０歳代</t>
    <phoneticPr fontId="1"/>
  </si>
  <si>
    <t>７０歳以上</t>
    <phoneticPr fontId="1"/>
  </si>
  <si>
    <t>計</t>
    <phoneticPr fontId="1"/>
  </si>
  <si>
    <t>女性</t>
    <phoneticPr fontId="1"/>
  </si>
  <si>
    <t>男性</t>
    <phoneticPr fontId="1"/>
  </si>
  <si>
    <t>不明</t>
    <phoneticPr fontId="1"/>
  </si>
  <si>
    <t>令和3年度
（2021年度）</t>
    <rPh sb="0" eb="2">
      <t>レイワ</t>
    </rPh>
    <rPh sb="3" eb="5">
      <t>ネンド</t>
    </rPh>
    <rPh sb="11" eb="13">
      <t>ネンド</t>
    </rPh>
    <phoneticPr fontId="1"/>
  </si>
  <si>
    <t>令和4年度
（2022年度）</t>
    <rPh sb="0" eb="2">
      <t>レイワ</t>
    </rPh>
    <rPh sb="3" eb="5">
      <t>ネンド</t>
    </rPh>
    <rPh sb="11" eb="13">
      <t>ネンド</t>
    </rPh>
    <phoneticPr fontId="1"/>
  </si>
  <si>
    <t>不明・その他</t>
    <phoneticPr fontId="1"/>
  </si>
  <si>
    <t>（件）</t>
    <rPh sb="1" eb="2">
      <t>ケン</t>
    </rPh>
    <phoneticPr fontId="1"/>
  </si>
  <si>
    <t>合計</t>
    <phoneticPr fontId="1"/>
  </si>
  <si>
    <t>吹田市消費生活センターの性別・年齢別相談件数</t>
    <rPh sb="0" eb="3">
      <t>スイタシ</t>
    </rPh>
    <rPh sb="3" eb="7">
      <t>ショウヒセイカツ</t>
    </rPh>
    <rPh sb="12" eb="14">
      <t>セイベツ</t>
    </rPh>
    <rPh sb="15" eb="18">
      <t>ネンレイベツ</t>
    </rPh>
    <rPh sb="18" eb="20">
      <t>ソウダン</t>
    </rPh>
    <rPh sb="20" eb="22">
      <t>ケンスウ</t>
    </rPh>
    <phoneticPr fontId="1"/>
  </si>
  <si>
    <t>令和5年度
（2023年度）</t>
    <rPh sb="0" eb="2">
      <t>レイワ</t>
    </rPh>
    <rPh sb="3" eb="5">
      <t>ネンド</t>
    </rPh>
    <rPh sb="11" eb="13">
      <t>ネンド</t>
    </rPh>
    <phoneticPr fontId="1"/>
  </si>
  <si>
    <t>令和6年度
（2024年度）</t>
    <rPh sb="0" eb="2">
      <t>レイワ</t>
    </rPh>
    <rPh sb="3" eb="5">
      <t>ネンド</t>
    </rPh>
    <rPh sb="11" eb="13">
      <t>ネンド</t>
    </rPh>
    <phoneticPr fontId="1"/>
  </si>
  <si>
    <t>令和7年度
（2025年度）</t>
    <rPh sb="0" eb="2">
      <t>レイワ</t>
    </rPh>
    <rPh sb="3" eb="5">
      <t>ネンド</t>
    </rPh>
    <rPh sb="11" eb="13">
      <t>ネンド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</si>
</sst>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_ ;[Red]\-#,##0\ "/>
  </numFmts>
  <fonts count="8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1"/>
      <color theme="1"/>
      <name val="ＭＳ Ｐゴシック"/>
      <family val="3"/>
      <charset val="128"/>
    </font>
    <font>
      <b/>
      <sz val="14"/>
      <color theme="1"/>
      <name val="ＭＳ Ｐゴシック"/>
      <family val="3"/>
      <charset val="128"/>
    </font>
    <font>
      <sz val="14"/>
      <color theme="1"/>
      <name val="ＭＳ Ｐゴシック"/>
      <family val="3"/>
      <charset val="128"/>
    </font>
    <font>
      <sz val="12"/>
      <color theme="1"/>
      <name val="ＭＳ Ｐゴシック"/>
      <family val="3"/>
      <charset val="128"/>
    </font>
    <font>
      <sz val="12"/>
      <color theme="1"/>
      <name val="游ゴシック"/>
      <family val="2"/>
      <charset val="128"/>
      <scheme val="minor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>
      <alignment vertical="center"/>
    </xf>
    <xf numFmtId="38" fontId="2" fillId="0" borderId="0" applyFont="0" applyFill="0" applyBorder="0" applyAlignment="0" applyProtection="0">
      <alignment vertical="center"/>
    </xf>
  </cellStyleXfs>
  <cellXfs count="17">
    <xf numFmtId="0" fontId="0" fillId="0" borderId="0" xfId="0">
      <alignment vertical="center"/>
    </xf>
    <xf numFmtId="38" fontId="3" fillId="0" borderId="0" xfId="1" applyFont="1">
      <alignment vertical="center"/>
    </xf>
    <xf numFmtId="38" fontId="5" fillId="0" borderId="0" xfId="1" applyFont="1">
      <alignment vertical="center"/>
    </xf>
    <xf numFmtId="38" fontId="3" fillId="0" borderId="0" xfId="1" applyFont="1" applyAlignment="1">
      <alignment horizontal="right" vertical="center"/>
    </xf>
    <xf numFmtId="38" fontId="6" fillId="0" borderId="3" xfId="1" applyFont="1" applyBorder="1" applyAlignment="1">
      <alignment horizontal="center" vertical="center"/>
    </xf>
    <xf numFmtId="176" fontId="6" fillId="0" borderId="3" xfId="1" applyNumberFormat="1" applyFont="1" applyBorder="1">
      <alignment vertical="center"/>
    </xf>
    <xf numFmtId="38" fontId="6" fillId="0" borderId="3" xfId="1" applyFont="1" applyBorder="1" applyAlignment="1">
      <alignment horizontal="center" vertical="center" wrapText="1"/>
    </xf>
    <xf numFmtId="38" fontId="6" fillId="0" borderId="3" xfId="1" applyFont="1" applyBorder="1" applyAlignment="1">
      <alignment horizontal="center" vertical="center"/>
    </xf>
    <xf numFmtId="38" fontId="6" fillId="0" borderId="3" xfId="1" applyFont="1" applyBorder="1" applyAlignment="1">
      <alignment horizontal="center" vertical="center" wrapText="1"/>
    </xf>
    <xf numFmtId="38" fontId="6" fillId="0" borderId="3" xfId="1" applyFont="1" applyBorder="1" applyAlignment="1">
      <alignment horizontal="center" vertical="center"/>
    </xf>
    <xf numFmtId="38" fontId="4" fillId="0" borderId="0" xfId="1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38" fontId="6" fillId="0" borderId="2" xfId="1" applyFont="1" applyBorder="1" applyAlignment="1">
      <alignment horizontal="center" vertical="center"/>
    </xf>
    <xf numFmtId="38" fontId="6" fillId="0" borderId="1" xfId="1" applyFont="1" applyBorder="1" applyAlignment="1">
      <alignment horizontal="center" vertical="center"/>
    </xf>
    <xf numFmtId="38" fontId="6" fillId="0" borderId="4" xfId="1" applyFont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/>
    </xf>
    <xf numFmtId="0" fontId="7" fillId="0" borderId="6" xfId="0" applyFont="1" applyBorder="1" applyAlignment="1">
      <alignment horizontal="center"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U13"/>
  <sheetViews>
    <sheetView showGridLines="0" tabSelected="1" view="pageBreakPreview" zoomScale="107" zoomScaleNormal="70" zoomScaleSheetLayoutView="107" workbookViewId="0">
      <selection activeCell="K9" sqref="K9"/>
    </sheetView>
  </sheetViews>
  <sheetFormatPr defaultColWidth="9" defaultRowHeight="13.2" x14ac:dyDescent="0.45"/>
  <cols>
    <col min="1" max="1" width="14.5" style="1" bestFit="1" customWidth="1"/>
    <col min="2" max="21" width="8.59765625" style="1" customWidth="1"/>
    <col min="22" max="16384" width="9" style="1"/>
  </cols>
  <sheetData>
    <row r="1" spans="1:21" s="2" customFormat="1" ht="24.9" customHeight="1" x14ac:dyDescent="0.45">
      <c r="A1" s="10" t="s">
        <v>16</v>
      </c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  <c r="O1" s="11"/>
      <c r="P1" s="11"/>
      <c r="Q1" s="11"/>
      <c r="R1" s="11"/>
      <c r="S1" s="11"/>
      <c r="T1" s="11"/>
      <c r="U1" s="11"/>
    </row>
    <row r="2" spans="1:21" ht="20.100000000000001" customHeight="1" x14ac:dyDescent="0.45">
      <c r="U2" s="3" t="s">
        <v>14</v>
      </c>
    </row>
    <row r="3" spans="1:21" ht="39.9" customHeight="1" x14ac:dyDescent="0.45">
      <c r="A3" s="12"/>
      <c r="B3" s="14" t="s">
        <v>11</v>
      </c>
      <c r="C3" s="15"/>
      <c r="D3" s="15"/>
      <c r="E3" s="16"/>
      <c r="F3" s="8" t="s">
        <v>12</v>
      </c>
      <c r="G3" s="9"/>
      <c r="H3" s="9"/>
      <c r="I3" s="9"/>
      <c r="J3" s="8" t="s">
        <v>17</v>
      </c>
      <c r="K3" s="9"/>
      <c r="L3" s="9"/>
      <c r="M3" s="9"/>
      <c r="N3" s="8" t="s">
        <v>18</v>
      </c>
      <c r="O3" s="9"/>
      <c r="P3" s="9"/>
      <c r="Q3" s="9"/>
      <c r="R3" s="8" t="s">
        <v>19</v>
      </c>
      <c r="S3" s="9"/>
      <c r="T3" s="9"/>
      <c r="U3" s="9"/>
    </row>
    <row r="4" spans="1:21" ht="30" customHeight="1" x14ac:dyDescent="0.45">
      <c r="A4" s="13"/>
      <c r="B4" s="4" t="s">
        <v>8</v>
      </c>
      <c r="C4" s="4" t="s">
        <v>9</v>
      </c>
      <c r="D4" s="4" t="s">
        <v>10</v>
      </c>
      <c r="E4" s="4" t="s">
        <v>15</v>
      </c>
      <c r="F4" s="4" t="s">
        <v>8</v>
      </c>
      <c r="G4" s="4" t="s">
        <v>9</v>
      </c>
      <c r="H4" s="4" t="s">
        <v>10</v>
      </c>
      <c r="I4" s="4" t="s">
        <v>15</v>
      </c>
      <c r="J4" s="4" t="s">
        <v>8</v>
      </c>
      <c r="K4" s="4" t="s">
        <v>9</v>
      </c>
      <c r="L4" s="4" t="s">
        <v>10</v>
      </c>
      <c r="M4" s="4" t="s">
        <v>15</v>
      </c>
      <c r="N4" s="4" t="s">
        <v>8</v>
      </c>
      <c r="O4" s="4" t="s">
        <v>9</v>
      </c>
      <c r="P4" s="4" t="s">
        <v>10</v>
      </c>
      <c r="Q4" s="4" t="s">
        <v>15</v>
      </c>
      <c r="R4" s="7" t="s">
        <v>8</v>
      </c>
      <c r="S4" s="7" t="s">
        <v>9</v>
      </c>
      <c r="T4" s="7" t="s">
        <v>10</v>
      </c>
      <c r="U4" s="7" t="s">
        <v>15</v>
      </c>
    </row>
    <row r="5" spans="1:21" ht="30" customHeight="1" x14ac:dyDescent="0.45">
      <c r="A5" s="4" t="s">
        <v>0</v>
      </c>
      <c r="B5" s="5">
        <v>27</v>
      </c>
      <c r="C5" s="5">
        <v>27</v>
      </c>
      <c r="D5" s="5">
        <v>0</v>
      </c>
      <c r="E5" s="5">
        <f>SUM(B5:D5)</f>
        <v>54</v>
      </c>
      <c r="F5" s="5">
        <v>25</v>
      </c>
      <c r="G5" s="5">
        <v>56</v>
      </c>
      <c r="H5" s="5">
        <v>0</v>
      </c>
      <c r="I5" s="5">
        <f>SUM(F5:H5)</f>
        <v>81</v>
      </c>
      <c r="J5" s="5">
        <v>35</v>
      </c>
      <c r="K5" s="5">
        <v>30</v>
      </c>
      <c r="L5" s="5">
        <v>1</v>
      </c>
      <c r="M5" s="5">
        <f>SUM(J5:L5)</f>
        <v>66</v>
      </c>
      <c r="N5" s="5">
        <v>25</v>
      </c>
      <c r="O5" s="5">
        <v>39</v>
      </c>
      <c r="P5" s="5">
        <v>0</v>
      </c>
      <c r="Q5" s="5">
        <f>SUM(N5:P5)</f>
        <v>64</v>
      </c>
      <c r="R5" s="5">
        <v>24</v>
      </c>
      <c r="S5" s="5">
        <v>51</v>
      </c>
      <c r="T5" s="5">
        <v>0</v>
      </c>
      <c r="U5" s="5">
        <f>SUM(R5:T5)</f>
        <v>75</v>
      </c>
    </row>
    <row r="6" spans="1:21" ht="30" customHeight="1" x14ac:dyDescent="0.45">
      <c r="A6" s="4" t="s">
        <v>1</v>
      </c>
      <c r="B6" s="5">
        <v>140</v>
      </c>
      <c r="C6" s="5">
        <v>115</v>
      </c>
      <c r="D6" s="5">
        <v>3</v>
      </c>
      <c r="E6" s="5">
        <f t="shared" ref="E6:E12" si="0">SUM(B6:D6)</f>
        <v>258</v>
      </c>
      <c r="F6" s="5">
        <v>159</v>
      </c>
      <c r="G6" s="5">
        <v>103</v>
      </c>
      <c r="H6" s="5">
        <v>0</v>
      </c>
      <c r="I6" s="5">
        <f t="shared" ref="I6:I12" si="1">SUM(F6:H6)</f>
        <v>262</v>
      </c>
      <c r="J6" s="5">
        <v>143</v>
      </c>
      <c r="K6" s="5">
        <v>145</v>
      </c>
      <c r="L6" s="5">
        <v>0</v>
      </c>
      <c r="M6" s="5">
        <f t="shared" ref="M6:M12" si="2">SUM(J6:L6)</f>
        <v>288</v>
      </c>
      <c r="N6" s="5">
        <v>129</v>
      </c>
      <c r="O6" s="5">
        <v>112</v>
      </c>
      <c r="P6" s="5">
        <v>2</v>
      </c>
      <c r="Q6" s="5">
        <f t="shared" ref="Q6:Q12" si="3">SUM(N6:P6)</f>
        <v>243</v>
      </c>
      <c r="R6" s="5">
        <v>156</v>
      </c>
      <c r="S6" s="5">
        <v>134</v>
      </c>
      <c r="T6" s="5">
        <v>0</v>
      </c>
      <c r="U6" s="5">
        <f t="shared" ref="U6:U12" si="4">SUM(R6:T6)</f>
        <v>290</v>
      </c>
    </row>
    <row r="7" spans="1:21" ht="30" customHeight="1" x14ac:dyDescent="0.45">
      <c r="A7" s="4" t="s">
        <v>2</v>
      </c>
      <c r="B7" s="5">
        <v>145</v>
      </c>
      <c r="C7" s="5">
        <v>100</v>
      </c>
      <c r="D7" s="5">
        <v>3</v>
      </c>
      <c r="E7" s="5">
        <f t="shared" si="0"/>
        <v>248</v>
      </c>
      <c r="F7" s="5">
        <v>143</v>
      </c>
      <c r="G7" s="5">
        <v>105</v>
      </c>
      <c r="H7" s="5">
        <v>1</v>
      </c>
      <c r="I7" s="5">
        <f t="shared" si="1"/>
        <v>249</v>
      </c>
      <c r="J7" s="5">
        <v>129</v>
      </c>
      <c r="K7" s="5">
        <v>80</v>
      </c>
      <c r="L7" s="5">
        <v>0</v>
      </c>
      <c r="M7" s="5">
        <f t="shared" si="2"/>
        <v>209</v>
      </c>
      <c r="N7" s="5">
        <v>134</v>
      </c>
      <c r="O7" s="5">
        <v>83</v>
      </c>
      <c r="P7" s="5">
        <v>0</v>
      </c>
      <c r="Q7" s="5">
        <f t="shared" si="3"/>
        <v>217</v>
      </c>
      <c r="R7" s="5">
        <v>142</v>
      </c>
      <c r="S7" s="5">
        <v>119</v>
      </c>
      <c r="T7" s="5">
        <v>1</v>
      </c>
      <c r="U7" s="5">
        <f t="shared" si="4"/>
        <v>262</v>
      </c>
    </row>
    <row r="8" spans="1:21" ht="30" customHeight="1" x14ac:dyDescent="0.45">
      <c r="A8" s="4" t="s">
        <v>3</v>
      </c>
      <c r="B8" s="5">
        <v>205</v>
      </c>
      <c r="C8" s="5">
        <v>124</v>
      </c>
      <c r="D8" s="5">
        <v>1</v>
      </c>
      <c r="E8" s="5">
        <f t="shared" si="0"/>
        <v>330</v>
      </c>
      <c r="F8" s="5">
        <v>189</v>
      </c>
      <c r="G8" s="5">
        <v>124</v>
      </c>
      <c r="H8" s="5">
        <v>0</v>
      </c>
      <c r="I8" s="5">
        <f t="shared" si="1"/>
        <v>313</v>
      </c>
      <c r="J8" s="5">
        <v>149</v>
      </c>
      <c r="K8" s="5">
        <v>99</v>
      </c>
      <c r="L8" s="5">
        <v>0</v>
      </c>
      <c r="M8" s="5">
        <f t="shared" si="2"/>
        <v>248</v>
      </c>
      <c r="N8" s="5">
        <v>164</v>
      </c>
      <c r="O8" s="5">
        <v>108</v>
      </c>
      <c r="P8" s="5">
        <v>1</v>
      </c>
      <c r="Q8" s="5">
        <f t="shared" si="3"/>
        <v>273</v>
      </c>
      <c r="R8" s="5">
        <v>172</v>
      </c>
      <c r="S8" s="5">
        <v>99</v>
      </c>
      <c r="T8" s="5">
        <v>2</v>
      </c>
      <c r="U8" s="5">
        <f t="shared" si="4"/>
        <v>273</v>
      </c>
    </row>
    <row r="9" spans="1:21" ht="30" customHeight="1" x14ac:dyDescent="0.45">
      <c r="A9" s="4" t="s">
        <v>4</v>
      </c>
      <c r="B9" s="5">
        <v>236</v>
      </c>
      <c r="C9" s="5">
        <v>135</v>
      </c>
      <c r="D9" s="5">
        <v>1</v>
      </c>
      <c r="E9" s="5">
        <f t="shared" si="0"/>
        <v>372</v>
      </c>
      <c r="F9" s="5">
        <v>266</v>
      </c>
      <c r="G9" s="5">
        <v>146</v>
      </c>
      <c r="H9" s="5">
        <v>2</v>
      </c>
      <c r="I9" s="5">
        <f t="shared" si="1"/>
        <v>414</v>
      </c>
      <c r="J9" s="5">
        <v>238</v>
      </c>
      <c r="K9" s="5">
        <v>150</v>
      </c>
      <c r="L9" s="5">
        <v>1</v>
      </c>
      <c r="M9" s="5">
        <f t="shared" si="2"/>
        <v>389</v>
      </c>
      <c r="N9" s="5">
        <v>215</v>
      </c>
      <c r="O9" s="5">
        <v>122</v>
      </c>
      <c r="P9" s="5">
        <v>2</v>
      </c>
      <c r="Q9" s="5">
        <f t="shared" si="3"/>
        <v>339</v>
      </c>
      <c r="R9" s="5">
        <v>248</v>
      </c>
      <c r="S9" s="5">
        <v>151</v>
      </c>
      <c r="T9" s="5">
        <v>1</v>
      </c>
      <c r="U9" s="5">
        <f t="shared" si="4"/>
        <v>400</v>
      </c>
    </row>
    <row r="10" spans="1:21" ht="30" customHeight="1" x14ac:dyDescent="0.45">
      <c r="A10" s="4" t="s">
        <v>5</v>
      </c>
      <c r="B10" s="5">
        <v>184</v>
      </c>
      <c r="C10" s="5">
        <v>119</v>
      </c>
      <c r="D10" s="5">
        <v>0</v>
      </c>
      <c r="E10" s="5">
        <f t="shared" si="0"/>
        <v>303</v>
      </c>
      <c r="F10" s="5">
        <v>184</v>
      </c>
      <c r="G10" s="5">
        <v>149</v>
      </c>
      <c r="H10" s="5">
        <v>1</v>
      </c>
      <c r="I10" s="5">
        <f t="shared" si="1"/>
        <v>334</v>
      </c>
      <c r="J10" s="5">
        <v>195</v>
      </c>
      <c r="K10" s="5">
        <v>139</v>
      </c>
      <c r="L10" s="5">
        <v>1</v>
      </c>
      <c r="M10" s="5">
        <f t="shared" si="2"/>
        <v>335</v>
      </c>
      <c r="N10" s="5">
        <v>216</v>
      </c>
      <c r="O10" s="5">
        <v>125</v>
      </c>
      <c r="P10" s="5">
        <v>1</v>
      </c>
      <c r="Q10" s="5">
        <f t="shared" si="3"/>
        <v>342</v>
      </c>
      <c r="R10" s="5">
        <v>201</v>
      </c>
      <c r="S10" s="5">
        <v>130</v>
      </c>
      <c r="T10" s="5">
        <v>4</v>
      </c>
      <c r="U10" s="5">
        <f t="shared" si="4"/>
        <v>335</v>
      </c>
    </row>
    <row r="11" spans="1:21" ht="30" customHeight="1" x14ac:dyDescent="0.45">
      <c r="A11" s="4" t="s">
        <v>6</v>
      </c>
      <c r="B11" s="5">
        <v>346</v>
      </c>
      <c r="C11" s="5">
        <v>265</v>
      </c>
      <c r="D11" s="5">
        <v>2</v>
      </c>
      <c r="E11" s="5">
        <f t="shared" si="0"/>
        <v>613</v>
      </c>
      <c r="F11" s="5">
        <v>420</v>
      </c>
      <c r="G11" s="5">
        <v>287</v>
      </c>
      <c r="H11" s="5">
        <v>5</v>
      </c>
      <c r="I11" s="5">
        <f t="shared" si="1"/>
        <v>712</v>
      </c>
      <c r="J11" s="5">
        <v>440</v>
      </c>
      <c r="K11" s="5">
        <v>274</v>
      </c>
      <c r="L11" s="5">
        <v>6</v>
      </c>
      <c r="M11" s="5">
        <f t="shared" si="2"/>
        <v>720</v>
      </c>
      <c r="N11" s="5">
        <v>392</v>
      </c>
      <c r="O11" s="5">
        <v>268</v>
      </c>
      <c r="P11" s="5">
        <v>3</v>
      </c>
      <c r="Q11" s="5">
        <f t="shared" si="3"/>
        <v>663</v>
      </c>
      <c r="R11" s="5">
        <v>398</v>
      </c>
      <c r="S11" s="5">
        <v>319</v>
      </c>
      <c r="T11" s="5">
        <v>6</v>
      </c>
      <c r="U11" s="5">
        <f t="shared" si="4"/>
        <v>723</v>
      </c>
    </row>
    <row r="12" spans="1:21" ht="30" customHeight="1" x14ac:dyDescent="0.45">
      <c r="A12" s="6" t="s">
        <v>13</v>
      </c>
      <c r="B12" s="5">
        <v>72</v>
      </c>
      <c r="C12" s="5">
        <v>75</v>
      </c>
      <c r="D12" s="5">
        <v>284</v>
      </c>
      <c r="E12" s="5">
        <f t="shared" si="0"/>
        <v>431</v>
      </c>
      <c r="F12" s="5">
        <v>59</v>
      </c>
      <c r="G12" s="5">
        <v>77</v>
      </c>
      <c r="H12" s="5">
        <v>270</v>
      </c>
      <c r="I12" s="5">
        <f t="shared" si="1"/>
        <v>406</v>
      </c>
      <c r="J12" s="5">
        <v>55</v>
      </c>
      <c r="K12" s="5">
        <v>61</v>
      </c>
      <c r="L12" s="5">
        <v>278</v>
      </c>
      <c r="M12" s="5">
        <f t="shared" si="2"/>
        <v>394</v>
      </c>
      <c r="N12" s="5">
        <v>48</v>
      </c>
      <c r="O12" s="5">
        <v>41</v>
      </c>
      <c r="P12" s="5">
        <v>270</v>
      </c>
      <c r="Q12" s="5">
        <f t="shared" si="3"/>
        <v>359</v>
      </c>
      <c r="R12" s="5">
        <v>48</v>
      </c>
      <c r="S12" s="5">
        <v>43</v>
      </c>
      <c r="T12" s="5">
        <v>305</v>
      </c>
      <c r="U12" s="5">
        <f t="shared" si="4"/>
        <v>396</v>
      </c>
    </row>
    <row r="13" spans="1:21" ht="30" customHeight="1" x14ac:dyDescent="0.45">
      <c r="A13" s="4" t="s">
        <v>7</v>
      </c>
      <c r="B13" s="5">
        <f t="shared" ref="B13:I13" si="5">SUM(B5:B12)</f>
        <v>1355</v>
      </c>
      <c r="C13" s="5">
        <f t="shared" si="5"/>
        <v>960</v>
      </c>
      <c r="D13" s="5">
        <f t="shared" si="5"/>
        <v>294</v>
      </c>
      <c r="E13" s="5">
        <f t="shared" si="5"/>
        <v>2609</v>
      </c>
      <c r="F13" s="5">
        <f>SUM(F5:F12)</f>
        <v>1445</v>
      </c>
      <c r="G13" s="5">
        <f>SUM(G5:G12)</f>
        <v>1047</v>
      </c>
      <c r="H13" s="5">
        <f>SUM(H5:H12)</f>
        <v>279</v>
      </c>
      <c r="I13" s="5">
        <f t="shared" ref="I13" si="6">SUM(I5:I12)</f>
        <v>2771</v>
      </c>
      <c r="J13" s="5">
        <f>SUM(J5:J12)</f>
        <v>1384</v>
      </c>
      <c r="K13" s="5">
        <f>SUM(K5:K12)</f>
        <v>978</v>
      </c>
      <c r="L13" s="5">
        <f>SUM(L5:L12)</f>
        <v>287</v>
      </c>
      <c r="M13" s="5">
        <f t="shared" ref="M13:Q13" si="7">SUM(M5:M12)</f>
        <v>2649</v>
      </c>
      <c r="N13" s="5">
        <f t="shared" si="7"/>
        <v>1323</v>
      </c>
      <c r="O13" s="5">
        <f t="shared" si="7"/>
        <v>898</v>
      </c>
      <c r="P13" s="5">
        <f t="shared" si="7"/>
        <v>279</v>
      </c>
      <c r="Q13" s="5">
        <f t="shared" si="7"/>
        <v>2500</v>
      </c>
      <c r="R13" s="5">
        <v>1389</v>
      </c>
      <c r="S13" s="5">
        <v>1046</v>
      </c>
      <c r="T13" s="5">
        <v>319</v>
      </c>
      <c r="U13" s="5">
        <f t="shared" ref="U13" si="8">SUM(U5:U12)</f>
        <v>2754</v>
      </c>
    </row>
  </sheetData>
  <mergeCells count="7">
    <mergeCell ref="N3:Q3"/>
    <mergeCell ref="J3:M3"/>
    <mergeCell ref="A1:U1"/>
    <mergeCell ref="A3:A4"/>
    <mergeCell ref="B3:E3"/>
    <mergeCell ref="F3:I3"/>
    <mergeCell ref="R3:U3"/>
  </mergeCells>
  <phoneticPr fontId="1"/>
  <printOptions horizontalCentered="1"/>
  <pageMargins left="0.70866141732283472" right="0.70866141732283472" top="0.74803149606299213" bottom="0.74803149606299213" header="0.31496062992125984" footer="0.31496062992125984"/>
  <pageSetup paperSize="9" scale="63" orientation="landscape" r:id="rId1"/>
</worksheet>
</file>

<file path=docProps/app.xml><?xml version="1.0" encoding="utf-8"?>
<Properties xmlns:vt="http://schemas.openxmlformats.org/officeDocument/2006/docPropsVTypes" xmlns="http://schemas.openxmlformats.org/officeDocument/2006/extended-properties">
  <DocSecurity>0</DocSecurity>
  <ScaleCrop>false</ScaleCrop>
  <HeadingPairs>
    <vt:vector baseType="variant" size="2">
      <vt:variant>
        <vt:lpstr>ワークシート</vt:lpstr>
      </vt:variant>
      <vt:variant>
        <vt:i4>1</vt:i4>
      </vt:variant>
    </vt:vector>
  </HeadingPairs>
  <TitlesOfParts>
    <vt:vector baseType="lpstr" size="1">
      <vt:lpstr>Sheet2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2023-08-30T04:37:36Z</dcterms:created>
  <dcterms:modified xsi:type="dcterms:W3CDTF">2026-07-28T07:21:38Z</dcterms:modified>
</cp:coreProperties>
</file>