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75D61F0B-61F4-437D-B9DE-A314AF18A4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移管債権の滞納処分状況の推移 " sheetId="1" r:id="rId1"/>
  </sheets>
  <definedNames>
    <definedName name="_xlnm.Print_Area" localSheetId="0">'移管債権の滞納処分状況の推移 '!$A$1:$J$46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1" l="1"/>
  <c r="J42" i="1"/>
  <c r="J41" i="1"/>
  <c r="J39" i="1"/>
  <c r="J38" i="1"/>
  <c r="H38" i="1"/>
  <c r="F38" i="1"/>
  <c r="J35" i="1"/>
  <c r="J37" i="1" s="1"/>
  <c r="J8" i="1"/>
  <c r="J11" i="1"/>
  <c r="J24" i="1"/>
  <c r="J27" i="1"/>
  <c r="J43" i="1" s="1"/>
  <c r="I44" i="1"/>
  <c r="I42" i="1"/>
  <c r="I41" i="1"/>
  <c r="I39" i="1"/>
  <c r="I38" i="1"/>
  <c r="I27" i="1"/>
  <c r="I24" i="1"/>
  <c r="I11" i="1"/>
  <c r="I8" i="1"/>
  <c r="J40" i="1" l="1"/>
  <c r="J13" i="1"/>
  <c r="J29" i="1"/>
  <c r="I29" i="1"/>
  <c r="I40" i="1"/>
  <c r="I43" i="1"/>
  <c r="I13" i="1"/>
  <c r="H44" i="1"/>
  <c r="G44" i="1"/>
  <c r="F44" i="1"/>
  <c r="H42" i="1"/>
  <c r="G42" i="1"/>
  <c r="F42" i="1"/>
  <c r="H41" i="1"/>
  <c r="G41" i="1"/>
  <c r="F41" i="1"/>
  <c r="H39" i="1"/>
  <c r="G39" i="1"/>
  <c r="F39" i="1"/>
  <c r="G38" i="1"/>
  <c r="H27" i="1"/>
  <c r="H24" i="1"/>
  <c r="H29" i="1" s="1"/>
  <c r="H19" i="1"/>
  <c r="H16" i="1"/>
  <c r="H11" i="1"/>
  <c r="G11" i="1"/>
  <c r="G43" i="1" s="1"/>
  <c r="F11" i="1"/>
  <c r="F43" i="1" s="1"/>
  <c r="H8" i="1"/>
  <c r="G8" i="1"/>
  <c r="G40" i="1" s="1"/>
  <c r="F8" i="1"/>
  <c r="F40" i="1" s="1"/>
  <c r="J45" i="1" l="1"/>
  <c r="H21" i="1"/>
  <c r="I45" i="1"/>
  <c r="H40" i="1"/>
  <c r="H43" i="1"/>
  <c r="F13" i="1"/>
  <c r="F45" i="1" s="1"/>
  <c r="G13" i="1"/>
  <c r="G45" i="1" s="1"/>
  <c r="H13" i="1"/>
  <c r="H45" i="1" s="1"/>
</calcChain>
</file>

<file path=xl/sharedStrings.xml><?xml version="1.0" encoding="utf-8"?>
<sst xmlns="http://schemas.openxmlformats.org/spreadsheetml/2006/main" count="128" uniqueCount="26">
  <si>
    <t>税務部債権管理課</t>
    <rPh sb="0" eb="3">
      <t>ゼイムブ</t>
    </rPh>
    <rPh sb="3" eb="8">
      <t>サイケンカンリカ</t>
    </rPh>
    <phoneticPr fontId="2"/>
  </si>
  <si>
    <t>債権管理課への移管債権の滞納処分状況の推移</t>
    <rPh sb="0" eb="5">
      <t>サイケンカンリカ</t>
    </rPh>
    <rPh sb="7" eb="11">
      <t>イカンサイケン</t>
    </rPh>
    <rPh sb="12" eb="16">
      <t>タイノウショブン</t>
    </rPh>
    <rPh sb="16" eb="18">
      <t>ジョウキョウ</t>
    </rPh>
    <rPh sb="19" eb="21">
      <t>スイイ</t>
    </rPh>
    <phoneticPr fontId="2"/>
  </si>
  <si>
    <t>内容</t>
    <phoneticPr fontId="6"/>
  </si>
  <si>
    <t>令和２年度
(2020年度)</t>
    <rPh sb="0" eb="1">
      <t>レイ</t>
    </rPh>
    <rPh sb="1" eb="2">
      <t>ワ</t>
    </rPh>
    <rPh sb="3" eb="5">
      <t>ネンド</t>
    </rPh>
    <rPh sb="11" eb="13">
      <t>ネンド</t>
    </rPh>
    <phoneticPr fontId="6"/>
  </si>
  <si>
    <t>令和３年度
(2021年度)</t>
    <rPh sb="0" eb="1">
      <t>レイ</t>
    </rPh>
    <rPh sb="1" eb="2">
      <t>ワ</t>
    </rPh>
    <rPh sb="3" eb="5">
      <t>ネンド</t>
    </rPh>
    <rPh sb="11" eb="13">
      <t>ネンド</t>
    </rPh>
    <phoneticPr fontId="6"/>
  </si>
  <si>
    <t>令和４年度
(2022年度)</t>
    <rPh sb="0" eb="1">
      <t>レイ</t>
    </rPh>
    <rPh sb="1" eb="2">
      <t>ワ</t>
    </rPh>
    <rPh sb="3" eb="5">
      <t>ネンド</t>
    </rPh>
    <rPh sb="11" eb="13">
      <t>ネンド</t>
    </rPh>
    <phoneticPr fontId="6"/>
  </si>
  <si>
    <t>国民健康保険料</t>
    <rPh sb="0" eb="2">
      <t>コクミン</t>
    </rPh>
    <rPh sb="2" eb="4">
      <t>ケンコウ</t>
    </rPh>
    <rPh sb="4" eb="7">
      <t>ホケンリョウ</t>
    </rPh>
    <phoneticPr fontId="2"/>
  </si>
  <si>
    <t>不動産</t>
    <rPh sb="0" eb="3">
      <t>フドウサン</t>
    </rPh>
    <phoneticPr fontId="6"/>
  </si>
  <si>
    <t>土地建物</t>
    <rPh sb="0" eb="2">
      <t>トチ</t>
    </rPh>
    <rPh sb="2" eb="4">
      <t>タテモノ</t>
    </rPh>
    <phoneticPr fontId="2"/>
  </si>
  <si>
    <t>差押</t>
    <rPh sb="0" eb="2">
      <t>サシオサエ</t>
    </rPh>
    <phoneticPr fontId="2"/>
  </si>
  <si>
    <t>参加差押</t>
    <rPh sb="0" eb="2">
      <t>サンカ</t>
    </rPh>
    <rPh sb="2" eb="4">
      <t>サシオサ</t>
    </rPh>
    <phoneticPr fontId="2"/>
  </si>
  <si>
    <t>小計</t>
    <rPh sb="0" eb="1">
      <t>ショウ</t>
    </rPh>
    <phoneticPr fontId="2"/>
  </si>
  <si>
    <t>債権</t>
    <rPh sb="0" eb="2">
      <t>サイケン</t>
    </rPh>
    <phoneticPr fontId="6"/>
  </si>
  <si>
    <t>生命保険</t>
    <rPh sb="0" eb="2">
      <t>セイメイ</t>
    </rPh>
    <rPh sb="2" eb="4">
      <t>ホケン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</si>
  <si>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</si>
  <si>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</si>
  <si>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後期高齢者医療保険料</t>
    <rPh sb="0" eb="2">
      <t>コウキ</t>
    </rPh>
    <rPh sb="2" eb="5">
      <t>コウレイシャ</t>
    </rPh>
    <rPh sb="5" eb="7">
      <t>イリョウ</t>
    </rPh>
    <rPh sb="7" eb="10">
      <t>ホケンリョウ</t>
    </rPh>
    <phoneticPr fontId="2"/>
  </si>
  <si>
    <t>介護保険料</t>
    <rPh sb="0" eb="2">
      <t>カイゴ</t>
    </rPh>
    <rPh sb="2" eb="5">
      <t>ホケンリョウ</t>
    </rPh>
    <phoneticPr fontId="2"/>
  </si>
  <si>
    <t>計</t>
    <rPh sb="0" eb="1">
      <t>ケイ</t>
    </rPh>
    <phoneticPr fontId="2"/>
  </si>
  <si>
    <t>令和５年度
(2023年度)</t>
    <rPh sb="0" eb="1">
      <t>レイ</t>
    </rPh>
    <rPh sb="1" eb="2">
      <t>ワ</t>
    </rPh>
    <rPh sb="3" eb="5">
      <t>ネンド</t>
    </rPh>
    <rPh sb="11" eb="13">
      <t>ネンド</t>
    </rPh>
    <phoneticPr fontId="6"/>
  </si>
  <si>
    <t>預貯金等</t>
    <rPh sb="0" eb="3">
      <t>ヨチョキン</t>
    </rPh>
    <rPh sb="3" eb="4">
      <t>トウ</t>
    </rPh>
    <phoneticPr fontId="2"/>
  </si>
  <si>
    <t>令和６年度
(2024年度)</t>
    <rPh sb="0" eb="1">
      <t>レイ</t>
    </rPh>
    <rPh sb="1" eb="2">
      <t>ワ</t>
    </rPh>
    <rPh sb="3" eb="5">
      <t>ネンド</t>
    </rPh>
    <rPh sb="11" eb="13">
      <t>ネンド</t>
    </rPh>
    <phoneticPr fontId="6"/>
  </si>
  <si>
    <t>保育所保育料</t>
    <rPh sb="0" eb="6">
      <t>ホイクショホイクリョウ</t>
    </rPh>
    <phoneticPr fontId="2"/>
  </si>
  <si>
    <t>第1版　令和7年(2025年)8月15日</t>
    <phoneticPr fontId="2"/>
  </si>
  <si>
    <t>※ 預貯金等差押については、預貯金及び供託金の差押になります。
※ その他の主な滞納処分については、執行機関や裁判所に対して配当の要求をする交付要求になります。</t>
    <rPh sb="2" eb="6">
      <t>ヨチョキントウ</t>
    </rPh>
    <rPh sb="6" eb="8">
      <t>サシオサエ</t>
    </rPh>
    <rPh sb="14" eb="17">
      <t>ヨチョキン</t>
    </rPh>
    <rPh sb="17" eb="18">
      <t>オヨ</t>
    </rPh>
    <rPh sb="19" eb="22">
      <t>キョウタクキン</t>
    </rPh>
    <rPh sb="23" eb="25">
      <t>サシオサエ</t>
    </rPh>
    <rPh sb="36" eb="37">
      <t>タ</t>
    </rPh>
    <rPh sb="38" eb="39">
      <t>オモ</t>
    </rPh>
    <rPh sb="40" eb="42">
      <t>タイノウ</t>
    </rPh>
    <rPh sb="42" eb="44">
      <t>ショブン</t>
    </rPh>
    <rPh sb="50" eb="52">
      <t>シッコウ</t>
    </rPh>
    <rPh sb="52" eb="54">
      <t>キカン</t>
    </rPh>
    <rPh sb="55" eb="58">
      <t>サイバンショ</t>
    </rPh>
    <rPh sb="59" eb="60">
      <t>タイ</t>
    </rPh>
    <rPh sb="62" eb="64">
      <t>ハイトウ</t>
    </rPh>
    <rPh sb="65" eb="67">
      <t>ヨウキュウ</t>
    </rPh>
    <rPh sb="70" eb="72">
      <t>コウフ</t>
    </rPh>
    <rPh sb="72" eb="74">
      <t>ヨウキュウ</t>
    </rPh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</si>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</sst>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件&quot;"/>
  </numFmts>
  <fonts count="11" x14ac:knownFonts="1">
    <font>
      <sz val="11"/>
      <color theme="1"/>
      <name val="ＭＳ Ｐ明朝"/>
      <family val="2"/>
      <charset val="128"/>
    </font>
    <font>
      <sz val="11"/>
      <color theme="1"/>
      <name val="BIZ UD明朝 Medium"/>
      <family val="1"/>
      <charset val="128"/>
    </font>
    <font>
      <sz val="6"/>
      <name val="ＭＳ Ｐ明朝"/>
      <family val="2"/>
      <charset val="128"/>
    </font>
    <font>
      <u/>
      <sz val="11"/>
      <color theme="1"/>
      <name val="BIZ UD明朝 Medium"/>
      <family val="1"/>
      <charset val="128"/>
    </font>
    <font>
      <sz val="14"/>
      <color theme="1"/>
      <name val="BIZ UD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BIZ UD明朝 Medium"/>
      <family val="1"/>
      <charset val="128"/>
    </font>
    <font>
      <sz val="14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8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" fillId="0" borderId="4" xfId="1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wrapText="1"/>
    </xf>
    <xf numFmtId="176" fontId="1" fillId="0" borderId="10" xfId="1" applyNumberFormat="1" applyFont="1" applyFill="1" applyBorder="1" applyAlignment="1">
      <alignment horizontal="center" vertical="center" wrapText="1"/>
    </xf>
    <xf numFmtId="176" fontId="8" fillId="0" borderId="11" xfId="1" applyNumberFormat="1" applyFont="1" applyFill="1" applyBorder="1" applyAlignment="1">
      <alignment vertical="center" shrinkToFit="1"/>
    </xf>
    <xf numFmtId="176" fontId="8" fillId="0" borderId="12" xfId="1" applyNumberFormat="1" applyFont="1" applyFill="1" applyBorder="1" applyAlignment="1">
      <alignment vertical="center" shrinkToFit="1"/>
    </xf>
    <xf numFmtId="176" fontId="1" fillId="0" borderId="16" xfId="1" applyNumberFormat="1" applyFont="1" applyFill="1" applyBorder="1" applyAlignment="1">
      <alignment horizontal="center" vertical="center" wrapText="1"/>
    </xf>
    <xf numFmtId="176" fontId="8" fillId="0" borderId="17" xfId="1" applyNumberFormat="1" applyFont="1" applyFill="1" applyBorder="1" applyAlignment="1">
      <alignment vertical="center" shrinkToFit="1"/>
    </xf>
    <xf numFmtId="176" fontId="8" fillId="0" borderId="18" xfId="1" applyNumberFormat="1" applyFont="1" applyFill="1" applyBorder="1" applyAlignment="1">
      <alignment vertical="center" shrinkToFit="1"/>
    </xf>
    <xf numFmtId="176" fontId="1" fillId="0" borderId="23" xfId="1" applyNumberFormat="1" applyFont="1" applyFill="1" applyBorder="1" applyAlignment="1">
      <alignment horizontal="center" vertical="center"/>
    </xf>
    <xf numFmtId="176" fontId="1" fillId="0" borderId="24" xfId="1" applyNumberFormat="1" applyFont="1" applyFill="1" applyBorder="1" applyAlignment="1">
      <alignment horizontal="center" vertical="center"/>
    </xf>
    <xf numFmtId="176" fontId="8" fillId="0" borderId="25" xfId="1" applyNumberFormat="1" applyFont="1" applyFill="1" applyBorder="1" applyAlignment="1">
      <alignment vertical="center" shrinkToFit="1"/>
    </xf>
    <xf numFmtId="176" fontId="8" fillId="0" borderId="26" xfId="1" applyNumberFormat="1" applyFont="1" applyFill="1" applyBorder="1" applyAlignment="1">
      <alignment vertical="center" shrinkToFit="1"/>
    </xf>
    <xf numFmtId="176" fontId="1" fillId="0" borderId="28" xfId="1" applyNumberFormat="1" applyFont="1" applyFill="1" applyBorder="1" applyAlignment="1">
      <alignment horizontal="center" vertical="center" wrapText="1"/>
    </xf>
    <xf numFmtId="176" fontId="1" fillId="0" borderId="29" xfId="1" applyNumberFormat="1" applyFont="1" applyFill="1" applyBorder="1" applyAlignment="1">
      <alignment horizontal="center" vertical="center" wrapText="1"/>
    </xf>
    <xf numFmtId="176" fontId="8" fillId="0" borderId="30" xfId="1" applyNumberFormat="1" applyFont="1" applyFill="1" applyBorder="1" applyAlignment="1">
      <alignment vertical="center" shrinkToFit="1"/>
    </xf>
    <xf numFmtId="176" fontId="8" fillId="0" borderId="31" xfId="1" applyNumberFormat="1" applyFont="1" applyFill="1" applyBorder="1" applyAlignment="1">
      <alignment vertical="center" shrinkToFit="1"/>
    </xf>
    <xf numFmtId="176" fontId="8" fillId="0" borderId="33" xfId="1" applyNumberFormat="1" applyFont="1" applyFill="1" applyBorder="1" applyAlignment="1">
      <alignment vertical="center" shrinkToFit="1"/>
    </xf>
    <xf numFmtId="176" fontId="8" fillId="0" borderId="34" xfId="1" applyNumberFormat="1" applyFont="1" applyFill="1" applyBorder="1" applyAlignment="1">
      <alignment vertical="center" shrinkToFit="1"/>
    </xf>
    <xf numFmtId="0" fontId="7" fillId="0" borderId="0" xfId="1" applyFont="1" applyFill="1" applyBorder="1" applyAlignment="1">
      <alignment horizontal="center" vertical="center"/>
    </xf>
    <xf numFmtId="176" fontId="8" fillId="0" borderId="13" xfId="1" applyNumberFormat="1" applyFont="1" applyFill="1" applyBorder="1" applyAlignment="1">
      <alignment vertical="center" shrinkToFit="1"/>
    </xf>
    <xf numFmtId="176" fontId="8" fillId="0" borderId="37" xfId="1" applyNumberFormat="1" applyFont="1" applyFill="1" applyBorder="1" applyAlignment="1">
      <alignment vertical="center" shrinkToFit="1"/>
    </xf>
    <xf numFmtId="176" fontId="8" fillId="0" borderId="42" xfId="1" applyNumberFormat="1" applyFont="1" applyFill="1" applyBorder="1" applyAlignment="1">
      <alignment vertical="center" shrinkToFit="1"/>
    </xf>
    <xf numFmtId="176" fontId="8" fillId="0" borderId="43" xfId="1" applyNumberFormat="1" applyFont="1" applyFill="1" applyBorder="1" applyAlignment="1">
      <alignment vertical="center" shrinkToFit="1"/>
    </xf>
    <xf numFmtId="176" fontId="8" fillId="0" borderId="11" xfId="1" applyNumberFormat="1" applyFont="1" applyFill="1" applyBorder="1" applyAlignment="1">
      <alignment horizontal="center" vertical="center" shrinkToFit="1"/>
    </xf>
    <xf numFmtId="176" fontId="8" fillId="0" borderId="17" xfId="1" applyNumberFormat="1" applyFont="1" applyFill="1" applyBorder="1" applyAlignment="1">
      <alignment horizontal="center" vertical="center" shrinkToFit="1"/>
    </xf>
    <xf numFmtId="176" fontId="8" fillId="0" borderId="25" xfId="1" applyNumberFormat="1" applyFont="1" applyFill="1" applyBorder="1" applyAlignment="1">
      <alignment horizontal="center" vertical="center" shrinkToFit="1"/>
    </xf>
    <xf numFmtId="176" fontId="8" fillId="0" borderId="30" xfId="1" applyNumberFormat="1" applyFont="1" applyFill="1" applyBorder="1" applyAlignment="1">
      <alignment horizontal="center" vertical="center" shrinkToFit="1"/>
    </xf>
    <xf numFmtId="176" fontId="8" fillId="0" borderId="46" xfId="1" applyNumberFormat="1" applyFont="1" applyFill="1" applyBorder="1" applyAlignment="1">
      <alignment horizontal="center" vertical="center" shrinkToFit="1"/>
    </xf>
    <xf numFmtId="176" fontId="8" fillId="0" borderId="47" xfId="1" applyNumberFormat="1" applyFont="1" applyFill="1" applyBorder="1" applyAlignment="1">
      <alignment vertical="center" shrinkToFit="1"/>
    </xf>
    <xf numFmtId="176" fontId="8" fillId="0" borderId="51" xfId="1" applyNumberFormat="1" applyFont="1" applyFill="1" applyBorder="1" applyAlignment="1">
      <alignment horizontal="center" vertical="center" shrinkToFit="1"/>
    </xf>
    <xf numFmtId="176" fontId="8" fillId="0" borderId="52" xfId="1" applyNumberFormat="1" applyFont="1" applyFill="1" applyBorder="1" applyAlignment="1">
      <alignment vertical="center" shrinkToFit="1"/>
    </xf>
    <xf numFmtId="0" fontId="7" fillId="0" borderId="6" xfId="1" applyFont="1" applyFill="1" applyBorder="1" applyAlignment="1">
      <alignment horizontal="center" vertical="center"/>
    </xf>
    <xf numFmtId="176" fontId="8" fillId="0" borderId="46" xfId="1" applyNumberFormat="1" applyFont="1" applyFill="1" applyBorder="1" applyAlignment="1">
      <alignment vertical="center" shrinkToFit="1"/>
    </xf>
    <xf numFmtId="176" fontId="8" fillId="0" borderId="51" xfId="1" applyNumberFormat="1" applyFont="1" applyFill="1" applyBorder="1" applyAlignment="1">
      <alignment vertical="center" shrinkToFit="1"/>
    </xf>
    <xf numFmtId="0" fontId="9" fillId="0" borderId="0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1" fillId="0" borderId="39" xfId="1" applyFont="1" applyFill="1" applyBorder="1" applyAlignment="1">
      <alignment horizontal="center" vertical="center" wrapText="1"/>
    </xf>
    <xf numFmtId="0" fontId="1" fillId="0" borderId="40" xfId="1" applyFont="1" applyFill="1" applyBorder="1" applyAlignment="1">
      <alignment horizontal="center" vertical="center" wrapText="1"/>
    </xf>
    <xf numFmtId="0" fontId="1" fillId="0" borderId="41" xfId="1" applyFont="1" applyFill="1" applyBorder="1" applyAlignment="1">
      <alignment horizontal="center" vertical="center" wrapText="1"/>
    </xf>
    <xf numFmtId="176" fontId="1" fillId="0" borderId="20" xfId="1" applyNumberFormat="1" applyFont="1" applyFill="1" applyBorder="1" applyAlignment="1">
      <alignment horizontal="center" vertical="center"/>
    </xf>
    <xf numFmtId="176" fontId="1" fillId="0" borderId="21" xfId="1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1" fillId="0" borderId="22" xfId="1" applyFont="1" applyFill="1" applyBorder="1" applyAlignment="1">
      <alignment horizontal="center" vertical="center" textRotation="255" wrapText="1"/>
    </xf>
    <xf numFmtId="0" fontId="1" fillId="0" borderId="27" xfId="1" applyFont="1" applyFill="1" applyBorder="1" applyAlignment="1">
      <alignment horizontal="center" vertical="center" textRotation="255" wrapText="1"/>
    </xf>
    <xf numFmtId="0" fontId="1" fillId="0" borderId="32" xfId="1" applyFont="1" applyFill="1" applyBorder="1" applyAlignment="1">
      <alignment horizontal="center" vertical="center" textRotation="255" wrapText="1"/>
    </xf>
    <xf numFmtId="0" fontId="1" fillId="0" borderId="32" xfId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center" vertical="center" wrapText="1"/>
    </xf>
    <xf numFmtId="0" fontId="1" fillId="0" borderId="36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6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 textRotation="255" wrapText="1"/>
    </xf>
    <xf numFmtId="0" fontId="1" fillId="0" borderId="13" xfId="1" applyFont="1" applyFill="1" applyBorder="1" applyAlignment="1">
      <alignment horizontal="center" vertical="center" textRotation="255" wrapText="1"/>
    </xf>
    <xf numFmtId="0" fontId="1" fillId="0" borderId="8" xfId="1" applyFont="1" applyFill="1" applyBorder="1" applyAlignment="1">
      <alignment horizontal="center" vertical="center" textRotation="255" wrapText="1"/>
    </xf>
    <xf numFmtId="0" fontId="1" fillId="0" borderId="14" xfId="1" applyFont="1" applyFill="1" applyBorder="1" applyAlignment="1">
      <alignment horizontal="center" vertical="center" textRotation="255" wrapText="1"/>
    </xf>
    <xf numFmtId="0" fontId="1" fillId="0" borderId="19" xfId="1" applyFont="1" applyFill="1" applyBorder="1" applyAlignment="1">
      <alignment horizontal="center" vertical="center" textRotation="255" wrapText="1"/>
    </xf>
    <xf numFmtId="176" fontId="1" fillId="0" borderId="9" xfId="1" applyNumberFormat="1" applyFont="1" applyFill="1" applyBorder="1" applyAlignment="1">
      <alignment horizontal="center" vertical="center" wrapText="1"/>
    </xf>
    <xf numFmtId="176" fontId="1" fillId="0" borderId="15" xfId="1" applyNumberFormat="1" applyFont="1" applyFill="1" applyBorder="1" applyAlignment="1">
      <alignment horizontal="center" vertical="center" wrapText="1"/>
    </xf>
    <xf numFmtId="176" fontId="1" fillId="0" borderId="44" xfId="1" applyNumberFormat="1" applyFont="1" applyFill="1" applyBorder="1" applyAlignment="1">
      <alignment horizontal="center" vertical="center"/>
    </xf>
    <xf numFmtId="176" fontId="1" fillId="0" borderId="45" xfId="1" applyNumberFormat="1" applyFont="1" applyFill="1" applyBorder="1" applyAlignment="1">
      <alignment horizontal="center" vertical="center"/>
    </xf>
    <xf numFmtId="0" fontId="1" fillId="0" borderId="48" xfId="1" applyFont="1" applyFill="1" applyBorder="1" applyAlignment="1">
      <alignment horizontal="center" vertical="center" wrapText="1"/>
    </xf>
    <xf numFmtId="0" fontId="1" fillId="0" borderId="49" xfId="1" applyFont="1" applyFill="1" applyBorder="1" applyAlignment="1">
      <alignment horizontal="center" vertical="center" wrapText="1"/>
    </xf>
    <xf numFmtId="0" fontId="1" fillId="0" borderId="50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38" xfId="1" applyFont="1" applyFill="1" applyBorder="1" applyAlignment="1">
      <alignment horizontal="center" vertical="center" textRotation="255" wrapText="1"/>
    </xf>
    <xf numFmtId="0" fontId="10" fillId="0" borderId="55" xfId="1" applyFont="1" applyFill="1" applyBorder="1" applyAlignment="1">
      <alignment vertical="top" wrapText="1"/>
    </xf>
    <xf numFmtId="0" fontId="0" fillId="0" borderId="55" xfId="0" applyBorder="1" applyAlignment="1">
      <alignment vertical="center"/>
    </xf>
    <xf numFmtId="0" fontId="1" fillId="0" borderId="7" xfId="1" applyFont="1" applyFill="1" applyBorder="1" applyAlignment="1">
      <alignment horizontal="center" vertical="center" textRotation="255"/>
    </xf>
    <xf numFmtId="0" fontId="1" fillId="0" borderId="13" xfId="1" applyFont="1" applyFill="1" applyBorder="1" applyAlignment="1">
      <alignment horizontal="center" vertical="center" textRotation="255"/>
    </xf>
    <xf numFmtId="0" fontId="1" fillId="0" borderId="4" xfId="1" applyFont="1" applyFill="1" applyBorder="1" applyAlignment="1">
      <alignment horizontal="center" vertical="center" textRotation="255" wrapText="1"/>
    </xf>
    <xf numFmtId="0" fontId="1" fillId="0" borderId="53" xfId="1" applyFont="1" applyFill="1" applyBorder="1" applyAlignment="1">
      <alignment horizontal="center" vertical="center" textRotation="255" wrapText="1"/>
    </xf>
    <xf numFmtId="0" fontId="1" fillId="0" borderId="54" xfId="1" applyFont="1" applyFill="1" applyBorder="1" applyAlignment="1">
      <alignment horizontal="center" vertical="center" textRotation="255" wrapText="1"/>
    </xf>
    <xf numFmtId="0" fontId="0" fillId="0" borderId="6" xfId="0" applyBorder="1" applyAlignment="1">
      <alignment horizontal="center" vertical="center"/>
    </xf>
    <xf numFmtId="176" fontId="8" fillId="0" borderId="30" xfId="1" quotePrefix="1" applyNumberFormat="1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6"/>
  <sheetViews>
    <sheetView tabSelected="1" zoomScaleNormal="100" workbookViewId="0">
      <selection activeCell="K35" sqref="K35"/>
    </sheetView>
  </sheetViews>
  <sheetFormatPr defaultRowHeight="15" customHeight="1" x14ac:dyDescent="0.15"/>
  <cols>
    <col min="1" max="1" width="2.25" style="1" customWidth="1"/>
    <col min="2" max="3" width="3.5" style="1" customWidth="1"/>
    <col min="4" max="4" width="9.125" style="1" customWidth="1"/>
    <col min="5" max="5" width="9.625" style="1" customWidth="1"/>
    <col min="6" max="10" width="11.875" style="1" customWidth="1"/>
    <col min="11" max="13" width="9" style="1"/>
    <col min="14" max="14" width="9.5" style="1" bestFit="1" customWidth="1"/>
    <col min="15" max="16384" width="9" style="1"/>
  </cols>
  <sheetData>
    <row r="1" spans="1:10" ht="15" customHeight="1" x14ac:dyDescent="0.15">
      <c r="B1" s="1" t="s">
        <v>23</v>
      </c>
      <c r="J1" s="2" t="s">
        <v>0</v>
      </c>
    </row>
    <row r="2" spans="1:10" ht="11.25" customHeight="1" x14ac:dyDescent="0.15">
      <c r="H2" s="3"/>
    </row>
    <row r="3" spans="1:10" ht="18.75" customHeight="1" x14ac:dyDescent="0.15">
      <c r="A3" s="53" t="s">
        <v>1</v>
      </c>
      <c r="B3" s="53"/>
      <c r="C3" s="53"/>
      <c r="D3" s="53"/>
      <c r="E3" s="53"/>
      <c r="F3" s="53"/>
      <c r="G3" s="53"/>
      <c r="H3" s="53"/>
      <c r="I3" s="54"/>
      <c r="J3" s="54"/>
    </row>
    <row r="4" spans="1:10" ht="11.25" customHeight="1" thickBot="1" x14ac:dyDescent="0.2">
      <c r="A4" s="4"/>
      <c r="B4" s="4"/>
      <c r="C4" s="4"/>
      <c r="D4" s="4"/>
      <c r="E4" s="4"/>
      <c r="F4" s="4"/>
      <c r="G4" s="4"/>
      <c r="H4" s="4"/>
    </row>
    <row r="5" spans="1:10" ht="33.75" customHeight="1" thickBot="1" x14ac:dyDescent="0.2">
      <c r="B5" s="68" t="s">
        <v>2</v>
      </c>
      <c r="C5" s="69"/>
      <c r="D5" s="69"/>
      <c r="E5" s="70"/>
      <c r="F5" s="5" t="s">
        <v>3</v>
      </c>
      <c r="G5" s="5" t="s">
        <v>4</v>
      </c>
      <c r="H5" s="6" t="s">
        <v>5</v>
      </c>
      <c r="I5" s="6" t="s">
        <v>19</v>
      </c>
      <c r="J5" s="6" t="s">
        <v>21</v>
      </c>
    </row>
    <row r="6" spans="1:10" ht="22.5" customHeight="1" x14ac:dyDescent="0.15">
      <c r="A6" s="55"/>
      <c r="B6" s="56" t="s">
        <v>6</v>
      </c>
      <c r="C6" s="58" t="s">
        <v>7</v>
      </c>
      <c r="D6" s="61" t="s">
        <v>8</v>
      </c>
      <c r="E6" s="7" t="s">
        <v>9</v>
      </c>
      <c r="F6" s="8">
        <v>11</v>
      </c>
      <c r="G6" s="8">
        <v>3</v>
      </c>
      <c r="H6" s="9">
        <v>6</v>
      </c>
      <c r="I6" s="9">
        <v>3</v>
      </c>
      <c r="J6" s="9">
        <v>14</v>
      </c>
    </row>
    <row r="7" spans="1:10" ht="22.5" customHeight="1" x14ac:dyDescent="0.15">
      <c r="A7" s="55"/>
      <c r="B7" s="57"/>
      <c r="C7" s="59"/>
      <c r="D7" s="62"/>
      <c r="E7" s="10" t="s">
        <v>10</v>
      </c>
      <c r="F7" s="11">
        <v>0</v>
      </c>
      <c r="G7" s="11">
        <v>2</v>
      </c>
      <c r="H7" s="12">
        <v>2</v>
      </c>
      <c r="I7" s="12">
        <v>0</v>
      </c>
      <c r="J7" s="12">
        <v>3</v>
      </c>
    </row>
    <row r="8" spans="1:10" ht="22.5" customHeight="1" x14ac:dyDescent="0.15">
      <c r="A8" s="55"/>
      <c r="B8" s="57"/>
      <c r="C8" s="60"/>
      <c r="D8" s="44" t="s">
        <v>11</v>
      </c>
      <c r="E8" s="45"/>
      <c r="F8" s="11">
        <f>IF(SUM(F6:F7)&gt;0,SUM(F6:F7),"")</f>
        <v>11</v>
      </c>
      <c r="G8" s="11">
        <f>IF(SUM(G6:G7)&gt;0,SUM(G6:G7),"")</f>
        <v>5</v>
      </c>
      <c r="H8" s="12">
        <f>IF(SUM(H6:H7)&gt;0,SUM(H6:H7),"")</f>
        <v>8</v>
      </c>
      <c r="I8" s="12">
        <f>IF(SUM(I6:I7)&gt;0,SUM(I6:I7),"")</f>
        <v>3</v>
      </c>
      <c r="J8" s="12">
        <f>IF(SUM(J6:J7)&gt;0,SUM(J6:J7),"")</f>
        <v>17</v>
      </c>
    </row>
    <row r="9" spans="1:10" ht="22.5" customHeight="1" x14ac:dyDescent="0.15">
      <c r="A9" s="46"/>
      <c r="B9" s="57"/>
      <c r="C9" s="47" t="s">
        <v>12</v>
      </c>
      <c r="D9" s="13" t="s">
        <v>20</v>
      </c>
      <c r="E9" s="14" t="s">
        <v>9</v>
      </c>
      <c r="F9" s="15">
        <v>24</v>
      </c>
      <c r="G9" s="15">
        <v>7</v>
      </c>
      <c r="H9" s="16">
        <v>3</v>
      </c>
      <c r="I9" s="16">
        <v>4</v>
      </c>
      <c r="J9" s="16">
        <v>7</v>
      </c>
    </row>
    <row r="10" spans="1:10" ht="22.5" customHeight="1" x14ac:dyDescent="0.15">
      <c r="A10" s="46"/>
      <c r="B10" s="57"/>
      <c r="C10" s="48"/>
      <c r="D10" s="17" t="s">
        <v>13</v>
      </c>
      <c r="E10" s="18" t="s">
        <v>9</v>
      </c>
      <c r="F10" s="19">
        <v>23</v>
      </c>
      <c r="G10" s="19">
        <v>18</v>
      </c>
      <c r="H10" s="20">
        <v>10</v>
      </c>
      <c r="I10" s="20">
        <v>4</v>
      </c>
      <c r="J10" s="20">
        <v>12</v>
      </c>
    </row>
    <row r="11" spans="1:10" ht="22.5" customHeight="1" x14ac:dyDescent="0.15">
      <c r="A11" s="46"/>
      <c r="B11" s="57"/>
      <c r="C11" s="49"/>
      <c r="D11" s="44" t="s">
        <v>11</v>
      </c>
      <c r="E11" s="45"/>
      <c r="F11" s="21">
        <f>IF(SUM(F9:F10)&gt;0,SUM(F9:F10),"")</f>
        <v>47</v>
      </c>
      <c r="G11" s="21">
        <f>IF(SUM(G9:G10)&gt;0,SUM(G9:G10),"")</f>
        <v>25</v>
      </c>
      <c r="H11" s="22">
        <f>IF(SUM(H9:H10)&gt;0,SUM(H9:H10),"")</f>
        <v>13</v>
      </c>
      <c r="I11" s="22">
        <f>IF(SUM(I9:I10)&gt;0,SUM(I9:I10),"")</f>
        <v>8</v>
      </c>
      <c r="J11" s="22">
        <f>IF(SUM(J9:J10)&gt;0,SUM(J9:J10),"")</f>
        <v>19</v>
      </c>
    </row>
    <row r="12" spans="1:10" ht="22.5" customHeight="1" x14ac:dyDescent="0.15">
      <c r="A12" s="23"/>
      <c r="B12" s="57"/>
      <c r="C12" s="50" t="s">
        <v>14</v>
      </c>
      <c r="D12" s="51"/>
      <c r="E12" s="52"/>
      <c r="F12" s="24">
        <v>7</v>
      </c>
      <c r="G12" s="24">
        <v>5</v>
      </c>
      <c r="H12" s="25">
        <v>4</v>
      </c>
      <c r="I12" s="25">
        <v>1</v>
      </c>
      <c r="J12" s="25">
        <v>3</v>
      </c>
    </row>
    <row r="13" spans="1:10" ht="22.5" customHeight="1" thickBot="1" x14ac:dyDescent="0.2">
      <c r="A13" s="23"/>
      <c r="B13" s="71"/>
      <c r="C13" s="41" t="s">
        <v>15</v>
      </c>
      <c r="D13" s="42"/>
      <c r="E13" s="43"/>
      <c r="F13" s="26">
        <f t="shared" ref="F13:H13" si="0">IF(SUM(F8,F11,F12)&gt;0,SUM(F8,F11,F12),"")</f>
        <v>65</v>
      </c>
      <c r="G13" s="26">
        <f t="shared" si="0"/>
        <v>35</v>
      </c>
      <c r="H13" s="27">
        <f t="shared" si="0"/>
        <v>25</v>
      </c>
      <c r="I13" s="27">
        <f t="shared" ref="I13:J13" si="1">IF(SUM(I8,I11,I12)&gt;0,SUM(I8,I11,I12),"")</f>
        <v>12</v>
      </c>
      <c r="J13" s="27">
        <f t="shared" si="1"/>
        <v>39</v>
      </c>
    </row>
    <row r="14" spans="1:10" ht="22.5" customHeight="1" x14ac:dyDescent="0.15">
      <c r="A14" s="55"/>
      <c r="B14" s="56" t="s">
        <v>16</v>
      </c>
      <c r="C14" s="58" t="s">
        <v>7</v>
      </c>
      <c r="D14" s="61" t="s">
        <v>8</v>
      </c>
      <c r="E14" s="7" t="s">
        <v>9</v>
      </c>
      <c r="F14" s="28" t="s">
        <v>25</v>
      </c>
      <c r="G14" s="28" t="s">
        <v>25</v>
      </c>
      <c r="H14" s="9">
        <v>0</v>
      </c>
      <c r="I14" s="9">
        <v>0</v>
      </c>
      <c r="J14" s="9">
        <v>0</v>
      </c>
    </row>
    <row r="15" spans="1:10" ht="22.5" customHeight="1" x14ac:dyDescent="0.15">
      <c r="A15" s="55"/>
      <c r="B15" s="57"/>
      <c r="C15" s="59"/>
      <c r="D15" s="62"/>
      <c r="E15" s="10" t="s">
        <v>10</v>
      </c>
      <c r="F15" s="29" t="s">
        <v>25</v>
      </c>
      <c r="G15" s="29" t="s">
        <v>25</v>
      </c>
      <c r="H15" s="12">
        <v>1</v>
      </c>
      <c r="I15" s="12">
        <v>0</v>
      </c>
      <c r="J15" s="12">
        <v>0</v>
      </c>
    </row>
    <row r="16" spans="1:10" ht="22.5" customHeight="1" x14ac:dyDescent="0.15">
      <c r="A16" s="55"/>
      <c r="B16" s="57"/>
      <c r="C16" s="60"/>
      <c r="D16" s="44" t="s">
        <v>11</v>
      </c>
      <c r="E16" s="45"/>
      <c r="F16" s="29" t="s">
        <v>25</v>
      </c>
      <c r="G16" s="29" t="s">
        <v>25</v>
      </c>
      <c r="H16" s="12">
        <f>IF(SUM(H14:H15)&gt;0,SUM(H14:H15),"")</f>
        <v>1</v>
      </c>
      <c r="I16" s="12">
        <v>0</v>
      </c>
      <c r="J16" s="12">
        <v>0</v>
      </c>
    </row>
    <row r="17" spans="1:10" ht="22.5" customHeight="1" x14ac:dyDescent="0.15">
      <c r="A17" s="46"/>
      <c r="B17" s="57"/>
      <c r="C17" s="47" t="s">
        <v>12</v>
      </c>
      <c r="D17" s="13" t="s">
        <v>20</v>
      </c>
      <c r="E17" s="14" t="s">
        <v>9</v>
      </c>
      <c r="F17" s="30" t="s">
        <v>25</v>
      </c>
      <c r="G17" s="30" t="s">
        <v>25</v>
      </c>
      <c r="H17" s="16">
        <v>0</v>
      </c>
      <c r="I17" s="16">
        <v>0</v>
      </c>
      <c r="J17" s="16">
        <v>0</v>
      </c>
    </row>
    <row r="18" spans="1:10" ht="22.5" customHeight="1" x14ac:dyDescent="0.15">
      <c r="A18" s="46"/>
      <c r="B18" s="57"/>
      <c r="C18" s="48"/>
      <c r="D18" s="17" t="s">
        <v>13</v>
      </c>
      <c r="E18" s="18" t="s">
        <v>9</v>
      </c>
      <c r="F18" s="31" t="s">
        <v>25</v>
      </c>
      <c r="G18" s="31" t="s">
        <v>25</v>
      </c>
      <c r="H18" s="20">
        <v>1</v>
      </c>
      <c r="I18" s="20">
        <v>0</v>
      </c>
      <c r="J18" s="20">
        <v>0</v>
      </c>
    </row>
    <row r="19" spans="1:10" ht="22.5" customHeight="1" x14ac:dyDescent="0.15">
      <c r="A19" s="46"/>
      <c r="B19" s="57"/>
      <c r="C19" s="48"/>
      <c r="D19" s="63" t="s">
        <v>11</v>
      </c>
      <c r="E19" s="64"/>
      <c r="F19" s="32" t="s">
        <v>25</v>
      </c>
      <c r="G19" s="32" t="s">
        <v>25</v>
      </c>
      <c r="H19" s="33">
        <f>IF(SUM(H17:H18)&gt;0,SUM(H17:H18),"")</f>
        <v>1</v>
      </c>
      <c r="I19" s="33">
        <v>0</v>
      </c>
      <c r="J19" s="33">
        <v>0</v>
      </c>
    </row>
    <row r="20" spans="1:10" ht="22.5" customHeight="1" x14ac:dyDescent="0.15">
      <c r="A20" s="23"/>
      <c r="B20" s="57"/>
      <c r="C20" s="65" t="s">
        <v>14</v>
      </c>
      <c r="D20" s="66"/>
      <c r="E20" s="67"/>
      <c r="F20" s="34" t="s">
        <v>25</v>
      </c>
      <c r="G20" s="34" t="s">
        <v>25</v>
      </c>
      <c r="H20" s="35">
        <v>1</v>
      </c>
      <c r="I20" s="35">
        <v>0</v>
      </c>
      <c r="J20" s="35">
        <v>0</v>
      </c>
    </row>
    <row r="21" spans="1:10" ht="22.5" customHeight="1" thickBot="1" x14ac:dyDescent="0.2">
      <c r="A21" s="23"/>
      <c r="B21" s="57"/>
      <c r="C21" s="41" t="s">
        <v>15</v>
      </c>
      <c r="D21" s="42"/>
      <c r="E21" s="43"/>
      <c r="F21" s="30" t="s">
        <v>25</v>
      </c>
      <c r="G21" s="30" t="s">
        <v>25</v>
      </c>
      <c r="H21" s="16">
        <f t="shared" ref="H21" si="2">IF(SUM(H16,H19,H20)&gt;0,SUM(H16,H19,H20),"")</f>
        <v>3</v>
      </c>
      <c r="I21" s="16">
        <v>0</v>
      </c>
      <c r="J21" s="16">
        <v>0</v>
      </c>
    </row>
    <row r="22" spans="1:10" ht="22.5" customHeight="1" x14ac:dyDescent="0.15">
      <c r="A22" s="55"/>
      <c r="B22" s="74" t="s">
        <v>17</v>
      </c>
      <c r="C22" s="58" t="s">
        <v>7</v>
      </c>
      <c r="D22" s="61" t="s">
        <v>8</v>
      </c>
      <c r="E22" s="7" t="s">
        <v>9</v>
      </c>
      <c r="F22" s="28" t="s">
        <v>25</v>
      </c>
      <c r="G22" s="28" t="s">
        <v>25</v>
      </c>
      <c r="H22" s="9">
        <v>3</v>
      </c>
      <c r="I22" s="9">
        <v>1</v>
      </c>
      <c r="J22" s="9">
        <v>0</v>
      </c>
    </row>
    <row r="23" spans="1:10" ht="22.5" customHeight="1" x14ac:dyDescent="0.15">
      <c r="A23" s="55"/>
      <c r="B23" s="75"/>
      <c r="C23" s="59"/>
      <c r="D23" s="62"/>
      <c r="E23" s="10" t="s">
        <v>10</v>
      </c>
      <c r="F23" s="29" t="s">
        <v>25</v>
      </c>
      <c r="G23" s="29" t="s">
        <v>25</v>
      </c>
      <c r="H23" s="12">
        <v>1</v>
      </c>
      <c r="I23" s="12">
        <v>1</v>
      </c>
      <c r="J23" s="12">
        <v>1</v>
      </c>
    </row>
    <row r="24" spans="1:10" ht="22.5" customHeight="1" x14ac:dyDescent="0.15">
      <c r="A24" s="55"/>
      <c r="B24" s="75"/>
      <c r="C24" s="60"/>
      <c r="D24" s="44" t="s">
        <v>11</v>
      </c>
      <c r="E24" s="45"/>
      <c r="F24" s="29" t="s">
        <v>25</v>
      </c>
      <c r="G24" s="29" t="s">
        <v>25</v>
      </c>
      <c r="H24" s="12">
        <f>IF(SUM(H22:H23)&gt;0,SUM(H22:H23),"")</f>
        <v>4</v>
      </c>
      <c r="I24" s="12">
        <f>IF(SUM(I22:I23)&gt;0,SUM(I22:I23),"")</f>
        <v>2</v>
      </c>
      <c r="J24" s="12">
        <f>IF(SUM(J22:J23)&gt;0,SUM(J22:J23),"")</f>
        <v>1</v>
      </c>
    </row>
    <row r="25" spans="1:10" ht="22.5" customHeight="1" x14ac:dyDescent="0.15">
      <c r="A25" s="46"/>
      <c r="B25" s="75"/>
      <c r="C25" s="47" t="s">
        <v>12</v>
      </c>
      <c r="D25" s="13" t="s">
        <v>20</v>
      </c>
      <c r="E25" s="14" t="s">
        <v>9</v>
      </c>
      <c r="F25" s="30" t="s">
        <v>25</v>
      </c>
      <c r="G25" s="30" t="s">
        <v>25</v>
      </c>
      <c r="H25" s="16">
        <v>9</v>
      </c>
      <c r="I25" s="16">
        <v>3</v>
      </c>
      <c r="J25" s="16">
        <v>12</v>
      </c>
    </row>
    <row r="26" spans="1:10" ht="22.5" customHeight="1" x14ac:dyDescent="0.15">
      <c r="A26" s="46"/>
      <c r="B26" s="75"/>
      <c r="C26" s="48"/>
      <c r="D26" s="17" t="s">
        <v>13</v>
      </c>
      <c r="E26" s="18" t="s">
        <v>9</v>
      </c>
      <c r="F26" s="80" t="s">
        <v>25</v>
      </c>
      <c r="G26" s="31" t="s">
        <v>25</v>
      </c>
      <c r="H26" s="20">
        <v>2</v>
      </c>
      <c r="I26" s="20">
        <v>0</v>
      </c>
      <c r="J26" s="20">
        <v>1</v>
      </c>
    </row>
    <row r="27" spans="1:10" ht="22.5" customHeight="1" x14ac:dyDescent="0.15">
      <c r="A27" s="46"/>
      <c r="B27" s="75"/>
      <c r="C27" s="48"/>
      <c r="D27" s="63" t="s">
        <v>11</v>
      </c>
      <c r="E27" s="64"/>
      <c r="F27" s="32" t="s">
        <v>25</v>
      </c>
      <c r="G27" s="32" t="s">
        <v>25</v>
      </c>
      <c r="H27" s="33">
        <f>IF(SUM(H25:H26)&gt;0,SUM(H25:H26),"")</f>
        <v>11</v>
      </c>
      <c r="I27" s="33">
        <f>IF(SUM(I25:I26)&gt;0,SUM(I25:I26),"")</f>
        <v>3</v>
      </c>
      <c r="J27" s="33">
        <f>IF(SUM(J25:J26)&gt;0,SUM(J25:J26),"")</f>
        <v>13</v>
      </c>
    </row>
    <row r="28" spans="1:10" ht="22.5" customHeight="1" x14ac:dyDescent="0.15">
      <c r="A28" s="23"/>
      <c r="B28" s="75"/>
      <c r="C28" s="65" t="s">
        <v>14</v>
      </c>
      <c r="D28" s="66"/>
      <c r="E28" s="67"/>
      <c r="F28" s="34" t="s">
        <v>25</v>
      </c>
      <c r="G28" s="34" t="s">
        <v>25</v>
      </c>
      <c r="H28" s="35">
        <v>0</v>
      </c>
      <c r="I28" s="35">
        <v>0</v>
      </c>
      <c r="J28" s="35">
        <v>2</v>
      </c>
    </row>
    <row r="29" spans="1:10" ht="22.5" customHeight="1" thickBot="1" x14ac:dyDescent="0.2">
      <c r="A29" s="36"/>
      <c r="B29" s="75"/>
      <c r="C29" s="41" t="s">
        <v>15</v>
      </c>
      <c r="D29" s="42"/>
      <c r="E29" s="43"/>
      <c r="F29" s="30" t="s">
        <v>25</v>
      </c>
      <c r="G29" s="30" t="s">
        <v>25</v>
      </c>
      <c r="H29" s="16">
        <f t="shared" ref="H29" si="3">IF(SUM(H24,H27,H28)&gt;0,SUM(H24,H27,H28),"")</f>
        <v>15</v>
      </c>
      <c r="I29" s="16">
        <f t="shared" ref="I29:J29" si="4">IF(SUM(I24,I27,I28)&gt;0,SUM(I24,I27,I28),"")</f>
        <v>5</v>
      </c>
      <c r="J29" s="16">
        <f t="shared" si="4"/>
        <v>16</v>
      </c>
    </row>
    <row r="30" spans="1:10" ht="22.5" customHeight="1" x14ac:dyDescent="0.15">
      <c r="A30" s="55"/>
      <c r="B30" s="74" t="s">
        <v>22</v>
      </c>
      <c r="C30" s="58" t="s">
        <v>7</v>
      </c>
      <c r="D30" s="61" t="s">
        <v>8</v>
      </c>
      <c r="E30" s="7" t="s">
        <v>9</v>
      </c>
      <c r="F30" s="28" t="s">
        <v>25</v>
      </c>
      <c r="G30" s="28" t="s">
        <v>25</v>
      </c>
      <c r="H30" s="9">
        <v>0</v>
      </c>
      <c r="I30" s="9">
        <v>0</v>
      </c>
      <c r="J30" s="9">
        <v>0</v>
      </c>
    </row>
    <row r="31" spans="1:10" ht="22.5" customHeight="1" x14ac:dyDescent="0.15">
      <c r="A31" s="79"/>
      <c r="B31" s="75"/>
      <c r="C31" s="59"/>
      <c r="D31" s="62"/>
      <c r="E31" s="10" t="s">
        <v>10</v>
      </c>
      <c r="F31" s="29" t="s">
        <v>25</v>
      </c>
      <c r="G31" s="29" t="s">
        <v>25</v>
      </c>
      <c r="H31" s="12">
        <v>0</v>
      </c>
      <c r="I31" s="12">
        <v>0</v>
      </c>
      <c r="J31" s="12">
        <v>0</v>
      </c>
    </row>
    <row r="32" spans="1:10" ht="22.5" customHeight="1" x14ac:dyDescent="0.15">
      <c r="A32" s="79"/>
      <c r="B32" s="75"/>
      <c r="C32" s="60"/>
      <c r="D32" s="44" t="s">
        <v>11</v>
      </c>
      <c r="E32" s="45"/>
      <c r="F32" s="29" t="s">
        <v>25</v>
      </c>
      <c r="G32" s="29" t="s">
        <v>25</v>
      </c>
      <c r="H32" s="12">
        <v>0</v>
      </c>
      <c r="I32" s="12">
        <v>0</v>
      </c>
      <c r="J32" s="12">
        <v>0</v>
      </c>
    </row>
    <row r="33" spans="1:10" ht="22.5" customHeight="1" x14ac:dyDescent="0.15">
      <c r="A33" s="55"/>
      <c r="B33" s="75"/>
      <c r="C33" s="47" t="s">
        <v>12</v>
      </c>
      <c r="D33" s="13" t="s">
        <v>20</v>
      </c>
      <c r="E33" s="14" t="s">
        <v>9</v>
      </c>
      <c r="F33" s="30" t="s">
        <v>25</v>
      </c>
      <c r="G33" s="30" t="s">
        <v>25</v>
      </c>
      <c r="H33" s="16">
        <v>0</v>
      </c>
      <c r="I33" s="16">
        <v>0</v>
      </c>
      <c r="J33" s="16">
        <v>1</v>
      </c>
    </row>
    <row r="34" spans="1:10" ht="22.5" customHeight="1" x14ac:dyDescent="0.15">
      <c r="A34" s="79"/>
      <c r="B34" s="75"/>
      <c r="C34" s="48"/>
      <c r="D34" s="17" t="s">
        <v>13</v>
      </c>
      <c r="E34" s="18" t="s">
        <v>9</v>
      </c>
      <c r="F34" s="31" t="s">
        <v>25</v>
      </c>
      <c r="G34" s="31" t="s">
        <v>25</v>
      </c>
      <c r="H34" s="20">
        <v>0</v>
      </c>
      <c r="I34" s="20">
        <v>0</v>
      </c>
      <c r="J34" s="20">
        <v>0</v>
      </c>
    </row>
    <row r="35" spans="1:10" ht="22.5" customHeight="1" x14ac:dyDescent="0.15">
      <c r="A35" s="79"/>
      <c r="B35" s="75"/>
      <c r="C35" s="48"/>
      <c r="D35" s="63" t="s">
        <v>11</v>
      </c>
      <c r="E35" s="64"/>
      <c r="F35" s="32" t="s">
        <v>25</v>
      </c>
      <c r="G35" s="32" t="s">
        <v>25</v>
      </c>
      <c r="H35" s="33">
        <v>0</v>
      </c>
      <c r="I35" s="33">
        <v>0</v>
      </c>
      <c r="J35" s="33">
        <f>IF(SUM(J33:J34)&gt;0,SUM(J33:J34),"")</f>
        <v>1</v>
      </c>
    </row>
    <row r="36" spans="1:10" ht="22.5" customHeight="1" x14ac:dyDescent="0.15">
      <c r="A36" s="40"/>
      <c r="B36" s="75"/>
      <c r="C36" s="65" t="s">
        <v>14</v>
      </c>
      <c r="D36" s="66"/>
      <c r="E36" s="67"/>
      <c r="F36" s="34" t="s">
        <v>25</v>
      </c>
      <c r="G36" s="34" t="s">
        <v>25</v>
      </c>
      <c r="H36" s="35">
        <v>0</v>
      </c>
      <c r="I36" s="35">
        <v>0</v>
      </c>
      <c r="J36" s="35">
        <v>0</v>
      </c>
    </row>
    <row r="37" spans="1:10" ht="22.5" customHeight="1" thickBot="1" x14ac:dyDescent="0.2">
      <c r="A37" s="40"/>
      <c r="B37" s="75"/>
      <c r="C37" s="41" t="s">
        <v>15</v>
      </c>
      <c r="D37" s="42"/>
      <c r="E37" s="43"/>
      <c r="F37" s="30" t="s">
        <v>25</v>
      </c>
      <c r="G37" s="30" t="s">
        <v>25</v>
      </c>
      <c r="H37" s="16">
        <v>0</v>
      </c>
      <c r="I37" s="16">
        <v>0</v>
      </c>
      <c r="J37" s="16">
        <f t="shared" ref="J37" si="5">IF(SUM(J32,J35,J36)&gt;0,SUM(J32,J35,J36),"")</f>
        <v>1</v>
      </c>
    </row>
    <row r="38" spans="1:10" ht="22.5" customHeight="1" x14ac:dyDescent="0.15">
      <c r="A38" s="55"/>
      <c r="B38" s="76" t="s">
        <v>18</v>
      </c>
      <c r="C38" s="58" t="s">
        <v>7</v>
      </c>
      <c r="D38" s="61" t="s">
        <v>8</v>
      </c>
      <c r="E38" s="7" t="s">
        <v>9</v>
      </c>
      <c r="F38" s="8">
        <f t="shared" ref="F38:H45" si="6">SUM(F6,F14,F22)</f>
        <v>11</v>
      </c>
      <c r="G38" s="8">
        <f t="shared" si="6"/>
        <v>3</v>
      </c>
      <c r="H38" s="9">
        <f t="shared" si="6"/>
        <v>9</v>
      </c>
      <c r="I38" s="9">
        <f t="shared" ref="I38" si="7">SUM(I6,I14,I22)</f>
        <v>4</v>
      </c>
      <c r="J38" s="9">
        <f t="shared" ref="J38:J45" si="8">SUM(J6,J14,J22,J30)</f>
        <v>14</v>
      </c>
    </row>
    <row r="39" spans="1:10" ht="22.5" customHeight="1" x14ac:dyDescent="0.15">
      <c r="A39" s="55"/>
      <c r="B39" s="77"/>
      <c r="C39" s="59"/>
      <c r="D39" s="62"/>
      <c r="E39" s="10" t="s">
        <v>10</v>
      </c>
      <c r="F39" s="11">
        <f t="shared" si="6"/>
        <v>0</v>
      </c>
      <c r="G39" s="11">
        <f t="shared" si="6"/>
        <v>2</v>
      </c>
      <c r="H39" s="12">
        <f t="shared" si="6"/>
        <v>4</v>
      </c>
      <c r="I39" s="12">
        <f t="shared" ref="I39" si="9">SUM(I7,I15,I23)</f>
        <v>1</v>
      </c>
      <c r="J39" s="20">
        <f t="shared" si="8"/>
        <v>4</v>
      </c>
    </row>
    <row r="40" spans="1:10" ht="22.5" customHeight="1" x14ac:dyDescent="0.15">
      <c r="A40" s="55"/>
      <c r="B40" s="77"/>
      <c r="C40" s="60"/>
      <c r="D40" s="44" t="s">
        <v>11</v>
      </c>
      <c r="E40" s="45"/>
      <c r="F40" s="11">
        <f t="shared" si="6"/>
        <v>11</v>
      </c>
      <c r="G40" s="11">
        <f t="shared" si="6"/>
        <v>5</v>
      </c>
      <c r="H40" s="12">
        <f t="shared" si="6"/>
        <v>13</v>
      </c>
      <c r="I40" s="12">
        <f t="shared" ref="I40" si="10">SUM(I8,I16,I24)</f>
        <v>5</v>
      </c>
      <c r="J40" s="22">
        <f t="shared" si="8"/>
        <v>18</v>
      </c>
    </row>
    <row r="41" spans="1:10" ht="22.5" customHeight="1" x14ac:dyDescent="0.15">
      <c r="A41" s="46"/>
      <c r="B41" s="77"/>
      <c r="C41" s="47" t="s">
        <v>12</v>
      </c>
      <c r="D41" s="13" t="s">
        <v>20</v>
      </c>
      <c r="E41" s="14" t="s">
        <v>9</v>
      </c>
      <c r="F41" s="15">
        <f t="shared" si="6"/>
        <v>24</v>
      </c>
      <c r="G41" s="15">
        <f t="shared" si="6"/>
        <v>7</v>
      </c>
      <c r="H41" s="16">
        <f t="shared" si="6"/>
        <v>12</v>
      </c>
      <c r="I41" s="16">
        <f t="shared" ref="I41" si="11">SUM(I9,I17,I25)</f>
        <v>7</v>
      </c>
      <c r="J41" s="16">
        <f t="shared" si="8"/>
        <v>20</v>
      </c>
    </row>
    <row r="42" spans="1:10" ht="22.5" customHeight="1" x14ac:dyDescent="0.15">
      <c r="A42" s="46"/>
      <c r="B42" s="77"/>
      <c r="C42" s="48"/>
      <c r="D42" s="17" t="s">
        <v>13</v>
      </c>
      <c r="E42" s="18" t="s">
        <v>9</v>
      </c>
      <c r="F42" s="19">
        <f t="shared" si="6"/>
        <v>23</v>
      </c>
      <c r="G42" s="19">
        <f t="shared" si="6"/>
        <v>18</v>
      </c>
      <c r="H42" s="20">
        <f t="shared" si="6"/>
        <v>13</v>
      </c>
      <c r="I42" s="20">
        <f t="shared" ref="I42" si="12">SUM(I10,I18,I26)</f>
        <v>4</v>
      </c>
      <c r="J42" s="20">
        <f t="shared" si="8"/>
        <v>13</v>
      </c>
    </row>
    <row r="43" spans="1:10" ht="22.5" customHeight="1" x14ac:dyDescent="0.15">
      <c r="A43" s="46"/>
      <c r="B43" s="77"/>
      <c r="C43" s="48"/>
      <c r="D43" s="63" t="s">
        <v>11</v>
      </c>
      <c r="E43" s="64"/>
      <c r="F43" s="37">
        <f t="shared" si="6"/>
        <v>47</v>
      </c>
      <c r="G43" s="37">
        <f t="shared" si="6"/>
        <v>25</v>
      </c>
      <c r="H43" s="33">
        <f t="shared" si="6"/>
        <v>25</v>
      </c>
      <c r="I43" s="33">
        <f t="shared" ref="I43" si="13">SUM(I11,I19,I27)</f>
        <v>11</v>
      </c>
      <c r="J43" s="22">
        <f t="shared" si="8"/>
        <v>33</v>
      </c>
    </row>
    <row r="44" spans="1:10" ht="22.5" customHeight="1" x14ac:dyDescent="0.15">
      <c r="A44" s="23"/>
      <c r="B44" s="77"/>
      <c r="C44" s="65" t="s">
        <v>14</v>
      </c>
      <c r="D44" s="66"/>
      <c r="E44" s="67"/>
      <c r="F44" s="38">
        <f t="shared" si="6"/>
        <v>7</v>
      </c>
      <c r="G44" s="38">
        <f t="shared" si="6"/>
        <v>5</v>
      </c>
      <c r="H44" s="35">
        <f t="shared" si="6"/>
        <v>5</v>
      </c>
      <c r="I44" s="35">
        <f t="shared" ref="I44" si="14">SUM(I12,I20,I28)</f>
        <v>1</v>
      </c>
      <c r="J44" s="35">
        <f t="shared" si="8"/>
        <v>5</v>
      </c>
    </row>
    <row r="45" spans="1:10" ht="22.5" customHeight="1" thickBot="1" x14ac:dyDescent="0.2">
      <c r="A45" s="36"/>
      <c r="B45" s="78"/>
      <c r="C45" s="41" t="s">
        <v>15</v>
      </c>
      <c r="D45" s="42"/>
      <c r="E45" s="43"/>
      <c r="F45" s="26">
        <f t="shared" si="6"/>
        <v>65</v>
      </c>
      <c r="G45" s="26">
        <f t="shared" si="6"/>
        <v>35</v>
      </c>
      <c r="H45" s="27">
        <f t="shared" si="6"/>
        <v>43</v>
      </c>
      <c r="I45" s="27">
        <f t="shared" ref="I45" si="15">SUM(I13,I21,I29)</f>
        <v>17</v>
      </c>
      <c r="J45" s="27">
        <f t="shared" si="8"/>
        <v>56</v>
      </c>
    </row>
    <row r="46" spans="1:10" ht="47.25" customHeight="1" x14ac:dyDescent="0.15">
      <c r="A46" s="39"/>
      <c r="B46" s="72" t="s">
        <v>24</v>
      </c>
      <c r="C46" s="72"/>
      <c r="D46" s="72"/>
      <c r="E46" s="72"/>
      <c r="F46" s="72"/>
      <c r="G46" s="72"/>
      <c r="H46" s="72"/>
      <c r="I46" s="73"/>
      <c r="J46" s="73"/>
    </row>
  </sheetData>
  <mergeCells count="53">
    <mergeCell ref="A30:A32"/>
    <mergeCell ref="A33:A35"/>
    <mergeCell ref="B30:B37"/>
    <mergeCell ref="C30:C32"/>
    <mergeCell ref="D30:D31"/>
    <mergeCell ref="D32:E32"/>
    <mergeCell ref="C33:C35"/>
    <mergeCell ref="D35:E35"/>
    <mergeCell ref="C36:E36"/>
    <mergeCell ref="C37:E37"/>
    <mergeCell ref="A41:A43"/>
    <mergeCell ref="C41:C43"/>
    <mergeCell ref="D43:E43"/>
    <mergeCell ref="C44:E44"/>
    <mergeCell ref="C45:E45"/>
    <mergeCell ref="B46:J46"/>
    <mergeCell ref="A22:A24"/>
    <mergeCell ref="B22:B29"/>
    <mergeCell ref="C22:C24"/>
    <mergeCell ref="D22:D23"/>
    <mergeCell ref="D24:E24"/>
    <mergeCell ref="A25:A27"/>
    <mergeCell ref="C25:C27"/>
    <mergeCell ref="D27:E27"/>
    <mergeCell ref="C28:E28"/>
    <mergeCell ref="C29:E29"/>
    <mergeCell ref="A38:A40"/>
    <mergeCell ref="B38:B45"/>
    <mergeCell ref="C38:C40"/>
    <mergeCell ref="D38:D39"/>
    <mergeCell ref="D40:E40"/>
    <mergeCell ref="A3:J3"/>
    <mergeCell ref="A14:A16"/>
    <mergeCell ref="B14:B21"/>
    <mergeCell ref="C14:C16"/>
    <mergeCell ref="D14:D15"/>
    <mergeCell ref="D16:E16"/>
    <mergeCell ref="A17:A19"/>
    <mergeCell ref="C17:C19"/>
    <mergeCell ref="D19:E19"/>
    <mergeCell ref="C20:E20"/>
    <mergeCell ref="C21:E21"/>
    <mergeCell ref="B5:E5"/>
    <mergeCell ref="A6:A8"/>
    <mergeCell ref="B6:B13"/>
    <mergeCell ref="C6:C8"/>
    <mergeCell ref="D6:D7"/>
    <mergeCell ref="C13:E13"/>
    <mergeCell ref="D8:E8"/>
    <mergeCell ref="A9:A11"/>
    <mergeCell ref="C9:C11"/>
    <mergeCell ref="D11:E11"/>
    <mergeCell ref="C12:E12"/>
  </mergeCells>
  <phoneticPr fontId="2"/>
  <printOptions horizontalCentered="1" verticalCentered="1"/>
  <pageMargins left="0.39370078740157483" right="0.39370078740157483" top="0.39370078740157483" bottom="0.39370078740157483" header="0" footer="0"/>
  <pageSetup paperSize="9" scale="83" orientation="portrait" r:id="rId1"/>
  <ignoredErrors>
    <ignoredError sqref="J3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移管債権の滞納処分状況の推移 </vt:lpstr>
      <vt:lpstr>'移管債権の滞納処分状況の推移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2023-09-04T04:01:45Z</dcterms:created>
  <dcterms:modified xsi:type="dcterms:W3CDTF">2025-09-24T04:25:58Z</dcterms:modified>
</cp:coreProperties>
</file>