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5330" windowHeight="5685"/>
  </bookViews>
  <sheets>
    <sheet name="令和４年度の実施実績" sheetId="6" r:id="rId1"/>
  </sheets>
  <definedNames>
    <definedName name="_xlnm._FilterDatabase" localSheetId="0" hidden="1">令和４年度の実施実績!$A$2:$G$20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6" l="1"/>
  <c r="B5" i="6"/>
  <c r="B6" i="6"/>
  <c r="B7" i="6"/>
  <c r="B8" i="6"/>
  <c r="B9" i="6"/>
  <c r="B10" i="6"/>
  <c r="B11" i="6"/>
  <c r="B12" i="6"/>
  <c r="B13" i="6"/>
  <c r="B14" i="6"/>
  <c r="B15" i="6"/>
  <c r="B16" i="6"/>
  <c r="B17" i="6"/>
  <c r="B18" i="6"/>
  <c r="B19" i="6"/>
  <c r="B20" i="6"/>
  <c r="B3" i="6"/>
</calcChain>
</file>

<file path=xl/sharedStrings.xml><?xml version="1.0" encoding="utf-8"?>
<sst xmlns="http://schemas.openxmlformats.org/spreadsheetml/2006/main" count="50" uniqueCount="50">
  <si>
    <t>項番</t>
    <rPh sb="0" eb="2">
      <t>コウバン</t>
    </rPh>
    <phoneticPr fontId="1"/>
  </si>
  <si>
    <t>取組名</t>
  </si>
  <si>
    <t>保育幼稚園室業務プロセス改善に係る支援</t>
    <phoneticPr fontId="1"/>
  </si>
  <si>
    <t>手続の電子化に関するコンサルティング支援</t>
    <phoneticPr fontId="1"/>
  </si>
  <si>
    <t>引越しワンストップサービスの導入</t>
    <phoneticPr fontId="1"/>
  </si>
  <si>
    <t>申請管理システムの導入</t>
    <phoneticPr fontId="1"/>
  </si>
  <si>
    <t>保育施設利用等申込の電子化に伴うシステム導入</t>
    <phoneticPr fontId="1"/>
  </si>
  <si>
    <t>電子申込システムへのキャッシュレス機能導入</t>
    <phoneticPr fontId="1"/>
  </si>
  <si>
    <t>AI-OCRの導入</t>
    <phoneticPr fontId="1"/>
  </si>
  <si>
    <t>内部事務の効率化に向けたローコードツールの導入</t>
    <phoneticPr fontId="1"/>
  </si>
  <si>
    <t>職員向け情報共有ツール導入及びヘルプデスク業務</t>
    <phoneticPr fontId="1"/>
  </si>
  <si>
    <t>テレワークシステム導入</t>
    <phoneticPr fontId="1"/>
  </si>
  <si>
    <t>訪問支援システムが搭載されたタブレット端末の導入</t>
    <phoneticPr fontId="1"/>
  </si>
  <si>
    <t>健康支援アプリの開発及び運用</t>
    <phoneticPr fontId="1"/>
  </si>
  <si>
    <t>道路情報窓口閲覧システムの導入</t>
    <phoneticPr fontId="1"/>
  </si>
  <si>
    <t>財務会計システム更新</t>
    <phoneticPr fontId="1"/>
  </si>
  <si>
    <t>留守家庭児童育成室運営支援システムの導入</t>
    <phoneticPr fontId="1"/>
  </si>
  <si>
    <t>教育情報ネットワーク再構築</t>
    <phoneticPr fontId="1"/>
  </si>
  <si>
    <t>取組の概要</t>
    <phoneticPr fontId="1"/>
  </si>
  <si>
    <t>システム等標準化対応に係る支援
・共通基盤システム
・税務システム
・住民記録システム
・健康情報管理システム
・国民健康保険システム
・後期高齢者医療システム</t>
    <phoneticPr fontId="1"/>
  </si>
  <si>
    <t>分野</t>
    <rPh sb="0" eb="2">
      <t>ブンヤ</t>
    </rPh>
    <phoneticPr fontId="1"/>
  </si>
  <si>
    <t>子育て・教育</t>
    <rPh sb="0" eb="2">
      <t>コソダ</t>
    </rPh>
    <rPh sb="4" eb="6">
      <t>キョウイク</t>
    </rPh>
    <phoneticPr fontId="1"/>
  </si>
  <si>
    <t>市政</t>
    <rPh sb="0" eb="2">
      <t>シセイ</t>
    </rPh>
    <phoneticPr fontId="1"/>
  </si>
  <si>
    <t>くらし</t>
    <phoneticPr fontId="1"/>
  </si>
  <si>
    <t>健康・福祉</t>
    <rPh sb="0" eb="2">
      <t>ケンコウ</t>
    </rPh>
    <rPh sb="3" eb="5">
      <t>フクシ</t>
    </rPh>
    <phoneticPr fontId="1"/>
  </si>
  <si>
    <t>産業・まちづくり・環境</t>
    <rPh sb="0" eb="2">
      <t>サンギョウ</t>
    </rPh>
    <rPh sb="9" eb="11">
      <t>カンキョウ</t>
    </rPh>
    <phoneticPr fontId="1"/>
  </si>
  <si>
    <t xml:space="preserve">介護予防に係るICTを活用した出欠・機能評価等管理システム導入業務 </t>
    <phoneticPr fontId="1"/>
  </si>
  <si>
    <t>運用開始</t>
    <rPh sb="0" eb="4">
      <t>ウンヨウカイシ</t>
    </rPh>
    <phoneticPr fontId="1"/>
  </si>
  <si>
    <t>システム等標準化対応に係るコンサルティング事業者による支援を受け、現状の把握・課題の設定・実施の完了までを遅滞なく達成できるようにしています。（令和7年度(2025年度)まで継続します。）</t>
    <phoneticPr fontId="1"/>
  </si>
  <si>
    <t>※1　システム等標準化対応：「地方公共団体情報システムの標準化に関する法律」が成立し（令和3年（2021年）9月施行）、各地方公共団体は、政令で定める事務（住民記録、税、福祉等、住民情報等の20の事務）について、標準化基準（標準化法第６条第１項及び第７条第１項に規定する標準化のために必要な基準）に適合したシステムを利用することが義務付けられています。</t>
  </si>
  <si>
    <t>実績額（千円）</t>
    <phoneticPr fontId="1"/>
  </si>
  <si>
    <t xml:space="preserve">Webによる申込システムを導入し、申込者（市民）が時間的・地理的制約を受けずに各種申込を行えるようになるとともに、複雑な内容を誤りなく申請することが可能となりました。
</t>
    <phoneticPr fontId="1"/>
  </si>
  <si>
    <t xml:space="preserve">ネットワークの増強に加え、徴収金管理や出退勤管理に関するシステムを導入し、従来、各校で紙媒体や表計算ソフトで行っていた業務の改善を行い、現教職員の業務量を削減することにより生徒とかかわる時間を増やし、教育の質の向上につなげます。（一部は令和9年度(2027年度)まで継続します。）
</t>
    <phoneticPr fontId="1"/>
  </si>
  <si>
    <t xml:space="preserve">生活保護業務における訪問支援システム（情報参照、カメラ機能、記録作成）を導入し、受給者宅等への家庭訪問に関する業務を効率的に行えるようになりました。
</t>
    <phoneticPr fontId="1"/>
  </si>
  <si>
    <t xml:space="preserve">職員が手入力により管理している高齢者の通いの場における出欠及び機能評価等の管理をシステム化し、グループごとの支援の容易化、支援が必要な人の早期発見することで、適切な個別支援につなげることが可能となりました。 
</t>
    <phoneticPr fontId="1"/>
  </si>
  <si>
    <t xml:space="preserve">市民の健康を支援するアプリを開発し、健康支援情報の適時・適切な発信（プッシュ通知）、子供の成長・発達記録の一元管理及び関係機関との情報共有等ができるようになりました。
</t>
    <phoneticPr fontId="1"/>
  </si>
  <si>
    <t xml:space="preserve">道路台帳管理システムを拡張し、市民及び事業者向けのタッチパネルを窓口に設置することで、対応に要する時間（待ち時間、図面の閲覧）を短縮していきます。（令和5年度(2023年度)も継続します。）
</t>
    <phoneticPr fontId="1"/>
  </si>
  <si>
    <t xml:space="preserve">各種手続の電子化（申請手続をインターネットを通じて行えるようにする電子申請）について、全ての手続の電子化を達成するため、コンサルティング事業者から具体的な課題解決策の立案等における支援を受けました。（令和5年度(2023年度)も継続します。）
</t>
    <phoneticPr fontId="1"/>
  </si>
  <si>
    <t xml:space="preserve">電子申込システムにクレジットカード・電子マネー等のキャッシュレス決済機能を導入し、現金取扱いの時間や手間を削減できるようになりました。
</t>
    <phoneticPr fontId="1"/>
  </si>
  <si>
    <t xml:space="preserve">職員が手書き（あるいは活字）の書類を見ながら、システムや台帳に入力を行っている業務等について、AIを活用した文字認識（OCR）ツールを導入し、入力時間を削減できるようになりました。
</t>
    <phoneticPr fontId="1"/>
  </si>
  <si>
    <t xml:space="preserve">在宅勤務を行う職員に対して、自宅から庁内端末へアクセスすることが可能となるテレワークシステムを導入し、災害や感染症流行時等に行政機能が維持できるようになりました。
</t>
    <phoneticPr fontId="1"/>
  </si>
  <si>
    <t xml:space="preserve">電子決済機能の拡充やペーパーレス化等を実現する財務会計システムへ更新し、庁内会計処理の時間削減やテレワークの推進等、働き方改革を実現します。（令和11年度(2029年度)まで継続します。）
※債務負担行為（※2）にて契約しており、令和4年度の実績額は「0」円となります。
</t>
    <phoneticPr fontId="1"/>
  </si>
  <si>
    <t xml:space="preserve">マイナポータルやマイナンバー利用事務系の各業務システム等を連携するシステムを導入し、引越しワンストップサービス（項番2）を提供できるようになりました。
</t>
    <phoneticPr fontId="1"/>
  </si>
  <si>
    <t xml:space="preserve">オンラインで転出届・転入予約を行い、転入地市区町村があらかじめ通知された転出証明書情報により事前準備を行えるシステムを導入し、転出・転入手続きの簡素化、ワンストップ化を図りました。（一部は令和5年度(2023年度)も継続します。）
</t>
    <phoneticPr fontId="1"/>
  </si>
  <si>
    <t xml:space="preserve">コンサルティング事業者から業務プロセス改善について全体的な方針やスケジュールの策定の支援を受け、保育幼稚園室業務における職員負担増の状況を改善する計画を進めています。（令和5年度(2023年度)も継続します。）
</t>
    <phoneticPr fontId="1"/>
  </si>
  <si>
    <t xml:space="preserve">会計年度任用職員の給与計算や出退勤管理、児童の登降管理、保護者との双方向通信等を電子化・自動化する留守家庭児童育成室運営支援システムを導入し、従来の業務内容を改善し効率的に運営できるようになりました。（一部は令和9年度(2027年度)まで継続します。）
</t>
    <rPh sb="84" eb="85">
      <t>テキ</t>
    </rPh>
    <phoneticPr fontId="1"/>
  </si>
  <si>
    <t xml:space="preserve">プログラミングの専門知識がなくても業務用のアプリやシステムを簡易的に作ることができるツールを導入し、入力チェックや取りまとめ作業の改善や自動化ができるようになりました。
</t>
    <phoneticPr fontId="1"/>
  </si>
  <si>
    <t xml:space="preserve">庁内や他自治体との迅速な情報連携やノウハウの共有等を行えるようにチャットツールを導入し、場所を選ばずに簡易的かつリアルタイムなコミュニケーションができるようになりました。
</t>
    <phoneticPr fontId="1"/>
  </si>
  <si>
    <t>※2　債務負担行為：予算単年度主義の原則に対する例外の一つであり、次年度以降に支出を予定している経費について、予算としてその事項、期間及び限度額について設定するもので、将来における支出予定額の総額を定めるものです。</t>
    <phoneticPr fontId="1"/>
  </si>
  <si>
    <t>令和４年度の取組実績</t>
    <rPh sb="6" eb="8">
      <t>トリク</t>
    </rPh>
    <rPh sb="8" eb="1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</si>
</sst>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u/>
      <sz val="11"/>
      <color theme="10"/>
      <name val="メイリオ"/>
      <family val="3"/>
      <charset val="128"/>
    </font>
    <font>
      <sz val="14"/>
      <color theme="1"/>
      <name val="メイリオ"/>
      <family val="3"/>
      <charset val="128"/>
    </font>
    <font>
      <sz val="11"/>
      <color theme="0"/>
      <name val="メイリオ"/>
      <family val="3"/>
      <charset val="128"/>
    </font>
    <font>
      <sz val="11"/>
      <color theme="1"/>
      <name val="游ゴシック"/>
      <family val="2"/>
      <charset val="128"/>
      <scheme val="minor"/>
    </font>
  </fonts>
  <fills count="3">
    <fill>
      <patternFill patternType="none"/>
    </fill>
    <fill>
      <patternFill patternType="gray125"/>
    </fill>
    <fill>
      <patternFill patternType="solid">
        <fgColor rgb="FFCC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20">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4" fillId="0" borderId="0" xfId="1" applyFont="1">
      <alignment vertical="center"/>
    </xf>
    <xf numFmtId="0" fontId="5" fillId="0" borderId="0" xfId="0" applyFo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6" fillId="0" borderId="0" xfId="0" applyFont="1" applyFill="1">
      <alignment vertical="center"/>
    </xf>
    <xf numFmtId="0" fontId="5" fillId="0" borderId="0" xfId="0" applyFont="1" applyAlignment="1">
      <alignment horizontal="left" vertical="center"/>
    </xf>
    <xf numFmtId="0" fontId="3" fillId="0" borderId="0" xfId="0" applyFont="1" applyAlignment="1">
      <alignment horizontal="left" vertical="center"/>
    </xf>
    <xf numFmtId="38" fontId="3" fillId="2" borderId="1" xfId="2" applyFont="1" applyFill="1" applyBorder="1" applyAlignment="1">
      <alignment horizontal="center" vertical="center" wrapText="1"/>
    </xf>
    <xf numFmtId="38" fontId="3" fillId="0" borderId="0" xfId="2" applyFont="1" applyAlignment="1">
      <alignment horizontal="right" vertical="center"/>
    </xf>
    <xf numFmtId="38" fontId="3" fillId="0" borderId="1" xfId="2" applyFont="1" applyFill="1" applyBorder="1" applyAlignment="1">
      <alignment horizontal="right" vertical="center" wrapText="1"/>
    </xf>
    <xf numFmtId="55" fontId="3"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cellXfs>
  <cellStyles count="3">
    <cellStyle name="ハイパーリンク" xfId="1" builtinId="8"/>
    <cellStyle name="桁区切り" xfId="2" builtinId="6"/>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3"/>
  <sheetViews>
    <sheetView tabSelected="1" zoomScale="85" zoomScaleNormal="85" workbookViewId="0">
      <pane ySplit="2" topLeftCell="A3" activePane="bottomLeft" state="frozen"/>
      <selection pane="bottomLeft" activeCell="D1" sqref="D1"/>
    </sheetView>
  </sheetViews>
  <sheetFormatPr defaultColWidth="8.75" defaultRowHeight="18.75" x14ac:dyDescent="0.4"/>
  <cols>
    <col min="1" max="1" width="3.5" style="1" customWidth="1"/>
    <col min="2" max="2" width="6.5" style="1" customWidth="1"/>
    <col min="3" max="3" width="21.625" style="10" customWidth="1"/>
    <col min="4" max="4" width="37.375" style="1" customWidth="1"/>
    <col min="5" max="5" width="80.375" style="1" customWidth="1"/>
    <col min="6" max="6" width="16.625" style="12" customWidth="1"/>
    <col min="7" max="7" width="12.875" style="1" customWidth="1"/>
    <col min="8" max="16384" width="8.75" style="1"/>
  </cols>
  <sheetData>
    <row r="1" spans="1:7" ht="22.5" x14ac:dyDescent="0.4">
      <c r="B1" s="4" t="s">
        <v>49</v>
      </c>
      <c r="C1" s="9"/>
      <c r="D1" s="3"/>
    </row>
    <row r="2" spans="1:7" x14ac:dyDescent="0.4">
      <c r="B2" s="2" t="s">
        <v>0</v>
      </c>
      <c r="C2" s="2" t="s">
        <v>20</v>
      </c>
      <c r="D2" s="2" t="s">
        <v>1</v>
      </c>
      <c r="E2" s="2" t="s">
        <v>18</v>
      </c>
      <c r="F2" s="11" t="s">
        <v>30</v>
      </c>
      <c r="G2" s="2" t="s">
        <v>27</v>
      </c>
    </row>
    <row r="3" spans="1:7" ht="56.25" x14ac:dyDescent="0.4">
      <c r="A3" s="8">
        <v>28</v>
      </c>
      <c r="B3" s="5">
        <f>ROW()-2</f>
        <v>1</v>
      </c>
      <c r="C3" s="17" t="s">
        <v>23</v>
      </c>
      <c r="D3" s="6" t="s">
        <v>5</v>
      </c>
      <c r="E3" s="7" t="s">
        <v>42</v>
      </c>
      <c r="F3" s="13">
        <v>7593</v>
      </c>
      <c r="G3" s="14">
        <v>44986</v>
      </c>
    </row>
    <row r="4" spans="1:7" ht="75" x14ac:dyDescent="0.4">
      <c r="A4" s="8">
        <v>27</v>
      </c>
      <c r="B4" s="5">
        <f t="shared" ref="B4:B20" si="0">ROW()-2</f>
        <v>2</v>
      </c>
      <c r="C4" s="18"/>
      <c r="D4" s="6" t="s">
        <v>4</v>
      </c>
      <c r="E4" s="7" t="s">
        <v>43</v>
      </c>
      <c r="F4" s="13">
        <v>4417</v>
      </c>
      <c r="G4" s="14">
        <v>44958</v>
      </c>
    </row>
    <row r="5" spans="1:7" ht="75" x14ac:dyDescent="0.4">
      <c r="A5" s="8">
        <v>25</v>
      </c>
      <c r="B5" s="5">
        <f t="shared" si="0"/>
        <v>3</v>
      </c>
      <c r="C5" s="17" t="s">
        <v>21</v>
      </c>
      <c r="D5" s="6" t="s">
        <v>2</v>
      </c>
      <c r="E5" s="7" t="s">
        <v>44</v>
      </c>
      <c r="F5" s="13">
        <v>15950</v>
      </c>
      <c r="G5" s="14">
        <v>44743</v>
      </c>
    </row>
    <row r="6" spans="1:7" ht="56.25" x14ac:dyDescent="0.4">
      <c r="A6" s="8">
        <v>29</v>
      </c>
      <c r="B6" s="5">
        <f t="shared" si="0"/>
        <v>4</v>
      </c>
      <c r="C6" s="19"/>
      <c r="D6" s="6" t="s">
        <v>6</v>
      </c>
      <c r="E6" s="7" t="s">
        <v>31</v>
      </c>
      <c r="F6" s="13">
        <v>31277</v>
      </c>
      <c r="G6" s="14">
        <v>44958</v>
      </c>
    </row>
    <row r="7" spans="1:7" ht="93.75" x14ac:dyDescent="0.4">
      <c r="A7" s="8">
        <v>33</v>
      </c>
      <c r="B7" s="5">
        <f t="shared" si="0"/>
        <v>5</v>
      </c>
      <c r="C7" s="19"/>
      <c r="D7" s="6" t="s">
        <v>17</v>
      </c>
      <c r="E7" s="7" t="s">
        <v>32</v>
      </c>
      <c r="F7" s="13">
        <v>1010738</v>
      </c>
      <c r="G7" s="14">
        <v>44927</v>
      </c>
    </row>
    <row r="8" spans="1:7" ht="75" x14ac:dyDescent="0.4">
      <c r="A8" s="8">
        <v>32</v>
      </c>
      <c r="B8" s="5">
        <f t="shared" si="0"/>
        <v>6</v>
      </c>
      <c r="C8" s="18"/>
      <c r="D8" s="6" t="s">
        <v>16</v>
      </c>
      <c r="E8" s="7" t="s">
        <v>45</v>
      </c>
      <c r="F8" s="13">
        <v>64988</v>
      </c>
      <c r="G8" s="14">
        <v>45017</v>
      </c>
    </row>
    <row r="9" spans="1:7" ht="56.25" x14ac:dyDescent="0.4">
      <c r="A9" s="8">
        <v>26</v>
      </c>
      <c r="B9" s="5">
        <f t="shared" si="0"/>
        <v>7</v>
      </c>
      <c r="C9" s="17" t="s">
        <v>24</v>
      </c>
      <c r="D9" s="6" t="s">
        <v>12</v>
      </c>
      <c r="E9" s="7" t="s">
        <v>33</v>
      </c>
      <c r="F9" s="13">
        <v>4949</v>
      </c>
      <c r="G9" s="14">
        <v>44774</v>
      </c>
    </row>
    <row r="10" spans="1:7" ht="75" x14ac:dyDescent="0.4">
      <c r="A10" s="8">
        <v>29</v>
      </c>
      <c r="B10" s="5">
        <f t="shared" si="0"/>
        <v>8</v>
      </c>
      <c r="C10" s="19"/>
      <c r="D10" s="6" t="s">
        <v>26</v>
      </c>
      <c r="E10" s="7" t="s">
        <v>34</v>
      </c>
      <c r="F10" s="13">
        <v>8580</v>
      </c>
      <c r="G10" s="14">
        <v>45017</v>
      </c>
    </row>
    <row r="11" spans="1:7" ht="56.25" x14ac:dyDescent="0.4">
      <c r="A11" s="8">
        <v>29</v>
      </c>
      <c r="B11" s="5">
        <f t="shared" si="0"/>
        <v>9</v>
      </c>
      <c r="C11" s="18"/>
      <c r="D11" s="6" t="s">
        <v>13</v>
      </c>
      <c r="E11" s="7" t="s">
        <v>35</v>
      </c>
      <c r="F11" s="13">
        <v>16560</v>
      </c>
      <c r="G11" s="14">
        <v>45012</v>
      </c>
    </row>
    <row r="12" spans="1:7" ht="75" x14ac:dyDescent="0.4">
      <c r="A12" s="8">
        <v>30</v>
      </c>
      <c r="B12" s="5">
        <f t="shared" si="0"/>
        <v>10</v>
      </c>
      <c r="C12" s="15" t="s">
        <v>25</v>
      </c>
      <c r="D12" s="6" t="s">
        <v>14</v>
      </c>
      <c r="E12" s="7" t="s">
        <v>36</v>
      </c>
      <c r="F12" s="13">
        <v>12524</v>
      </c>
      <c r="G12" s="14">
        <v>45383</v>
      </c>
    </row>
    <row r="13" spans="1:7" ht="131.25" x14ac:dyDescent="0.4">
      <c r="A13" s="8">
        <v>24</v>
      </c>
      <c r="B13" s="5">
        <f t="shared" si="0"/>
        <v>11</v>
      </c>
      <c r="C13" s="17" t="s">
        <v>22</v>
      </c>
      <c r="D13" s="6" t="s">
        <v>19</v>
      </c>
      <c r="E13" s="7" t="s">
        <v>28</v>
      </c>
      <c r="F13" s="13">
        <v>149953</v>
      </c>
      <c r="G13" s="14">
        <v>44774</v>
      </c>
    </row>
    <row r="14" spans="1:7" ht="75" x14ac:dyDescent="0.4">
      <c r="A14" s="8">
        <v>26</v>
      </c>
      <c r="B14" s="5">
        <f t="shared" si="0"/>
        <v>12</v>
      </c>
      <c r="C14" s="19"/>
      <c r="D14" s="6" t="s">
        <v>3</v>
      </c>
      <c r="E14" s="7" t="s">
        <v>37</v>
      </c>
      <c r="F14" s="13">
        <v>11847</v>
      </c>
      <c r="G14" s="14">
        <v>44666</v>
      </c>
    </row>
    <row r="15" spans="1:7" ht="56.25" x14ac:dyDescent="0.4">
      <c r="A15" s="8">
        <v>30</v>
      </c>
      <c r="B15" s="5">
        <f t="shared" si="0"/>
        <v>13</v>
      </c>
      <c r="C15" s="19"/>
      <c r="D15" s="6" t="s">
        <v>7</v>
      </c>
      <c r="E15" s="7" t="s">
        <v>38</v>
      </c>
      <c r="F15" s="13">
        <v>2893</v>
      </c>
      <c r="G15" s="14">
        <v>44949</v>
      </c>
    </row>
    <row r="16" spans="1:7" ht="75" x14ac:dyDescent="0.4">
      <c r="A16" s="8">
        <v>31</v>
      </c>
      <c r="B16" s="5">
        <f t="shared" si="0"/>
        <v>14</v>
      </c>
      <c r="C16" s="19"/>
      <c r="D16" s="6" t="s">
        <v>8</v>
      </c>
      <c r="E16" s="7" t="s">
        <v>39</v>
      </c>
      <c r="F16" s="13">
        <v>2640</v>
      </c>
      <c r="G16" s="14">
        <v>44835</v>
      </c>
    </row>
    <row r="17" spans="1:7" ht="56.25" x14ac:dyDescent="0.4">
      <c r="A17" s="8">
        <v>32</v>
      </c>
      <c r="B17" s="5">
        <f t="shared" si="0"/>
        <v>15</v>
      </c>
      <c r="C17" s="19"/>
      <c r="D17" s="6" t="s">
        <v>9</v>
      </c>
      <c r="E17" s="7" t="s">
        <v>46</v>
      </c>
      <c r="F17" s="13">
        <v>4990</v>
      </c>
      <c r="G17" s="14">
        <v>44927</v>
      </c>
    </row>
    <row r="18" spans="1:7" ht="75" x14ac:dyDescent="0.4">
      <c r="A18" s="8">
        <v>34</v>
      </c>
      <c r="B18" s="5">
        <f t="shared" si="0"/>
        <v>16</v>
      </c>
      <c r="C18" s="19"/>
      <c r="D18" s="6" t="s">
        <v>10</v>
      </c>
      <c r="E18" s="7" t="s">
        <v>47</v>
      </c>
      <c r="F18" s="13">
        <v>10295</v>
      </c>
      <c r="G18" s="14">
        <v>44652</v>
      </c>
    </row>
    <row r="19" spans="1:7" ht="56.25" x14ac:dyDescent="0.4">
      <c r="A19" s="8">
        <v>25</v>
      </c>
      <c r="B19" s="5">
        <f t="shared" si="0"/>
        <v>17</v>
      </c>
      <c r="C19" s="19"/>
      <c r="D19" s="6" t="s">
        <v>11</v>
      </c>
      <c r="E19" s="7" t="s">
        <v>40</v>
      </c>
      <c r="F19" s="13">
        <v>6773</v>
      </c>
      <c r="G19" s="14">
        <v>44682</v>
      </c>
    </row>
    <row r="20" spans="1:7" ht="93.75" x14ac:dyDescent="0.4">
      <c r="A20" s="8">
        <v>31</v>
      </c>
      <c r="B20" s="5">
        <f t="shared" si="0"/>
        <v>18</v>
      </c>
      <c r="C20" s="18"/>
      <c r="D20" s="6" t="s">
        <v>15</v>
      </c>
      <c r="E20" s="7" t="s">
        <v>41</v>
      </c>
      <c r="F20" s="13">
        <v>0</v>
      </c>
      <c r="G20" s="14">
        <v>45536</v>
      </c>
    </row>
    <row r="22" spans="1:7" ht="43.5" customHeight="1" x14ac:dyDescent="0.4">
      <c r="B22" s="16" t="s">
        <v>29</v>
      </c>
      <c r="C22" s="16"/>
      <c r="D22" s="16"/>
      <c r="E22" s="16"/>
      <c r="F22" s="16"/>
      <c r="G22" s="16"/>
    </row>
    <row r="23" spans="1:7" ht="36.75" customHeight="1" x14ac:dyDescent="0.4">
      <c r="B23" s="16" t="s">
        <v>48</v>
      </c>
      <c r="C23" s="16"/>
      <c r="D23" s="16"/>
      <c r="E23" s="16"/>
      <c r="F23" s="16"/>
      <c r="G23" s="16"/>
    </row>
  </sheetData>
  <autoFilter ref="A2:G20"/>
  <mergeCells count="6">
    <mergeCell ref="B22:G22"/>
    <mergeCell ref="B23:G23"/>
    <mergeCell ref="C3:C4"/>
    <mergeCell ref="C5:C8"/>
    <mergeCell ref="C9:C11"/>
    <mergeCell ref="C13:C20"/>
  </mergeCells>
  <phoneticPr fontId="1"/>
  <conditionalFormatting sqref="B4:B20 F3:G20 C12:C13 B3:C3 C5 C9 D3:G9 D11:G20">
    <cfRule type="expression" dxfId="1" priority="4">
      <formula>IF(#REF!="〇",TRUE,FALSE)</formula>
    </cfRule>
  </conditionalFormatting>
  <conditionalFormatting sqref="D10:G10">
    <cfRule type="expression" dxfId="0" priority="1">
      <formula>IF(#REF!="〇",TRUE,FALSE)</formula>
    </cfRule>
  </conditionalFormatting>
  <pageMargins left="0.25" right="0.25"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令和４年度の実施実績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2023-09-13T05:25:55Z</dcterms:created>
  <dcterms:modified xsi:type="dcterms:W3CDTF">2023-09-13T05:26:23Z</dcterms:modified>
</cp:coreProperties>
</file>