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29k005a-1.dsa02.sa.suitalocal\files\k0000032\室課専用\契約室共有\006決算委員会\R05\01 HP掲載用\04オープンデータ公開（※担当者、コメント削除）\03公開用\02公開用データ\第１版（R6.8.23）\"/>
    </mc:Choice>
  </mc:AlternateContent>
  <bookViews>
    <workbookView xWindow="0" yWindow="0" windowWidth="28800" windowHeight="11460" tabRatio="717"/>
  </bookViews>
  <sheets>
    <sheet name="令和５年度（2023年度）" sheetId="8" r:id="rId1"/>
  </sheets>
  <definedNames>
    <definedName name="_xlnm._FilterDatabase" localSheetId="0" hidden="1">'令和５年度（2023年度）'!$A$1:$K$464</definedName>
    <definedName name="_xlnm.Print_Area" localSheetId="0">'令和５年度（2023年度）'!$A$1:$I$464</definedName>
    <definedName name="_xlnm.Print_Titles" localSheetId="0">'令和５年度（2023年度）'!$1:$1</definedName>
  </definedNames>
  <calcPr calcId="162913"/>
</workbook>
</file>

<file path=xl/calcChain.xml><?xml version="1.0" encoding="utf-8"?>
<calcChain xmlns="http://schemas.openxmlformats.org/spreadsheetml/2006/main">
  <c r="A80" i="8" l="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G305" i="8" l="1"/>
  <c r="G151" i="8"/>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alcChain>
</file>

<file path=xl/sharedStrings.xml><?xml version="1.0" encoding="utf-8"?>
<sst xmlns="http://schemas.openxmlformats.org/spreadsheetml/2006/main" count="2824" uniqueCount="1192">
  <si>
    <t>契約期間</t>
    <rPh sb="0" eb="2">
      <t>ケイヤク</t>
    </rPh>
    <rPh sb="2" eb="4">
      <t>キカン</t>
    </rPh>
    <phoneticPr fontId="2"/>
  </si>
  <si>
    <t>契約名称</t>
    <rPh sb="0" eb="2">
      <t>ケイヤク</t>
    </rPh>
    <rPh sb="2" eb="4">
      <t>メイショウ</t>
    </rPh>
    <phoneticPr fontId="2"/>
  </si>
  <si>
    <t>単独随意契約理由</t>
    <rPh sb="0" eb="2">
      <t>タンドク</t>
    </rPh>
    <rPh sb="2" eb="4">
      <t>ズイイ</t>
    </rPh>
    <rPh sb="4" eb="6">
      <t>ケイヤク</t>
    </rPh>
    <rPh sb="6" eb="8">
      <t>リユウ</t>
    </rPh>
    <phoneticPr fontId="2"/>
  </si>
  <si>
    <t>所管名</t>
    <rPh sb="0" eb="2">
      <t>ショカン</t>
    </rPh>
    <rPh sb="2" eb="3">
      <t>メイ</t>
    </rPh>
    <phoneticPr fontId="2"/>
  </si>
  <si>
    <t>決算額（円）</t>
    <rPh sb="0" eb="2">
      <t>ケッサン</t>
    </rPh>
    <rPh sb="2" eb="3">
      <t>ガク</t>
    </rPh>
    <rPh sb="4" eb="5">
      <t>エン</t>
    </rPh>
    <phoneticPr fontId="2"/>
  </si>
  <si>
    <t>契約事業者</t>
    <rPh sb="0" eb="2">
      <t>ケイヤク</t>
    </rPh>
    <rPh sb="2" eb="3">
      <t>ジ</t>
    </rPh>
    <rPh sb="3" eb="5">
      <t>ギョウシャ</t>
    </rPh>
    <phoneticPr fontId="2"/>
  </si>
  <si>
    <t>同一契約</t>
    <rPh sb="0" eb="2">
      <t>ドウイツ</t>
    </rPh>
    <rPh sb="2" eb="4">
      <t>ケイヤク</t>
    </rPh>
    <phoneticPr fontId="2"/>
  </si>
  <si>
    <t>Ｎｏ</t>
    <phoneticPr fontId="2"/>
  </si>
  <si>
    <t>選挙管理委員会事務局</t>
    <rPh sb="0" eb="10">
      <t>センキョカンリイインカイジムキョク</t>
    </rPh>
    <phoneticPr fontId="2"/>
  </si>
  <si>
    <t>(株)ダスキンレントオール事業部</t>
    <rPh sb="0" eb="3">
      <t>カブシキガイシャ</t>
    </rPh>
    <rPh sb="13" eb="16">
      <t>ジギョウブ</t>
    </rPh>
    <phoneticPr fontId="2"/>
  </si>
  <si>
    <t>令和5年3月4日～
令和5年5月8日</t>
    <rPh sb="0" eb="2">
      <t>レイワ</t>
    </rPh>
    <rPh sb="3" eb="4">
      <t>ネン</t>
    </rPh>
    <rPh sb="5" eb="6">
      <t>ガツ</t>
    </rPh>
    <rPh sb="7" eb="8">
      <t>ニチ</t>
    </rPh>
    <rPh sb="10" eb="12">
      <t>レイワ</t>
    </rPh>
    <rPh sb="13" eb="14">
      <t>ネン</t>
    </rPh>
    <rPh sb="15" eb="16">
      <t>ガツ</t>
    </rPh>
    <rPh sb="17" eb="18">
      <t>ニチ</t>
    </rPh>
    <phoneticPr fontId="2"/>
  </si>
  <si>
    <t>統一地方選挙倉庫棚卸し作業及び用品輸送等業務
（債務負担行為　契約総額19,459,000円）</t>
    <rPh sb="0" eb="6">
      <t>トウイツチホウセンキョ</t>
    </rPh>
    <rPh sb="6" eb="8">
      <t>ソウコ</t>
    </rPh>
    <rPh sb="8" eb="10">
      <t>タナオロ</t>
    </rPh>
    <rPh sb="11" eb="13">
      <t>サギョウ</t>
    </rPh>
    <rPh sb="13" eb="14">
      <t>オヨ</t>
    </rPh>
    <rPh sb="15" eb="17">
      <t>ヨウヒン</t>
    </rPh>
    <rPh sb="17" eb="19">
      <t>ユソウ</t>
    </rPh>
    <rPh sb="19" eb="20">
      <t>トウ</t>
    </rPh>
    <rPh sb="20" eb="22">
      <t>ギョウム</t>
    </rPh>
    <rPh sb="24" eb="30">
      <t>サイムフタンコウイ</t>
    </rPh>
    <rPh sb="31" eb="35">
      <t>ケイヤクソウガク</t>
    </rPh>
    <phoneticPr fontId="2"/>
  </si>
  <si>
    <t>消防本部</t>
    <rPh sb="0" eb="4">
      <t>ショウボウホンブ</t>
    </rPh>
    <phoneticPr fontId="2"/>
  </si>
  <si>
    <t>総務予防室</t>
    <rPh sb="0" eb="4">
      <t>ソウムヨボウ</t>
    </rPh>
    <rPh sb="4" eb="5">
      <t>シツ</t>
    </rPh>
    <phoneticPr fontId="2"/>
  </si>
  <si>
    <t>特定の者でなければ役務を提供することができないため</t>
    <rPh sb="0" eb="2">
      <t>トクテイ</t>
    </rPh>
    <rPh sb="3" eb="4">
      <t>モノ</t>
    </rPh>
    <rPh sb="9" eb="11">
      <t>エキム</t>
    </rPh>
    <rPh sb="12" eb="14">
      <t>テイキョウ</t>
    </rPh>
    <phoneticPr fontId="2"/>
  </si>
  <si>
    <t>（株）阿波設計事務所</t>
    <phoneticPr fontId="2"/>
  </si>
  <si>
    <t>特定の者でなければ役務を提供することができないため</t>
    <phoneticPr fontId="2"/>
  </si>
  <si>
    <t>（仮称）吹田市北消防署北千里仮出張所建設ほか工事監理業務</t>
    <phoneticPr fontId="2"/>
  </si>
  <si>
    <t>（株）教育施設研究所　大阪事務所</t>
    <phoneticPr fontId="2"/>
  </si>
  <si>
    <t>警防救急室</t>
    <rPh sb="0" eb="5">
      <t>ケイボウキュウキュウシツ</t>
    </rPh>
    <phoneticPr fontId="2"/>
  </si>
  <si>
    <t>南消防署梯子車オーバーホール</t>
    <phoneticPr fontId="2"/>
  </si>
  <si>
    <t>（株）モリタテクノス　関西営業所</t>
    <rPh sb="1" eb="2">
      <t>カブ</t>
    </rPh>
    <rPh sb="11" eb="13">
      <t>カンサイ</t>
    </rPh>
    <rPh sb="13" eb="16">
      <t>エイギョウショ</t>
    </rPh>
    <phoneticPr fontId="2"/>
  </si>
  <si>
    <t>指令情報室</t>
    <rPh sb="0" eb="5">
      <t>シレイジョウホウシツ</t>
    </rPh>
    <phoneticPr fontId="2"/>
  </si>
  <si>
    <t>北部消防庁舎等複合施設無線基地局整備構築業務</t>
    <phoneticPr fontId="2"/>
  </si>
  <si>
    <t>協和テクノロジィズ（株）</t>
    <phoneticPr fontId="2"/>
  </si>
  <si>
    <t>吹田市・摂津市高機能消防指令センター保守業務</t>
    <phoneticPr fontId="2"/>
  </si>
  <si>
    <t>消防救急デジタル無線接続業務</t>
    <phoneticPr fontId="2"/>
  </si>
  <si>
    <t>消防指令情報システム等移設業務</t>
    <phoneticPr fontId="2"/>
  </si>
  <si>
    <t>令和 3年 7月 5日～
令和 6年12月27日</t>
    <phoneticPr fontId="2"/>
  </si>
  <si>
    <t>令和 5年 5月 8日～
令和 6年 3月31日</t>
    <phoneticPr fontId="2"/>
  </si>
  <si>
    <t>令和 5年 4月 1日～
令和 6年 3月31日</t>
    <phoneticPr fontId="2"/>
  </si>
  <si>
    <t>令和 5年 7月 7日～
令和 6年 3月31日</t>
    <phoneticPr fontId="2"/>
  </si>
  <si>
    <t>下水道部</t>
    <rPh sb="0" eb="3">
      <t>ゲスイドウ</t>
    </rPh>
    <rPh sb="3" eb="4">
      <t>ブ</t>
    </rPh>
    <phoneticPr fontId="2"/>
  </si>
  <si>
    <t>管路保全室</t>
    <rPh sb="0" eb="5">
      <t>カンロホゼンシツ</t>
    </rPh>
    <phoneticPr fontId="2"/>
  </si>
  <si>
    <t>下水道管路施設維持管理等業務(別途契約：予防保全型維持管理業務)
（債務負担行為　契約総額306,887,900円）</t>
    <rPh sb="15" eb="17">
      <t>ベット</t>
    </rPh>
    <rPh sb="20" eb="25">
      <t>ヨボウホゼンガタ</t>
    </rPh>
    <rPh sb="25" eb="29">
      <t>イジカンリ</t>
    </rPh>
    <rPh sb="29" eb="31">
      <t>ギョウム</t>
    </rPh>
    <phoneticPr fontId="2"/>
  </si>
  <si>
    <t>令和3年4月20日～
令和6年3月31日</t>
    <phoneticPr fontId="2"/>
  </si>
  <si>
    <t>特定の者でなければ役務を提供することができないため（令和2年度プロポーザル）</t>
  </si>
  <si>
    <t>下水道管路施設維持管理等業務(基本契約)
（債務負担行為　契約総額301,672,800円）</t>
    <rPh sb="15" eb="19">
      <t>キホンケイヤク</t>
    </rPh>
    <phoneticPr fontId="2"/>
  </si>
  <si>
    <t>阪急電鉄京都線に交差する吹田市下水道工事の下水道敷設にかかる阪急電鉄京都線の安全管理業務</t>
    <rPh sb="0" eb="4">
      <t>ハンキュウデンテツ</t>
    </rPh>
    <rPh sb="4" eb="7">
      <t>キョウトセン</t>
    </rPh>
    <rPh sb="8" eb="10">
      <t>コウサ</t>
    </rPh>
    <rPh sb="12" eb="20">
      <t>スイタシゲスイドウコウジ</t>
    </rPh>
    <rPh sb="21" eb="24">
      <t>ゲスイドウ</t>
    </rPh>
    <rPh sb="24" eb="26">
      <t>フセツ</t>
    </rPh>
    <rPh sb="30" eb="37">
      <t>ハンキュウデンテツキョウトセン</t>
    </rPh>
    <rPh sb="38" eb="44">
      <t>アンゼンカンリギョウム</t>
    </rPh>
    <phoneticPr fontId="2"/>
  </si>
  <si>
    <t>阪急電鉄（株）</t>
    <rPh sb="0" eb="4">
      <t>ハンキュウデンテツ</t>
    </rPh>
    <rPh sb="5" eb="6">
      <t>カブ</t>
    </rPh>
    <phoneticPr fontId="2"/>
  </si>
  <si>
    <t>令和5年4月3日～　
令和5年12月28日</t>
    <rPh sb="7" eb="8">
      <t>ニチ</t>
    </rPh>
    <phoneticPr fontId="2"/>
  </si>
  <si>
    <t>下水道管路施設維持管理等業務(別途契約：予防保全型改築計画策定業務)
（債務負担行為　契約総額96,497,500円）</t>
    <rPh sb="15" eb="17">
      <t>ベット</t>
    </rPh>
    <rPh sb="20" eb="25">
      <t>ヨボウホゼンガタ</t>
    </rPh>
    <rPh sb="25" eb="27">
      <t>カイチク</t>
    </rPh>
    <rPh sb="27" eb="29">
      <t>ケイカク</t>
    </rPh>
    <rPh sb="29" eb="31">
      <t>サクテイ</t>
    </rPh>
    <rPh sb="31" eb="33">
      <t>ギョウム</t>
    </rPh>
    <phoneticPr fontId="2"/>
  </si>
  <si>
    <t>地域整備推進室</t>
    <rPh sb="0" eb="7">
      <t>チイキセイビスイシンシツ</t>
    </rPh>
    <phoneticPr fontId="2"/>
  </si>
  <si>
    <t>（株）オオバ　大阪支店</t>
    <rPh sb="1" eb="2">
      <t>カブ</t>
    </rPh>
    <rPh sb="7" eb="11">
      <t>オオサカシテン</t>
    </rPh>
    <phoneticPr fontId="2"/>
  </si>
  <si>
    <t>令和3年7月1日～　
令和6年3月19日</t>
    <rPh sb="7" eb="8">
      <t>ニチ</t>
    </rPh>
    <phoneticPr fontId="2"/>
  </si>
  <si>
    <t>樋門遠隔操作システム導入及び保守管理委託業務</t>
    <rPh sb="0" eb="1">
      <t>ヒ</t>
    </rPh>
    <rPh sb="1" eb="2">
      <t>モン</t>
    </rPh>
    <rPh sb="2" eb="4">
      <t>エンカク</t>
    </rPh>
    <rPh sb="4" eb="6">
      <t>ソウサ</t>
    </rPh>
    <rPh sb="10" eb="13">
      <t>ドウニュウオヨ</t>
    </rPh>
    <rPh sb="14" eb="18">
      <t>ホシュカンリ</t>
    </rPh>
    <rPh sb="18" eb="22">
      <t>イタクギョウム</t>
    </rPh>
    <phoneticPr fontId="2"/>
  </si>
  <si>
    <t>（株）気象工学研究所</t>
    <rPh sb="1" eb="2">
      <t>カブ</t>
    </rPh>
    <rPh sb="3" eb="10">
      <t>キショウコウガクケンキュウショ</t>
    </rPh>
    <phoneticPr fontId="2"/>
  </si>
  <si>
    <t>令和5年7月31日～
令和6年3月31日</t>
    <phoneticPr fontId="2"/>
  </si>
  <si>
    <t>下水道部</t>
    <rPh sb="0" eb="4">
      <t>ゲスイドウブ</t>
    </rPh>
    <phoneticPr fontId="2"/>
  </si>
  <si>
    <t>水再生室</t>
    <rPh sb="0" eb="4">
      <t>ミズサイセイシツ</t>
    </rPh>
    <phoneticPr fontId="2"/>
  </si>
  <si>
    <t>クリーン発酵（株）</t>
    <phoneticPr fontId="2"/>
  </si>
  <si>
    <t>令和4年10月1日～
令和7年9月30日</t>
    <phoneticPr fontId="2"/>
  </si>
  <si>
    <t>アクティヤマト（株）</t>
    <phoneticPr fontId="2"/>
  </si>
  <si>
    <t>メタウォーター（株）　関西営業部</t>
    <phoneticPr fontId="2"/>
  </si>
  <si>
    <t>現に契約履行中の施工者に履行させた場合は、工期の短縮、経費の節減が確保できる等有利と認められるため</t>
    <phoneticPr fontId="2"/>
  </si>
  <si>
    <t>吹田市南吹田下水処理場電気設備定期点検委託業務</t>
    <phoneticPr fontId="2"/>
  </si>
  <si>
    <t>東芝インフラシステムズ（株）　関西支社</t>
    <phoneticPr fontId="2"/>
  </si>
  <si>
    <t>令和5年8月18日～
令和6年3月22日</t>
    <phoneticPr fontId="2"/>
  </si>
  <si>
    <t>吹田市川面下水処理場電気設備定期点検委託業務</t>
    <phoneticPr fontId="2"/>
  </si>
  <si>
    <t>令和5年8月7日～
令和6年3月29日</t>
    <phoneticPr fontId="2"/>
  </si>
  <si>
    <t>吹田市川面下水処理場送風機整備</t>
    <rPh sb="10" eb="13">
      <t>ソウフウキ</t>
    </rPh>
    <rPh sb="13" eb="15">
      <t>セイビ</t>
    </rPh>
    <phoneticPr fontId="2"/>
  </si>
  <si>
    <t>荏原実業（株）　大阪支社</t>
    <rPh sb="0" eb="2">
      <t>エバラ</t>
    </rPh>
    <rPh sb="2" eb="4">
      <t>ジツギョウ</t>
    </rPh>
    <rPh sb="4" eb="7">
      <t>カブ</t>
    </rPh>
    <rPh sb="8" eb="10">
      <t>オオサカ</t>
    </rPh>
    <rPh sb="10" eb="12">
      <t>シシャ</t>
    </rPh>
    <phoneticPr fontId="2"/>
  </si>
  <si>
    <t>令和5年6月19日～
令和6年3月15日</t>
    <phoneticPr fontId="2"/>
  </si>
  <si>
    <t>特殊な技術、機器又は設備等を必要とする工事で、特定の者と契約を締結しなければ契約の目的を達する事ができないため</t>
    <phoneticPr fontId="2"/>
  </si>
  <si>
    <t>吹田市南吹田下水処理場雨水エンジン（２号）整備</t>
    <rPh sb="11" eb="13">
      <t>ウスイ</t>
    </rPh>
    <rPh sb="19" eb="20">
      <t>ゴウ</t>
    </rPh>
    <rPh sb="21" eb="23">
      <t>セイビ</t>
    </rPh>
    <phoneticPr fontId="2"/>
  </si>
  <si>
    <t>ダイハツディーゼル（株）　エンジニアリングセンター</t>
    <rPh sb="10" eb="11">
      <t>カブ</t>
    </rPh>
    <phoneticPr fontId="2"/>
  </si>
  <si>
    <t>令和5年10月17日～
令和6年3月31日</t>
    <phoneticPr fontId="2"/>
  </si>
  <si>
    <t>吹田市南吹田下水処理場脱水ケーキ搬出コンベアスパイラル修理</t>
    <rPh sb="11" eb="13">
      <t>ダッスイ</t>
    </rPh>
    <rPh sb="16" eb="18">
      <t>ハンシュツ</t>
    </rPh>
    <rPh sb="27" eb="29">
      <t>シュウリ</t>
    </rPh>
    <phoneticPr fontId="2"/>
  </si>
  <si>
    <t>石垣メンテナンス（株）　大阪支店</t>
    <rPh sb="0" eb="2">
      <t>イシガキ</t>
    </rPh>
    <rPh sb="9" eb="10">
      <t>カブ</t>
    </rPh>
    <rPh sb="12" eb="16">
      <t>オオサカシテン</t>
    </rPh>
    <phoneticPr fontId="2"/>
  </si>
  <si>
    <t>令和5年10月17日～
令和6年3月22日</t>
    <phoneticPr fontId="2"/>
  </si>
  <si>
    <t>吹田市川園ポンプ場No.4雨水エンジン整備</t>
    <rPh sb="3" eb="5">
      <t>カワゾノ</t>
    </rPh>
    <rPh sb="13" eb="15">
      <t>ウスイ</t>
    </rPh>
    <rPh sb="19" eb="21">
      <t>セイビ</t>
    </rPh>
    <phoneticPr fontId="2"/>
  </si>
  <si>
    <t>令和5年10月23日～
令和6年3月15日</t>
    <phoneticPr fontId="2"/>
  </si>
  <si>
    <t>吹田市南吹田下水処理場２号スプレーポンプ修理</t>
    <rPh sb="12" eb="13">
      <t>ゴウ</t>
    </rPh>
    <rPh sb="20" eb="22">
      <t>シュウリ</t>
    </rPh>
    <phoneticPr fontId="2"/>
  </si>
  <si>
    <t>（株）第一テクノ　関西支店　</t>
    <rPh sb="0" eb="3">
      <t>カブ</t>
    </rPh>
    <rPh sb="3" eb="5">
      <t>ダイイチ</t>
    </rPh>
    <rPh sb="9" eb="11">
      <t>カンサイ</t>
    </rPh>
    <rPh sb="11" eb="13">
      <t>シテン</t>
    </rPh>
    <phoneticPr fontId="2"/>
  </si>
  <si>
    <t>令和5年9月14日～
令和6年3月29日</t>
    <phoneticPr fontId="2"/>
  </si>
  <si>
    <t>令和5年10月31日～
令和12年3月31日</t>
    <phoneticPr fontId="2"/>
  </si>
  <si>
    <t>吹田市南吹田下水処理場２号スクリュープレス脱水機整備</t>
    <rPh sb="12" eb="13">
      <t>ゴウ</t>
    </rPh>
    <rPh sb="21" eb="24">
      <t>ダッスイキ</t>
    </rPh>
    <rPh sb="24" eb="26">
      <t>セイビ</t>
    </rPh>
    <phoneticPr fontId="2"/>
  </si>
  <si>
    <t>令和5年9月15日～
令和6年3月15日</t>
    <phoneticPr fontId="2"/>
  </si>
  <si>
    <t>吹田市南吹田下水処理場広域監視システムバックアップ回線設備修理</t>
    <rPh sb="11" eb="15">
      <t>コウイキカンシ</t>
    </rPh>
    <rPh sb="25" eb="27">
      <t>カイセン</t>
    </rPh>
    <rPh sb="27" eb="29">
      <t>セツビ</t>
    </rPh>
    <rPh sb="29" eb="31">
      <t>シュウリ</t>
    </rPh>
    <phoneticPr fontId="2"/>
  </si>
  <si>
    <t>令和5年8月3日～
令和6年3月19日</t>
    <phoneticPr fontId="2"/>
  </si>
  <si>
    <t>吹田市川園ポンプ場電気設備定期点検委託業務</t>
    <phoneticPr fontId="2"/>
  </si>
  <si>
    <t>安川オートメーション・ドライブ（株）　大阪支店</t>
    <phoneticPr fontId="2"/>
  </si>
  <si>
    <t>令和5年9月26日～
令和6年3月22日</t>
    <phoneticPr fontId="2"/>
  </si>
  <si>
    <t>吹田市川面下水処理場No.1雨水エンジン整備</t>
    <rPh sb="3" eb="5">
      <t>カワモ</t>
    </rPh>
    <rPh sb="5" eb="7">
      <t>ゲスイ</t>
    </rPh>
    <rPh sb="7" eb="10">
      <t>ショリジョウ</t>
    </rPh>
    <rPh sb="14" eb="16">
      <t>ウスイ</t>
    </rPh>
    <rPh sb="20" eb="22">
      <t>セイビ</t>
    </rPh>
    <phoneticPr fontId="2"/>
  </si>
  <si>
    <t>ヤンマーエネルギーシステム（株）　大阪支社</t>
    <rPh sb="13" eb="16">
      <t>カブ</t>
    </rPh>
    <rPh sb="17" eb="21">
      <t>オオサカシシャ</t>
    </rPh>
    <phoneticPr fontId="2"/>
  </si>
  <si>
    <t>令和5年8月29日～
令和6年3月15日</t>
    <phoneticPr fontId="2"/>
  </si>
  <si>
    <t>吹田市川面下水処理場バルブコントローラ整備</t>
    <rPh sb="3" eb="5">
      <t>カワモ</t>
    </rPh>
    <rPh sb="5" eb="7">
      <t>ゲスイ</t>
    </rPh>
    <rPh sb="7" eb="10">
      <t>ショリジョウ</t>
    </rPh>
    <rPh sb="19" eb="21">
      <t>セイビ</t>
    </rPh>
    <phoneticPr fontId="2"/>
  </si>
  <si>
    <t>西部電機（株）　大阪支店</t>
    <rPh sb="0" eb="2">
      <t>セイブ</t>
    </rPh>
    <rPh sb="2" eb="4">
      <t>デンキ</t>
    </rPh>
    <rPh sb="5" eb="6">
      <t>カブ</t>
    </rPh>
    <rPh sb="8" eb="12">
      <t>オオサカシテン</t>
    </rPh>
    <phoneticPr fontId="2"/>
  </si>
  <si>
    <t>令和5年8月8日～
令和5年12月28日</t>
    <phoneticPr fontId="2"/>
  </si>
  <si>
    <t>吹田市川面下水処理場No.1沈殿汚泥ポンプ修理</t>
    <rPh sb="3" eb="5">
      <t>カワモ</t>
    </rPh>
    <rPh sb="5" eb="7">
      <t>ゲスイ</t>
    </rPh>
    <rPh sb="7" eb="10">
      <t>ショリジョウ</t>
    </rPh>
    <rPh sb="14" eb="16">
      <t>チンデン</t>
    </rPh>
    <rPh sb="16" eb="18">
      <t>オデイ</t>
    </rPh>
    <rPh sb="21" eb="23">
      <t>シュウリ</t>
    </rPh>
    <phoneticPr fontId="2"/>
  </si>
  <si>
    <t>（株）酉島製作所　大阪支店</t>
    <rPh sb="1" eb="2">
      <t>カブ</t>
    </rPh>
    <rPh sb="3" eb="5">
      <t>トリシマ</t>
    </rPh>
    <rPh sb="5" eb="8">
      <t>セイサクショ</t>
    </rPh>
    <rPh sb="9" eb="13">
      <t>オオサカシテン</t>
    </rPh>
    <phoneticPr fontId="2"/>
  </si>
  <si>
    <t>令和5年5月30日～
令和6年3月15日</t>
    <phoneticPr fontId="2"/>
  </si>
  <si>
    <t>吹田市南吹田下水処理場汚泥貯留槽撹拌機修理</t>
    <rPh sb="11" eb="13">
      <t>オデイ</t>
    </rPh>
    <rPh sb="13" eb="16">
      <t>チョリュウソウ</t>
    </rPh>
    <rPh sb="16" eb="19">
      <t>カクハンキ</t>
    </rPh>
    <rPh sb="19" eb="21">
      <t>シュウリ</t>
    </rPh>
    <phoneticPr fontId="2"/>
  </si>
  <si>
    <t>令和5年11月2日～
令和6年3月29日</t>
    <phoneticPr fontId="2"/>
  </si>
  <si>
    <t>吹田市川面下水処理場反応槽水中撹拌機整備</t>
    <rPh sb="3" eb="5">
      <t>カワズラ</t>
    </rPh>
    <rPh sb="10" eb="12">
      <t>ハンノウ</t>
    </rPh>
    <rPh sb="12" eb="13">
      <t>ソウ</t>
    </rPh>
    <rPh sb="13" eb="15">
      <t>スイチュウ</t>
    </rPh>
    <rPh sb="15" eb="18">
      <t>カクハンキ</t>
    </rPh>
    <rPh sb="18" eb="20">
      <t>セイビ</t>
    </rPh>
    <phoneticPr fontId="2"/>
  </si>
  <si>
    <t>阪神動力機械（株）</t>
    <rPh sb="0" eb="2">
      <t>ハンシン</t>
    </rPh>
    <rPh sb="2" eb="4">
      <t>ドウリョク</t>
    </rPh>
    <rPh sb="4" eb="6">
      <t>キカイ</t>
    </rPh>
    <rPh sb="7" eb="8">
      <t>カブ</t>
    </rPh>
    <phoneticPr fontId="2"/>
  </si>
  <si>
    <t>令和5年5月26日～
令和5年10月10日</t>
    <phoneticPr fontId="2"/>
  </si>
  <si>
    <t>市民部</t>
    <rPh sb="0" eb="3">
      <t>シミンブ</t>
    </rPh>
    <phoneticPr fontId="2"/>
  </si>
  <si>
    <t>市民総務室</t>
    <rPh sb="0" eb="5">
      <t>シミンソウムシツ</t>
    </rPh>
    <phoneticPr fontId="2"/>
  </si>
  <si>
    <t>特定の者でなければ役務を提供することができないため</t>
  </si>
  <si>
    <t>市民課</t>
    <rPh sb="0" eb="3">
      <t>シミンカ</t>
    </rPh>
    <phoneticPr fontId="2"/>
  </si>
  <si>
    <t>吹田市住民記録システム再構築（標準化対応）業務（債務負担行為　契約総額251,601,900円）</t>
    <phoneticPr fontId="2"/>
  </si>
  <si>
    <t>富士通Ｊａｐａｎ（株）　関西公共第二ビジネス部</t>
  </si>
  <si>
    <t>特定の者でなければ役務を提供することができないため（令和５年度プロポーザル）</t>
    <rPh sb="26" eb="28">
      <t>レイワ</t>
    </rPh>
    <rPh sb="29" eb="30">
      <t>ネン</t>
    </rPh>
    <rPh sb="30" eb="31">
      <t>ド</t>
    </rPh>
    <phoneticPr fontId="2"/>
  </si>
  <si>
    <t>吹田市住民記録システム標準化対応支援業務
（債務負担行為　契約総額98,604,000円）</t>
    <rPh sb="22" eb="28">
      <t>サイムフタンコウイ</t>
    </rPh>
    <rPh sb="29" eb="33">
      <t>ケイヤクソウガク</t>
    </rPh>
    <rPh sb="43" eb="44">
      <t>エン</t>
    </rPh>
    <phoneticPr fontId="2"/>
  </si>
  <si>
    <t>有限責任監査法人トーマツ　大阪事務所</t>
    <phoneticPr fontId="2"/>
  </si>
  <si>
    <t>特定の者でなければ役務を提供することができないため（令和４年度プロポーザル）</t>
    <rPh sb="26" eb="28">
      <t>レイワ</t>
    </rPh>
    <rPh sb="29" eb="30">
      <t>ネン</t>
    </rPh>
    <rPh sb="30" eb="31">
      <t>ド</t>
    </rPh>
    <phoneticPr fontId="2"/>
  </si>
  <si>
    <t>吹田市マイナポイント予約申請窓口委託業務</t>
  </si>
  <si>
    <t>（株）アイヴィジット</t>
  </si>
  <si>
    <t>吹田市基幹系システム再構築（住記・住登外システム）構築・運用業務
（債務負担行為　契約総額377,428,218円）</t>
    <rPh sb="34" eb="40">
      <t>サイムフタンコウイ</t>
    </rPh>
    <rPh sb="41" eb="45">
      <t>ケイヤクソウガク</t>
    </rPh>
    <rPh sb="56" eb="57">
      <t>エン</t>
    </rPh>
    <phoneticPr fontId="2"/>
  </si>
  <si>
    <t>20,014,060
うち所管分18,034,060</t>
    <rPh sb="13" eb="15">
      <t>ショカン</t>
    </rPh>
    <rPh sb="15" eb="16">
      <t>ブン</t>
    </rPh>
    <phoneticPr fontId="2"/>
  </si>
  <si>
    <t>特定の者でなければ役務を提供することができないため（平成25年度プロポーザル）</t>
    <phoneticPr fontId="2"/>
  </si>
  <si>
    <t>引越しワンストップサービス対応業務（異動受付支援システム連携）</t>
  </si>
  <si>
    <t>住民基本台帳ネットワークシステム運用業務</t>
  </si>
  <si>
    <t>吹田市市民課窓口受付システム構築・運用業務【運用業務】</t>
  </si>
  <si>
    <t>富士フイルムシステムサービス（株）　公共事業本部関西支店</t>
  </si>
  <si>
    <t>人権政策室交流活動館</t>
    <rPh sb="0" eb="2">
      <t>ジンケン</t>
    </rPh>
    <rPh sb="2" eb="5">
      <t>セイサクシツ</t>
    </rPh>
    <rPh sb="5" eb="10">
      <t>コウリュウカツドウカン</t>
    </rPh>
    <phoneticPr fontId="2"/>
  </si>
  <si>
    <t>吹田市総合生活相談事業等委託業務</t>
    <rPh sb="0" eb="3">
      <t>スイタシ</t>
    </rPh>
    <rPh sb="3" eb="9">
      <t>ソウゴウセイカツソウダン</t>
    </rPh>
    <rPh sb="9" eb="11">
      <t>ジギョウ</t>
    </rPh>
    <rPh sb="11" eb="16">
      <t>トウイタクギョウム</t>
    </rPh>
    <phoneticPr fontId="2"/>
  </si>
  <si>
    <t>（一社）吹田市きしべ地域
人権協会</t>
    <rPh sb="1" eb="3">
      <t>イチシャ</t>
    </rPh>
    <rPh sb="4" eb="7">
      <t>スイタシ</t>
    </rPh>
    <rPh sb="10" eb="12">
      <t>チイキ</t>
    </rPh>
    <rPh sb="13" eb="15">
      <t>ジンケン</t>
    </rPh>
    <rPh sb="15" eb="17">
      <t>キョウカイ</t>
    </rPh>
    <phoneticPr fontId="2"/>
  </si>
  <si>
    <t>令和５年４月1日～
令和6年3月31日</t>
    <rPh sb="0" eb="2">
      <t>レイワ</t>
    </rPh>
    <rPh sb="3" eb="4">
      <t>ネン</t>
    </rPh>
    <rPh sb="5" eb="6">
      <t>ガツ</t>
    </rPh>
    <rPh sb="7" eb="8">
      <t>ニチ</t>
    </rPh>
    <rPh sb="10" eb="12">
      <t>レイワ</t>
    </rPh>
    <rPh sb="13" eb="14">
      <t>ネン</t>
    </rPh>
    <rPh sb="15" eb="16">
      <t>ガツ</t>
    </rPh>
    <rPh sb="18" eb="19">
      <t>ニチ</t>
    </rPh>
    <phoneticPr fontId="2"/>
  </si>
  <si>
    <t>人権政策室男女共同参画センター</t>
    <rPh sb="0" eb="5">
      <t>ジンケンセイサクシツ</t>
    </rPh>
    <rPh sb="5" eb="9">
      <t>ダンジョキョウドウ</t>
    </rPh>
    <rPh sb="9" eb="11">
      <t>サンカク</t>
    </rPh>
    <phoneticPr fontId="2"/>
  </si>
  <si>
    <t>男女共同参画センター地下機械室吸収冷温水機チューブ洗浄等修繕業務</t>
    <rPh sb="0" eb="6">
      <t>ダンジョキョウドウサンカク</t>
    </rPh>
    <rPh sb="10" eb="15">
      <t>チカキカイシツ</t>
    </rPh>
    <rPh sb="15" eb="17">
      <t>キュウシュウ</t>
    </rPh>
    <rPh sb="17" eb="21">
      <t>レイオンスイキ</t>
    </rPh>
    <rPh sb="25" eb="27">
      <t>センジョウ</t>
    </rPh>
    <rPh sb="27" eb="28">
      <t>トウ</t>
    </rPh>
    <rPh sb="28" eb="32">
      <t>シュウゼンギョウム</t>
    </rPh>
    <phoneticPr fontId="2"/>
  </si>
  <si>
    <t>㈱日立ビルシステム　関西支社</t>
    <rPh sb="1" eb="3">
      <t>ヒタチ</t>
    </rPh>
    <rPh sb="10" eb="14">
      <t>カンサイシシャ</t>
    </rPh>
    <phoneticPr fontId="2"/>
  </si>
  <si>
    <t>特殊な技術を必要とする工事で、特定の者と契約を締結しなければ契約の目的を達成する事ができないため</t>
    <rPh sb="0" eb="2">
      <t>トクシュ</t>
    </rPh>
    <rPh sb="3" eb="5">
      <t>ギジュツ</t>
    </rPh>
    <rPh sb="6" eb="8">
      <t>ヒツヨウ</t>
    </rPh>
    <rPh sb="11" eb="13">
      <t>コウジ</t>
    </rPh>
    <rPh sb="15" eb="17">
      <t>トクテイ</t>
    </rPh>
    <rPh sb="18" eb="19">
      <t>モノ</t>
    </rPh>
    <rPh sb="20" eb="22">
      <t>ケイヤク</t>
    </rPh>
    <rPh sb="23" eb="25">
      <t>テイケツ</t>
    </rPh>
    <rPh sb="30" eb="32">
      <t>ケイヤク</t>
    </rPh>
    <rPh sb="33" eb="35">
      <t>モクテキ</t>
    </rPh>
    <rPh sb="36" eb="38">
      <t>タッセイ</t>
    </rPh>
    <rPh sb="40" eb="41">
      <t>コト</t>
    </rPh>
    <phoneticPr fontId="2"/>
  </si>
  <si>
    <t>市民自治推進室</t>
    <rPh sb="0" eb="4">
      <t>シミンジチ</t>
    </rPh>
    <rPh sb="4" eb="7">
      <t>スイシンシツ</t>
    </rPh>
    <phoneticPr fontId="2"/>
  </si>
  <si>
    <t>吹田市立千里市民センター大ホール運営事務事業</t>
    <rPh sb="0" eb="4">
      <t>スイタシリツ</t>
    </rPh>
    <rPh sb="4" eb="6">
      <t>センリ</t>
    </rPh>
    <rPh sb="6" eb="8">
      <t>シミン</t>
    </rPh>
    <rPh sb="12" eb="13">
      <t>ダイ</t>
    </rPh>
    <rPh sb="16" eb="18">
      <t>ウンエイ</t>
    </rPh>
    <rPh sb="18" eb="20">
      <t>ジム</t>
    </rPh>
    <rPh sb="20" eb="22">
      <t>ジギョウ</t>
    </rPh>
    <phoneticPr fontId="2"/>
  </si>
  <si>
    <t>（株）東急コミュニティー</t>
    <rPh sb="0" eb="3">
      <t>カブ</t>
    </rPh>
    <rPh sb="3" eb="5">
      <t>トウキュウ</t>
    </rPh>
    <phoneticPr fontId="2"/>
  </si>
  <si>
    <t>令和 5年 4月 1日～
令和 6年 3月31日</t>
  </si>
  <si>
    <t>既に契約されている別の契約と密接な関係性を有する業務を内容とする契約で、当該別の契約の受注者に履行させるほうが、より効率的であり、経費面で有利なものであるため</t>
  </si>
  <si>
    <t>令和5年7月1日～
令和5年12月8日</t>
    <rPh sb="0" eb="2">
      <t>レイワ</t>
    </rPh>
    <rPh sb="3" eb="4">
      <t>ネン</t>
    </rPh>
    <rPh sb="5" eb="6">
      <t>ガツ</t>
    </rPh>
    <rPh sb="7" eb="8">
      <t>ニチ</t>
    </rPh>
    <rPh sb="10" eb="12">
      <t>レイワ</t>
    </rPh>
    <rPh sb="13" eb="14">
      <t>ネン</t>
    </rPh>
    <rPh sb="16" eb="17">
      <t>ガツ</t>
    </rPh>
    <rPh sb="18" eb="19">
      <t>ニチ</t>
    </rPh>
    <phoneticPr fontId="2"/>
  </si>
  <si>
    <t>令和 5年 4月 4日～
令和 6年 3月31日</t>
    <phoneticPr fontId="2"/>
  </si>
  <si>
    <t>令和 5年10月30日～
令和 7年 1月31日</t>
    <phoneticPr fontId="2"/>
  </si>
  <si>
    <t>令和 4年 8月 1日～
令和 8年 3月31日</t>
    <phoneticPr fontId="2"/>
  </si>
  <si>
    <t>令和 5年 4月 1日～
令和 5年 9月30日</t>
    <phoneticPr fontId="2"/>
  </si>
  <si>
    <t>特定の者でなければ、役務を提供するこができないため</t>
    <rPh sb="0" eb="2">
      <t>トクテイ</t>
    </rPh>
    <rPh sb="3" eb="4">
      <t>モノ</t>
    </rPh>
    <rPh sb="10" eb="12">
      <t>エキム</t>
    </rPh>
    <rPh sb="13" eb="15">
      <t>テイキョウ</t>
    </rPh>
    <phoneticPr fontId="2"/>
  </si>
  <si>
    <t>総務部</t>
    <rPh sb="0" eb="3">
      <t>ソウムブ</t>
    </rPh>
    <phoneticPr fontId="2"/>
  </si>
  <si>
    <t>危機管理室</t>
    <rPh sb="0" eb="5">
      <t>キキカンリシツ</t>
    </rPh>
    <phoneticPr fontId="2"/>
  </si>
  <si>
    <t>吹田市防災気象情報システム利用業務</t>
  </si>
  <si>
    <t>（株）ウェザーニューズ</t>
  </si>
  <si>
    <t>令和5年4月1日～
令和6年3月31日</t>
    <rPh sb="0" eb="2">
      <t>レイワ</t>
    </rPh>
    <rPh sb="3" eb="4">
      <t>ネン</t>
    </rPh>
    <rPh sb="5" eb="6">
      <t>ガツ</t>
    </rPh>
    <rPh sb="7" eb="8">
      <t>ニチ</t>
    </rPh>
    <rPh sb="10" eb="12">
      <t>レイワ</t>
    </rPh>
    <rPh sb="13" eb="14">
      <t>ネン</t>
    </rPh>
    <rPh sb="15" eb="16">
      <t>ガツ</t>
    </rPh>
    <rPh sb="18" eb="19">
      <t>ニチ</t>
    </rPh>
    <phoneticPr fontId="2"/>
  </si>
  <si>
    <t>総務部</t>
    <rPh sb="0" eb="2">
      <t>ソウム</t>
    </rPh>
    <rPh sb="2" eb="3">
      <t>ブ</t>
    </rPh>
    <phoneticPr fontId="2"/>
  </si>
  <si>
    <t>広報課</t>
    <rPh sb="0" eb="3">
      <t>コウホウカ</t>
    </rPh>
    <phoneticPr fontId="2"/>
  </si>
  <si>
    <t>吹田市ホームページ管理システム保守運用業務</t>
    <rPh sb="0" eb="3">
      <t>スイタシ</t>
    </rPh>
    <rPh sb="9" eb="11">
      <t>カンリ</t>
    </rPh>
    <rPh sb="15" eb="21">
      <t>ホシュウンヨウギョウム</t>
    </rPh>
    <phoneticPr fontId="2"/>
  </si>
  <si>
    <t>総務室</t>
    <rPh sb="0" eb="3">
      <t>ソウムシツ</t>
    </rPh>
    <phoneticPr fontId="2"/>
  </si>
  <si>
    <t>（株）綜企画設計　大阪支店　</t>
  </si>
  <si>
    <t>アズビル（株）　ビルシステムカンパニー関西支社</t>
  </si>
  <si>
    <t>令和 3年 9月 3日～
令和14年 3月31日</t>
  </si>
  <si>
    <t>特定の者でなければ役務を提供することができないため（令和３年度プロポーザル）</t>
  </si>
  <si>
    <t>市庁舎空調用自動制御機器保守点検業務</t>
  </si>
  <si>
    <t>総務部</t>
  </si>
  <si>
    <t>法制室</t>
  </si>
  <si>
    <t>令和4年2月28日～
令和9年12月31日</t>
  </si>
  <si>
    <t>吹田市電子決裁機能を有する文書管理システムの構築及び運用保守業務
（債務負担行為　契約総額123,200,000円）</t>
    <phoneticPr fontId="2"/>
  </si>
  <si>
    <t>人事室</t>
    <rPh sb="0" eb="3">
      <t>ジンジシツ</t>
    </rPh>
    <phoneticPr fontId="2"/>
  </si>
  <si>
    <t>令和 4年 4月 1日～
令和 9年12月31日</t>
    <phoneticPr fontId="2"/>
  </si>
  <si>
    <t>吹田市人事給与システム定年延長制度改正対応業務</t>
  </si>
  <si>
    <t>令和 5年 5月 1日～
令和 6年 3月31日</t>
    <phoneticPr fontId="2"/>
  </si>
  <si>
    <t>吹田市人事給与システム更新・クラウド移行及び運用保守業務
（債務負担行為　契約総額140,735,210円）</t>
    <rPh sb="30" eb="36">
      <t>サイムフタンコウイ</t>
    </rPh>
    <rPh sb="37" eb="41">
      <t>ケイヤクソウガク</t>
    </rPh>
    <rPh sb="52" eb="53">
      <t>エン</t>
    </rPh>
    <phoneticPr fontId="2"/>
  </si>
  <si>
    <t>土木部</t>
    <rPh sb="0" eb="3">
      <t>ドボクブ</t>
    </rPh>
    <phoneticPr fontId="2"/>
  </si>
  <si>
    <t>総務交通室</t>
    <rPh sb="0" eb="5">
      <t>ソウムコウツウシツ</t>
    </rPh>
    <phoneticPr fontId="2"/>
  </si>
  <si>
    <t>総合的自転車対策業務</t>
    <rPh sb="0" eb="3">
      <t>ソウゴウテキ</t>
    </rPh>
    <rPh sb="3" eb="6">
      <t>ジテンシャ</t>
    </rPh>
    <rPh sb="6" eb="8">
      <t>タイサク</t>
    </rPh>
    <rPh sb="8" eb="10">
      <t>ギョウム</t>
    </rPh>
    <phoneticPr fontId="2"/>
  </si>
  <si>
    <t>（公社）吹田市シルバー人材センター</t>
    <rPh sb="1" eb="2">
      <t>コウ</t>
    </rPh>
    <rPh sb="2" eb="3">
      <t>シャ</t>
    </rPh>
    <rPh sb="4" eb="7">
      <t>スイタシ</t>
    </rPh>
    <rPh sb="11" eb="13">
      <t>ジンザイ</t>
    </rPh>
    <phoneticPr fontId="2"/>
  </si>
  <si>
    <t>令和5年 4月 1日～
令和6年 3月31日</t>
    <rPh sb="0" eb="2">
      <t>レイワ</t>
    </rPh>
    <rPh sb="3" eb="4">
      <t>ネン</t>
    </rPh>
    <rPh sb="6" eb="7">
      <t>ガツ</t>
    </rPh>
    <rPh sb="8" eb="10">
      <t>ツイタチ</t>
    </rPh>
    <rPh sb="12" eb="14">
      <t>レイワ</t>
    </rPh>
    <rPh sb="15" eb="16">
      <t>ネン</t>
    </rPh>
    <rPh sb="18" eb="19">
      <t>ガツ</t>
    </rPh>
    <rPh sb="21" eb="22">
      <t>ニチ</t>
    </rPh>
    <phoneticPr fontId="2"/>
  </si>
  <si>
    <t>障害者支援施設等からの物品の買い入れや役務の提供を受けるため</t>
  </si>
  <si>
    <t>阪急南千里駅前西第１自転車駐車場地下機械式駐輪装置保守点検等業務</t>
  </si>
  <si>
    <t>（株）技研製作所</t>
  </si>
  <si>
    <t>自転車等放置防止業務（江坂駅周辺）</t>
    <rPh sb="0" eb="3">
      <t>ジテンシャ</t>
    </rPh>
    <rPh sb="3" eb="4">
      <t>トウ</t>
    </rPh>
    <rPh sb="4" eb="6">
      <t>ホウチ</t>
    </rPh>
    <rPh sb="6" eb="8">
      <t>ボウシ</t>
    </rPh>
    <rPh sb="8" eb="10">
      <t>ギョウム</t>
    </rPh>
    <rPh sb="11" eb="13">
      <t>エサカ</t>
    </rPh>
    <rPh sb="13" eb="14">
      <t>エキ</t>
    </rPh>
    <rPh sb="14" eb="16">
      <t>シュウヘン</t>
    </rPh>
    <phoneticPr fontId="2"/>
  </si>
  <si>
    <t>（特非）吹田・江坂ビジョン
21</t>
    <rPh sb="1" eb="2">
      <t>トク</t>
    </rPh>
    <rPh sb="2" eb="3">
      <t>ヒ</t>
    </rPh>
    <rPh sb="4" eb="6">
      <t>スイタ</t>
    </rPh>
    <rPh sb="7" eb="9">
      <t>エサカ</t>
    </rPh>
    <phoneticPr fontId="2"/>
  </si>
  <si>
    <t>住民や地域団体等と協働で行う事業の推進のため、特定の者を契約の相手とするため</t>
  </si>
  <si>
    <t>土木部</t>
    <rPh sb="0" eb="2">
      <t>ドボク</t>
    </rPh>
    <rPh sb="2" eb="3">
      <t>ブ</t>
    </rPh>
    <phoneticPr fontId="2"/>
  </si>
  <si>
    <t>道路室</t>
    <rPh sb="0" eb="3">
      <t>ドウロシツ</t>
    </rPh>
    <phoneticPr fontId="2"/>
  </si>
  <si>
    <t>道路台帳管理システムデータ拡張業務</t>
  </si>
  <si>
    <t>（株）パスコ　大阪第一支店</t>
  </si>
  <si>
    <t>令和５年6月27日～
令和6年3月29日</t>
    <rPh sb="0" eb="2">
      <t>レイワ</t>
    </rPh>
    <rPh sb="3" eb="4">
      <t>ネン</t>
    </rPh>
    <rPh sb="5" eb="6">
      <t>ガツ</t>
    </rPh>
    <rPh sb="8" eb="9">
      <t>ニチ</t>
    </rPh>
    <rPh sb="11" eb="13">
      <t>レイワ</t>
    </rPh>
    <rPh sb="14" eb="15">
      <t>ネン</t>
    </rPh>
    <rPh sb="16" eb="17">
      <t>ガツ</t>
    </rPh>
    <rPh sb="19" eb="20">
      <t>ニチ</t>
    </rPh>
    <phoneticPr fontId="2"/>
  </si>
  <si>
    <t>吹田市道路施設定期点検業務</t>
  </si>
  <si>
    <t>法律文書により特定の相手方と契約を締結することが義務付けられているため</t>
    <phoneticPr fontId="2"/>
  </si>
  <si>
    <t>ＪＲ岸辺駅前ＥＶ・ＥＳ保守点検業務（岸辺-1・2・3・4・5・6・7）</t>
    <phoneticPr fontId="2"/>
  </si>
  <si>
    <t>三菱電機ビルソリューションズ（株）　関西支社</t>
    <phoneticPr fontId="2"/>
  </si>
  <si>
    <t>路線調書更新業務</t>
  </si>
  <si>
    <t>令和５年6月15日～
令和6年3月31日</t>
    <rPh sb="0" eb="2">
      <t>レイワ</t>
    </rPh>
    <rPh sb="3" eb="4">
      <t>ネン</t>
    </rPh>
    <rPh sb="5" eb="6">
      <t>ガツ</t>
    </rPh>
    <rPh sb="8" eb="9">
      <t>ニチ</t>
    </rPh>
    <rPh sb="11" eb="13">
      <t>レイワ</t>
    </rPh>
    <rPh sb="14" eb="15">
      <t>ネン</t>
    </rPh>
    <rPh sb="16" eb="17">
      <t>ガツ</t>
    </rPh>
    <rPh sb="19" eb="20">
      <t>ニチ</t>
    </rPh>
    <phoneticPr fontId="2"/>
  </si>
  <si>
    <t>JR吹田駅前自転車搬送コンベア修繕</t>
    <rPh sb="2" eb="4">
      <t>スイタ</t>
    </rPh>
    <rPh sb="4" eb="6">
      <t>エキマエ</t>
    </rPh>
    <rPh sb="6" eb="9">
      <t>ジテンシャ</t>
    </rPh>
    <rPh sb="9" eb="11">
      <t>ハンソウ</t>
    </rPh>
    <rPh sb="15" eb="17">
      <t>シュウゼン</t>
    </rPh>
    <phoneticPr fontId="2"/>
  </si>
  <si>
    <t>日本サンサイクル株式会社</t>
    <rPh sb="0" eb="2">
      <t>ニホン</t>
    </rPh>
    <rPh sb="8" eb="12">
      <t>カブシキガイシャ</t>
    </rPh>
    <phoneticPr fontId="2"/>
  </si>
  <si>
    <t>競争入札に付することが不利と認められるため</t>
    <rPh sb="0" eb="4">
      <t>キョウソウニュウサツ</t>
    </rPh>
    <rPh sb="5" eb="6">
      <t>フ</t>
    </rPh>
    <rPh sb="11" eb="13">
      <t>フリ</t>
    </rPh>
    <rPh sb="14" eb="15">
      <t>ミト</t>
    </rPh>
    <phoneticPr fontId="2"/>
  </si>
  <si>
    <t>道路情報窓口閲覧システム構築業務</t>
    <phoneticPr fontId="2"/>
  </si>
  <si>
    <t>令和５年11月15日～
令和6年3月31日</t>
    <rPh sb="0" eb="2">
      <t>レイワ</t>
    </rPh>
    <rPh sb="3" eb="4">
      <t>ネン</t>
    </rPh>
    <rPh sb="6" eb="7">
      <t>ガツ</t>
    </rPh>
    <rPh sb="9" eb="10">
      <t>ニチ</t>
    </rPh>
    <rPh sb="12" eb="14">
      <t>レイワ</t>
    </rPh>
    <rPh sb="15" eb="16">
      <t>ネン</t>
    </rPh>
    <rPh sb="17" eb="18">
      <t>ガツ</t>
    </rPh>
    <rPh sb="20" eb="21">
      <t>ニチ</t>
    </rPh>
    <phoneticPr fontId="2"/>
  </si>
  <si>
    <t>阪急電鉄千里線花壇踏切道における円山町1号橋拡幅改良工事に伴う支障物移設工事に関する協定                       
（R4年度から179,195,000円繰越し　　　　　　　　　契約総額136,895,822円）</t>
    <rPh sb="39" eb="40">
      <t>カン</t>
    </rPh>
    <rPh sb="42" eb="44">
      <t>キョウテイ</t>
    </rPh>
    <phoneticPr fontId="2"/>
  </si>
  <si>
    <t>阪急電鉄㈱</t>
    <rPh sb="0" eb="4">
      <t>ハンキュウデンテツ</t>
    </rPh>
    <phoneticPr fontId="2"/>
  </si>
  <si>
    <t>令和4年8月25日
～令和5年9月29日</t>
    <rPh sb="0" eb="2">
      <t>レイワ</t>
    </rPh>
    <rPh sb="11" eb="13">
      <t>レイワ</t>
    </rPh>
    <phoneticPr fontId="2"/>
  </si>
  <si>
    <t>契約の相手方が特定されるため</t>
    <rPh sb="0" eb="2">
      <t>ケイヤク</t>
    </rPh>
    <rPh sb="3" eb="6">
      <t>アイテガタ</t>
    </rPh>
    <rPh sb="7" eb="9">
      <t>トクテイ</t>
    </rPh>
    <phoneticPr fontId="2"/>
  </si>
  <si>
    <t>（株）オオバ　大阪支店　</t>
  </si>
  <si>
    <t>令和3年7月1日
～令和6年3月19日</t>
    <phoneticPr fontId="2"/>
  </si>
  <si>
    <t>再度の入札に付し落札者がないため</t>
  </si>
  <si>
    <t>佐井寺西土地区画整理事業に係る造成等工事追加工事（その２）</t>
    <phoneticPr fontId="2"/>
  </si>
  <si>
    <t>松尾・倉岡特定建設工事共同企業体</t>
    <rPh sb="0" eb="2">
      <t>マツオ</t>
    </rPh>
    <rPh sb="3" eb="5">
      <t>クラオカ</t>
    </rPh>
    <rPh sb="5" eb="7">
      <t>トクテイ</t>
    </rPh>
    <rPh sb="7" eb="9">
      <t>ケンセツ</t>
    </rPh>
    <rPh sb="9" eb="11">
      <t>コウジ</t>
    </rPh>
    <rPh sb="11" eb="13">
      <t>キョウドウ</t>
    </rPh>
    <rPh sb="13" eb="16">
      <t>キギョウタイ</t>
    </rPh>
    <phoneticPr fontId="2"/>
  </si>
  <si>
    <t>令和6年2月21日
～令和6年3月15日</t>
    <rPh sb="0" eb="2">
      <t>レイワ</t>
    </rPh>
    <rPh sb="3" eb="4">
      <t>ネン</t>
    </rPh>
    <rPh sb="5" eb="6">
      <t>ガツ</t>
    </rPh>
    <rPh sb="8" eb="9">
      <t>ニチ</t>
    </rPh>
    <rPh sb="11" eb="13">
      <t>レイワ</t>
    </rPh>
    <rPh sb="14" eb="15">
      <t>ネン</t>
    </rPh>
    <rPh sb="16" eb="17">
      <t>ガツ</t>
    </rPh>
    <rPh sb="19" eb="20">
      <t>ニチ</t>
    </rPh>
    <phoneticPr fontId="2"/>
  </si>
  <si>
    <t>（株）信栄補償設計</t>
  </si>
  <si>
    <t>佐井寺西土地区画整理事業に係る物件調査業務（再算定）（R６年度ヘ4,938,000円繰越し
契約総額15,444,000円）</t>
    <phoneticPr fontId="2"/>
  </si>
  <si>
    <t>令和5年7月28日
～令和6年9月30日</t>
    <phoneticPr fontId="2"/>
  </si>
  <si>
    <t>補償金算定書の作成方針の一律性が担保され、協議回数や現地踏査などの省略により効率的かつ経済面で有利であるため</t>
    <rPh sb="0" eb="3">
      <t>ホショウキン</t>
    </rPh>
    <rPh sb="3" eb="5">
      <t>サンテイ</t>
    </rPh>
    <rPh sb="5" eb="6">
      <t>ショ</t>
    </rPh>
    <rPh sb="7" eb="9">
      <t>サクセイ</t>
    </rPh>
    <rPh sb="9" eb="11">
      <t>ホウシン</t>
    </rPh>
    <rPh sb="12" eb="14">
      <t>イチリツ</t>
    </rPh>
    <rPh sb="14" eb="15">
      <t>セイ</t>
    </rPh>
    <rPh sb="16" eb="18">
      <t>タンポ</t>
    </rPh>
    <rPh sb="21" eb="23">
      <t>キョウギ</t>
    </rPh>
    <rPh sb="23" eb="25">
      <t>カイスウ</t>
    </rPh>
    <rPh sb="26" eb="28">
      <t>ゲンチ</t>
    </rPh>
    <rPh sb="28" eb="30">
      <t>トウサ</t>
    </rPh>
    <rPh sb="33" eb="35">
      <t>ショウリャク</t>
    </rPh>
    <rPh sb="38" eb="40">
      <t>コウリツ</t>
    </rPh>
    <rPh sb="40" eb="41">
      <t>テキ</t>
    </rPh>
    <rPh sb="43" eb="45">
      <t>ケイザイ</t>
    </rPh>
    <rPh sb="45" eb="46">
      <t>メン</t>
    </rPh>
    <rPh sb="47" eb="49">
      <t>ユウリ</t>
    </rPh>
    <phoneticPr fontId="2"/>
  </si>
  <si>
    <t>佐井寺西土地区画整理事業に係る環境影響評価事後調査業務
（債務負担行為　契約総額32,648,000円）</t>
    <phoneticPr fontId="2"/>
  </si>
  <si>
    <t>中央復建コンサルタンツ（株）</t>
  </si>
  <si>
    <t>令和3年10月1日
～令和8年3月31日</t>
    <phoneticPr fontId="2"/>
  </si>
  <si>
    <t>前業務と密接に関連していることから効率的・効果的な実施が可能であり、かつ費用を抑えることができるため</t>
    <phoneticPr fontId="2"/>
  </si>
  <si>
    <t>佐井寺西土地区画整理事業に係る事業管理等支援業務
（債務負担行為　契約総額135,080,000円）</t>
    <phoneticPr fontId="2"/>
  </si>
  <si>
    <t>令和5年8月10日
～令和13年3月31日</t>
    <phoneticPr fontId="2"/>
  </si>
  <si>
    <t>特定の者でなければ役務を提供することができないため（令和5年度プロポーザル）</t>
    <phoneticPr fontId="2"/>
  </si>
  <si>
    <t>佐井寺西土地区画整理事業に係る支障物件調査業務（再算定（その２））</t>
  </si>
  <si>
    <t>令和5年7月11日
～令和6年3月31日</t>
    <phoneticPr fontId="2"/>
  </si>
  <si>
    <t>公園みどり室</t>
    <rPh sb="0" eb="2">
      <t>コウエン</t>
    </rPh>
    <rPh sb="5" eb="6">
      <t>シツ</t>
    </rPh>
    <phoneticPr fontId="2"/>
  </si>
  <si>
    <t>公園等清掃業務</t>
  </si>
  <si>
    <t>片山北ふれあい公園ほか除草業務</t>
    <phoneticPr fontId="2"/>
  </si>
  <si>
    <t>千里南公園ほか草花植付業務</t>
    <phoneticPr fontId="2"/>
  </si>
  <si>
    <t>健都レールサイド公園芝生管理業務</t>
    <phoneticPr fontId="2"/>
  </si>
  <si>
    <t>地下道・歩道橋等人力清掃業務</t>
  </si>
  <si>
    <t>（公社）吹田市シルバー人材センター</t>
    <rPh sb="1" eb="3">
      <t>コウシャ</t>
    </rPh>
    <phoneticPr fontId="2"/>
  </si>
  <si>
    <t>岸辺駅前花壇ほか草花植付業務</t>
    <phoneticPr fontId="2"/>
  </si>
  <si>
    <t>対象物件の状況や移転補償の内容等を熟知しており、過年度での調査内容と本業務の調査内容との均衡性を確保できること、また一部の作業が省略できることから、効率的かつ経済面で有利であるため</t>
    <phoneticPr fontId="2"/>
  </si>
  <si>
    <t>シルバー人材センターから役務の提供を受ける契約をするため</t>
    <phoneticPr fontId="2"/>
  </si>
  <si>
    <t>指定管理区域内の業務であり、指定管理業務と密接な関連性を有する業務を内容とする契約で、指定管理者に履行させるほうが効率的であるため</t>
    <phoneticPr fontId="2"/>
  </si>
  <si>
    <t>都市魅力部</t>
    <rPh sb="0" eb="5">
      <t>トシミリョクブ</t>
    </rPh>
    <phoneticPr fontId="2"/>
  </si>
  <si>
    <t>地域経済振興室</t>
    <rPh sb="0" eb="7">
      <t>チイキケイザイシンコウシツ</t>
    </rPh>
    <phoneticPr fontId="2"/>
  </si>
  <si>
    <t>ふるさと寄附金支援業務</t>
  </si>
  <si>
    <t>（株）さとふる</t>
  </si>
  <si>
    <t>契約を確実に履行できる施設・能力を有し、かつ、当該契約を締結する意思を表示した者と締結するため</t>
    <phoneticPr fontId="2"/>
  </si>
  <si>
    <t>ふるさと寄附金中間業務
（長期継続契約）</t>
    <phoneticPr fontId="2"/>
  </si>
  <si>
    <t>シフトプラス（株）</t>
  </si>
  <si>
    <t>特定の者でなければ役務を提供することができないため(令和４年度プロポーザル）</t>
    <phoneticPr fontId="2"/>
  </si>
  <si>
    <t>吹田市ふるさと寄附金支援業務</t>
  </si>
  <si>
    <t>楽天グループ(株)　</t>
  </si>
  <si>
    <t>(株)　アイモバイル</t>
  </si>
  <si>
    <t>ワンストップ特例申請対応の書面発行等に係る業務（単価契約）</t>
    <rPh sb="24" eb="28">
      <t>タンカケイヤク</t>
    </rPh>
    <phoneticPr fontId="2"/>
  </si>
  <si>
    <t>既に締結されている別の契約の業務と密接な関連性を有する業務を内容とする契約で、当該別の契約の受注者に履行させる方がより効率的であり、経費面で有利なものであるため</t>
    <phoneticPr fontId="2"/>
  </si>
  <si>
    <t>(株)　トラストバンク</t>
  </si>
  <si>
    <t>シティプロモーション推進室</t>
    <rPh sb="10" eb="13">
      <t>スイシンシツ</t>
    </rPh>
    <phoneticPr fontId="2"/>
  </si>
  <si>
    <t>近畿日本ツーリスト（株）　</t>
    <phoneticPr fontId="2"/>
  </si>
  <si>
    <t>令和 3年11月 1日～
令和 6年10月31日</t>
  </si>
  <si>
    <t>特定の者でなければ役務を提供することができないため（令和3年度プロポーザル）</t>
  </si>
  <si>
    <t>都市魅力部</t>
    <rPh sb="0" eb="4">
      <t>トシミリョク</t>
    </rPh>
    <rPh sb="4" eb="5">
      <t>ブ</t>
    </rPh>
    <phoneticPr fontId="2"/>
  </si>
  <si>
    <t>文化スポーツ推進室</t>
    <rPh sb="0" eb="2">
      <t>ブンカ</t>
    </rPh>
    <rPh sb="6" eb="9">
      <t>スイシンシツ</t>
    </rPh>
    <phoneticPr fontId="2"/>
  </si>
  <si>
    <t>令和５年度吹田市民劇場等運営業務</t>
  </si>
  <si>
    <t>（公財）吹田市文化振興事業団</t>
  </si>
  <si>
    <t>あらかじめ基本となる事項を定めた契約に基づき個別契約を締結したため</t>
  </si>
  <si>
    <t>外国人等支援及び国際交流促進業務</t>
  </si>
  <si>
    <t>（公財）吹田市国際交流協会</t>
  </si>
  <si>
    <t>特定のものでなければ役務を提供することができないため</t>
  </si>
  <si>
    <t>令和５年度吹田市長杯（旗）体育大会等事業に関する業務</t>
    <rPh sb="0" eb="2">
      <t>レイワ</t>
    </rPh>
    <rPh sb="3" eb="10">
      <t>ネンドスイタシチョウハイ</t>
    </rPh>
    <rPh sb="11" eb="12">
      <t>ハタ</t>
    </rPh>
    <rPh sb="13" eb="18">
      <t>タイイクタイカイトウ</t>
    </rPh>
    <rPh sb="18" eb="20">
      <t>ジギョウ</t>
    </rPh>
    <rPh sb="21" eb="22">
      <t>カン</t>
    </rPh>
    <rPh sb="24" eb="26">
      <t>ギョウム</t>
    </rPh>
    <phoneticPr fontId="2"/>
  </si>
  <si>
    <t>（公社）吹田市体育協会</t>
    <rPh sb="1" eb="3">
      <t>コウシャ</t>
    </rPh>
    <rPh sb="4" eb="11">
      <t>スイタシタイイクキョウカイ</t>
    </rPh>
    <phoneticPr fontId="2"/>
  </si>
  <si>
    <t>住民や地域団体等と協働で行う事業の推進のため特定の者を契約の相手とするため。</t>
    <rPh sb="0" eb="2">
      <t>ジュウミン</t>
    </rPh>
    <rPh sb="3" eb="7">
      <t>チイキダンタイ</t>
    </rPh>
    <rPh sb="7" eb="8">
      <t>トウ</t>
    </rPh>
    <rPh sb="9" eb="11">
      <t>キョウドウ</t>
    </rPh>
    <rPh sb="12" eb="13">
      <t>オコナ</t>
    </rPh>
    <rPh sb="14" eb="16">
      <t>ジギョウ</t>
    </rPh>
    <rPh sb="17" eb="19">
      <t>スイシン</t>
    </rPh>
    <rPh sb="22" eb="24">
      <t>トクテイ</t>
    </rPh>
    <rPh sb="25" eb="26">
      <t>モノ</t>
    </rPh>
    <rPh sb="27" eb="29">
      <t>ケイヤク</t>
    </rPh>
    <rPh sb="30" eb="32">
      <t>アイテ</t>
    </rPh>
    <phoneticPr fontId="2"/>
  </si>
  <si>
    <t>日本語教室及び日本語学習支援業務</t>
  </si>
  <si>
    <t>令和 4年 9月 1日～
令和 7年 8月31日</t>
    <phoneticPr fontId="2"/>
  </si>
  <si>
    <t>令和５年４月１日～
令和６年３月３１日</t>
    <rPh sb="0" eb="2">
      <t>レイワ</t>
    </rPh>
    <rPh sb="3" eb="4">
      <t>ネン</t>
    </rPh>
    <rPh sb="5" eb="6">
      <t>ガツ</t>
    </rPh>
    <rPh sb="7" eb="8">
      <t>ヒ</t>
    </rPh>
    <rPh sb="10" eb="12">
      <t>レイワ</t>
    </rPh>
    <phoneticPr fontId="2"/>
  </si>
  <si>
    <t>会計室</t>
    <rPh sb="0" eb="3">
      <t>カイケイシツ</t>
    </rPh>
    <phoneticPr fontId="2"/>
  </si>
  <si>
    <t>財務会計システム構築・運用保守業務
（債務負担行為　契約総額502,021,300円）</t>
    <rPh sb="8" eb="10">
      <t>コウチク</t>
    </rPh>
    <rPh sb="11" eb="13">
      <t>ウンヨウ</t>
    </rPh>
    <rPh sb="19" eb="25">
      <t>サイムフタンコウイ</t>
    </rPh>
    <rPh sb="26" eb="28">
      <t>ケイヤク</t>
    </rPh>
    <rPh sb="28" eb="30">
      <t>ソウガク</t>
    </rPh>
    <rPh sb="41" eb="42">
      <t>エン</t>
    </rPh>
    <phoneticPr fontId="2"/>
  </si>
  <si>
    <t>富士通Ｊａｐａｎ（株）
関西公共第二ビジネス部</t>
    <rPh sb="12" eb="18">
      <t>カンサイコウキョウダイニ</t>
    </rPh>
    <phoneticPr fontId="2"/>
  </si>
  <si>
    <t>特定の者でなければ役務を提供することができないため（令和4年度プロポーザル）</t>
    <rPh sb="26" eb="28">
      <t>レイワ</t>
    </rPh>
    <rPh sb="29" eb="31">
      <t>ネンド</t>
    </rPh>
    <phoneticPr fontId="2"/>
  </si>
  <si>
    <t>財務会計システムデータ抽出業務
（債務負担行為　契約総額28,609,625円）</t>
    <rPh sb="11" eb="13">
      <t>チュウシュツ</t>
    </rPh>
    <rPh sb="13" eb="15">
      <t>ギョウム</t>
    </rPh>
    <rPh sb="17" eb="21">
      <t>サイムフタン</t>
    </rPh>
    <rPh sb="21" eb="23">
      <t>コウイ</t>
    </rPh>
    <rPh sb="24" eb="28">
      <t>ケイヤクソウガク</t>
    </rPh>
    <rPh sb="38" eb="39">
      <t>エン</t>
    </rPh>
    <phoneticPr fontId="2"/>
  </si>
  <si>
    <t>財務会計システムソフトウェア保守業務</t>
  </si>
  <si>
    <t>環境部</t>
    <rPh sb="0" eb="3">
      <t>カンキョウブ</t>
    </rPh>
    <phoneticPr fontId="2"/>
  </si>
  <si>
    <t>環境政策室</t>
    <rPh sb="0" eb="4">
      <t>カンキョウセイサク</t>
    </rPh>
    <rPh sb="4" eb="5">
      <t>シツ</t>
    </rPh>
    <phoneticPr fontId="2"/>
  </si>
  <si>
    <t>吹田市立やすらぎ苑３・４系集じん装置及びその他修繕</t>
    <phoneticPr fontId="2"/>
  </si>
  <si>
    <t>太陽築炉工業（株）</t>
    <rPh sb="0" eb="4">
      <t>タイヨウチクロ</t>
    </rPh>
    <rPh sb="4" eb="6">
      <t>コウギョウ</t>
    </rPh>
    <rPh sb="6" eb="9">
      <t>カブ</t>
    </rPh>
    <rPh sb="7" eb="8">
      <t>カブ</t>
    </rPh>
    <phoneticPr fontId="2"/>
  </si>
  <si>
    <t>令和5年9月1日～
令和6年1月19日</t>
    <phoneticPr fontId="2"/>
  </si>
  <si>
    <t>環境部</t>
    <rPh sb="0" eb="2">
      <t>カンキョウ</t>
    </rPh>
    <rPh sb="2" eb="3">
      <t>ブ</t>
    </rPh>
    <phoneticPr fontId="2"/>
  </si>
  <si>
    <t>吹田市立やすらぎ苑１系燃焼用送風機及びその他修繕</t>
    <phoneticPr fontId="2"/>
  </si>
  <si>
    <t>令和5年5月25日～
令和5年7月28日</t>
    <phoneticPr fontId="2"/>
  </si>
  <si>
    <t>吹田市立やすらぎ苑飛灰処理装置及びその他修繕</t>
    <phoneticPr fontId="2"/>
  </si>
  <si>
    <t>令和5年10月23日～
令和6年2月2日</t>
    <phoneticPr fontId="2"/>
  </si>
  <si>
    <t>事業課</t>
    <rPh sb="0" eb="3">
      <t>ジギョウカ</t>
    </rPh>
    <phoneticPr fontId="2"/>
  </si>
  <si>
    <t>塵芥収集運搬業務
（単価契約）</t>
    <rPh sb="0" eb="2">
      <t>ジンカイ</t>
    </rPh>
    <rPh sb="2" eb="4">
      <t>シュウシュウ</t>
    </rPh>
    <rPh sb="4" eb="6">
      <t>ウンパン</t>
    </rPh>
    <rPh sb="6" eb="8">
      <t>ギョウム</t>
    </rPh>
    <rPh sb="10" eb="12">
      <t>タンカ</t>
    </rPh>
    <rPh sb="12" eb="14">
      <t>ケイヤク</t>
    </rPh>
    <phoneticPr fontId="2"/>
  </si>
  <si>
    <t>鍵本産業（株）</t>
  </si>
  <si>
    <t>（株）大建工業所</t>
  </si>
  <si>
    <t>西川清掃（株）</t>
  </si>
  <si>
    <t>大道興業（株）</t>
  </si>
  <si>
    <t>（株）石原産業</t>
  </si>
  <si>
    <t>（株）マルサン　</t>
  </si>
  <si>
    <t>（株）村尾興業</t>
  </si>
  <si>
    <t>都市クリエイト（株）</t>
  </si>
  <si>
    <t>北大阪清掃（株）</t>
  </si>
  <si>
    <t>（株）ＮＡＮＢＵ</t>
  </si>
  <si>
    <t>資源循環エネルギーセンター</t>
    <rPh sb="0" eb="4">
      <t>シゲンジュンカン</t>
    </rPh>
    <phoneticPr fontId="2"/>
  </si>
  <si>
    <t>（株）タクマ</t>
  </si>
  <si>
    <t>特殊な技術、機器又は設備等を必要とする工事で、特定の者と契約を締結しなければ契約の目的を達する事ができないため</t>
  </si>
  <si>
    <t>資源循環エネルギーセンター　2号炉系機械設備整備</t>
  </si>
  <si>
    <t>資源循環エネルギーセンター　1号炉系機械設備整備</t>
  </si>
  <si>
    <t>資源循環エネルギーセンター　2号灰溶融炉築炉整備</t>
  </si>
  <si>
    <t>大同環境エンジニアリング（株）　東京支店</t>
  </si>
  <si>
    <t>資源循環エネルギーセンター　1号灰溶融炉整備</t>
  </si>
  <si>
    <t>大阪湾広域臨海環境整備センター</t>
    <rPh sb="0" eb="11">
      <t>オオサカワンコウイキリンカイカンキョウセイビ</t>
    </rPh>
    <phoneticPr fontId="2"/>
  </si>
  <si>
    <t>資源循環エネルギーセンターボイラー共通系機器及び蒸気タービン発電機整備</t>
  </si>
  <si>
    <t>資源循環エネルギーセンター　2号炉耐火物増設部溶射整備</t>
  </si>
  <si>
    <t>資源循環エネルギーセンター溶融飛灰搬送処理業務
【単価契約】</t>
    <rPh sb="25" eb="29">
      <t>タンカケイヤク</t>
    </rPh>
    <phoneticPr fontId="3"/>
  </si>
  <si>
    <t>三池製錬・森商事共同企業体</t>
    <rPh sb="0" eb="4">
      <t>ミイケセイレン</t>
    </rPh>
    <rPh sb="5" eb="8">
      <t>モリショウジ</t>
    </rPh>
    <rPh sb="8" eb="13">
      <t>キョウドウキギョウタイ</t>
    </rPh>
    <phoneticPr fontId="2"/>
  </si>
  <si>
    <t>資源循環エネルギーセンター　1号ボイラー下部ホッパー整備</t>
  </si>
  <si>
    <t>灰溶融炉整備用部品（溶融設備）</t>
  </si>
  <si>
    <t>特定の者でなければ納入することができないため</t>
  </si>
  <si>
    <t>資源循環エネルギーセンター　塵芥及び搬出クレーン整備</t>
  </si>
  <si>
    <t>（株）日立プラントメカニクス　関西支店</t>
  </si>
  <si>
    <t>資源循環エネルギーセンター　1号焼却炉燃焼室耐火物整備</t>
  </si>
  <si>
    <t>電気設備維持管理用部品（軸受メタル等）</t>
  </si>
  <si>
    <t>資源循環エネルギーセンター　純水装置及び排水処理設備整備</t>
  </si>
  <si>
    <t>内外化学製品（株）　大阪支店</t>
  </si>
  <si>
    <t>塵芥及び搬出クレーン整備用部品(受入供給設備)</t>
  </si>
  <si>
    <t>2号炉系機械設備整備用部品（燃焼ガス冷却設備）</t>
  </si>
  <si>
    <t>電気設備維持管理用部品（電子ガバナ）</t>
  </si>
  <si>
    <t>共通系機械設備補機整備用部品（排ガス処理設備・溶融設備）</t>
  </si>
  <si>
    <t>灰溶融炉付帯設備及び共通系設備整備用部品（溶融設備）</t>
  </si>
  <si>
    <t>燃焼設備維持管理用部品購入（燃焼設備）</t>
  </si>
  <si>
    <t>資源循環エネルギーセンター　共通系機械設備補機整備</t>
  </si>
  <si>
    <t>1号灰溶融炉整備用耐火物部品（溶融設備）</t>
  </si>
  <si>
    <t>燃焼装置整備用火格子購入（燃焼設備）</t>
  </si>
  <si>
    <t>ボイラー共通系機器整備用部品（燃焼ガス冷却設備）</t>
  </si>
  <si>
    <t>1号炉系機械設備整備用部品（燃焼設備）</t>
  </si>
  <si>
    <t>2号炉大塊物コンベヤ整備用部品（灰出し設備）</t>
  </si>
  <si>
    <t>資源循環エネルギーセンター　2号炉3次過熱器整備</t>
  </si>
  <si>
    <t>資源循環エネルギーセンター　1号及び2号焼却炉整備</t>
  </si>
  <si>
    <t>1号炉大塊物コンベヤ整備用部品（灰出し設備）</t>
  </si>
  <si>
    <t>2号灰溶融炉整備用耐火物等部品（溶融設備）</t>
  </si>
  <si>
    <t>資源循環エネルギーセンター　2号焼却炉燃焼室耐火物整備</t>
  </si>
  <si>
    <t>資源循環エネルギーセンター高圧配電用保護継電器整備</t>
  </si>
  <si>
    <t>富士電機（株）　関西支社</t>
  </si>
  <si>
    <t>資源循環エネルギーセンター　1号ボイラー過熱器整備</t>
  </si>
  <si>
    <t>2号焼却炉燃焼装置及び燃焼室耐火物整備用部品購入（燃焼設備）</t>
  </si>
  <si>
    <t>資源循環エネルギーセンター　1号大塊物コンベヤ整備</t>
  </si>
  <si>
    <t>1号焼却炉ボイラ下ホッパ耐火物整備用部品購入</t>
  </si>
  <si>
    <t>資源循環エネルギーセンター　2号ボイラー過熱器整備</t>
  </si>
  <si>
    <t>建築電気設備維持管理用部品（計量機整備用部品）</t>
  </si>
  <si>
    <t>鎌長製衡（株）　大阪支店</t>
    <rPh sb="0" eb="1">
      <t>カマ</t>
    </rPh>
    <rPh sb="1" eb="2">
      <t>ナガ</t>
    </rPh>
    <rPh sb="2" eb="3">
      <t>セイ</t>
    </rPh>
    <rPh sb="5" eb="6">
      <t>カブ</t>
    </rPh>
    <rPh sb="8" eb="10">
      <t>オオサカ</t>
    </rPh>
    <rPh sb="10" eb="12">
      <t>シテン</t>
    </rPh>
    <phoneticPr fontId="2"/>
  </si>
  <si>
    <t>電気設備維持管理用部品（過速度遮断装置）</t>
  </si>
  <si>
    <t>1号焼却飛灰コンベヤ整備用部品（灰出し設備）</t>
  </si>
  <si>
    <t>排水処理用薬品</t>
  </si>
  <si>
    <t>大鳥産業（株）</t>
    <rPh sb="0" eb="2">
      <t>オオトリ</t>
    </rPh>
    <rPh sb="2" eb="4">
      <t>サンギョウ</t>
    </rPh>
    <rPh sb="5" eb="6">
      <t>カブ</t>
    </rPh>
    <phoneticPr fontId="2"/>
  </si>
  <si>
    <t>あらかじめ基本となる単価を定めた契約に基づく個別発注のため</t>
    <rPh sb="5" eb="7">
      <t>キホン</t>
    </rPh>
    <rPh sb="10" eb="12">
      <t>タンカ</t>
    </rPh>
    <rPh sb="13" eb="14">
      <t>サダ</t>
    </rPh>
    <rPh sb="16" eb="18">
      <t>ケイヤク</t>
    </rPh>
    <rPh sb="19" eb="20">
      <t>モト</t>
    </rPh>
    <rPh sb="22" eb="26">
      <t>コベツハッチュウ</t>
    </rPh>
    <phoneticPr fontId="2"/>
  </si>
  <si>
    <t>大阪湾広域廃棄物埋立処分場整備事業（令和5年度建設委託）</t>
  </si>
  <si>
    <t>飛灰処理用薬品</t>
  </si>
  <si>
    <t>（株）隅谷商店</t>
  </si>
  <si>
    <t>建築電気設備維持管理用部品（塵芥・搬出クレーン用インバータ）</t>
  </si>
  <si>
    <t>1号焼却炉耐火物整備用部品及び過熱器整備用部品購入（燃焼設備）</t>
  </si>
  <si>
    <t>環境部</t>
    <rPh sb="0" eb="3">
      <t>カ</t>
    </rPh>
    <phoneticPr fontId="2"/>
  </si>
  <si>
    <t>破砕選別工場</t>
    <rPh sb="0" eb="6">
      <t>ハ</t>
    </rPh>
    <phoneticPr fontId="2"/>
  </si>
  <si>
    <t>（株）ファノバ　</t>
  </si>
  <si>
    <t>再度の入札に付し落札者がないため</t>
    <rPh sb="0" eb="2">
      <t>サイド</t>
    </rPh>
    <rPh sb="3" eb="5">
      <t>ニュウサツ</t>
    </rPh>
    <rPh sb="6" eb="7">
      <t>フ</t>
    </rPh>
    <rPh sb="8" eb="11">
      <t>ラクサツシャ</t>
    </rPh>
    <phoneticPr fontId="2"/>
  </si>
  <si>
    <t>林硝子（株）　</t>
  </si>
  <si>
    <t>破砕選別工場　コンパクタ設備修繕</t>
    <rPh sb="0" eb="6">
      <t>ハサイセンベツコウジョウ</t>
    </rPh>
    <rPh sb="12" eb="14">
      <t>セツビ</t>
    </rPh>
    <rPh sb="14" eb="16">
      <t>シュウゼン</t>
    </rPh>
    <phoneticPr fontId="2"/>
  </si>
  <si>
    <t>クボタ環境エンジニアリング（株）大阪支社</t>
  </si>
  <si>
    <t>行政経営部</t>
    <rPh sb="0" eb="4">
      <t>ギョウセイケイエイ</t>
    </rPh>
    <rPh sb="4" eb="5">
      <t>ブ</t>
    </rPh>
    <phoneticPr fontId="2"/>
  </si>
  <si>
    <t>企画財政室</t>
    <rPh sb="0" eb="5">
      <t>キカクザイセイシツ</t>
    </rPh>
    <phoneticPr fontId="2"/>
  </si>
  <si>
    <t>包括外部監査
（債務負担行為　契約総額12,100,000円）</t>
    <rPh sb="0" eb="6">
      <t>ホウカツガイブカンサ</t>
    </rPh>
    <rPh sb="8" eb="14">
      <t>サイムフタンコウイ</t>
    </rPh>
    <rPh sb="15" eb="19">
      <t>ケイヤクソウガク</t>
    </rPh>
    <rPh sb="29" eb="30">
      <t>エン</t>
    </rPh>
    <phoneticPr fontId="2"/>
  </si>
  <si>
    <t>久保井　聡明</t>
    <rPh sb="0" eb="3">
      <t>クボイ</t>
    </rPh>
    <rPh sb="4" eb="6">
      <t>ソウメイ</t>
    </rPh>
    <phoneticPr fontId="2"/>
  </si>
  <si>
    <t>特定の者でなければ役務を提供することができないため（令和４年度プロポーザル）</t>
    <rPh sb="26" eb="28">
      <t>レイワ</t>
    </rPh>
    <rPh sb="29" eb="31">
      <t>ネンド</t>
    </rPh>
    <phoneticPr fontId="2"/>
  </si>
  <si>
    <t>行政経営部</t>
  </si>
  <si>
    <t>企画財政室</t>
  </si>
  <si>
    <t>吹田市第４次総合計画中間見直し等支援業務
（債務負担行為　契約総額16,819,000円）</t>
  </si>
  <si>
    <t>三菱ＵＦＪリサーチ＆コンサルティング（株）　大阪</t>
  </si>
  <si>
    <t>特定の者でなければ役務を提供することができないため（令和４年度プロポーザル）</t>
  </si>
  <si>
    <t>行政経営部</t>
    <rPh sb="0" eb="5">
      <t>ギョウセイケイエイブ</t>
    </rPh>
    <phoneticPr fontId="2"/>
  </si>
  <si>
    <t>デジタル政策室</t>
    <rPh sb="4" eb="7">
      <t>セイサクシツ</t>
    </rPh>
    <phoneticPr fontId="2"/>
  </si>
  <si>
    <t>基幹系システム用サーバ等（新基盤分）保守業務</t>
  </si>
  <si>
    <t>日本電気（株）　関西支社</t>
  </si>
  <si>
    <t>令和5年4月1日～
令和6年3月31日</t>
  </si>
  <si>
    <t>教育・保育施設無線LAN環境拡大及びLAN配線敷設業務</t>
  </si>
  <si>
    <t>（株）日立システムズ　関西支社</t>
  </si>
  <si>
    <t>令和5年12月23日～
令和6年3月31日</t>
  </si>
  <si>
    <t>ネットワーク機器賃貸借</t>
  </si>
  <si>
    <t>SA系及びSJ系ネットワーク機器設定業務（令和５年度更新及び増設分）</t>
  </si>
  <si>
    <t>令和5年9月22日～
令和6年3月31日</t>
  </si>
  <si>
    <t>令和4年8月1日～
令和8年3月31日</t>
  </si>
  <si>
    <t>特定の者でなければ役務を提供することができないため（令和５年度プロポーザル）</t>
    <rPh sb="26" eb="28">
      <t>レイワ</t>
    </rPh>
    <rPh sb="29" eb="31">
      <t>ネンド</t>
    </rPh>
    <phoneticPr fontId="3"/>
  </si>
  <si>
    <t>西日本電信電話（株）　大阪支店</t>
  </si>
  <si>
    <t>令和3年3月1日～
令和8年2月28日</t>
  </si>
  <si>
    <t>平成26年3月31日～
令和６年３月31日</t>
    <rPh sb="0" eb="2">
      <t>ヘイセイ</t>
    </rPh>
    <phoneticPr fontId="2"/>
  </si>
  <si>
    <t>ＮＴＴ・ＴＣリース（株）　関西支店</t>
  </si>
  <si>
    <t>令和3年4月1日～
令和8年2月28日</t>
    <phoneticPr fontId="2"/>
  </si>
  <si>
    <t>SAネットワーク用機器設定業務（北部消防庁舎分）</t>
  </si>
  <si>
    <t>令和6年2月1日～
令和6年3月31日</t>
  </si>
  <si>
    <t>エヌ・ティ・ティ・スマートコネクト（株）</t>
  </si>
  <si>
    <t>令和5年11月1日～
令和9年9月30日</t>
  </si>
  <si>
    <t>令和５年度無停電電源装置（UPS）更新業務</t>
  </si>
  <si>
    <t>令和5年8月1日～
令和6年3月31日</t>
  </si>
  <si>
    <t>共通基盤システム構築業務（ESU適用、国保システム及び文字管理サーバOS更新）</t>
  </si>
  <si>
    <t>令和5年6月1日～
令和6年3月31日</t>
  </si>
  <si>
    <t>令和3年7月1日～
令和6年6月30日</t>
  </si>
  <si>
    <t>特定の者でなければ役務を提供することができないため（令和３年度プロポーザル）</t>
    <rPh sb="26" eb="28">
      <t>レイワ</t>
    </rPh>
    <rPh sb="29" eb="31">
      <t>ネンド</t>
    </rPh>
    <phoneticPr fontId="3"/>
  </si>
  <si>
    <t>ガバメントクラウド接続（ネットワーク設計及び構築）業務</t>
  </si>
  <si>
    <t>令和5年12月25日～
令和6年3月31日</t>
  </si>
  <si>
    <t>RPA運用保守業務（令和５年９月分～令和６年３月分）</t>
  </si>
  <si>
    <t>令和5年9月1日～
令和6年3月31日</t>
  </si>
  <si>
    <t>令和3年4月1日～
令和8年2月28日</t>
  </si>
  <si>
    <t>チャットツール（LoGoチャット）サービス</t>
  </si>
  <si>
    <t>（株）南大阪電子計算センター</t>
  </si>
  <si>
    <t>吹田市セキュリティ強化対策システム業務（運用・保守業務）</t>
  </si>
  <si>
    <t>ＮＥＣフィールディング（株）</t>
  </si>
  <si>
    <t>（株）日本ビジネスデータープロセシングセンター</t>
  </si>
  <si>
    <t>令和5年11月1日～
令和8年10月31日</t>
  </si>
  <si>
    <t>第２電算室空調機増設業務</t>
  </si>
  <si>
    <t>ヘルプデスク業務（４月～10月）</t>
  </si>
  <si>
    <t>令和5年4月1日～
令和5年10月31日</t>
  </si>
  <si>
    <t>入札等の準備のために年度当初の当該入札等に必要と認められる期間について前年度の契約の相手方と契約するため</t>
  </si>
  <si>
    <t>電子申込システム運用保守業務</t>
  </si>
  <si>
    <t>（株）エヌ・ティ・ティ・データ関西</t>
  </si>
  <si>
    <t>施設予約システムキャッシュレス決済機能追加業務</t>
  </si>
  <si>
    <t>（株）ニッセイコム　関西支社公共営業本部</t>
  </si>
  <si>
    <t>令和5年10月20日～
令和6年3月31日</t>
  </si>
  <si>
    <t>施設予約システム構築業務（施設追加分）</t>
  </si>
  <si>
    <t>令和5年6月1日～
令和5年12月31日</t>
  </si>
  <si>
    <t>共通基盤システム構築業務（生活福祉室仮想化）</t>
  </si>
  <si>
    <t>令和5年9月27日～
令和6年3月31日</t>
  </si>
  <si>
    <t>水道部</t>
    <rPh sb="0" eb="3">
      <t>スイドウブ</t>
    </rPh>
    <phoneticPr fontId="2"/>
  </si>
  <si>
    <t>企画室</t>
    <rPh sb="0" eb="3">
      <t>キカクシツ</t>
    </rPh>
    <phoneticPr fontId="2"/>
  </si>
  <si>
    <t>吹田市道路建設協同組合</t>
    <phoneticPr fontId="2"/>
  </si>
  <si>
    <t>施工上の経験、知識を特に必要とし、現場の状況等に精通した者に施工させる必要があるため</t>
    <rPh sb="0" eb="2">
      <t>セコウ</t>
    </rPh>
    <rPh sb="2" eb="3">
      <t>ジョウ</t>
    </rPh>
    <rPh sb="4" eb="6">
      <t>ケイケン</t>
    </rPh>
    <rPh sb="7" eb="9">
      <t>チシキ</t>
    </rPh>
    <rPh sb="10" eb="11">
      <t>トク</t>
    </rPh>
    <rPh sb="12" eb="14">
      <t>ヒツヨウ</t>
    </rPh>
    <rPh sb="17" eb="19">
      <t>ゲンバ</t>
    </rPh>
    <rPh sb="20" eb="23">
      <t>ジョウキョウトウ</t>
    </rPh>
    <rPh sb="24" eb="26">
      <t>セイツウ</t>
    </rPh>
    <rPh sb="28" eb="29">
      <t>モノ</t>
    </rPh>
    <rPh sb="30" eb="32">
      <t>セコウ</t>
    </rPh>
    <rPh sb="35" eb="37">
      <t>ヒツヨウ</t>
    </rPh>
    <phoneticPr fontId="2"/>
  </si>
  <si>
    <t>（株）日立製作所関西支社</t>
    <phoneticPr fontId="2"/>
  </si>
  <si>
    <t>泉浄水所　オゾン発生機点検整備</t>
    <phoneticPr fontId="2"/>
  </si>
  <si>
    <t>住友精密工業（株）</t>
    <rPh sb="6" eb="9">
      <t>カブ</t>
    </rPh>
    <phoneticPr fontId="2"/>
  </si>
  <si>
    <t>吹田市水道・土木工事業協同組合</t>
  </si>
  <si>
    <t>吹田市測量設計協同組合</t>
  </si>
  <si>
    <t>マッピングシステムデータ更新業務</t>
    <phoneticPr fontId="2"/>
  </si>
  <si>
    <t>アジア航測（株）大阪支店</t>
    <phoneticPr fontId="2"/>
  </si>
  <si>
    <t>泉浄水所 電算機用無停電電源装置ﾊﾞｯﾃﾘｰ取替</t>
    <phoneticPr fontId="2"/>
  </si>
  <si>
    <t>（株）GSユアサ関西支社</t>
    <rPh sb="0" eb="3">
      <t>カブ</t>
    </rPh>
    <phoneticPr fontId="2"/>
  </si>
  <si>
    <t>減圧弁点検整備業務</t>
    <phoneticPr fontId="2"/>
  </si>
  <si>
    <t>（株）森田鉄工所大阪営業支店</t>
    <phoneticPr fontId="2"/>
  </si>
  <si>
    <t>吹田土木興業（株）</t>
    <rPh sb="6" eb="9">
      <t>カブ</t>
    </rPh>
    <phoneticPr fontId="2"/>
  </si>
  <si>
    <t>吹田市水道部当直修繕等業務</t>
    <phoneticPr fontId="2"/>
  </si>
  <si>
    <t>（株）鴨建興業</t>
    <rPh sb="0" eb="3">
      <t>カブ</t>
    </rPh>
    <phoneticPr fontId="2"/>
  </si>
  <si>
    <t>量水器・貯蔵材料品及び給水装置工事等に伴う水栓番号管理業務</t>
    <phoneticPr fontId="2"/>
  </si>
  <si>
    <t>（株）関根工務店</t>
  </si>
  <si>
    <t>泉浄水所　配水ポンプ点検整備</t>
    <phoneticPr fontId="2"/>
  </si>
  <si>
    <t>クボタ環境エンジニアリング（株）大阪支社</t>
    <phoneticPr fontId="2"/>
  </si>
  <si>
    <t>（株）橋本工務店</t>
    <rPh sb="0" eb="3">
      <t>カブ</t>
    </rPh>
    <phoneticPr fontId="2"/>
  </si>
  <si>
    <t>山田西1丁目配水管φ300mm緊急漏水修繕工事</t>
    <phoneticPr fontId="2"/>
  </si>
  <si>
    <t>災害その他の予見不可能な非常の事態が発生し、かつ、競争入札によると時機を失し、契約の目的を達成することができなくなるため</t>
    <phoneticPr fontId="2"/>
  </si>
  <si>
    <t>（株）電算システム</t>
    <rPh sb="0" eb="3">
      <t>カブ</t>
    </rPh>
    <phoneticPr fontId="2"/>
  </si>
  <si>
    <t>水道料金システム保守管理業務</t>
    <phoneticPr fontId="2"/>
  </si>
  <si>
    <t>富士通Ｊａｐａｎ(株)関西公共第二ﾋﾞｼﾞﾈｽ部</t>
    <phoneticPr fontId="2"/>
  </si>
  <si>
    <t>（株）堀田工務店</t>
    <rPh sb="0" eb="3">
      <t>カブ</t>
    </rPh>
    <phoneticPr fontId="2"/>
  </si>
  <si>
    <t>水道部</t>
    <rPh sb="0" eb="2">
      <t>スイドウ</t>
    </rPh>
    <rPh sb="2" eb="3">
      <t>ブ</t>
    </rPh>
    <phoneticPr fontId="2"/>
  </si>
  <si>
    <t>片山浄水所　膜薬品洗浄業務</t>
    <phoneticPr fontId="2"/>
  </si>
  <si>
    <t>地域教育部</t>
  </si>
  <si>
    <t>まなびの支援課</t>
  </si>
  <si>
    <t>吹田市地区公民館施錠管理業務</t>
  </si>
  <si>
    <t>(公社)吹田市シルバー人材センター</t>
  </si>
  <si>
    <t>令和5年4月1日～
令和6年3月31日</t>
    <phoneticPr fontId="2"/>
  </si>
  <si>
    <t>シルバー人材センターから役務の提供を受ける契約であるため</t>
  </si>
  <si>
    <t>地域教育部</t>
    <rPh sb="0" eb="5">
      <t>チイキキョウイクブ</t>
    </rPh>
    <phoneticPr fontId="2"/>
  </si>
  <si>
    <t>中央図書館</t>
    <rPh sb="0" eb="5">
      <t>チュウオウトショカン</t>
    </rPh>
    <phoneticPr fontId="2"/>
  </si>
  <si>
    <t>吹田市立子育て青少年拠点夢つながり未来館山田駅前図書館及び山田分室窓口等業務
（長期継続契約　契約総額198,000,000円）</t>
    <rPh sb="35" eb="36">
      <t>ナド</t>
    </rPh>
    <rPh sb="36" eb="38">
      <t>ギョウム</t>
    </rPh>
    <phoneticPr fontId="2"/>
  </si>
  <si>
    <t>（株）図書館流通センター　関西支社</t>
    <phoneticPr fontId="2"/>
  </si>
  <si>
    <t>特定の者でなければ役務を提供することができないため（令和４年度プロポーザル）</t>
    <rPh sb="0" eb="2">
      <t>トクテイ</t>
    </rPh>
    <rPh sb="3" eb="4">
      <t>モノ</t>
    </rPh>
    <rPh sb="9" eb="11">
      <t>エキム</t>
    </rPh>
    <rPh sb="12" eb="14">
      <t>テイキョウ</t>
    </rPh>
    <rPh sb="26" eb="28">
      <t>レイワ</t>
    </rPh>
    <rPh sb="29" eb="31">
      <t>ネンド</t>
    </rPh>
    <phoneticPr fontId="2"/>
  </si>
  <si>
    <t>吹田市立千里図書館窓口等業務
（長期継続契約　契約総額133,848,000円）</t>
    <phoneticPr fontId="2"/>
  </si>
  <si>
    <t>特定の者でなければ役務を提供することができないため（令和３年度プロポーザル）</t>
    <rPh sb="0" eb="2">
      <t>トクテイ</t>
    </rPh>
    <rPh sb="3" eb="4">
      <t>モノ</t>
    </rPh>
    <rPh sb="9" eb="11">
      <t>エキム</t>
    </rPh>
    <rPh sb="12" eb="14">
      <t>テイキョウ</t>
    </rPh>
    <rPh sb="26" eb="28">
      <t>レイワ</t>
    </rPh>
    <rPh sb="29" eb="30">
      <t>ネン</t>
    </rPh>
    <rPh sb="30" eb="31">
      <t>ド</t>
    </rPh>
    <phoneticPr fontId="2"/>
  </si>
  <si>
    <t>吹田市立さんくす図書館窓口等業務
（長期継続契約　契約総額127,413,000円）</t>
    <phoneticPr fontId="2"/>
  </si>
  <si>
    <t>特定の者でなければ役務を提供することができないため（令和3年度プロポーザル）</t>
    <rPh sb="0" eb="2">
      <t>トクテイ</t>
    </rPh>
    <rPh sb="3" eb="4">
      <t>モノ</t>
    </rPh>
    <rPh sb="9" eb="11">
      <t>エキム</t>
    </rPh>
    <rPh sb="12" eb="14">
      <t>テイキョウ</t>
    </rPh>
    <rPh sb="26" eb="28">
      <t>レイワ</t>
    </rPh>
    <rPh sb="29" eb="31">
      <t>ネンド</t>
    </rPh>
    <phoneticPr fontId="2"/>
  </si>
  <si>
    <t>吹田市立千里丘図書館窓口等業務
（長期継続契約　契約総額124,344,000円）</t>
    <phoneticPr fontId="2"/>
  </si>
  <si>
    <t>（株）図書館流通センター　関西支社　</t>
    <phoneticPr fontId="2"/>
  </si>
  <si>
    <t>吹田市立千里山・佐井寺図書館窓口等業務
（長期継続契約　契約総額96,280,800円）</t>
    <phoneticPr fontId="2"/>
  </si>
  <si>
    <t>ナカバヤシ（株）　大阪本社</t>
    <phoneticPr fontId="2"/>
  </si>
  <si>
    <t>地域教育部</t>
    <rPh sb="0" eb="4">
      <t>チイキキョウイク</t>
    </rPh>
    <rPh sb="4" eb="5">
      <t>ブ</t>
    </rPh>
    <phoneticPr fontId="2"/>
  </si>
  <si>
    <t>吹田市立図書館総合システム導入整備
（債務負担行為　契約総額117,790,200円）</t>
    <rPh sb="0" eb="4">
      <t>スイタシリツ</t>
    </rPh>
    <rPh sb="4" eb="7">
      <t>トショカン</t>
    </rPh>
    <rPh sb="7" eb="9">
      <t>ソウゴウ</t>
    </rPh>
    <rPh sb="13" eb="15">
      <t>ドウニュウ</t>
    </rPh>
    <rPh sb="15" eb="17">
      <t>セイビ</t>
    </rPh>
    <rPh sb="19" eb="25">
      <t>サイムフタンコウイ</t>
    </rPh>
    <rPh sb="26" eb="30">
      <t>ケイヤクソウガク</t>
    </rPh>
    <rPh sb="41" eb="42">
      <t>エン</t>
    </rPh>
    <phoneticPr fontId="2"/>
  </si>
  <si>
    <t>富士通Ｊａｐａｎ（株）関西公共第二ビジネス部、ＦＬＣＳ（株）関西支店</t>
    <rPh sb="0" eb="3">
      <t>フジツウ</t>
    </rPh>
    <rPh sb="8" eb="11">
      <t>カブ</t>
    </rPh>
    <rPh sb="9" eb="10">
      <t>カブ</t>
    </rPh>
    <rPh sb="11" eb="15">
      <t>カンサイコウキョウ</t>
    </rPh>
    <rPh sb="15" eb="17">
      <t>ダイニ</t>
    </rPh>
    <rPh sb="21" eb="22">
      <t>ブ</t>
    </rPh>
    <rPh sb="28" eb="29">
      <t>カブ</t>
    </rPh>
    <rPh sb="30" eb="34">
      <t>カンサイシテン</t>
    </rPh>
    <phoneticPr fontId="2"/>
  </si>
  <si>
    <t>吹田市立図書館総合システム運用保守業務
（債務負担行為　契約総額99,000,000円）</t>
    <rPh sb="21" eb="27">
      <t>サイムフタンコウイ</t>
    </rPh>
    <phoneticPr fontId="2"/>
  </si>
  <si>
    <t>富士通Ｊａｐａｎ（株）　関西公共第二ビジネス部</t>
    <rPh sb="12" eb="18">
      <t>カンサイコウキョウダイニ</t>
    </rPh>
    <phoneticPr fontId="2"/>
  </si>
  <si>
    <t>吹田市立図書館用書誌情報使用契約（和書及び英語書籍）（単価契約）</t>
    <rPh sb="27" eb="31">
      <t>タンカケイヤク</t>
    </rPh>
    <phoneticPr fontId="2"/>
  </si>
  <si>
    <t>吹田市立図書館クラウド型電子図書館システム運用業務</t>
    <phoneticPr fontId="2"/>
  </si>
  <si>
    <t>文化財保護課</t>
    <rPh sb="0" eb="6">
      <t>ブンカザイホゴカ</t>
    </rPh>
    <phoneticPr fontId="2"/>
  </si>
  <si>
    <t>遺跡地図電子データ化及び統合型GIS文化財情報管理機能追加業務</t>
    <rPh sb="0" eb="2">
      <t>イセキ</t>
    </rPh>
    <rPh sb="2" eb="4">
      <t>チズ</t>
    </rPh>
    <rPh sb="4" eb="6">
      <t>デンシ</t>
    </rPh>
    <rPh sb="9" eb="10">
      <t>カ</t>
    </rPh>
    <rPh sb="10" eb="11">
      <t>オヨ</t>
    </rPh>
    <rPh sb="12" eb="14">
      <t>トウゴウ</t>
    </rPh>
    <rPh sb="14" eb="15">
      <t>ガタ</t>
    </rPh>
    <rPh sb="18" eb="21">
      <t>ブンカザイ</t>
    </rPh>
    <rPh sb="21" eb="23">
      <t>ジョウホウ</t>
    </rPh>
    <rPh sb="23" eb="25">
      <t>カンリ</t>
    </rPh>
    <rPh sb="25" eb="27">
      <t>キノウ</t>
    </rPh>
    <rPh sb="27" eb="29">
      <t>ツイカ</t>
    </rPh>
    <rPh sb="29" eb="31">
      <t>ギョウム</t>
    </rPh>
    <phoneticPr fontId="2"/>
  </si>
  <si>
    <t>庁内共通GISのパッケージソフトを基盤としたシステム構築であり、その開発事業者であるアジア航測株式会社のみ実施可能な業務であるため</t>
    <rPh sb="58" eb="60">
      <t>ギョウム</t>
    </rPh>
    <phoneticPr fontId="2"/>
  </si>
  <si>
    <t>放課後子ども育成室</t>
    <rPh sb="0" eb="4">
      <t>ホウカゴコ</t>
    </rPh>
    <rPh sb="6" eb="9">
      <t>イクセイシツ</t>
    </rPh>
    <phoneticPr fontId="2"/>
  </si>
  <si>
    <t>吹田市立千里丘北留守家庭児童育成室運営業務
（債務負担行為　契約総額411,469,200円）</t>
    <phoneticPr fontId="2"/>
  </si>
  <si>
    <t>（福）光聖会</t>
    <rPh sb="1" eb="2">
      <t>フク</t>
    </rPh>
    <rPh sb="3" eb="4">
      <t>ヒカリ</t>
    </rPh>
    <rPh sb="5" eb="6">
      <t>カイ</t>
    </rPh>
    <phoneticPr fontId="2"/>
  </si>
  <si>
    <t>令和5年4月1日～
令和10年 3月31日</t>
    <phoneticPr fontId="2"/>
  </si>
  <si>
    <t>契約の目的、内容に照らし、それに相応する資力、信用、技術、経験等を有する者と契約を締結することがその契約の性質上又は目的を達成するために妥当なため（執行機関の附属機関において契約の履行状況が適正と評価を受けたもの）</t>
    <phoneticPr fontId="2"/>
  </si>
  <si>
    <t>吹田市立藤白台留守家庭児童育成室運営業務
（債務負担行為　契約総額297,219,760円）</t>
    <phoneticPr fontId="2"/>
  </si>
  <si>
    <t>令和3年4月1日～
令和8年3月31日</t>
    <phoneticPr fontId="2"/>
  </si>
  <si>
    <t>吹田市立桃山台留守家庭児童育成室運営業務
（債務負担行為　契約総額326,672,500円）</t>
    <phoneticPr fontId="2"/>
  </si>
  <si>
    <t>（福）耀き福祉会</t>
    <rPh sb="3" eb="4">
      <t>カガヤ</t>
    </rPh>
    <rPh sb="5" eb="8">
      <t>フクシカイ</t>
    </rPh>
    <phoneticPr fontId="2"/>
  </si>
  <si>
    <t>吹田市立山二留守家庭児童育成室運営業務
（債務負担行為　契約総額176,121,600円）</t>
    <rPh sb="4" eb="5">
      <t>ヤマ</t>
    </rPh>
    <rPh sb="5" eb="6">
      <t>ニ</t>
    </rPh>
    <phoneticPr fontId="2"/>
  </si>
  <si>
    <t>令和5年4月1日～
令和8年3月31日　</t>
    <phoneticPr fontId="2"/>
  </si>
  <si>
    <t>特定の者でなければ役務を提供することができないため（令和4年度プロポーザル）</t>
    <phoneticPr fontId="2"/>
  </si>
  <si>
    <t>吹田市立山手留守家庭児童育成室運営業務
（債務負担行為　契約総額234,084,433円）</t>
    <phoneticPr fontId="2"/>
  </si>
  <si>
    <t>（株）セリオ</t>
    <rPh sb="1" eb="2">
      <t>カブ</t>
    </rPh>
    <phoneticPr fontId="2"/>
  </si>
  <si>
    <t>令和5年4月1日～
令和10年3月31日</t>
    <phoneticPr fontId="2"/>
  </si>
  <si>
    <t>吹田市立吹二留守家庭児童育成室運営業務
（債務負担行為　契約総額137,806,900円）</t>
    <rPh sb="4" eb="5">
      <t>スイ</t>
    </rPh>
    <rPh sb="5" eb="6">
      <t>ニ</t>
    </rPh>
    <phoneticPr fontId="2"/>
  </si>
  <si>
    <t>（特非）スポキッズ</t>
    <rPh sb="1" eb="3">
      <t>トクヒ</t>
    </rPh>
    <phoneticPr fontId="2"/>
  </si>
  <si>
    <t>令和5年4月1日～
令和8年3月31日</t>
    <phoneticPr fontId="2"/>
  </si>
  <si>
    <t>吹田市立西山田留守家庭児童育成室運営業務
（債務負担行為　契約総額115,226,070円）</t>
    <phoneticPr fontId="2"/>
  </si>
  <si>
    <t>令和3年2月15日～
令和6年3月31日</t>
    <phoneticPr fontId="2"/>
  </si>
  <si>
    <t>吹田市立北山田留守家庭児童育成室運営業務
（債務負担行為　契約総額177,195,170円）</t>
    <phoneticPr fontId="2"/>
  </si>
  <si>
    <t>新都共栄（株）</t>
    <rPh sb="0" eb="1">
      <t>シン</t>
    </rPh>
    <rPh sb="2" eb="4">
      <t>キョウエイ</t>
    </rPh>
    <rPh sb="4" eb="7">
      <t>カブ</t>
    </rPh>
    <phoneticPr fontId="2"/>
  </si>
  <si>
    <t>吹田市立千里たけみ留守家庭児童育成室運営業務
（債務負担行為　契約総額172,557,100円）</t>
    <phoneticPr fontId="2"/>
  </si>
  <si>
    <t>（福）千里聖愛保育センター</t>
    <rPh sb="1" eb="2">
      <t>フク</t>
    </rPh>
    <rPh sb="3" eb="5">
      <t>センリ</t>
    </rPh>
    <rPh sb="5" eb="7">
      <t>セイアイ</t>
    </rPh>
    <rPh sb="7" eb="9">
      <t>ホイク</t>
    </rPh>
    <phoneticPr fontId="2"/>
  </si>
  <si>
    <t>令和2年4月1日～
令和7年3月31日　</t>
    <phoneticPr fontId="2"/>
  </si>
  <si>
    <t>吹田市立佐井寺留守家庭児童育成室運営業務
（債務負担行為　契約総額160,714,278円）</t>
    <phoneticPr fontId="2"/>
  </si>
  <si>
    <t>吹田市立東佐井寺留守家庭児童育成室運営業務
（債務負担行為　契約総額77,108,923円）</t>
    <phoneticPr fontId="2"/>
  </si>
  <si>
    <t>令和3年2月10日～
令和6年3月31日</t>
    <phoneticPr fontId="2"/>
  </si>
  <si>
    <t>吹田市立青山台留守家庭児童育成室運営業務
（債務負担行為　契約総額100,419,000円）</t>
    <phoneticPr fontId="2"/>
  </si>
  <si>
    <t>平成31年4月1日～
令和6年3月31日　</t>
    <phoneticPr fontId="2"/>
  </si>
  <si>
    <t>吹田市立山三留守家庭児童育成室運営業務
（債務負担行為　契約総額112,510,650円）</t>
    <phoneticPr fontId="2"/>
  </si>
  <si>
    <t>平成31年4月1日～
令和6年3月31日</t>
    <phoneticPr fontId="2"/>
  </si>
  <si>
    <t>吹田市立吹六留守家庭児童育成室運営業務
（債務負担行為　契約総額142,976,196円）</t>
    <phoneticPr fontId="2"/>
  </si>
  <si>
    <t>令和4年4月1日～
令和9年3月31日</t>
    <phoneticPr fontId="2"/>
  </si>
  <si>
    <t>吹田市留守家庭児童育成室おやつ提供業務（単価契約）</t>
    <phoneticPr fontId="2"/>
  </si>
  <si>
    <t>大阪よどがわ市民生活協同組合</t>
    <phoneticPr fontId="2"/>
  </si>
  <si>
    <t>入札等の準備のために年度当初の当該入札等に必要と認められる期間について前年度の契約の相手方と契約するため</t>
    <rPh sb="0" eb="2">
      <t>ニュウサツ</t>
    </rPh>
    <rPh sb="2" eb="3">
      <t>トウ</t>
    </rPh>
    <rPh sb="4" eb="6">
      <t>ジュンビ</t>
    </rPh>
    <rPh sb="10" eb="12">
      <t>ネンド</t>
    </rPh>
    <rPh sb="12" eb="14">
      <t>トウショ</t>
    </rPh>
    <rPh sb="15" eb="17">
      <t>トウガイ</t>
    </rPh>
    <rPh sb="17" eb="19">
      <t>ニュウサツ</t>
    </rPh>
    <rPh sb="19" eb="20">
      <t>トウ</t>
    </rPh>
    <rPh sb="21" eb="23">
      <t>ヒツヨウ</t>
    </rPh>
    <rPh sb="24" eb="25">
      <t>ミト</t>
    </rPh>
    <rPh sb="29" eb="31">
      <t>キカン</t>
    </rPh>
    <rPh sb="35" eb="38">
      <t>ゼンネンド</t>
    </rPh>
    <rPh sb="39" eb="41">
      <t>ケイヤク</t>
    </rPh>
    <rPh sb="42" eb="45">
      <t>アイテガタ</t>
    </rPh>
    <rPh sb="46" eb="48">
      <t>ケイヤク</t>
    </rPh>
    <phoneticPr fontId="2"/>
  </si>
  <si>
    <t>吹田市留守家庭児童育成室保育料収納管理システム機能強化業務</t>
  </si>
  <si>
    <t>青梅商工会議所</t>
  </si>
  <si>
    <t>吹田市立江坂大池小学校校舎及び吹田市立江坂大池留守家庭児童育成室増築工事監理業務
（債務負担行為　契約総額199,998,000円）</t>
    <rPh sb="42" eb="48">
      <t>サイムフタンコウイ</t>
    </rPh>
    <rPh sb="49" eb="53">
      <t>ケイヤクソウガク</t>
    </rPh>
    <rPh sb="64" eb="65">
      <t>エン</t>
    </rPh>
    <phoneticPr fontId="2"/>
  </si>
  <si>
    <t>（株）三宅建築事務所</t>
    <phoneticPr fontId="2"/>
  </si>
  <si>
    <t>令和4年7月6日～
令和5年11月30日</t>
    <phoneticPr fontId="2"/>
  </si>
  <si>
    <t>令和5年10月1日～
令和5年11月30日</t>
    <phoneticPr fontId="2"/>
  </si>
  <si>
    <t>令和5年8月10日～
令和6年3月31日</t>
    <rPh sb="3" eb="4">
      <t>ネン</t>
    </rPh>
    <rPh sb="11" eb="13">
      <t>レイワ</t>
    </rPh>
    <phoneticPr fontId="2"/>
  </si>
  <si>
    <t>令和5年6月1日～
令和6年3月31日</t>
    <rPh sb="0" eb="2">
      <t>レイワ</t>
    </rPh>
    <rPh sb="3" eb="4">
      <t>ネン</t>
    </rPh>
    <rPh sb="5" eb="6">
      <t>ガツ</t>
    </rPh>
    <rPh sb="7" eb="8">
      <t>ニチ</t>
    </rPh>
    <rPh sb="10" eb="12">
      <t>レイワ</t>
    </rPh>
    <rPh sb="13" eb="14">
      <t>ネン</t>
    </rPh>
    <rPh sb="15" eb="16">
      <t>ガツ</t>
    </rPh>
    <rPh sb="18" eb="19">
      <t>ニチ</t>
    </rPh>
    <phoneticPr fontId="2"/>
  </si>
  <si>
    <t>令和5年4月1日～
令和5年5月31日</t>
    <rPh sb="0" eb="2">
      <t>レイワ</t>
    </rPh>
    <rPh sb="3" eb="4">
      <t>ネン</t>
    </rPh>
    <rPh sb="5" eb="6">
      <t>ガツ</t>
    </rPh>
    <rPh sb="7" eb="8">
      <t>ニチ</t>
    </rPh>
    <rPh sb="10" eb="12">
      <t>レイワ</t>
    </rPh>
    <rPh sb="13" eb="14">
      <t>ネン</t>
    </rPh>
    <rPh sb="15" eb="16">
      <t>ガツ</t>
    </rPh>
    <rPh sb="18" eb="19">
      <t>ニチ</t>
    </rPh>
    <phoneticPr fontId="2"/>
  </si>
  <si>
    <t>令和5年9月7日～
令和6年3月19日</t>
    <rPh sb="0" eb="2">
      <t>レイワ</t>
    </rPh>
    <rPh sb="3" eb="4">
      <t>ネン</t>
    </rPh>
    <rPh sb="5" eb="6">
      <t>ガツ</t>
    </rPh>
    <rPh sb="7" eb="8">
      <t>ニチ</t>
    </rPh>
    <rPh sb="10" eb="12">
      <t>レイワ</t>
    </rPh>
    <rPh sb="13" eb="14">
      <t>ネン</t>
    </rPh>
    <rPh sb="15" eb="16">
      <t>ガツ</t>
    </rPh>
    <rPh sb="18" eb="19">
      <t>ニチ</t>
    </rPh>
    <phoneticPr fontId="2"/>
  </si>
  <si>
    <t>令和5年7月28日～
令和6年2月29日</t>
    <rPh sb="0" eb="2">
      <t>レイワ</t>
    </rPh>
    <rPh sb="3" eb="4">
      <t>ネン</t>
    </rPh>
    <rPh sb="5" eb="6">
      <t>ガツ</t>
    </rPh>
    <rPh sb="8" eb="9">
      <t>ニチ</t>
    </rPh>
    <rPh sb="11" eb="13">
      <t>レイワ</t>
    </rPh>
    <rPh sb="14" eb="15">
      <t>ネン</t>
    </rPh>
    <rPh sb="16" eb="17">
      <t>ガツ</t>
    </rPh>
    <rPh sb="19" eb="20">
      <t>ニチ</t>
    </rPh>
    <phoneticPr fontId="2"/>
  </si>
  <si>
    <t>令和5年12月1日～
令和6年3月31日</t>
    <rPh sb="0" eb="2">
      <t>レイワ</t>
    </rPh>
    <rPh sb="3" eb="4">
      <t>ネン</t>
    </rPh>
    <rPh sb="6" eb="7">
      <t>ガツ</t>
    </rPh>
    <rPh sb="8" eb="9">
      <t>ニチ</t>
    </rPh>
    <rPh sb="11" eb="13">
      <t>レイワ</t>
    </rPh>
    <rPh sb="14" eb="15">
      <t>ネン</t>
    </rPh>
    <rPh sb="16" eb="17">
      <t>ガツ</t>
    </rPh>
    <rPh sb="19" eb="20">
      <t>ニチ</t>
    </rPh>
    <phoneticPr fontId="2"/>
  </si>
  <si>
    <t>令和5年9月20日～
令和5年11月20日</t>
    <rPh sb="0" eb="2">
      <t>レイワ</t>
    </rPh>
    <rPh sb="3" eb="4">
      <t>ネン</t>
    </rPh>
    <rPh sb="5" eb="6">
      <t>ガツ</t>
    </rPh>
    <rPh sb="8" eb="9">
      <t>ニチ</t>
    </rPh>
    <rPh sb="11" eb="13">
      <t>レイワ</t>
    </rPh>
    <rPh sb="14" eb="15">
      <t>ネン</t>
    </rPh>
    <rPh sb="17" eb="18">
      <t>ガツ</t>
    </rPh>
    <rPh sb="20" eb="21">
      <t>ニチ</t>
    </rPh>
    <phoneticPr fontId="2"/>
  </si>
  <si>
    <t>学校教育部</t>
  </si>
  <si>
    <t>学校管理課</t>
  </si>
  <si>
    <t>吹田市立学校・保育施設等包括管理業務委託
(債務負担行為　契約総額4,869,869,005円)</t>
    <phoneticPr fontId="2"/>
  </si>
  <si>
    <t>グリーンホスピタルサプライ吹田　</t>
  </si>
  <si>
    <t>（株）ニシオカ</t>
  </si>
  <si>
    <t>日都産業（株）関西営業所</t>
    <rPh sb="7" eb="12">
      <t>カンサイエイギョウショ</t>
    </rPh>
    <phoneticPr fontId="2"/>
  </si>
  <si>
    <t>吹田市立学校等警備業務（Ｄブロック）</t>
  </si>
  <si>
    <t>日本トラスト（株）</t>
  </si>
  <si>
    <t>現に契約履行中の事業者が引き続き実施した方が、入札に付するよりも経費の節減が確保できる等有利と認められるため</t>
    <rPh sb="0" eb="1">
      <t>ゲン</t>
    </rPh>
    <rPh sb="2" eb="4">
      <t>ケイヤク</t>
    </rPh>
    <rPh sb="4" eb="6">
      <t>リコウ</t>
    </rPh>
    <rPh sb="6" eb="7">
      <t>チュウ</t>
    </rPh>
    <rPh sb="8" eb="11">
      <t>ジギョウシャ</t>
    </rPh>
    <rPh sb="12" eb="13">
      <t>ヒ</t>
    </rPh>
    <rPh sb="14" eb="15">
      <t>ツヅ</t>
    </rPh>
    <rPh sb="16" eb="18">
      <t>ジッシ</t>
    </rPh>
    <rPh sb="20" eb="21">
      <t>ホウ</t>
    </rPh>
    <rPh sb="23" eb="25">
      <t>ニュウサツ</t>
    </rPh>
    <rPh sb="26" eb="27">
      <t>フ</t>
    </rPh>
    <rPh sb="32" eb="34">
      <t>ケイヒ</t>
    </rPh>
    <rPh sb="35" eb="37">
      <t>セツゲン</t>
    </rPh>
    <rPh sb="38" eb="40">
      <t>カクホ</t>
    </rPh>
    <rPh sb="43" eb="44">
      <t>ナド</t>
    </rPh>
    <rPh sb="44" eb="46">
      <t>ユウリ</t>
    </rPh>
    <rPh sb="47" eb="48">
      <t>ミト</t>
    </rPh>
    <phoneticPr fontId="2"/>
  </si>
  <si>
    <t>吹田市立小・中学校特別教室等空調設備整備事業
（債務負担行為　契約総額2,222,524,630円）</t>
    <rPh sb="24" eb="26">
      <t>サイム</t>
    </rPh>
    <rPh sb="26" eb="30">
      <t>フタンコウイ</t>
    </rPh>
    <rPh sb="31" eb="33">
      <t>ケイヤク</t>
    </rPh>
    <rPh sb="33" eb="35">
      <t>ソウガク</t>
    </rPh>
    <rPh sb="48" eb="49">
      <t>エン</t>
    </rPh>
    <phoneticPr fontId="2"/>
  </si>
  <si>
    <t>吹田学校空調（株）</t>
  </si>
  <si>
    <t>特定の者でなければ役務を提供することができないため（令和2年度プロポーザル）</t>
    <rPh sb="26" eb="28">
      <t>レイワ</t>
    </rPh>
    <rPh sb="29" eb="31">
      <t>ネンド</t>
    </rPh>
    <phoneticPr fontId="2"/>
  </si>
  <si>
    <t>吹田市立学校等警備業務（Ｂブロック）</t>
  </si>
  <si>
    <t>日東カストディアル・サービス（株）　大阪営業部</t>
  </si>
  <si>
    <t>吹田市立学校等警備業務（Ｃブロック）</t>
  </si>
  <si>
    <t>吹田市立学校等警備業務（Ａブロック）</t>
  </si>
  <si>
    <t>日東カストディアル・サービス（株）　大阪営業部　</t>
  </si>
  <si>
    <t>吹田市立小・中学校屋内運動場空調設備整備事業導入支援業務
（債務負担行為　契約総額36,454,000円）</t>
    <rPh sb="30" eb="36">
      <t>サイムフタンコウイ</t>
    </rPh>
    <rPh sb="37" eb="41">
      <t>ケイヤクソウガク</t>
    </rPh>
    <rPh sb="51" eb="52">
      <t>エン</t>
    </rPh>
    <phoneticPr fontId="2"/>
  </si>
  <si>
    <t>（株）日建設計総合研究所　大阪オフィス</t>
  </si>
  <si>
    <t>令和 5年 1月 1日～
令和 8年 3月31日</t>
  </si>
  <si>
    <t>吹田市立学校等警備業務（Ｃブロック）
(長期継続契約　契約総額226,512,000円)</t>
    <phoneticPr fontId="2"/>
  </si>
  <si>
    <t>吹田市立吹田南小学校ほか６校ほか中学校２校特別教室等空調設備移設等業務</t>
  </si>
  <si>
    <t>ダイキンエアテクノ（株）　関西支店</t>
  </si>
  <si>
    <t>令和 5年 6月 9日～
令和 5年12月28日</t>
  </si>
  <si>
    <t>吹田市立小学校安全対策受付員業務</t>
  </si>
  <si>
    <t>（公社）吹田市シルバー人材センター</t>
  </si>
  <si>
    <t>シルバー人材センターから役務の提供を受ける契約をするため</t>
    <rPh sb="4" eb="6">
      <t>ジンザイ</t>
    </rPh>
    <rPh sb="12" eb="14">
      <t>エキム</t>
    </rPh>
    <rPh sb="15" eb="17">
      <t>テイキョウ</t>
    </rPh>
    <rPh sb="18" eb="19">
      <t>ウ</t>
    </rPh>
    <rPh sb="21" eb="23">
      <t>ケイヤク</t>
    </rPh>
    <phoneticPr fontId="2"/>
  </si>
  <si>
    <t>吹田市立片山小学校ほか１８校園一般廃棄物（ごみ）定曜日収集運搬業務
(長期継続契約　契約総額15,618,636円)</t>
    <phoneticPr fontId="2"/>
  </si>
  <si>
    <t>（株）マルサン　</t>
    <phoneticPr fontId="2"/>
  </si>
  <si>
    <t>学校教育部</t>
    <phoneticPr fontId="2"/>
  </si>
  <si>
    <t>学務課</t>
    <phoneticPr fontId="2"/>
  </si>
  <si>
    <t>学事・援助金システム標準化対応支援業務</t>
    <phoneticPr fontId="2"/>
  </si>
  <si>
    <t>有限責任監査法人トーマツ 大阪事務所</t>
    <phoneticPr fontId="2"/>
  </si>
  <si>
    <t>特定の者でなければ役務を提供することができないため（令和5度プロポーザル）</t>
    <phoneticPr fontId="2"/>
  </si>
  <si>
    <t>学校教育部</t>
    <rPh sb="0" eb="5">
      <t>ガッコウキョウイクブ</t>
    </rPh>
    <phoneticPr fontId="2"/>
  </si>
  <si>
    <t>教育未来創生室</t>
    <rPh sb="0" eb="7">
      <t>キョウイクミライソウセイシツ</t>
    </rPh>
    <phoneticPr fontId="2"/>
  </si>
  <si>
    <t>こころとからだの連絡帳デイケンサービス提供業務</t>
    <phoneticPr fontId="2"/>
  </si>
  <si>
    <t>令和5年10月1日～
令和6年3月31日</t>
    <rPh sb="0" eb="2">
      <t>レイワ</t>
    </rPh>
    <rPh sb="3" eb="4">
      <t>ネン</t>
    </rPh>
    <rPh sb="6" eb="7">
      <t>ガツ</t>
    </rPh>
    <rPh sb="8" eb="9">
      <t>ニチ</t>
    </rPh>
    <rPh sb="11" eb="13">
      <t>レイワ</t>
    </rPh>
    <rPh sb="14" eb="15">
      <t>ネン</t>
    </rPh>
    <rPh sb="16" eb="17">
      <t>ガツ</t>
    </rPh>
    <rPh sb="19" eb="20">
      <t>ニチ</t>
    </rPh>
    <phoneticPr fontId="2"/>
  </si>
  <si>
    <t>学校教育部</t>
    <rPh sb="0" eb="4">
      <t>ガッコウキョウイク</t>
    </rPh>
    <rPh sb="4" eb="5">
      <t>ブ</t>
    </rPh>
    <phoneticPr fontId="2"/>
  </si>
  <si>
    <t>教育未来創生室</t>
    <rPh sb="0" eb="2">
      <t>キョウイク</t>
    </rPh>
    <rPh sb="2" eb="4">
      <t>ミライ</t>
    </rPh>
    <rPh sb="4" eb="6">
      <t>ソウセイ</t>
    </rPh>
    <rPh sb="6" eb="7">
      <t>シツ</t>
    </rPh>
    <phoneticPr fontId="2"/>
  </si>
  <si>
    <t>（株）三宅建築事務所</t>
    <rPh sb="1" eb="2">
      <t>カブ</t>
    </rPh>
    <rPh sb="3" eb="5">
      <t>ミヤケ</t>
    </rPh>
    <rPh sb="5" eb="10">
      <t>ケンチクジムショ</t>
    </rPh>
    <phoneticPr fontId="2"/>
  </si>
  <si>
    <t>令和４年７月６日～
令和５年11月30日</t>
    <rPh sb="0" eb="2">
      <t>レイワ</t>
    </rPh>
    <rPh sb="3" eb="4">
      <t>ネン</t>
    </rPh>
    <rPh sb="5" eb="6">
      <t>ガツ</t>
    </rPh>
    <rPh sb="7" eb="8">
      <t>ニチ</t>
    </rPh>
    <rPh sb="10" eb="12">
      <t>レイワ</t>
    </rPh>
    <rPh sb="13" eb="14">
      <t>ネン</t>
    </rPh>
    <rPh sb="16" eb="17">
      <t>ガツ</t>
    </rPh>
    <rPh sb="19" eb="20">
      <t>ニチ</t>
    </rPh>
    <phoneticPr fontId="2"/>
  </si>
  <si>
    <t>保健給食室</t>
    <rPh sb="0" eb="5">
      <t>ホケンキュウショクシツ</t>
    </rPh>
    <phoneticPr fontId="2"/>
  </si>
  <si>
    <t>（株）東洋食品</t>
  </si>
  <si>
    <t>令和3年8月1日～
令和6年7月31日</t>
    <rPh sb="0" eb="2">
      <t>レイワ</t>
    </rPh>
    <phoneticPr fontId="2"/>
  </si>
  <si>
    <t>特定の者でなければ役務を提供することができないため（令和3年度プロポーザル）</t>
    <rPh sb="0" eb="2">
      <t>トクテイ</t>
    </rPh>
    <rPh sb="3" eb="4">
      <t>モノ</t>
    </rPh>
    <rPh sb="9" eb="10">
      <t>ヤク</t>
    </rPh>
    <rPh sb="12" eb="14">
      <t>テイキョウ</t>
    </rPh>
    <rPh sb="26" eb="28">
      <t>レイワ</t>
    </rPh>
    <rPh sb="29" eb="31">
      <t>ネンド</t>
    </rPh>
    <phoneticPr fontId="2"/>
  </si>
  <si>
    <t>吹田市小学校給食調理等業務委託（吹田南小学校）（債務負担行為　契約総額91,839,000円）</t>
    <rPh sb="16" eb="18">
      <t>スイタ</t>
    </rPh>
    <rPh sb="18" eb="19">
      <t>ミナミ</t>
    </rPh>
    <rPh sb="19" eb="22">
      <t>ショウガッコウ</t>
    </rPh>
    <rPh sb="24" eb="26">
      <t>サイム</t>
    </rPh>
    <rPh sb="26" eb="28">
      <t>フタン</t>
    </rPh>
    <rPh sb="28" eb="30">
      <t>コウイ</t>
    </rPh>
    <phoneticPr fontId="2"/>
  </si>
  <si>
    <t>シダックス大新東ヒューマンサービス（株）近畿支店</t>
    <rPh sb="20" eb="22">
      <t>キンキ</t>
    </rPh>
    <rPh sb="22" eb="24">
      <t>シテン</t>
    </rPh>
    <phoneticPr fontId="2"/>
  </si>
  <si>
    <t>令和3年8月1日～
令和6年7月31日</t>
    <rPh sb="0" eb="2">
      <t>レイワ</t>
    </rPh>
    <rPh sb="10" eb="12">
      <t>レイワ</t>
    </rPh>
    <phoneticPr fontId="2"/>
  </si>
  <si>
    <t>特定の者でなければ役務を提供することができないため（令和3年度プロポーザル）</t>
    <rPh sb="0" eb="2">
      <t>トクテイ</t>
    </rPh>
    <rPh sb="3" eb="4">
      <t>モノ</t>
    </rPh>
    <rPh sb="9" eb="10">
      <t>ヤク</t>
    </rPh>
    <rPh sb="12" eb="14">
      <t>テイキョウ</t>
    </rPh>
    <rPh sb="26" eb="28">
      <t>レイワ</t>
    </rPh>
    <rPh sb="29" eb="31">
      <t>ネンド</t>
    </rPh>
    <rPh sb="31" eb="33">
      <t>ヘイネンド</t>
    </rPh>
    <phoneticPr fontId="2"/>
  </si>
  <si>
    <t>（株）東テスティパル</t>
    <rPh sb="1" eb="2">
      <t>カブ</t>
    </rPh>
    <phoneticPr fontId="2"/>
  </si>
  <si>
    <t>令和4年8月1日～
令和7年7月31日</t>
  </si>
  <si>
    <t>特定の者でなければ役務を提供することができないため（令和4年度プロポーザル）</t>
    <rPh sb="0" eb="2">
      <t>トクテイ</t>
    </rPh>
    <rPh sb="3" eb="4">
      <t>モノ</t>
    </rPh>
    <rPh sb="9" eb="10">
      <t>ヤク</t>
    </rPh>
    <rPh sb="12" eb="14">
      <t>テイキョウ</t>
    </rPh>
    <rPh sb="26" eb="28">
      <t>レイワ</t>
    </rPh>
    <rPh sb="29" eb="31">
      <t>ネンド</t>
    </rPh>
    <rPh sb="30" eb="31">
      <t>ド</t>
    </rPh>
    <rPh sb="31" eb="33">
      <t>ヘイネンド</t>
    </rPh>
    <phoneticPr fontId="2"/>
  </si>
  <si>
    <t>（株）テスティパル　</t>
  </si>
  <si>
    <t>令和4年8月1日～
令和7年7月31日</t>
    <rPh sb="0" eb="2">
      <t>レイワ</t>
    </rPh>
    <phoneticPr fontId="2"/>
  </si>
  <si>
    <t>特定の者でなければ役務を提供することができないため（令和4年度プロポーザル）</t>
    <rPh sb="0" eb="2">
      <t>トクテイ</t>
    </rPh>
    <rPh sb="3" eb="4">
      <t>モノ</t>
    </rPh>
    <rPh sb="9" eb="10">
      <t>ヤク</t>
    </rPh>
    <rPh sb="12" eb="14">
      <t>テイキョウ</t>
    </rPh>
    <rPh sb="26" eb="28">
      <t>レイワ</t>
    </rPh>
    <rPh sb="29" eb="31">
      <t>ネンド</t>
    </rPh>
    <phoneticPr fontId="2"/>
  </si>
  <si>
    <t>吹田市小学校給食調理等業務委託（北山田小学校）（長期継続契約　契約総額65,340,000円）</t>
  </si>
  <si>
    <t>吹田市小学校給食調理等業務委託（東山田小学校）（債務負担行為  契約総額95,635,100円）</t>
    <rPh sb="16" eb="17">
      <t>ヒガシ</t>
    </rPh>
    <rPh sb="24" eb="30">
      <t>サイムフタンコウイ</t>
    </rPh>
    <phoneticPr fontId="2"/>
  </si>
  <si>
    <t>ハーベストネクスト（株）</t>
  </si>
  <si>
    <t>令和5年8月1日～
令和8年7月31日</t>
    <rPh sb="0" eb="2">
      <t>レイワ</t>
    </rPh>
    <phoneticPr fontId="2"/>
  </si>
  <si>
    <t>特定の者でなければ役務を提供することができないため（令和5年度プロポーザル）</t>
    <rPh sb="0" eb="2">
      <t>トクテイ</t>
    </rPh>
    <rPh sb="3" eb="4">
      <t>モノ</t>
    </rPh>
    <rPh sb="9" eb="10">
      <t>ヤク</t>
    </rPh>
    <rPh sb="12" eb="14">
      <t>テイキョウ</t>
    </rPh>
    <rPh sb="26" eb="28">
      <t>レイワ</t>
    </rPh>
    <rPh sb="29" eb="31">
      <t>ネンド</t>
    </rPh>
    <phoneticPr fontId="2"/>
  </si>
  <si>
    <t>吹田市小学校給食調理等業務委託（西山田小学校）（長期継続契約　契約総額60,403,200円）</t>
    <rPh sb="16" eb="19">
      <t>ニシヤマダ</t>
    </rPh>
    <phoneticPr fontId="2"/>
  </si>
  <si>
    <t>シダックス大新東ヒューマンサービス（株）近畿支店</t>
  </si>
  <si>
    <t>令和５年度学校心臓検診委託業務(単価契約）</t>
  </si>
  <si>
    <t>（一社）吹田市医師会</t>
    <rPh sb="1" eb="2">
      <t>イチ</t>
    </rPh>
    <rPh sb="2" eb="3">
      <t>シャ</t>
    </rPh>
    <phoneticPr fontId="2"/>
  </si>
  <si>
    <t>契約を確実に履行できる施設・能力を有し、かつ、当該契約を締結する意思を示した者と締結するため</t>
    <rPh sb="0" eb="2">
      <t>ケイヤク</t>
    </rPh>
    <rPh sb="3" eb="5">
      <t>カクジツ</t>
    </rPh>
    <rPh sb="6" eb="8">
      <t>リコウ</t>
    </rPh>
    <rPh sb="11" eb="13">
      <t>シセツ</t>
    </rPh>
    <rPh sb="14" eb="16">
      <t>ノウリョク</t>
    </rPh>
    <rPh sb="17" eb="18">
      <t>ユウ</t>
    </rPh>
    <rPh sb="23" eb="25">
      <t>トウガイ</t>
    </rPh>
    <rPh sb="25" eb="27">
      <t>ケイヤク</t>
    </rPh>
    <rPh sb="28" eb="30">
      <t>テイケツ</t>
    </rPh>
    <rPh sb="32" eb="34">
      <t>イシ</t>
    </rPh>
    <rPh sb="35" eb="36">
      <t>シメ</t>
    </rPh>
    <rPh sb="38" eb="39">
      <t>モノ</t>
    </rPh>
    <rPh sb="40" eb="42">
      <t>テイケツ</t>
    </rPh>
    <phoneticPr fontId="9"/>
  </si>
  <si>
    <t>吹田市小学校給食調理等業務委託（藤白台小学校）（長期継続契約　契約総額90,142,800円）</t>
    <rPh sb="24" eb="30">
      <t>チョウキケイゾクケイヤク</t>
    </rPh>
    <phoneticPr fontId="2"/>
  </si>
  <si>
    <t>（株）東テスティパル　</t>
    <rPh sb="3" eb="4">
      <t>ヒガシ</t>
    </rPh>
    <phoneticPr fontId="2"/>
  </si>
  <si>
    <t>吹田市小学校給食調理等業務委託（南山田小学校）（債務負担行為  契約総額87,054,000円）</t>
  </si>
  <si>
    <t>コック食品（株）</t>
  </si>
  <si>
    <t>吹田市小学校給食調理等業務委託（山田第三小学校）（長期継続契約　契約総額55,176,000円）</t>
  </si>
  <si>
    <t>吹田市小学校給食調理等業務委託（千里たけみ小学校）（長期継続契約　契約総額50,820,000円）</t>
  </si>
  <si>
    <t>吹田市小学校給食調理等業務委託（岸部第二小学校）（長期継続契約　契約総額74,759,850円）</t>
    <rPh sb="16" eb="18">
      <t>キシベ</t>
    </rPh>
    <rPh sb="18" eb="20">
      <t>ダイニ</t>
    </rPh>
    <phoneticPr fontId="2"/>
  </si>
  <si>
    <t>令和5年8月1日～
令和8年7月31日</t>
  </si>
  <si>
    <t>特定の者でなければ役務を提供することができないため（令和５年度プロポーザル）</t>
    <rPh sb="0" eb="2">
      <t>トクテイ</t>
    </rPh>
    <rPh sb="3" eb="4">
      <t>モノ</t>
    </rPh>
    <rPh sb="9" eb="10">
      <t>ヤク</t>
    </rPh>
    <rPh sb="12" eb="14">
      <t>テイキョウ</t>
    </rPh>
    <rPh sb="26" eb="28">
      <t>レイワ</t>
    </rPh>
    <rPh sb="29" eb="31">
      <t>ネンド</t>
    </rPh>
    <rPh sb="30" eb="31">
      <t>ド</t>
    </rPh>
    <rPh sb="31" eb="33">
      <t>ヘイネンド</t>
    </rPh>
    <phoneticPr fontId="2"/>
  </si>
  <si>
    <t>吹田市小学校給食調理等業務委託（吹田東小学校）（長期継続契約　契約総額55,187,000円）</t>
    <rPh sb="16" eb="18">
      <t>スイタ</t>
    </rPh>
    <rPh sb="18" eb="19">
      <t>ヒガシ</t>
    </rPh>
    <rPh sb="24" eb="26">
      <t>チョウキ</t>
    </rPh>
    <rPh sb="26" eb="28">
      <t>ケイゾク</t>
    </rPh>
    <rPh sb="28" eb="30">
      <t>ケイヤク</t>
    </rPh>
    <phoneticPr fontId="2"/>
  </si>
  <si>
    <t>日本国民食（株）</t>
    <rPh sb="0" eb="2">
      <t>ニホン</t>
    </rPh>
    <rPh sb="2" eb="5">
      <t>コクミンショク</t>
    </rPh>
    <rPh sb="6" eb="7">
      <t>カブ</t>
    </rPh>
    <phoneticPr fontId="2"/>
  </si>
  <si>
    <t>吹田市小学校給食調理等業務委託（東山田小学校）（長期継続契約  契約総額92,518,690円）</t>
    <rPh sb="16" eb="17">
      <t>ヒガシ</t>
    </rPh>
    <phoneticPr fontId="2"/>
  </si>
  <si>
    <t>令和2年8月1日～
令和5年7月31日</t>
    <rPh sb="0" eb="2">
      <t>レイワ</t>
    </rPh>
    <phoneticPr fontId="2"/>
  </si>
  <si>
    <t>特定の者でなければ役務を提供することができないため（令和2年度プロポーザル）</t>
    <rPh sb="0" eb="2">
      <t>トクテイ</t>
    </rPh>
    <rPh sb="3" eb="4">
      <t>モノ</t>
    </rPh>
    <rPh sb="9" eb="10">
      <t>ヤク</t>
    </rPh>
    <rPh sb="12" eb="14">
      <t>テイキョウ</t>
    </rPh>
    <rPh sb="26" eb="28">
      <t>レイワ</t>
    </rPh>
    <rPh sb="29" eb="31">
      <t>ネンド</t>
    </rPh>
    <phoneticPr fontId="2"/>
  </si>
  <si>
    <t>吹田市小学校給食調理等業務委託（南山田小学校）（債務負担行為  契約総額92,928,000円）</t>
  </si>
  <si>
    <t>吹田市小学校給食調理等業務委託（藤白台小学校）（債務負担行為　契約総額86,317,000円）</t>
  </si>
  <si>
    <t>吹田市小学校給食調理等業務委託（千里第三小学校）（長期継続契約　契約総額90,828,210円）</t>
  </si>
  <si>
    <t>教育センター</t>
    <rPh sb="0" eb="2">
      <t>キョウイク</t>
    </rPh>
    <phoneticPr fontId="2"/>
  </si>
  <si>
    <t>吹田市北部消防庁舎等複合施設建設工事監理業務
（債務負担行為　契約総額140,800,000円）</t>
    <phoneticPr fontId="2"/>
  </si>
  <si>
    <t>（株）あい設計　大阪支社</t>
    <phoneticPr fontId="2"/>
  </si>
  <si>
    <t>41,576,700
うち所管分12,473,010</t>
    <rPh sb="13" eb="16">
      <t>ショカンブン</t>
    </rPh>
    <phoneticPr fontId="2"/>
  </si>
  <si>
    <t>特定のものでなければ役務を提供することができないため</t>
    <rPh sb="0" eb="2">
      <t>トクテイ</t>
    </rPh>
    <rPh sb="10" eb="12">
      <t>エキム</t>
    </rPh>
    <rPh sb="13" eb="15">
      <t>テイキョウ</t>
    </rPh>
    <phoneticPr fontId="2"/>
  </si>
  <si>
    <t>教育センター移転によるネットワーク再整備委託業務</t>
    <phoneticPr fontId="2"/>
  </si>
  <si>
    <t>（株）内田洋行　大阪支店</t>
    <phoneticPr fontId="2"/>
  </si>
  <si>
    <t>令和5年度小学校大規模校改修に伴う教材提示装置等脱着及び設定委託業務</t>
    <phoneticPr fontId="2"/>
  </si>
  <si>
    <t>学校教育部</t>
    <rPh sb="0" eb="2">
      <t>ガッコウ</t>
    </rPh>
    <rPh sb="2" eb="5">
      <t>キョウイクブ</t>
    </rPh>
    <phoneticPr fontId="2"/>
  </si>
  <si>
    <t>学校教育室</t>
    <rPh sb="0" eb="4">
      <t>ガッコウキョウイク</t>
    </rPh>
    <rPh sb="4" eb="5">
      <t>シツ</t>
    </rPh>
    <phoneticPr fontId="2"/>
  </si>
  <si>
    <t>（株）ブレーンパワー</t>
    <phoneticPr fontId="2"/>
  </si>
  <si>
    <t>（株）内田洋行　大阪支店　</t>
    <phoneticPr fontId="2"/>
  </si>
  <si>
    <t>令和 2年 9月 9日～
令和 8年 3月31日</t>
    <phoneticPr fontId="2"/>
  </si>
  <si>
    <t>（株）両備システムズ</t>
    <phoneticPr fontId="2"/>
  </si>
  <si>
    <t>特定の者でなければ役務を提供することができないため（令和４年度プロポーザル）</t>
    <rPh sb="0" eb="2">
      <t>トクテイ</t>
    </rPh>
    <rPh sb="3" eb="4">
      <t>モノ</t>
    </rPh>
    <rPh sb="9" eb="10">
      <t>ヤク</t>
    </rPh>
    <rPh sb="12" eb="14">
      <t>テイキョウ</t>
    </rPh>
    <rPh sb="26" eb="28">
      <t>レイワ</t>
    </rPh>
    <rPh sb="29" eb="31">
      <t>ネンド</t>
    </rPh>
    <phoneticPr fontId="2"/>
  </si>
  <si>
    <t>特定の者でなければ役務を提供することができないため（令和２年度プロポーザル）</t>
    <rPh sb="0" eb="2">
      <t>トクテイ</t>
    </rPh>
    <rPh sb="3" eb="4">
      <t>モノ</t>
    </rPh>
    <rPh sb="9" eb="10">
      <t>ヤク</t>
    </rPh>
    <rPh sb="12" eb="14">
      <t>テイキョウ</t>
    </rPh>
    <rPh sb="26" eb="28">
      <t>レイワ</t>
    </rPh>
    <rPh sb="29" eb="31">
      <t>ネンド</t>
    </rPh>
    <phoneticPr fontId="2"/>
  </si>
  <si>
    <t>福祉部</t>
    <rPh sb="0" eb="3">
      <t>フクシブ</t>
    </rPh>
    <phoneticPr fontId="2"/>
  </si>
  <si>
    <t>福祉総務室</t>
    <rPh sb="0" eb="5">
      <t>フクシソウムシツ</t>
    </rPh>
    <phoneticPr fontId="2"/>
  </si>
  <si>
    <t>令和５年度地域支えあいネットワーク推進業務</t>
    <rPh sb="0" eb="2">
      <t>レイワ</t>
    </rPh>
    <rPh sb="3" eb="5">
      <t>ネンド</t>
    </rPh>
    <rPh sb="5" eb="8">
      <t>チイキササ</t>
    </rPh>
    <rPh sb="17" eb="19">
      <t>スイシン</t>
    </rPh>
    <rPh sb="19" eb="21">
      <t>ギョウム</t>
    </rPh>
    <phoneticPr fontId="2"/>
  </si>
  <si>
    <t>（福）吹田市社会福祉協議会</t>
    <rPh sb="1" eb="2">
      <t>フク</t>
    </rPh>
    <rPh sb="3" eb="13">
      <t>スイタシシャカイフクシキョウギカイ</t>
    </rPh>
    <phoneticPr fontId="2"/>
  </si>
  <si>
    <t>総合福祉会館</t>
    <rPh sb="0" eb="6">
      <t>ソウゴウフクシカイカン</t>
    </rPh>
    <phoneticPr fontId="2"/>
  </si>
  <si>
    <t>吹田市立総合福祉会館生活介護施設運営業務
（債務負担行為　契約総額192,384,000円）</t>
    <phoneticPr fontId="2"/>
  </si>
  <si>
    <t>契約の性質上又は目的を達成するために必要な資力、信用、技術、経験等を有する者であるため(令和5年度プロポーザル）</t>
    <rPh sb="44" eb="46">
      <t>レイワ</t>
    </rPh>
    <rPh sb="47" eb="49">
      <t>ネンド</t>
    </rPh>
    <phoneticPr fontId="2"/>
  </si>
  <si>
    <t>吹田市立総合福祉会館生活介護施設運営業務
（債務負担行為　契約総額292,502,933円）</t>
    <phoneticPr fontId="2"/>
  </si>
  <si>
    <t>契約の性質上又は目的を達成するために必要な資力、信用、技術、経験等を有する者であるため(平成３０年度プロポーザル）</t>
    <rPh sb="44" eb="46">
      <t>ヘイセイ</t>
    </rPh>
    <rPh sb="48" eb="50">
      <t>ネンド</t>
    </rPh>
    <phoneticPr fontId="2"/>
  </si>
  <si>
    <t>吹田市立総合福祉会館　清掃業務</t>
  </si>
  <si>
    <t>福祉施設であり、障がい者就労施設等からの優先調達の推進に努める必要があるため</t>
  </si>
  <si>
    <t>福祉部</t>
    <rPh sb="0" eb="2">
      <t>フクシ</t>
    </rPh>
    <rPh sb="2" eb="3">
      <t>ブ</t>
    </rPh>
    <phoneticPr fontId="2"/>
  </si>
  <si>
    <t>生活福祉室</t>
    <rPh sb="0" eb="2">
      <t>セイカツ</t>
    </rPh>
    <rPh sb="2" eb="5">
      <t>フクシシツ</t>
    </rPh>
    <phoneticPr fontId="2"/>
  </si>
  <si>
    <t>令和５年度吹田市低所得者支援給付金給付事業業務</t>
  </si>
  <si>
    <t>緊急の必要により競争入札に付することができないため。</t>
    <rPh sb="0" eb="2">
      <t>キンキュウ</t>
    </rPh>
    <rPh sb="3" eb="5">
      <t>ヒツヨウ</t>
    </rPh>
    <rPh sb="8" eb="12">
      <t>キョウソウニュウサツ</t>
    </rPh>
    <rPh sb="13" eb="14">
      <t>フ</t>
    </rPh>
    <phoneticPr fontId="2"/>
  </si>
  <si>
    <t>生活保護システム更新委託業務</t>
    <phoneticPr fontId="2"/>
  </si>
  <si>
    <t>特定の者でなければ役務を提供することができないため（平成30年度プロポーザル）</t>
    <rPh sb="0" eb="2">
      <t>トクテイ</t>
    </rPh>
    <rPh sb="3" eb="4">
      <t>モノ</t>
    </rPh>
    <rPh sb="9" eb="11">
      <t>エキム</t>
    </rPh>
    <rPh sb="12" eb="14">
      <t>テイキョウ</t>
    </rPh>
    <rPh sb="26" eb="28">
      <t>ヘイセイ</t>
    </rPh>
    <rPh sb="30" eb="32">
      <t>ネンド</t>
    </rPh>
    <phoneticPr fontId="2"/>
  </si>
  <si>
    <t>特定の者でなければ役務を提供することができないため（令和2年度プロポーザル）</t>
    <rPh sb="26" eb="28">
      <t>レイワ</t>
    </rPh>
    <phoneticPr fontId="2"/>
  </si>
  <si>
    <t>特定の者でなければ役務を提供することができないため（令和2年度プロポーザル）　</t>
    <phoneticPr fontId="2"/>
  </si>
  <si>
    <t>令和５年度吹田市低所得者支援給付金給付事業対象者等データ作成業務</t>
  </si>
  <si>
    <t>福祉部</t>
    <rPh sb="0" eb="3">
      <t>フクシブ</t>
    </rPh>
    <phoneticPr fontId="1"/>
  </si>
  <si>
    <t>高齢福祉室</t>
    <rPh sb="0" eb="5">
      <t>コウレイフクシシツ</t>
    </rPh>
    <phoneticPr fontId="1"/>
  </si>
  <si>
    <t>吹田市地域包括支援センター事業（片山地域包括支援センター）業務
（債務負担行為　契約総額141,461,000円）</t>
    <phoneticPr fontId="2"/>
  </si>
  <si>
    <t>（福）恩賜財団　済生会支部　大阪府済生会</t>
  </si>
  <si>
    <t>吹田市地域包括支援センター事業（岸部地域包括支援センター）業務
（債務負担行為　契約総額117,700,819円）</t>
    <rPh sb="55" eb="56">
      <t>エン</t>
    </rPh>
    <phoneticPr fontId="2"/>
  </si>
  <si>
    <t>（医）協和会</t>
  </si>
  <si>
    <t>契約の目的、内容に照らし、それに相応する資力、信用、技術、経験等を有する者と契約を締結することがその契約の性質上又は目的を達成するために妥当で、地方公共団体の利益の増進につながると判断されるため</t>
  </si>
  <si>
    <t>吹田市地域包括支援センター事業（山田地域包括支援センター）業務
（債務負担行為　契約総額117,700,819円）</t>
    <phoneticPr fontId="2"/>
  </si>
  <si>
    <t>（福）こばと会</t>
  </si>
  <si>
    <t>高齢福祉室</t>
    <rPh sb="0" eb="5">
      <t>コウレイフクシシツ</t>
    </rPh>
    <phoneticPr fontId="2"/>
  </si>
  <si>
    <t>吹田市地域包括支援センター事業（千里丘地域包括支援センター）業務
（債務負担行為　契約総額117,700,819円）</t>
    <phoneticPr fontId="2"/>
  </si>
  <si>
    <t>（株）ケア２１</t>
  </si>
  <si>
    <t>吹田市地域包括支援センター事業（古江台・青山台地域包括支援センター）業務
（債務負担行為　契約総額117,700,819円）</t>
    <phoneticPr fontId="2"/>
  </si>
  <si>
    <t>（福）大阪キリスト教女子青年福祉会</t>
  </si>
  <si>
    <t>吹田市地域包括支援センター事業（津雲台・藤白台地域包括支援センター）業務
（債務負担行為　契約総額123,651,575円）</t>
    <rPh sb="34" eb="36">
      <t>ギョウム</t>
    </rPh>
    <phoneticPr fontId="2"/>
  </si>
  <si>
    <t>（医）愛仁会</t>
  </si>
  <si>
    <t>吹田市地域包括支援センター事業（吹一・吹六地域包括支援センター）業務
（債務負担行為　契約総額116,921,093円）</t>
    <phoneticPr fontId="2"/>
  </si>
  <si>
    <t>（福）燦愛会</t>
  </si>
  <si>
    <t>吹田市地域包括支援センター事業（亥の子谷地域包括支援センター）業務
（債務負担行為　契約総額116,921,093円）</t>
    <phoneticPr fontId="2"/>
  </si>
  <si>
    <t>吹田市地域包括支援センター事業（南吹田地域包括支援センター）業務
（債務負担行為　契約総額149,306,000円）</t>
    <phoneticPr fontId="2"/>
  </si>
  <si>
    <t>吹田市地域包括支援センター事業（千里山東・佐井寺地域包括支援センター）業務
（債務負担行為　契約総額124,180,066円）</t>
    <phoneticPr fontId="2"/>
  </si>
  <si>
    <t>（福）寿楽福祉会</t>
  </si>
  <si>
    <t>吹田市地域包括支援センター事業（吹三・東地域包括支援センター）業務
（債務負担行為　契約総額123,651,575円）</t>
    <phoneticPr fontId="2"/>
  </si>
  <si>
    <t>吹田市地域包括支援センター事業（千里山西地域包括支援センター）業務
（債務負担行為　契約総額124,180,066円）</t>
    <phoneticPr fontId="2"/>
  </si>
  <si>
    <t>吹田市地域包括支援センター事業（豊津・江坂地域包括支援センター）業務
（債務負担行為　契約総額117,700,819円）</t>
    <phoneticPr fontId="2"/>
  </si>
  <si>
    <t>（福）松柏会</t>
  </si>
  <si>
    <t>吹田市地域包括支援センター事業（桃山台・竹見台地域包括支援センター）業務
（債務負担行為　契約総額116,921,093円）</t>
    <phoneticPr fontId="2"/>
  </si>
  <si>
    <t>吹田市地域包括支援センター事業（佐竹台・高野台地域包括支援センター）業務
（債務負担行為　契約総額117,700,819円）</t>
    <phoneticPr fontId="2"/>
  </si>
  <si>
    <t>（福）藍野福祉会</t>
  </si>
  <si>
    <t>吹田市生活支援コーディネーター配置業務</t>
    <rPh sb="17" eb="19">
      <t>ギョウム</t>
    </rPh>
    <phoneticPr fontId="2"/>
  </si>
  <si>
    <t>（福）吹田市社会福祉協議会</t>
    <rPh sb="1" eb="2">
      <t>フク</t>
    </rPh>
    <rPh sb="3" eb="5">
      <t>スイタ</t>
    </rPh>
    <rPh sb="5" eb="6">
      <t>シ</t>
    </rPh>
    <rPh sb="6" eb="8">
      <t>シャカイ</t>
    </rPh>
    <rPh sb="8" eb="10">
      <t>フクシ</t>
    </rPh>
    <rPh sb="10" eb="13">
      <t>キョウギカイ</t>
    </rPh>
    <phoneticPr fontId="2"/>
  </si>
  <si>
    <t>介護保険システム法改正（令和６年４月施行分）対応業務（保険料・給付分）</t>
    <rPh sb="0" eb="4">
      <t>カイゴホケン</t>
    </rPh>
    <rPh sb="8" eb="11">
      <t>ホウカイセイ</t>
    </rPh>
    <rPh sb="12" eb="14">
      <t>レイワ</t>
    </rPh>
    <rPh sb="15" eb="16">
      <t>ネン</t>
    </rPh>
    <rPh sb="17" eb="18">
      <t>ガツ</t>
    </rPh>
    <rPh sb="18" eb="21">
      <t>セコウブン</t>
    </rPh>
    <rPh sb="22" eb="26">
      <t>タイオウギョウム</t>
    </rPh>
    <rPh sb="27" eb="30">
      <t>ホケンリョウ</t>
    </rPh>
    <rPh sb="31" eb="34">
      <t>キュウフブン</t>
    </rPh>
    <phoneticPr fontId="2"/>
  </si>
  <si>
    <t>（株）日立システムズ　関西支社</t>
    <phoneticPr fontId="2"/>
  </si>
  <si>
    <t>令和6年2月16日～
令和6年3月31日</t>
    <rPh sb="0" eb="2">
      <t>レイワ</t>
    </rPh>
    <phoneticPr fontId="2"/>
  </si>
  <si>
    <t>（医）協和会</t>
    <rPh sb="1" eb="2">
      <t>イ</t>
    </rPh>
    <rPh sb="3" eb="5">
      <t>キョウワ</t>
    </rPh>
    <rPh sb="5" eb="6">
      <t>カイ</t>
    </rPh>
    <phoneticPr fontId="2"/>
  </si>
  <si>
    <t>令和3年4月1日～
令和8年3月31日</t>
    <rPh sb="0" eb="2">
      <t>レイワ</t>
    </rPh>
    <rPh sb="3" eb="4">
      <t>ネン</t>
    </rPh>
    <rPh sb="5" eb="6">
      <t>ガツ</t>
    </rPh>
    <rPh sb="7" eb="8">
      <t>ニチ</t>
    </rPh>
    <rPh sb="10" eb="12">
      <t>レイワ</t>
    </rPh>
    <rPh sb="13" eb="14">
      <t>ネン</t>
    </rPh>
    <rPh sb="15" eb="16">
      <t>ガツ</t>
    </rPh>
    <rPh sb="18" eb="19">
      <t>ニチ</t>
    </rPh>
    <phoneticPr fontId="2"/>
  </si>
  <si>
    <t xml:space="preserve">競争が成り立たない契約をするとき　契約を確実に履行できる施設・能力を有し、かつ、当該契約を締結する意思を表示した者と締結するため
</t>
    <phoneticPr fontId="2"/>
  </si>
  <si>
    <t>介護保険システム標準化Fit＆GAP対応業務</t>
    <rPh sb="0" eb="4">
      <t>カイゴホケン</t>
    </rPh>
    <rPh sb="8" eb="11">
      <t>ヒョウジュンカ</t>
    </rPh>
    <rPh sb="18" eb="22">
      <t>タイオウギョウム</t>
    </rPh>
    <phoneticPr fontId="2"/>
  </si>
  <si>
    <t>令和5年4月1日～
令和6年3月31日</t>
    <rPh sb="0" eb="2">
      <t>レイワ</t>
    </rPh>
    <phoneticPr fontId="2"/>
  </si>
  <si>
    <t>障がい福祉室</t>
    <rPh sb="0" eb="1">
      <t>ショウ</t>
    </rPh>
    <rPh sb="3" eb="6">
      <t>フクシシツ</t>
    </rPh>
    <phoneticPr fontId="2"/>
  </si>
  <si>
    <t>大阪ガスセキュリティサービス（株）</t>
  </si>
  <si>
    <t>複数単価契約等により、競争入札に付することが不可能なため</t>
    <rPh sb="0" eb="6">
      <t>フクスウタンカケイヤク</t>
    </rPh>
    <rPh sb="6" eb="7">
      <t>トウ</t>
    </rPh>
    <rPh sb="11" eb="15">
      <t>キョウソウニュウサツ</t>
    </rPh>
    <rPh sb="16" eb="17">
      <t>フ</t>
    </rPh>
    <rPh sb="22" eb="25">
      <t>フカノウ</t>
    </rPh>
    <phoneticPr fontId="2"/>
  </si>
  <si>
    <t>（福）燦愛会</t>
    <rPh sb="3" eb="4">
      <t>サン</t>
    </rPh>
    <rPh sb="4" eb="5">
      <t>アイ</t>
    </rPh>
    <rPh sb="5" eb="6">
      <t>カイ</t>
    </rPh>
    <phoneticPr fontId="2"/>
  </si>
  <si>
    <t>医療機関・介護サービス事業者・地域資源情報検索システム運用業務</t>
    <phoneticPr fontId="2"/>
  </si>
  <si>
    <t>ジェイエムシー（株）
大阪支店</t>
    <rPh sb="8" eb="9">
      <t>カブ</t>
    </rPh>
    <rPh sb="11" eb="13">
      <t>オオサカ</t>
    </rPh>
    <rPh sb="13" eb="15">
      <t>シテン</t>
    </rPh>
    <phoneticPr fontId="2"/>
  </si>
  <si>
    <t>特定の者でなければ役務を提供することができな
いため</t>
  </si>
  <si>
    <t>高齢福祉室</t>
    <rPh sb="4" eb="5">
      <t>シツ</t>
    </rPh>
    <phoneticPr fontId="2"/>
  </si>
  <si>
    <t>吹田市高齢者友愛訪問業務</t>
    <phoneticPr fontId="2"/>
  </si>
  <si>
    <t>住民や地域団体等と協働で行う事業推進のため、特定の者でなければ役務を提供できないため</t>
    <rPh sb="0" eb="2">
      <t>ジュウミン</t>
    </rPh>
    <rPh sb="3" eb="7">
      <t>チイキダンタイ</t>
    </rPh>
    <rPh sb="7" eb="8">
      <t>トウ</t>
    </rPh>
    <rPh sb="9" eb="11">
      <t>キョウドウ</t>
    </rPh>
    <rPh sb="12" eb="13">
      <t>オコナ</t>
    </rPh>
    <rPh sb="14" eb="16">
      <t>ジギョウ</t>
    </rPh>
    <rPh sb="16" eb="18">
      <t>スイシン</t>
    </rPh>
    <rPh sb="22" eb="24">
      <t>トクテイ</t>
    </rPh>
    <rPh sb="25" eb="26">
      <t>モノ</t>
    </rPh>
    <rPh sb="31" eb="33">
      <t>エキム</t>
    </rPh>
    <rPh sb="34" eb="36">
      <t>テイキョウ</t>
    </rPh>
    <phoneticPr fontId="2"/>
  </si>
  <si>
    <t>吹田市豊津・江坂・南吹田地域障害者相談支援業務等委託事業
（債務負担行為　契約総額85,852,653円）</t>
    <phoneticPr fontId="2"/>
  </si>
  <si>
    <t>（福）寿楽福祉会　</t>
    <phoneticPr fontId="2"/>
  </si>
  <si>
    <t>平成31年 2月 8日～
令和 6年 3月31日</t>
    <phoneticPr fontId="2"/>
  </si>
  <si>
    <t>特定の者でなければ役務を提供することができないため（平成30年度プロポーザル）</t>
    <phoneticPr fontId="2"/>
  </si>
  <si>
    <t>吹田市千里山・佐井寺地域障害者相談支援事業委託
（債務負担行為　契約総額85,852,653円）</t>
    <phoneticPr fontId="2"/>
  </si>
  <si>
    <t>（福）さつき福祉会　</t>
    <phoneticPr fontId="2"/>
  </si>
  <si>
    <t>平成31年 2月 1日～
令和 6年 3月31日</t>
    <phoneticPr fontId="2"/>
  </si>
  <si>
    <t>吹田市ＪＲ以南地域障害者相談支援事業委託
（債務負担行為　契約総額78,520,281円）</t>
    <rPh sb="22" eb="28">
      <t>サイムフタンコウイ</t>
    </rPh>
    <rPh sb="29" eb="33">
      <t>ケイヤクソウガク</t>
    </rPh>
    <rPh sb="43" eb="44">
      <t>エン</t>
    </rPh>
    <phoneticPr fontId="2"/>
  </si>
  <si>
    <t>（福）コミュニティキャンパス　</t>
    <phoneticPr fontId="2"/>
  </si>
  <si>
    <t>吹田市片山・岸部地域障害者相談支援事業委託
（債務負担行為　契約総額78,520,281円）</t>
    <phoneticPr fontId="2"/>
  </si>
  <si>
    <t>（福）ぷくぷく福祉会　</t>
    <phoneticPr fontId="2"/>
  </si>
  <si>
    <t>吹田市山田・千里丘地域障害者相談支援事業委託
（債務負担行為　契約総額78,520,281円）</t>
    <phoneticPr fontId="2"/>
  </si>
  <si>
    <t>（福）こばと会　</t>
    <phoneticPr fontId="2"/>
  </si>
  <si>
    <t>（医）協和会　</t>
    <phoneticPr fontId="2"/>
  </si>
  <si>
    <t>吹田市障害者等地域活動支援センターⅠ型業務</t>
  </si>
  <si>
    <t>吹田市身体障害者訪問入浴サービス業務
（単価契約）</t>
    <rPh sb="20" eb="24">
      <t>タンカケイヤク</t>
    </rPh>
    <phoneticPr fontId="2"/>
  </si>
  <si>
    <t>アースサポート（株）　</t>
    <phoneticPr fontId="2"/>
  </si>
  <si>
    <t>競争の成り立たない契約であるため</t>
    <phoneticPr fontId="2"/>
  </si>
  <si>
    <t>吹田市地域活動支援センターⅢ型業務委託事業
（債務負担行為　契約総額50,075,386円）</t>
    <phoneticPr fontId="2"/>
  </si>
  <si>
    <t>（特非）フルハウス</t>
    <rPh sb="1" eb="3">
      <t>トクヒ</t>
    </rPh>
    <phoneticPr fontId="2"/>
  </si>
  <si>
    <t>令和 4年 2月21日～
令和 9年 3月31日</t>
    <phoneticPr fontId="2"/>
  </si>
  <si>
    <t>特定の者でなければ役務を提供することができないため（令和３年度プロポーザル）</t>
    <rPh sb="26" eb="28">
      <t>レイワ</t>
    </rPh>
    <rPh sb="29" eb="30">
      <t>ネン</t>
    </rPh>
    <phoneticPr fontId="2"/>
  </si>
  <si>
    <t>吹田市地域活動支援センターⅢ型業務委託事業
（債務負担行為　契約総額39,850,148円）</t>
    <phoneticPr fontId="2"/>
  </si>
  <si>
    <t>令和 5年 3月 1日～
令和 9年 3月31日</t>
    <phoneticPr fontId="2"/>
  </si>
  <si>
    <t>特定の者でなければ役務を提供することができないため（令和４年度プロポーザル）</t>
    <rPh sb="26" eb="28">
      <t>レイワ</t>
    </rPh>
    <rPh sb="29" eb="30">
      <t>ネン</t>
    </rPh>
    <phoneticPr fontId="2"/>
  </si>
  <si>
    <t>吹田市緊急通報システム業務
（長期継続契約　契約総額26,147,736円）</t>
    <rPh sb="0" eb="3">
      <t>スイタシ</t>
    </rPh>
    <rPh sb="3" eb="7">
      <t>キンキュウツウホウ</t>
    </rPh>
    <rPh sb="11" eb="13">
      <t>ギョウム</t>
    </rPh>
    <phoneticPr fontId="2"/>
  </si>
  <si>
    <t>大阪ガスセキュリティサービス（株）　</t>
    <rPh sb="0" eb="2">
      <t>オオサカ</t>
    </rPh>
    <rPh sb="14" eb="17">
      <t>カブ</t>
    </rPh>
    <phoneticPr fontId="2"/>
  </si>
  <si>
    <t>令和 3年 5月 1日～
令和 6年 4月30日</t>
    <rPh sb="0" eb="2">
      <t>レイワ</t>
    </rPh>
    <rPh sb="4" eb="5">
      <t>ネン</t>
    </rPh>
    <rPh sb="7" eb="8">
      <t>ガツ</t>
    </rPh>
    <rPh sb="10" eb="11">
      <t>ニチ</t>
    </rPh>
    <rPh sb="13" eb="15">
      <t>レイワ</t>
    </rPh>
    <rPh sb="17" eb="18">
      <t>ネン</t>
    </rPh>
    <rPh sb="20" eb="21">
      <t>ガツ</t>
    </rPh>
    <rPh sb="23" eb="24">
      <t>ニチ</t>
    </rPh>
    <phoneticPr fontId="2"/>
  </si>
  <si>
    <t>複数単価契約等により、競争入札に付することが不可能なため</t>
    <phoneticPr fontId="2"/>
  </si>
  <si>
    <t>（一社）吹田市医師会</t>
  </si>
  <si>
    <t>吹田市障がい者福祉システム標準化対応業務</t>
  </si>
  <si>
    <t>吹田市障害者歯科健康診査及び口腔衛生指導事業
（単価契約）</t>
    <rPh sb="24" eb="28">
      <t>タンカケイヤク</t>
    </rPh>
    <phoneticPr fontId="2"/>
  </si>
  <si>
    <t>（一社）吹田市歯科医師会</t>
    <rPh sb="1" eb="2">
      <t>イチ</t>
    </rPh>
    <rPh sb="2" eb="3">
      <t>シャ</t>
    </rPh>
    <phoneticPr fontId="2"/>
  </si>
  <si>
    <t>契約の目的、内容に照らし、それに相応する資力、信用、技術、経験等を有する者と契約を締結することがその契約の性質上又は目的を達成するために妥当で、地方公共団体の利益の増進につながると判断されるため（平成30年度プロポーザル）</t>
    <rPh sb="98" eb="100">
      <t>ヘイセイ</t>
    </rPh>
    <rPh sb="102" eb="104">
      <t>ネンド</t>
    </rPh>
    <phoneticPr fontId="2"/>
  </si>
  <si>
    <t>健康医療部</t>
    <rPh sb="0" eb="5">
      <t>ケンコウイリョウブ</t>
    </rPh>
    <phoneticPr fontId="2"/>
  </si>
  <si>
    <t>健康まちづくり室</t>
    <rPh sb="0" eb="2">
      <t>ケンコウ</t>
    </rPh>
    <rPh sb="7" eb="8">
      <t>シツ</t>
    </rPh>
    <phoneticPr fontId="2"/>
  </si>
  <si>
    <t>休日急病診療所医科診療等業務</t>
  </si>
  <si>
    <t>契約を確実に履行できる施設・能力を有し、かつ、当該契約を締結する意思を表示した者と締結するため</t>
    <rPh sb="0" eb="2">
      <t>ケイヤク</t>
    </rPh>
    <rPh sb="3" eb="5">
      <t>カクジツ</t>
    </rPh>
    <rPh sb="6" eb="8">
      <t>リコウ</t>
    </rPh>
    <rPh sb="11" eb="13">
      <t>シセツ</t>
    </rPh>
    <rPh sb="14" eb="16">
      <t>ノウリョク</t>
    </rPh>
    <rPh sb="17" eb="18">
      <t>ユウ</t>
    </rPh>
    <rPh sb="23" eb="25">
      <t>トウガイ</t>
    </rPh>
    <rPh sb="25" eb="27">
      <t>ケイヤク</t>
    </rPh>
    <rPh sb="28" eb="30">
      <t>テイケツ</t>
    </rPh>
    <rPh sb="32" eb="34">
      <t>イシ</t>
    </rPh>
    <rPh sb="35" eb="37">
      <t>ヒョウジ</t>
    </rPh>
    <rPh sb="39" eb="40">
      <t>モノ</t>
    </rPh>
    <rPh sb="41" eb="43">
      <t>テイケツ</t>
    </rPh>
    <phoneticPr fontId="2"/>
  </si>
  <si>
    <t>休日急病診療所調剤業務</t>
  </si>
  <si>
    <t>（一社）吹田市薬剤師会</t>
  </si>
  <si>
    <t>休日急病診療所歯科診療等業務</t>
  </si>
  <si>
    <t>（一社）吹田市歯科医師会</t>
  </si>
  <si>
    <t>健康医療部</t>
  </si>
  <si>
    <t>健康まちづくり室</t>
  </si>
  <si>
    <t>地域実証事業等運営業務</t>
    <phoneticPr fontId="2"/>
  </si>
  <si>
    <t>（一社）健都共創推進機構</t>
    <phoneticPr fontId="2"/>
  </si>
  <si>
    <t>健康医療部</t>
    <rPh sb="0" eb="2">
      <t>ケンコウ</t>
    </rPh>
    <rPh sb="2" eb="4">
      <t>イリョウ</t>
    </rPh>
    <rPh sb="4" eb="5">
      <t>ブ</t>
    </rPh>
    <phoneticPr fontId="2"/>
  </si>
  <si>
    <t>成人保健課</t>
    <rPh sb="0" eb="5">
      <t>セイジンホケンカ</t>
    </rPh>
    <phoneticPr fontId="2"/>
  </si>
  <si>
    <t>（一社）吹田市医師会</t>
    <rPh sb="1" eb="3">
      <t>イッシャ</t>
    </rPh>
    <rPh sb="4" eb="6">
      <t>スイタ</t>
    </rPh>
    <phoneticPr fontId="2"/>
  </si>
  <si>
    <t>契約を確実に履行できる施設・能力を有し、かつ、当該契約を締結する意思を表示した者と締結するため</t>
  </si>
  <si>
    <t>成人保健課</t>
    <rPh sb="0" eb="2">
      <t>セイジン</t>
    </rPh>
    <rPh sb="2" eb="5">
      <t>ホケンカ</t>
    </rPh>
    <phoneticPr fontId="2"/>
  </si>
  <si>
    <t>（一社）吹田市歯科医師会</t>
    <rPh sb="1" eb="3">
      <t>イッシャ</t>
    </rPh>
    <rPh sb="4" eb="12">
      <t>スイタシシカイシカイ</t>
    </rPh>
    <phoneticPr fontId="2"/>
  </si>
  <si>
    <t>令和 5年 4月 1日～
令和 6年 3月31日</t>
    <rPh sb="0" eb="2">
      <t>レイワ</t>
    </rPh>
    <rPh sb="4" eb="5">
      <t>ネン</t>
    </rPh>
    <rPh sb="7" eb="8">
      <t>ガツ</t>
    </rPh>
    <rPh sb="10" eb="11">
      <t>ニチ</t>
    </rPh>
    <rPh sb="13" eb="15">
      <t>レイワ</t>
    </rPh>
    <rPh sb="17" eb="18">
      <t>ネン</t>
    </rPh>
    <rPh sb="20" eb="21">
      <t>ガツ</t>
    </rPh>
    <rPh sb="23" eb="24">
      <t>ニチ</t>
    </rPh>
    <phoneticPr fontId="2"/>
  </si>
  <si>
    <t>（一社）吹田市医師会</t>
    <rPh sb="1" eb="3">
      <t>イッシャ</t>
    </rPh>
    <rPh sb="4" eb="10">
      <t>スイタシイシカイ</t>
    </rPh>
    <phoneticPr fontId="2"/>
  </si>
  <si>
    <t>吹田市健康情報管理システム再構築業務
（債務負担行為 契約総額88,542,192円）</t>
    <rPh sb="0" eb="3">
      <t>スイタシ</t>
    </rPh>
    <rPh sb="3" eb="9">
      <t>ケンコウジョウホウカンリ</t>
    </rPh>
    <rPh sb="13" eb="18">
      <t>サイコウチクギョウム</t>
    </rPh>
    <rPh sb="20" eb="26">
      <t>サイムフタンコウイ</t>
    </rPh>
    <rPh sb="27" eb="31">
      <t>ケイヤクソウガク</t>
    </rPh>
    <rPh sb="41" eb="42">
      <t>エン</t>
    </rPh>
    <phoneticPr fontId="2"/>
  </si>
  <si>
    <t>（株）両備システムズ</t>
    <rPh sb="1" eb="2">
      <t>カブ</t>
    </rPh>
    <rPh sb="3" eb="5">
      <t>リョウビ</t>
    </rPh>
    <phoneticPr fontId="2"/>
  </si>
  <si>
    <t>平成30年 8月16日～
令和 6年 6月30日</t>
    <rPh sb="0" eb="2">
      <t>ヘイセイ</t>
    </rPh>
    <rPh sb="4" eb="5">
      <t>ネン</t>
    </rPh>
    <rPh sb="7" eb="8">
      <t>ガツ</t>
    </rPh>
    <rPh sb="10" eb="11">
      <t>ニチ</t>
    </rPh>
    <rPh sb="13" eb="15">
      <t>レイワ</t>
    </rPh>
    <rPh sb="17" eb="18">
      <t>ネン</t>
    </rPh>
    <rPh sb="20" eb="21">
      <t>ガツ</t>
    </rPh>
    <rPh sb="23" eb="24">
      <t>ニチ</t>
    </rPh>
    <phoneticPr fontId="2"/>
  </si>
  <si>
    <t>（公財）大阪府保健医療財団</t>
    <rPh sb="1" eb="3">
      <t>コウザイ</t>
    </rPh>
    <rPh sb="4" eb="7">
      <t>オオサカフ</t>
    </rPh>
    <rPh sb="7" eb="13">
      <t>ホケンイリョウザイダン</t>
    </rPh>
    <phoneticPr fontId="2"/>
  </si>
  <si>
    <t>国民健康保険課</t>
    <rPh sb="0" eb="2">
      <t>コクミン</t>
    </rPh>
    <rPh sb="2" eb="4">
      <t>ケンコウ</t>
    </rPh>
    <rPh sb="4" eb="6">
      <t>ホケン</t>
    </rPh>
    <rPh sb="6" eb="7">
      <t>カ</t>
    </rPh>
    <phoneticPr fontId="2"/>
  </si>
  <si>
    <t>吹田市国民健康保険システムOS更新業務
（長期継続契約　契約総額62,338,100円）</t>
    <phoneticPr fontId="2"/>
  </si>
  <si>
    <t>有限責任監査法人トーマツ　大阪事務所</t>
  </si>
  <si>
    <t>特定の者でなければ役務を提供することができないため（令和４年度プロポーザル）</t>
    <phoneticPr fontId="2"/>
  </si>
  <si>
    <t>吹田市基幹系システム再構築（国民健康保険システム）構築・運用業務委託
（債務負担行為　契約総額1,051,161,667円）</t>
    <phoneticPr fontId="2"/>
  </si>
  <si>
    <t>（株）日立製作所　関西支社　</t>
  </si>
  <si>
    <t>特定の者でなければ役務を提供することができないため（平成２５年度プロポーザル）</t>
    <phoneticPr fontId="2"/>
  </si>
  <si>
    <t>保険者事務共同電算処理等事業委託業務（基本処理）</t>
    <phoneticPr fontId="2"/>
  </si>
  <si>
    <t>大阪府国民健康保険団体連合会　</t>
  </si>
  <si>
    <t>公共団体（公法人）と契約するため</t>
    <phoneticPr fontId="2"/>
  </si>
  <si>
    <t>国民健康保険システム産前産後期間に係る国民健康保険料軽減措置対応業務</t>
  </si>
  <si>
    <t>国民健康保険システム大阪府統一減免適用対応業務</t>
  </si>
  <si>
    <t>共同印刷西日本（株）　</t>
  </si>
  <si>
    <t>再度の入札に付し落札者がないため</t>
    <phoneticPr fontId="2"/>
  </si>
  <si>
    <t>特定の者でなければ役務を提供することができないため（令和５年度プロポーザル）</t>
    <rPh sb="26" eb="28">
      <t>レイワ</t>
    </rPh>
    <rPh sb="29" eb="31">
      <t>ネンド</t>
    </rPh>
    <phoneticPr fontId="2"/>
  </si>
  <si>
    <t>後期高齢者医療システムソフトウェア（APP）及び後期高齢者医療システムミドルソフトウェア（PP）サポートサービス業務</t>
  </si>
  <si>
    <t>後期高齢者医療システム文字管理サーバ移行対応業務</t>
  </si>
  <si>
    <t>後期高齢者医療システムリビジョンアップに伴うカスタマイズ部位の修正業務</t>
  </si>
  <si>
    <t>衛生管理課</t>
    <rPh sb="0" eb="5">
      <t>エイセイカンリカ</t>
    </rPh>
    <phoneticPr fontId="2"/>
  </si>
  <si>
    <t>動物の飼養保管等業務</t>
    <rPh sb="0" eb="2">
      <t>ドウブツ</t>
    </rPh>
    <rPh sb="3" eb="5">
      <t>シヨウ</t>
    </rPh>
    <rPh sb="5" eb="7">
      <t>ホカン</t>
    </rPh>
    <rPh sb="7" eb="8">
      <t>トウ</t>
    </rPh>
    <rPh sb="8" eb="10">
      <t>ギョウム</t>
    </rPh>
    <phoneticPr fontId="2"/>
  </si>
  <si>
    <t>大阪府</t>
    <rPh sb="0" eb="3">
      <t>オオサカフ</t>
    </rPh>
    <phoneticPr fontId="2"/>
  </si>
  <si>
    <t>地方公共団体と直接契約するため</t>
    <rPh sb="0" eb="2">
      <t>チホウ</t>
    </rPh>
    <rPh sb="2" eb="4">
      <t>コウキョウ</t>
    </rPh>
    <rPh sb="4" eb="6">
      <t>ダンタイ</t>
    </rPh>
    <rPh sb="7" eb="9">
      <t>チョクセツ</t>
    </rPh>
    <rPh sb="9" eb="11">
      <t>ケイヤク</t>
    </rPh>
    <phoneticPr fontId="2"/>
  </si>
  <si>
    <t>地域保健課</t>
    <rPh sb="0" eb="5">
      <t>チイキホケンカ</t>
    </rPh>
    <phoneticPr fontId="2"/>
  </si>
  <si>
    <t>契約を確実に履行できる施設・能力を有し、かつ、当該契約を締結する意思を表示した者と締結するため</t>
    <rPh sb="0" eb="2">
      <t>ケイヤク</t>
    </rPh>
    <rPh sb="3" eb="5">
      <t>カクジツ</t>
    </rPh>
    <rPh sb="6" eb="8">
      <t>リコウ</t>
    </rPh>
    <rPh sb="11" eb="13">
      <t>シセツ</t>
    </rPh>
    <rPh sb="14" eb="16">
      <t>ノウリョク</t>
    </rPh>
    <rPh sb="17" eb="18">
      <t>ユウ</t>
    </rPh>
    <rPh sb="23" eb="27">
      <t>トウガイケイヤク</t>
    </rPh>
    <rPh sb="28" eb="30">
      <t>テイケツ</t>
    </rPh>
    <rPh sb="32" eb="34">
      <t>イシ</t>
    </rPh>
    <rPh sb="35" eb="37">
      <t>ヒョウジ</t>
    </rPh>
    <rPh sb="39" eb="40">
      <t>モノ</t>
    </rPh>
    <rPh sb="41" eb="43">
      <t>テイケツ</t>
    </rPh>
    <phoneticPr fontId="2"/>
  </si>
  <si>
    <t>新型コロナウイルスワクチン接種業務</t>
    <phoneticPr fontId="2"/>
  </si>
  <si>
    <t>（公社）日本医師会</t>
    <phoneticPr fontId="2"/>
  </si>
  <si>
    <t>新型コロナウイルスワクチン予防接種に関する市民向けコールセンター・ヘルプデスク運営業務</t>
    <phoneticPr fontId="2"/>
  </si>
  <si>
    <t>（株）パソナ　常務執行役員エキスパート・ＢＰＯ事業本部</t>
    <phoneticPr fontId="2"/>
  </si>
  <si>
    <t>緊急の必要により競争入札に付すことができないため</t>
    <rPh sb="0" eb="2">
      <t>キンキュウ</t>
    </rPh>
    <rPh sb="3" eb="5">
      <t>ヒツヨウ</t>
    </rPh>
    <rPh sb="8" eb="12">
      <t>キョウソウニュウサツ</t>
    </rPh>
    <rPh sb="13" eb="14">
      <t>フ</t>
    </rPh>
    <phoneticPr fontId="2"/>
  </si>
  <si>
    <t>新型コロナウイルス感染症に関する市民向け電話相談コールセンター運営業務</t>
  </si>
  <si>
    <t>（株）アイネットサポート</t>
  </si>
  <si>
    <t>新型コロナウイルス感染症自宅療養者の急変患者対応業務</t>
  </si>
  <si>
    <t>（株）メディカル・コンシェルジュ　グランフロント大阪支社</t>
  </si>
  <si>
    <t>吹田市健康情報管理システム再構築業務
（債務負担行為　契約総額88,542,192円）</t>
    <rPh sb="20" eb="26">
      <t>サイムフタンコウイ</t>
    </rPh>
    <rPh sb="27" eb="29">
      <t>ケイヤク</t>
    </rPh>
    <rPh sb="29" eb="31">
      <t>ソウガク</t>
    </rPh>
    <rPh sb="41" eb="42">
      <t>エン</t>
    </rPh>
    <phoneticPr fontId="2"/>
  </si>
  <si>
    <t>（株）両備システムズ　</t>
    <phoneticPr fontId="2"/>
  </si>
  <si>
    <t>共同印刷西日本（株）　</t>
    <phoneticPr fontId="2"/>
  </si>
  <si>
    <t>緊急の必要により競争入札に付すことができないため</t>
    <phoneticPr fontId="2"/>
  </si>
  <si>
    <t>（株）日本旅行　大阪法人営業統括部</t>
  </si>
  <si>
    <t>税務部</t>
    <rPh sb="0" eb="3">
      <t>ゼイムブ</t>
    </rPh>
    <phoneticPr fontId="2"/>
  </si>
  <si>
    <t>税制課</t>
    <rPh sb="0" eb="3">
      <t>ゼイセイカ</t>
    </rPh>
    <phoneticPr fontId="2"/>
  </si>
  <si>
    <t>吹田市税務システム再構築・標準化対応業務
（債務負担行為　契約総額671,515,900円）</t>
    <rPh sb="22" eb="28">
      <t>サイムフタンコウイ</t>
    </rPh>
    <rPh sb="29" eb="31">
      <t>ケイヤク</t>
    </rPh>
    <rPh sb="31" eb="33">
      <t>ソウガク</t>
    </rPh>
    <rPh sb="44" eb="45">
      <t>エン</t>
    </rPh>
    <phoneticPr fontId="2"/>
  </si>
  <si>
    <t>富士通Ｊａｐａｎ（株）　関西公共第二ビジネス部</t>
    <phoneticPr fontId="2"/>
  </si>
  <si>
    <t>吹田市基幹系システム再構築（税務システム）構築・運用業務
（債務負担行為　契約総額1,482,030,760円）</t>
    <rPh sb="30" eb="36">
      <t>サイムフタンコウイ</t>
    </rPh>
    <rPh sb="37" eb="39">
      <t>ケイヤク</t>
    </rPh>
    <rPh sb="39" eb="41">
      <t>ソウガク</t>
    </rPh>
    <rPh sb="54" eb="55">
      <t>エン</t>
    </rPh>
    <phoneticPr fontId="2"/>
  </si>
  <si>
    <t>市民税課</t>
    <rPh sb="0" eb="4">
      <t>シミンゼイカ</t>
    </rPh>
    <phoneticPr fontId="2"/>
  </si>
  <si>
    <t>68,806,100
うち所管分67,750,100</t>
    <rPh sb="13" eb="16">
      <t>ショカンブン</t>
    </rPh>
    <phoneticPr fontId="2"/>
  </si>
  <si>
    <t>特定の者でなければ役務を提供することができないため（平成26年度プロポーザル）</t>
    <rPh sb="26" eb="28">
      <t>ヘイセイ</t>
    </rPh>
    <rPh sb="30" eb="32">
      <t>ネンド</t>
    </rPh>
    <phoneticPr fontId="2"/>
  </si>
  <si>
    <t>吹田市税務システム標準化対応等支援業務
（債務負担行為　契約総額184,140,000円）</t>
    <rPh sb="21" eb="27">
      <t>サイムフタンコウイ</t>
    </rPh>
    <rPh sb="28" eb="30">
      <t>ケイヤク</t>
    </rPh>
    <rPh sb="30" eb="32">
      <t>ソウガク</t>
    </rPh>
    <rPh sb="43" eb="44">
      <t>エン</t>
    </rPh>
    <phoneticPr fontId="2"/>
  </si>
  <si>
    <t>20,014,060
うち所管分1,980,000</t>
    <rPh sb="13" eb="16">
      <t>ショカンブン</t>
    </rPh>
    <phoneticPr fontId="2"/>
  </si>
  <si>
    <t>所得照会課税所得証明書バッチ出力対応に係る税務システム改修業務</t>
    <phoneticPr fontId="2"/>
  </si>
  <si>
    <t>資産税課</t>
    <rPh sb="0" eb="4">
      <t>シサンゼイカ</t>
    </rPh>
    <phoneticPr fontId="2"/>
  </si>
  <si>
    <t>令和６年度固定資産税（土地）の評価替えで活用する標準宅地の時点修正業務</t>
  </si>
  <si>
    <t>特別徴収税額通知（納税義務者用）電子化対応業務
（債務負担行為　契約総額19,998,000円）</t>
    <rPh sb="25" eb="27">
      <t>サイム</t>
    </rPh>
    <rPh sb="27" eb="29">
      <t>フタン</t>
    </rPh>
    <rPh sb="29" eb="31">
      <t>コウイ</t>
    </rPh>
    <rPh sb="32" eb="34">
      <t>ケイヤク</t>
    </rPh>
    <rPh sb="34" eb="36">
      <t>ソウガク</t>
    </rPh>
    <rPh sb="46" eb="47">
      <t>エン</t>
    </rPh>
    <phoneticPr fontId="2"/>
  </si>
  <si>
    <t>契約の目的、内容に照らし、それに相応する資力、信用、技術、経験等を有する者と契約を締結することがその契約の性質上又は目的を達成するために妥当で、地方公共団体の利益の増進につながると判断されるため（平成29年度プロポーザル）</t>
    <rPh sb="98" eb="100">
      <t>ヘイセイ</t>
    </rPh>
    <rPh sb="102" eb="104">
      <t>ネンド</t>
    </rPh>
    <phoneticPr fontId="2"/>
  </si>
  <si>
    <t>児童部</t>
  </si>
  <si>
    <t>子育て政策室</t>
  </si>
  <si>
    <t>吹田市立各児童会館安全対策業務
（単価契約）</t>
  </si>
  <si>
    <t>児童部</t>
    <phoneticPr fontId="2"/>
  </si>
  <si>
    <t>子育て政策室</t>
    <phoneticPr fontId="2"/>
  </si>
  <si>
    <t>ＮＴＡＸＧｉｇｉ習い事応援共同体　</t>
    <phoneticPr fontId="2"/>
  </si>
  <si>
    <t>児童部</t>
    <rPh sb="0" eb="3">
      <t>ジドウブ</t>
    </rPh>
    <phoneticPr fontId="2"/>
  </si>
  <si>
    <t>子育て政策室</t>
    <rPh sb="0" eb="2">
      <t>コソダ</t>
    </rPh>
    <rPh sb="3" eb="6">
      <t>セイサクシツ</t>
    </rPh>
    <phoneticPr fontId="2"/>
  </si>
  <si>
    <t>吹田市地域子育て支援拠点事業【一般型(5日型)】委託契約</t>
    <phoneticPr fontId="2"/>
  </si>
  <si>
    <t>(福）大阪アカシヤ福祉会</t>
    <phoneticPr fontId="2"/>
  </si>
  <si>
    <t>令和５年4月1日～
令和６年3月31日</t>
    <phoneticPr fontId="2"/>
  </si>
  <si>
    <t>(福）こばと会</t>
    <phoneticPr fontId="2"/>
  </si>
  <si>
    <t>保育幼稚園室</t>
    <rPh sb="0" eb="6">
      <t>ホイクヨウチエンシツ</t>
    </rPh>
    <phoneticPr fontId="2"/>
  </si>
  <si>
    <t>（医）えちごクリニック</t>
    <rPh sb="1" eb="2">
      <t>イ</t>
    </rPh>
    <phoneticPr fontId="2"/>
  </si>
  <si>
    <t>吹田市私立保育所等委託事業</t>
    <phoneticPr fontId="2"/>
  </si>
  <si>
    <t>（福）成光苑認定こども園きりん愛育園</t>
  </si>
  <si>
    <t>児童福祉法に基づく保育の実施により他に担い手がないため</t>
    <phoneticPr fontId="2"/>
  </si>
  <si>
    <t>アートチャイルドケア（株）</t>
    <rPh sb="11" eb="12">
      <t>カブ</t>
    </rPh>
    <phoneticPr fontId="2"/>
  </si>
  <si>
    <t>（医）路傍の森</t>
  </si>
  <si>
    <t>（医）ダイワ会大和病院</t>
    <rPh sb="1" eb="2">
      <t>イ</t>
    </rPh>
    <phoneticPr fontId="2"/>
  </si>
  <si>
    <t>（株）アイコーメディカル</t>
    <rPh sb="1" eb="2">
      <t>カブ</t>
    </rPh>
    <phoneticPr fontId="2"/>
  </si>
  <si>
    <t>入札準備のために年度当初の当該入札に必要と認められる期間について前年度の契約の相手方と契約したため</t>
  </si>
  <si>
    <t>（医）こどもクリニック北</t>
  </si>
  <si>
    <t>こども発達支援センター</t>
    <rPh sb="3" eb="7">
      <t>ハッタツシエン</t>
    </rPh>
    <phoneticPr fontId="2"/>
  </si>
  <si>
    <t>（福）旭ヶ丘学園　認定こども園旭ヶ丘学園</t>
  </si>
  <si>
    <t>（福）南友会　認定こども園かんらんこども園</t>
  </si>
  <si>
    <t>（福）稲荷学園  稲荷学園</t>
  </si>
  <si>
    <t>（株）板垣建築事務所</t>
  </si>
  <si>
    <t>（福）藍野福祉会   千里ニュータウンこども園</t>
  </si>
  <si>
    <t>（福）大阪アカシヤ福祉会　認定こども園南ヶ丘こども園</t>
  </si>
  <si>
    <t>（福）博光福祉会  幼保連携型認定こども園彩つばさこども園</t>
  </si>
  <si>
    <t>（福）藍野福祉会あいの南千里駅前保育園</t>
  </si>
  <si>
    <t>（福）耕心会   藤白台保育園</t>
  </si>
  <si>
    <t>（福）こばと会  こばと保育園</t>
  </si>
  <si>
    <t>（福）吹田若竹会  南山田みどり保育園</t>
  </si>
  <si>
    <t>吹田市私立保育所等委託事業</t>
  </si>
  <si>
    <t>（福）恵泉福祉会きたせんり愛育保育園</t>
  </si>
  <si>
    <t>（福）愛の園    あやめ保育園</t>
  </si>
  <si>
    <t>（福）光聖会　認定こども園蓮美幼児学園千里丘キンダースクール</t>
  </si>
  <si>
    <t>（福）玉川学園  玉川学園高野公園保育園</t>
  </si>
  <si>
    <t>（福）吹田みどり福祉会   認定こども園もみの木千里保育園</t>
  </si>
  <si>
    <t>（福）玉川学園  玉川学園保育園</t>
  </si>
  <si>
    <t>（福）千里山山手学園　幼保連携型認定こども園千里山やまて学園</t>
  </si>
  <si>
    <t>（福）こばと会 吹田保育園</t>
  </si>
  <si>
    <t>（福）こばと会南保育園</t>
  </si>
  <si>
    <t>（福）耕心会   西山田保育園</t>
  </si>
  <si>
    <t>保育幼稚園室</t>
    <phoneticPr fontId="2"/>
  </si>
  <si>
    <t>吹田市子ども・子育て支援システム運用・保守業務</t>
    <phoneticPr fontId="2"/>
  </si>
  <si>
    <t>富士通Ｊａｐａｎ（株）　大阪第一統括ビジネス部　</t>
    <phoneticPr fontId="2"/>
  </si>
  <si>
    <t>（福）くじら千里山くじら保育園</t>
  </si>
  <si>
    <t>（福）耀き福祉会  保育園千里山キッズ</t>
  </si>
  <si>
    <t>（福）あおば福祉会　岸部保育園</t>
    <rPh sb="1" eb="2">
      <t>フク</t>
    </rPh>
    <rPh sb="6" eb="9">
      <t>フクシカイ</t>
    </rPh>
    <rPh sb="10" eb="15">
      <t>キシベホイクエン</t>
    </rPh>
    <phoneticPr fontId="2"/>
  </si>
  <si>
    <t>（福）紫峯會  あびにょん保育園</t>
  </si>
  <si>
    <t>（福）千里聖愛保育センター  千里聖愛保育センター</t>
  </si>
  <si>
    <t>（福）高志会万博れんげ保育園</t>
  </si>
  <si>
    <t>吹田市立保育所等給食用食材の購入</t>
  </si>
  <si>
    <t xml:space="preserve">（株）サンゼリア </t>
  </si>
  <si>
    <t>入札等の準備のために年度当初の当該入札等に必要と認められる期間について前年度の契約の相手方と契約したため</t>
    <rPh sb="2" eb="3">
      <t>トウ</t>
    </rPh>
    <rPh sb="19" eb="20">
      <t>トウ</t>
    </rPh>
    <phoneticPr fontId="2"/>
  </si>
  <si>
    <t>（福）智恩福祉会  千里の丘けいあい保育園</t>
  </si>
  <si>
    <t>吹田市教育・保育施設運営支援システム保守業務</t>
    <rPh sb="3" eb="5">
      <t>キョウイク</t>
    </rPh>
    <rPh sb="6" eb="8">
      <t>ホイク</t>
    </rPh>
    <rPh sb="8" eb="10">
      <t>シセツ</t>
    </rPh>
    <rPh sb="10" eb="12">
      <t>ウンエイ</t>
    </rPh>
    <rPh sb="12" eb="14">
      <t>シエン</t>
    </rPh>
    <rPh sb="18" eb="20">
      <t>ホシュ</t>
    </rPh>
    <rPh sb="20" eb="22">
      <t>ギョウム</t>
    </rPh>
    <phoneticPr fontId="2"/>
  </si>
  <si>
    <t>（株）両備システムズ</t>
  </si>
  <si>
    <t>（福）耕心会   吹田くすのきこども園</t>
  </si>
  <si>
    <t>（株）セリオ  トレジャーキッズえのき保育園</t>
  </si>
  <si>
    <t>（福）敬愛福祉会  岸部敬愛保育園</t>
  </si>
  <si>
    <t>（福）敬愛福祉会  マーヤ敬愛保育園</t>
  </si>
  <si>
    <t>（株）セリオ  トレジャーキッズあおばおか保育園</t>
  </si>
  <si>
    <t>（株）セリオ  トレジャーキッズかすが保育園</t>
  </si>
  <si>
    <t>（株）ケア２１うれしい保育園五月が丘</t>
  </si>
  <si>
    <t>（福）くぬぎ会  双葉保育園</t>
  </si>
  <si>
    <t>（福）こばと会  さくら保育園</t>
  </si>
  <si>
    <t>（福）くぬぎ会  吹田どんぐり保育園</t>
  </si>
  <si>
    <t>（福）くぬぎ会  佐井寺たんぽぽ保育園</t>
  </si>
  <si>
    <t>（福）こばと会  さくらんぼ保育園</t>
  </si>
  <si>
    <t>（株）セリオ  トレジャーキッズそめのい保育園</t>
    <phoneticPr fontId="2"/>
  </si>
  <si>
    <t>（株）ベル企画  吹田ポッポひかり保育園</t>
  </si>
  <si>
    <t>（福）山田敬愛福祉会のんの敬愛保育園</t>
  </si>
  <si>
    <t>（株）学研ココファン・ナーサリー　Gakkenほいくえん 吹田SST</t>
    <rPh sb="1" eb="2">
      <t>カブ</t>
    </rPh>
    <rPh sb="3" eb="5">
      <t>ガッケン</t>
    </rPh>
    <phoneticPr fontId="2"/>
  </si>
  <si>
    <t>（福）吹田みどり福祉会　認定こども園もみの木保育園</t>
  </si>
  <si>
    <t>（株）ベル企画吹田ポッポたけぞの保育園</t>
  </si>
  <si>
    <t>すこやか親子室</t>
    <rPh sb="4" eb="7">
      <t>オヤコシツ</t>
    </rPh>
    <phoneticPr fontId="2"/>
  </si>
  <si>
    <t>（一社）大阪府医師会</t>
  </si>
  <si>
    <t>すいた助産師相談窓口業務</t>
    <phoneticPr fontId="2"/>
  </si>
  <si>
    <t>（一社）大阪府助産師会</t>
    <rPh sb="1" eb="2">
      <t>イチ</t>
    </rPh>
    <rPh sb="2" eb="3">
      <t>シャ</t>
    </rPh>
    <rPh sb="4" eb="11">
      <t>オオサカフジョサンシカイ</t>
    </rPh>
    <phoneticPr fontId="2"/>
  </si>
  <si>
    <t>吹田市健康情報管理システム再構築業務
(債務負担行為 契約総額88,542,192円）</t>
  </si>
  <si>
    <t>成人保健課、地域保健課</t>
    <rPh sb="0" eb="5">
      <t>セイジンホケンカ</t>
    </rPh>
    <rPh sb="6" eb="11">
      <t>チイキホケンカ</t>
    </rPh>
    <phoneticPr fontId="2"/>
  </si>
  <si>
    <t>特定の者でなければ役務を提供することができないため（平成30年度プロポーザル）</t>
  </si>
  <si>
    <t>（医）徳洲会吹田徳洲会病院　</t>
    <phoneticPr fontId="2"/>
  </si>
  <si>
    <t>吹田市発達支援研究業務委託契約</t>
  </si>
  <si>
    <t>高度な専門的知見を有した基礎研究者との連携が必要であるため（特定の者でなければ役務を遂行することができない）</t>
    <rPh sb="0" eb="2">
      <t>コウド</t>
    </rPh>
    <rPh sb="3" eb="6">
      <t>センモンテキ</t>
    </rPh>
    <rPh sb="6" eb="8">
      <t>チケン</t>
    </rPh>
    <rPh sb="9" eb="10">
      <t>ユウ</t>
    </rPh>
    <rPh sb="12" eb="14">
      <t>キソ</t>
    </rPh>
    <rPh sb="14" eb="16">
      <t>ケンキュウ</t>
    </rPh>
    <rPh sb="16" eb="17">
      <t>モノ</t>
    </rPh>
    <rPh sb="19" eb="21">
      <t>レンケイ</t>
    </rPh>
    <rPh sb="22" eb="24">
      <t>ヒツヨウ</t>
    </rPh>
    <rPh sb="30" eb="32">
      <t>トクテイ</t>
    </rPh>
    <rPh sb="33" eb="34">
      <t>モノ</t>
    </rPh>
    <rPh sb="39" eb="41">
      <t>エキム</t>
    </rPh>
    <rPh sb="42" eb="44">
      <t>スイコウ</t>
    </rPh>
    <phoneticPr fontId="2"/>
  </si>
  <si>
    <t>吹田市立保育所等給食用食材の購入</t>
    <rPh sb="0" eb="4">
      <t>スイタシリツ</t>
    </rPh>
    <rPh sb="4" eb="6">
      <t>ホイク</t>
    </rPh>
    <rPh sb="6" eb="7">
      <t>ショ</t>
    </rPh>
    <rPh sb="7" eb="8">
      <t>トウ</t>
    </rPh>
    <rPh sb="8" eb="11">
      <t>キュウショクヨウ</t>
    </rPh>
    <rPh sb="11" eb="13">
      <t>ショクザイ</t>
    </rPh>
    <rPh sb="14" eb="16">
      <t>コウニュウ</t>
    </rPh>
    <phoneticPr fontId="2"/>
  </si>
  <si>
    <t>保育幼稚園室</t>
    <rPh sb="0" eb="5">
      <t>ホイクヨウチエン</t>
    </rPh>
    <rPh sb="5" eb="6">
      <t>シツ</t>
    </rPh>
    <phoneticPr fontId="2"/>
  </si>
  <si>
    <t>（株）サンゼリア</t>
    <phoneticPr fontId="2"/>
  </si>
  <si>
    <t>入札等の準備のために年度当初の当該入札等に必要と認められる期間について前年度の契約の相手方と契約したため</t>
    <phoneticPr fontId="2"/>
  </si>
  <si>
    <t>シルバー人材センターから役務の提供を受ける契約であるため</t>
    <phoneticPr fontId="2"/>
  </si>
  <si>
    <t>令和3年5月1日～
令和6年4月30日</t>
    <phoneticPr fontId="2"/>
  </si>
  <si>
    <t>吹田市保育幼稚園室業務改善に係る業務プロセス可視化等支援業務
（債務負担行為　契約総額26,950,000円）</t>
    <rPh sb="32" eb="38">
      <t>サイムフタンコウイ</t>
    </rPh>
    <rPh sb="39" eb="43">
      <t>ケイヤクソウガク</t>
    </rPh>
    <rPh sb="53" eb="54">
      <t>エン</t>
    </rPh>
    <phoneticPr fontId="2"/>
  </si>
  <si>
    <t>佐井寺西土地区画整理事業に係る道路施設等設計業務（債務負担行為　契約総額122,124,200円
うち所管分99,794,200円　
R4年度から81,484,000円繰越し）</t>
    <rPh sb="51" eb="54">
      <t>ショカンブン</t>
    </rPh>
    <rPh sb="64" eb="65">
      <t>エン</t>
    </rPh>
    <phoneticPr fontId="2"/>
  </si>
  <si>
    <t>総務予防室、総務交通室</t>
    <phoneticPr fontId="2"/>
  </si>
  <si>
    <t>障害者支援施設等からの物品の買い入れや役務の提供を受けるため</t>
    <phoneticPr fontId="2"/>
  </si>
  <si>
    <t>令和3年1月1日～
令和7年12月31日</t>
    <phoneticPr fontId="2"/>
  </si>
  <si>
    <t>吹田市小学校給食調理等業務委託（千里丘北小学校）
（債務負担行為　契約総額90,879,866円）</t>
    <rPh sb="16" eb="19">
      <t>センリオカ</t>
    </rPh>
    <rPh sb="19" eb="20">
      <t>キタ</t>
    </rPh>
    <rPh sb="26" eb="28">
      <t>サイム</t>
    </rPh>
    <rPh sb="28" eb="30">
      <t>フタン</t>
    </rPh>
    <rPh sb="30" eb="32">
      <t>コウイ</t>
    </rPh>
    <phoneticPr fontId="2"/>
  </si>
  <si>
    <t>吹田市立江坂大池小学校校舎及び吹田市立江坂大池留守家庭児童育成室増築工事監理業務
（債務負担行為　契約総額19,998,000円）</t>
    <rPh sb="42" eb="48">
      <t>サイムフタンコウイ</t>
    </rPh>
    <rPh sb="49" eb="53">
      <t>ケイヤクソウガク</t>
    </rPh>
    <rPh sb="63" eb="64">
      <t>エン</t>
    </rPh>
    <phoneticPr fontId="2"/>
  </si>
  <si>
    <t>吹田市緊急通報システム業務
（長期継続契約　契約総額26,147,736円）</t>
    <rPh sb="15" eb="17">
      <t>チョウキ</t>
    </rPh>
    <rPh sb="17" eb="19">
      <t>ケイゾク</t>
    </rPh>
    <rPh sb="19" eb="21">
      <t>ケイヤク</t>
    </rPh>
    <rPh sb="22" eb="24">
      <t>ケイヤク</t>
    </rPh>
    <rPh sb="24" eb="26">
      <t>ソウガク</t>
    </rPh>
    <rPh sb="28" eb="37">
      <t>147736エン</t>
    </rPh>
    <phoneticPr fontId="2"/>
  </si>
  <si>
    <t>（公社）吹田市シルバー人材センター</t>
    <rPh sb="1" eb="3">
      <t>コウシャ</t>
    </rPh>
    <rPh sb="4" eb="6">
      <t>スイタ</t>
    </rPh>
    <rPh sb="6" eb="7">
      <t>シ</t>
    </rPh>
    <rPh sb="11" eb="13">
      <t>ジンザイ</t>
    </rPh>
    <phoneticPr fontId="2"/>
  </si>
  <si>
    <t>（一社）吹田市障がい者の働く場事業団</t>
    <rPh sb="1" eb="2">
      <t>イチ</t>
    </rPh>
    <rPh sb="2" eb="3">
      <t>シャ</t>
    </rPh>
    <phoneticPr fontId="2"/>
  </si>
  <si>
    <t>吹田市情報発信プラザ運営等業務
（債務負担行為　契約総額79,853,168円）</t>
    <rPh sb="17" eb="23">
      <t>サイムフタンコウイ</t>
    </rPh>
    <rPh sb="38" eb="39">
      <t>エン</t>
    </rPh>
    <phoneticPr fontId="2"/>
  </si>
  <si>
    <t>（仮称）山田認定こども園建設工事監理業務
（債務負担行為　契約総額30,030,000円）</t>
    <phoneticPr fontId="2"/>
  </si>
  <si>
    <t>令和４・５年度吹田市保育士等キャリアアップ研修業務（債務負担行為　契約総額16,534,000円）</t>
    <phoneticPr fontId="2"/>
  </si>
  <si>
    <t xml:space="preserve"> 吹田市認知症初期集中支援チーム業務
(債務負担行為　契約総額55,100,000円）</t>
    <rPh sb="20" eb="26">
      <t>サイムフタンコウイ</t>
    </rPh>
    <rPh sb="27" eb="29">
      <t>ケイヤク</t>
    </rPh>
    <rPh sb="29" eb="31">
      <t>ソウガク</t>
    </rPh>
    <rPh sb="41" eb="42">
      <t>エン</t>
    </rPh>
    <phoneticPr fontId="2"/>
  </si>
  <si>
    <t>吹田市認知症地域支援・ケア向上業務
(債務負担行為　契約総額33,270,000円）</t>
    <rPh sb="28" eb="30">
      <t>ソウガク</t>
    </rPh>
    <phoneticPr fontId="2"/>
  </si>
  <si>
    <t>破砕選別工場等　施設整備・保守業務
（長期継続契約　契約総額427,468,800円）</t>
    <rPh sb="19" eb="25">
      <t>チョウキケイゾクケイヤク</t>
    </rPh>
    <rPh sb="26" eb="28">
      <t>ケイヤク</t>
    </rPh>
    <rPh sb="28" eb="30">
      <t>ソウガク</t>
    </rPh>
    <rPh sb="41" eb="42">
      <t>エン</t>
    </rPh>
    <phoneticPr fontId="2"/>
  </si>
  <si>
    <t>破砕選別工場　資源ごみ（ビン・カレット類）選別業務
（長期継続契約　契約総額159,469,200円）</t>
    <phoneticPr fontId="2"/>
  </si>
  <si>
    <t>破砕選別工場　資源ごみ（ペットボトル）選別業務
（長期継続契約　契約総額56,232,000円）</t>
    <phoneticPr fontId="2"/>
  </si>
  <si>
    <t>都市計画道路千里丘朝日が丘線支障物件調査業務(再算定(その１)及び追加調査(その１))
(R４年度から13,000,000円繰越し　
契約総額11,606,100円)</t>
    <phoneticPr fontId="2"/>
  </si>
  <si>
    <t>吹田市南消防署南正雀出張所建設工事監理業務
（債務負担行為　契約総額15,228,400円)</t>
    <rPh sb="23" eb="25">
      <t>サイム</t>
    </rPh>
    <rPh sb="25" eb="29">
      <t>フタンコウイ</t>
    </rPh>
    <rPh sb="30" eb="34">
      <t>ケイヤクソウガク</t>
    </rPh>
    <rPh sb="44" eb="45">
      <t>エン</t>
    </rPh>
    <phoneticPr fontId="2"/>
  </si>
  <si>
    <t>英語指導助手派遣業務
（債務負担行為　契約総額81,635,268円）</t>
    <phoneticPr fontId="2"/>
  </si>
  <si>
    <t>新校務支援システム構築・運用保守業務
（債務負担行為　契約総額128,700,000円）</t>
    <phoneticPr fontId="2"/>
  </si>
  <si>
    <t>資源循環エネルギーセンター　一般廃棄物埋立処分業務
（単価契約）</t>
    <rPh sb="27" eb="31">
      <t>タンカケイヤク</t>
    </rPh>
    <phoneticPr fontId="3"/>
  </si>
  <si>
    <t>法律相談業務
（単価契約）</t>
    <rPh sb="8" eb="12">
      <t>タンカケイヤク</t>
    </rPh>
    <phoneticPr fontId="2"/>
  </si>
  <si>
    <t>吹田市病児・病後児保育事業
（単価契約）</t>
    <rPh sb="0" eb="3">
      <t>スイタシ</t>
    </rPh>
    <rPh sb="3" eb="5">
      <t>ビョウジ</t>
    </rPh>
    <rPh sb="6" eb="9">
      <t>ビョウゴジ</t>
    </rPh>
    <rPh sb="9" eb="13">
      <t>ホイクジギョウ</t>
    </rPh>
    <rPh sb="15" eb="17">
      <t>タンカ</t>
    </rPh>
    <rPh sb="17" eb="19">
      <t>ケイヤク</t>
    </rPh>
    <phoneticPr fontId="2"/>
  </si>
  <si>
    <t>吹田市立幼稚園型認定こども園給食調理業務
（単価契約）</t>
    <rPh sb="0" eb="4">
      <t>スイタシリツ</t>
    </rPh>
    <rPh sb="4" eb="7">
      <t>ヨウチエン</t>
    </rPh>
    <rPh sb="7" eb="8">
      <t>ガタ</t>
    </rPh>
    <rPh sb="8" eb="10">
      <t>ニンテイ</t>
    </rPh>
    <rPh sb="13" eb="14">
      <t>エン</t>
    </rPh>
    <rPh sb="14" eb="16">
      <t>キュウショク</t>
    </rPh>
    <rPh sb="16" eb="18">
      <t>チョウリ</t>
    </rPh>
    <rPh sb="18" eb="20">
      <t>ギョウム</t>
    </rPh>
    <phoneticPr fontId="2"/>
  </si>
  <si>
    <t>吹田市立保育所等安全対策業務
（単価契約）</t>
    <rPh sb="0" eb="4">
      <t>スイタシリツ</t>
    </rPh>
    <rPh sb="4" eb="8">
      <t>ホイクショトウ</t>
    </rPh>
    <rPh sb="8" eb="10">
      <t>アンゼン</t>
    </rPh>
    <rPh sb="10" eb="14">
      <t>タイサクギョウム</t>
    </rPh>
    <phoneticPr fontId="2"/>
  </si>
  <si>
    <t>令和5年度幼稚園等環境整備業務
（単価契約）</t>
    <rPh sb="0" eb="2">
      <t>レイワ</t>
    </rPh>
    <rPh sb="3" eb="5">
      <t>ネンド</t>
    </rPh>
    <rPh sb="5" eb="9">
      <t>ヨウチエントウ</t>
    </rPh>
    <rPh sb="9" eb="13">
      <t>カンキョウセイビ</t>
    </rPh>
    <rPh sb="13" eb="15">
      <t>ギョウム</t>
    </rPh>
    <phoneticPr fontId="2"/>
  </si>
  <si>
    <t>吹田市立幼保連携型認定こども園給食調理業務
（単価契約）</t>
    <rPh sb="0" eb="4">
      <t>スイタシリツ</t>
    </rPh>
    <rPh sb="4" eb="6">
      <t>ヨウホ</t>
    </rPh>
    <rPh sb="6" eb="8">
      <t>レンケイ</t>
    </rPh>
    <rPh sb="8" eb="9">
      <t>ガタ</t>
    </rPh>
    <rPh sb="9" eb="11">
      <t>ニンテイ</t>
    </rPh>
    <rPh sb="14" eb="15">
      <t>エン</t>
    </rPh>
    <rPh sb="15" eb="17">
      <t>キュウショク</t>
    </rPh>
    <rPh sb="17" eb="19">
      <t>チョウリ</t>
    </rPh>
    <rPh sb="19" eb="21">
      <t>ギョウム</t>
    </rPh>
    <phoneticPr fontId="2"/>
  </si>
  <si>
    <t>妊婦・産婦・乳児一般・乳児後期健康診査・新生児聴覚検査業務及び審査事務業務
（単価契約）</t>
    <rPh sb="39" eb="43">
      <t>タンカケイヤク</t>
    </rPh>
    <phoneticPr fontId="2"/>
  </si>
  <si>
    <t>４か月児健康診査業務
（単価契約）</t>
    <rPh sb="12" eb="16">
      <t>タンカケイヤク</t>
    </rPh>
    <phoneticPr fontId="2"/>
  </si>
  <si>
    <t>１歳６か月児健康診査及び３歳児健康診査業務（個別健診）
（単価契約）</t>
    <rPh sb="29" eb="33">
      <t>タンカケイヤク</t>
    </rPh>
    <phoneticPr fontId="2"/>
  </si>
  <si>
    <t>吹田市訪問指導業務
（単価契約）</t>
    <rPh sb="0" eb="9">
      <t>スイタシホウモンシドウギョウム</t>
    </rPh>
    <rPh sb="11" eb="15">
      <t>タンカケイヤク</t>
    </rPh>
    <phoneticPr fontId="2"/>
  </si>
  <si>
    <t>妊婦・産婦歯科健康診査業務
（単価契約）</t>
    <rPh sb="15" eb="17">
      <t>タンカ</t>
    </rPh>
    <rPh sb="17" eb="19">
      <t>ケイヤク</t>
    </rPh>
    <phoneticPr fontId="2"/>
  </si>
  <si>
    <t>吹田市助産師継続訪問指導業務
（単価契約）</t>
    <rPh sb="0" eb="2">
      <t>スイタ</t>
    </rPh>
    <rPh sb="2" eb="3">
      <t>シ</t>
    </rPh>
    <rPh sb="3" eb="6">
      <t>ジョサンシ</t>
    </rPh>
    <rPh sb="6" eb="8">
      <t>ケイゾク</t>
    </rPh>
    <rPh sb="8" eb="10">
      <t>ホウモン</t>
    </rPh>
    <rPh sb="10" eb="12">
      <t>シドウ</t>
    </rPh>
    <rPh sb="12" eb="14">
      <t>ギョウム</t>
    </rPh>
    <rPh sb="16" eb="20">
      <t>タンカケイヤク</t>
    </rPh>
    <phoneticPr fontId="2"/>
  </si>
  <si>
    <t>６歳臼歯健康診査業務
（単価契約）</t>
    <phoneticPr fontId="2"/>
  </si>
  <si>
    <t>吹田市産後ケア事業委託業務（宿泊型）
（単価契約）</t>
    <rPh sb="0" eb="3">
      <t>スイタシ</t>
    </rPh>
    <rPh sb="3" eb="5">
      <t>サンゴ</t>
    </rPh>
    <rPh sb="7" eb="9">
      <t>ジギョウ</t>
    </rPh>
    <rPh sb="9" eb="13">
      <t>イタクギョウム</t>
    </rPh>
    <rPh sb="14" eb="17">
      <t>シュクハクガタ</t>
    </rPh>
    <rPh sb="20" eb="24">
      <t>タンカケイヤク</t>
    </rPh>
    <phoneticPr fontId="2"/>
  </si>
  <si>
    <t>吹田市立保育所等安全対策業務
（単価契約）</t>
    <phoneticPr fontId="2"/>
  </si>
  <si>
    <t>令和５年度吹田市国保健康診査業務
（単価契約）</t>
    <rPh sb="18" eb="22">
      <t>タンカケイヤク</t>
    </rPh>
    <phoneticPr fontId="2"/>
  </si>
  <si>
    <t>吹田市歯科健康診査業務
（単価契約）</t>
    <phoneticPr fontId="2"/>
  </si>
  <si>
    <t>吹田市子宮がん検診業務
（単価契約）</t>
    <rPh sb="0" eb="3">
      <t>スイタシ</t>
    </rPh>
    <rPh sb="3" eb="5">
      <t>シキュウ</t>
    </rPh>
    <rPh sb="7" eb="9">
      <t>ケンシン</t>
    </rPh>
    <phoneticPr fontId="2"/>
  </si>
  <si>
    <t>吹田市乳がん検診業務
（単価契約）</t>
    <rPh sb="0" eb="3">
      <t>スイタシ</t>
    </rPh>
    <rPh sb="3" eb="4">
      <t>ニュウ</t>
    </rPh>
    <rPh sb="6" eb="8">
      <t>ケンシン</t>
    </rPh>
    <phoneticPr fontId="2"/>
  </si>
  <si>
    <t>吹田市肺がん検診業務
（単価契約）</t>
    <rPh sb="0" eb="3">
      <t>スイタシ</t>
    </rPh>
    <rPh sb="3" eb="4">
      <t>ハイ</t>
    </rPh>
    <phoneticPr fontId="2"/>
  </si>
  <si>
    <t>吹田市大腸がん検診業務
（単価契約）</t>
    <rPh sb="0" eb="3">
      <t>スイタシ</t>
    </rPh>
    <rPh sb="3" eb="5">
      <t>ダイチョウ</t>
    </rPh>
    <rPh sb="7" eb="9">
      <t>ケンシン</t>
    </rPh>
    <phoneticPr fontId="2"/>
  </si>
  <si>
    <t>吹田市胃がん検診（胃内視鏡検査）業務
（単価契約）</t>
    <rPh sb="0" eb="3">
      <t>スイタシ</t>
    </rPh>
    <rPh sb="3" eb="4">
      <t>イ</t>
    </rPh>
    <rPh sb="6" eb="8">
      <t>ケンシン</t>
    </rPh>
    <rPh sb="9" eb="15">
      <t>イナイシキョウケンサ</t>
    </rPh>
    <phoneticPr fontId="2"/>
  </si>
  <si>
    <t>吹田市結核検診業務
（単価契約）</t>
    <rPh sb="0" eb="3">
      <t>スイタシ</t>
    </rPh>
    <rPh sb="3" eb="7">
      <t>ケッカクケンシン</t>
    </rPh>
    <rPh sb="7" eb="9">
      <t>ギョウム</t>
    </rPh>
    <rPh sb="11" eb="15">
      <t>タンカケイヤク</t>
    </rPh>
    <phoneticPr fontId="2"/>
  </si>
  <si>
    <t>吹田市健康長寿健診業務
（単価契約）</t>
    <rPh sb="0" eb="7">
      <t>スイタシケンコウチョウジュ</t>
    </rPh>
    <rPh sb="7" eb="9">
      <t>ケンシン</t>
    </rPh>
    <phoneticPr fontId="2"/>
  </si>
  <si>
    <t>吹田市立前立腺がん検診業務
（単価契約）</t>
    <rPh sb="0" eb="2">
      <t>スイタ</t>
    </rPh>
    <rPh sb="2" eb="3">
      <t>シ</t>
    </rPh>
    <rPh sb="3" eb="4">
      <t>リツ</t>
    </rPh>
    <rPh sb="4" eb="7">
      <t>ゼンリツセン</t>
    </rPh>
    <rPh sb="9" eb="11">
      <t>ケンシン</t>
    </rPh>
    <phoneticPr fontId="2"/>
  </si>
  <si>
    <t>吹田市30歳代健康診査業務
（単価契約）</t>
    <rPh sb="0" eb="3">
      <t>スイタシ</t>
    </rPh>
    <rPh sb="5" eb="7">
      <t>サイダイ</t>
    </rPh>
    <rPh sb="7" eb="11">
      <t>ケンコウシンサ</t>
    </rPh>
    <phoneticPr fontId="2"/>
  </si>
  <si>
    <t>吹田市胃・肺・大腸がん集団検診業務
（単価契約）</t>
    <rPh sb="0" eb="3">
      <t>スイタシ</t>
    </rPh>
    <rPh sb="3" eb="4">
      <t>イ</t>
    </rPh>
    <rPh sb="5" eb="6">
      <t>ハイ</t>
    </rPh>
    <rPh sb="7" eb="9">
      <t>ダイチョウ</t>
    </rPh>
    <rPh sb="11" eb="15">
      <t>シュウダンケンシン</t>
    </rPh>
    <phoneticPr fontId="2"/>
  </si>
  <si>
    <t>吹田市在宅要介護者・児訪問歯科健康診査業務
（単価契約）</t>
    <rPh sb="0" eb="3">
      <t>スイタシ</t>
    </rPh>
    <rPh sb="3" eb="9">
      <t>ザイタクヨウカイゴシャ</t>
    </rPh>
    <rPh sb="10" eb="11">
      <t>ジ</t>
    </rPh>
    <rPh sb="11" eb="19">
      <t>ホウモンシカケンコウシンサ</t>
    </rPh>
    <phoneticPr fontId="2"/>
  </si>
  <si>
    <t>吹田市生活習慣病予防健康診査業務
（単価契約）</t>
    <rPh sb="0" eb="3">
      <t>スイタシ</t>
    </rPh>
    <rPh sb="3" eb="8">
      <t>セイカツシュウカンビョウ</t>
    </rPh>
    <phoneticPr fontId="2"/>
  </si>
  <si>
    <t>吹田市骨粗しょう症健診業務
（単価契約）</t>
    <rPh sb="0" eb="2">
      <t>スイタ</t>
    </rPh>
    <rPh sb="2" eb="3">
      <t>シ</t>
    </rPh>
    <rPh sb="3" eb="9">
      <t>コツソショウショウ</t>
    </rPh>
    <phoneticPr fontId="2"/>
  </si>
  <si>
    <t>吹田市予防接種業務
（単価契約）</t>
    <rPh sb="0" eb="3">
      <t>スイタシ</t>
    </rPh>
    <rPh sb="11" eb="15">
      <t>タンカケイヤク</t>
    </rPh>
    <phoneticPr fontId="2"/>
  </si>
  <si>
    <t>新型コロナウイルス感染症対策業務への人材（保健師）派遣業務
（単価契約）</t>
    <phoneticPr fontId="2"/>
  </si>
  <si>
    <t>吹田市新型コロナ関係事務処理センター業務
（単価契約）</t>
    <phoneticPr fontId="2"/>
  </si>
  <si>
    <t>令和5年度　市道等路面復旧工事
（単価契約）</t>
    <rPh sb="0" eb="2">
      <t>レイワ</t>
    </rPh>
    <rPh sb="3" eb="4">
      <t>ネン</t>
    </rPh>
    <rPh sb="4" eb="5">
      <t>ド</t>
    </rPh>
    <rPh sb="6" eb="8">
      <t>シドウ</t>
    </rPh>
    <rPh sb="8" eb="9">
      <t>トウ</t>
    </rPh>
    <rPh sb="9" eb="15">
      <t>ロメンフッキュウコウジ</t>
    </rPh>
    <rPh sb="17" eb="21">
      <t>タンカケイヤク</t>
    </rPh>
    <phoneticPr fontId="2"/>
  </si>
  <si>
    <t>量水器取替等業務
（単価契約）</t>
    <phoneticPr fontId="2"/>
  </si>
  <si>
    <t>基準点等復元業務
（単価契約）</t>
    <phoneticPr fontId="2"/>
  </si>
  <si>
    <t>令和5年度（4.5月分）市道等路面復旧工事
（単価契約）</t>
    <rPh sb="0" eb="1">
      <t>レイ</t>
    </rPh>
    <rPh sb="1" eb="2">
      <t>ワ</t>
    </rPh>
    <rPh sb="3" eb="5">
      <t>ネンド</t>
    </rPh>
    <rPh sb="9" eb="10">
      <t>ガツ</t>
    </rPh>
    <rPh sb="10" eb="11">
      <t>ブン</t>
    </rPh>
    <rPh sb="12" eb="14">
      <t>シドウ</t>
    </rPh>
    <rPh sb="14" eb="15">
      <t>トウ</t>
    </rPh>
    <rPh sb="15" eb="17">
      <t>ロメン</t>
    </rPh>
    <rPh sb="17" eb="19">
      <t>フッキュウ</t>
    </rPh>
    <rPh sb="19" eb="21">
      <t>コウジ</t>
    </rPh>
    <rPh sb="23" eb="27">
      <t>タンカケイヤク</t>
    </rPh>
    <phoneticPr fontId="2"/>
  </si>
  <si>
    <t>漏水修繕業務
（単価契約）</t>
    <phoneticPr fontId="2"/>
  </si>
  <si>
    <t>舗装本復旧測量・図面作成業務
（単価契約）</t>
    <phoneticPr fontId="2"/>
  </si>
  <si>
    <t>小規模貯水槽維持管理調査業務
（単価契約）</t>
    <phoneticPr fontId="2"/>
  </si>
  <si>
    <t>給水管取替業務
（単価契約）</t>
    <phoneticPr fontId="2"/>
  </si>
  <si>
    <t>(株)フューチャーイン　関西支店　</t>
    <rPh sb="0" eb="3">
      <t>カブ</t>
    </rPh>
    <rPh sb="12" eb="16">
      <t>カンサイシテン</t>
    </rPh>
    <phoneticPr fontId="2"/>
  </si>
  <si>
    <t>大阪弁護士会　</t>
    <phoneticPr fontId="2"/>
  </si>
  <si>
    <t>市民税課</t>
    <rPh sb="0" eb="3">
      <t>シミンゼイ</t>
    </rPh>
    <phoneticPr fontId="2"/>
  </si>
  <si>
    <t>（株）オールケアライフ　</t>
    <phoneticPr fontId="2"/>
  </si>
  <si>
    <t>（株）オールケアライフ</t>
    <phoneticPr fontId="2"/>
  </si>
  <si>
    <t>北日本コンピューターサービス（株）　</t>
    <phoneticPr fontId="2"/>
  </si>
  <si>
    <t>（株）キズキ　代表取締役　</t>
    <phoneticPr fontId="2"/>
  </si>
  <si>
    <t>（福）みなと寮　理事長　</t>
    <phoneticPr fontId="2"/>
  </si>
  <si>
    <t>富士通Ｊａｐａｎ（株）　関西公共第二ビジネス部　</t>
    <phoneticPr fontId="2"/>
  </si>
  <si>
    <t xml:space="preserve">（一社）吹田市高齢クラブ連合会 </t>
    <phoneticPr fontId="2"/>
  </si>
  <si>
    <t>（株）アイネス　関西支社　</t>
    <phoneticPr fontId="2"/>
  </si>
  <si>
    <t>成人保健課、すこやか親子室</t>
    <rPh sb="0" eb="2">
      <t>セイジン</t>
    </rPh>
    <rPh sb="2" eb="5">
      <t>ホケンカ</t>
    </rPh>
    <rPh sb="4" eb="5">
      <t>カ</t>
    </rPh>
    <rPh sb="10" eb="13">
      <t>オヤコシツ</t>
    </rPh>
    <phoneticPr fontId="2"/>
  </si>
  <si>
    <t>管路保全室</t>
    <rPh sb="0" eb="2">
      <t>カンロ</t>
    </rPh>
    <phoneticPr fontId="2"/>
  </si>
  <si>
    <t>ミズノスポーツサービス（株）　</t>
    <phoneticPr fontId="2"/>
  </si>
  <si>
    <t>（福）淳風会・（福）燦愛会共同事業体</t>
    <rPh sb="1" eb="2">
      <t>フク</t>
    </rPh>
    <rPh sb="3" eb="6">
      <t>ジュンプウカイ</t>
    </rPh>
    <rPh sb="8" eb="9">
      <t>フク</t>
    </rPh>
    <rPh sb="10" eb="11">
      <t>サン</t>
    </rPh>
    <rPh sb="11" eb="12">
      <t>アイ</t>
    </rPh>
    <rPh sb="12" eb="13">
      <t>カイ</t>
    </rPh>
    <rPh sb="13" eb="15">
      <t>キョウドウ</t>
    </rPh>
    <rPh sb="15" eb="18">
      <t>ジギョウタイ</t>
    </rPh>
    <phoneticPr fontId="2"/>
  </si>
  <si>
    <t>（福）淳風会・（福）燦愛会共同事業体　</t>
    <rPh sb="1" eb="2">
      <t>フク</t>
    </rPh>
    <rPh sb="3" eb="6">
      <t>ジュンプウカイ</t>
    </rPh>
    <rPh sb="8" eb="9">
      <t>フク</t>
    </rPh>
    <rPh sb="10" eb="11">
      <t>サン</t>
    </rPh>
    <rPh sb="11" eb="12">
      <t>アイ</t>
    </rPh>
    <rPh sb="12" eb="13">
      <t>カイ</t>
    </rPh>
    <rPh sb="13" eb="15">
      <t>キョウドウ</t>
    </rPh>
    <rPh sb="15" eb="18">
      <t>ジギョウタイ</t>
    </rPh>
    <phoneticPr fontId="2"/>
  </si>
  <si>
    <t>教育未来創生室</t>
    <phoneticPr fontId="2"/>
  </si>
  <si>
    <t>68,806,100
うち所管分1,056,000</t>
    <rPh sb="13" eb="16">
      <t>ショカンブン</t>
    </rPh>
    <phoneticPr fontId="2"/>
  </si>
  <si>
    <t>14,784.000
うち所管分4,928,000</t>
    <rPh sb="13" eb="16">
      <t>ショカンフン</t>
    </rPh>
    <phoneticPr fontId="2"/>
  </si>
  <si>
    <t>8,843,380
 うち所管分1,164,621</t>
    <rPh sb="13" eb="16">
      <t>ショカンブン</t>
    </rPh>
    <phoneticPr fontId="2"/>
  </si>
  <si>
    <t>20,438,109　　　　　　　　　
うち所管分741,830</t>
    <rPh sb="22" eb="25">
      <t>ショカンブン</t>
    </rPh>
    <phoneticPr fontId="2"/>
  </si>
  <si>
    <t>8,793,840
うち所管分8,715,912</t>
    <phoneticPr fontId="2"/>
  </si>
  <si>
    <t>8,793,840
うち所管分77,928</t>
    <rPh sb="12" eb="15">
      <t>ショカンブン</t>
    </rPh>
    <phoneticPr fontId="2"/>
  </si>
  <si>
    <t>14,784,000
うち所管分4,928,000</t>
    <rPh sb="13" eb="16">
      <t>ショカンブン</t>
    </rPh>
    <phoneticPr fontId="2"/>
  </si>
  <si>
    <t>99,911,570
うち所管分77,581,570</t>
    <rPh sb="13" eb="16">
      <t>ショカンブン</t>
    </rPh>
    <phoneticPr fontId="2"/>
  </si>
  <si>
    <t>99,911,570
うち所管分22,330,000</t>
    <rPh sb="13" eb="16">
      <t>ショカンブン</t>
    </rPh>
    <phoneticPr fontId="2"/>
  </si>
  <si>
    <t>41,576,700
うち所管分21,619,884</t>
    <rPh sb="13" eb="16">
      <t>ショカンブン</t>
    </rPh>
    <phoneticPr fontId="2"/>
  </si>
  <si>
    <t>8,415,000
うち所管分5,049,000</t>
    <rPh sb="12" eb="15">
      <t>ショカンブン</t>
    </rPh>
    <phoneticPr fontId="2"/>
  </si>
  <si>
    <t>8,415,000
うち所管分3,366,000</t>
    <phoneticPr fontId="2"/>
  </si>
  <si>
    <t>14,784,000
うち所管分4,928,000</t>
    <phoneticPr fontId="2"/>
  </si>
  <si>
    <t>令和5年8月25日～
令和6年6月30日</t>
    <phoneticPr fontId="2"/>
  </si>
  <si>
    <t>令和５年８月２１日～
令和６年12月13日</t>
    <phoneticPr fontId="2"/>
  </si>
  <si>
    <t>令和2年 4月 1日～
令和 7年 3月31日</t>
    <rPh sb="0" eb="2">
      <t>レイワ</t>
    </rPh>
    <phoneticPr fontId="2"/>
  </si>
  <si>
    <t>吹田市千里ニュータウン地域障害者相談支援事業委託（債務負担行為　契約総額78,520,281円）</t>
    <phoneticPr fontId="2"/>
  </si>
  <si>
    <t>吹田市国民健康保険業務及び後期高齢者医療業務一部委託（債務負担行為　契約総額1,259,082,000円）</t>
    <phoneticPr fontId="2"/>
  </si>
  <si>
    <t>吹田市立小学校遊具・体育器具更新業務（Aブロック）(債務負担行為　契約総額136,730,000円)</t>
    <phoneticPr fontId="2"/>
  </si>
  <si>
    <t>吹田市小学校給食調理等業務委託（豊津第一小学校）（長期継続契約　契約総額97,356,600円）</t>
    <phoneticPr fontId="2"/>
  </si>
  <si>
    <t>吹田市小学校給食調理等業務委託（千里第三小学校）（長期継続契約　契約総額97,097,959円）</t>
    <phoneticPr fontId="2"/>
  </si>
  <si>
    <t>令和4年2月1日～
令和7年1月31日</t>
    <phoneticPr fontId="2"/>
  </si>
  <si>
    <t>令和4年10月1日～
令和7年1月31日</t>
    <phoneticPr fontId="2"/>
  </si>
  <si>
    <t>令和5年5月26日～
令和6年3月31日</t>
    <rPh sb="0" eb="2">
      <t>レイワ</t>
    </rPh>
    <rPh sb="3" eb="4">
      <t>ネン</t>
    </rPh>
    <rPh sb="5" eb="6">
      <t>ガツ</t>
    </rPh>
    <rPh sb="8" eb="9">
      <t>ニチ</t>
    </rPh>
    <rPh sb="11" eb="13">
      <t>レイワ</t>
    </rPh>
    <rPh sb="14" eb="15">
      <t>ネン</t>
    </rPh>
    <rPh sb="16" eb="17">
      <t>ガツ</t>
    </rPh>
    <rPh sb="19" eb="20">
      <t>ニチ</t>
    </rPh>
    <phoneticPr fontId="2"/>
  </si>
  <si>
    <t>令和5年度　建替・舗装先行に伴う老朽管布設替業務（単価契約）</t>
    <rPh sb="0" eb="2">
      <t>レイワ</t>
    </rPh>
    <rPh sb="3" eb="5">
      <t>ネンド</t>
    </rPh>
    <rPh sb="9" eb="13">
      <t>ホソウセンコウ</t>
    </rPh>
    <phoneticPr fontId="2"/>
  </si>
  <si>
    <t>令和５年4月1日～
令和6年3月31日</t>
    <rPh sb="0" eb="2">
      <t>レイワ</t>
    </rPh>
    <rPh sb="3" eb="4">
      <t>ネン</t>
    </rPh>
    <rPh sb="5" eb="6">
      <t>ガツ</t>
    </rPh>
    <rPh sb="6" eb="8">
      <t>ツイタチ</t>
    </rPh>
    <rPh sb="10" eb="12">
      <t>レイワ</t>
    </rPh>
    <rPh sb="13" eb="14">
      <t>ネン</t>
    </rPh>
    <rPh sb="15" eb="16">
      <t>ガツ</t>
    </rPh>
    <rPh sb="18" eb="19">
      <t>ニチ</t>
    </rPh>
    <phoneticPr fontId="2"/>
  </si>
  <si>
    <t>令和4年6月20日～
令和6年3月31日</t>
    <phoneticPr fontId="2"/>
  </si>
  <si>
    <t>平成26年12月 5日～
令和 6年 3月31日</t>
    <phoneticPr fontId="2"/>
  </si>
  <si>
    <t>平成26年３月31日～
令和 6年 3月31日</t>
    <phoneticPr fontId="2"/>
  </si>
  <si>
    <t>令和 4年 9月 1日～
令和 8年 3月31日</t>
    <phoneticPr fontId="2"/>
  </si>
  <si>
    <t>令和 5年 4月 3日～
令和 5年12月31日</t>
    <phoneticPr fontId="2"/>
  </si>
  <si>
    <t>令和 5年 4月 1日～
令和 5年10月31日</t>
    <phoneticPr fontId="2"/>
  </si>
  <si>
    <t>令和５年４月１日～
令和５年５月31日</t>
    <rPh sb="0" eb="2">
      <t>レイワ</t>
    </rPh>
    <rPh sb="3" eb="4">
      <t>ネン</t>
    </rPh>
    <rPh sb="5" eb="6">
      <t>ガツ</t>
    </rPh>
    <rPh sb="7" eb="8">
      <t>ニチ</t>
    </rPh>
    <rPh sb="10" eb="12">
      <t>レイワ</t>
    </rPh>
    <rPh sb="13" eb="14">
      <t>ネン</t>
    </rPh>
    <rPh sb="15" eb="16">
      <t>ガツ</t>
    </rPh>
    <rPh sb="18" eb="19">
      <t>ニチ</t>
    </rPh>
    <phoneticPr fontId="2"/>
  </si>
  <si>
    <t>令和５年４月１日～
令和５年９月30日</t>
    <rPh sb="0" eb="2">
      <t>レイワ</t>
    </rPh>
    <rPh sb="3" eb="4">
      <t>ネン</t>
    </rPh>
    <rPh sb="5" eb="6">
      <t>ガツ</t>
    </rPh>
    <rPh sb="7" eb="8">
      <t>ニチ</t>
    </rPh>
    <rPh sb="10" eb="12">
      <t>レイワ</t>
    </rPh>
    <rPh sb="13" eb="14">
      <t>ネン</t>
    </rPh>
    <rPh sb="15" eb="16">
      <t>ガツ</t>
    </rPh>
    <rPh sb="18" eb="19">
      <t>ニチ</t>
    </rPh>
    <phoneticPr fontId="2"/>
  </si>
  <si>
    <t>令和５年４月１日～
令和６年３月31日</t>
    <rPh sb="0" eb="2">
      <t>レイワ</t>
    </rPh>
    <rPh sb="3" eb="4">
      <t>ネン</t>
    </rPh>
    <rPh sb="5" eb="6">
      <t>ガツ</t>
    </rPh>
    <rPh sb="7" eb="8">
      <t>ニチ</t>
    </rPh>
    <rPh sb="10" eb="12">
      <t>レイワ</t>
    </rPh>
    <rPh sb="13" eb="14">
      <t>ネン</t>
    </rPh>
    <rPh sb="15" eb="16">
      <t>ガツ</t>
    </rPh>
    <rPh sb="18" eb="19">
      <t>ニチ</t>
    </rPh>
    <phoneticPr fontId="2"/>
  </si>
  <si>
    <t>令和 5年 4月 1日～
令和 5年9月30日</t>
    <phoneticPr fontId="2"/>
  </si>
  <si>
    <t>令和5年 4月 1日～
令和6年 3月31日</t>
    <phoneticPr fontId="2"/>
  </si>
  <si>
    <t>令和 3年 4月 1日～
令和 6年 3月31日</t>
    <phoneticPr fontId="2"/>
  </si>
  <si>
    <t>令和 5年 6月 1日～
令和 6年 3月31日</t>
    <phoneticPr fontId="2"/>
  </si>
  <si>
    <t>令和 5年 4月 1日～
令和10年 3月31日</t>
    <phoneticPr fontId="2"/>
  </si>
  <si>
    <t>令和2年4月1日～
令和7年3月31日</t>
    <phoneticPr fontId="2"/>
  </si>
  <si>
    <t>令和５年４月１日～
令和６年３月31日</t>
    <phoneticPr fontId="2"/>
  </si>
  <si>
    <t>令和 5年 3月 1日～
令和 6年 1月31日</t>
    <phoneticPr fontId="2"/>
  </si>
  <si>
    <t>令和 6年 2月 1日～
令和12年 1月31日</t>
    <phoneticPr fontId="2"/>
  </si>
  <si>
    <t>令和 3年 3月 1日～
令和 5年 6月30日</t>
    <phoneticPr fontId="2"/>
  </si>
  <si>
    <t>令和 5年 4月 1日～
令和 5年 5月31日</t>
    <phoneticPr fontId="2"/>
  </si>
  <si>
    <t>令和５年９月１日～
令和５年12月22日</t>
    <rPh sb="0" eb="2">
      <t>レイワ</t>
    </rPh>
    <phoneticPr fontId="2"/>
  </si>
  <si>
    <t>令和５年４月１日～
令和６年３月31日</t>
    <rPh sb="0" eb="2">
      <t>レイワ</t>
    </rPh>
    <phoneticPr fontId="2"/>
  </si>
  <si>
    <t>令和５年６月１日～
令和５年８月31日</t>
    <rPh sb="0" eb="2">
      <t>レイワ</t>
    </rPh>
    <phoneticPr fontId="2"/>
  </si>
  <si>
    <t>令和５年８月１日～
令和６年３月25日</t>
    <rPh sb="0" eb="2">
      <t>レイワ</t>
    </rPh>
    <phoneticPr fontId="2"/>
  </si>
  <si>
    <t>令和６年２月１日～
令和６年３月15日</t>
    <rPh sb="0" eb="2">
      <t>レイワ</t>
    </rPh>
    <phoneticPr fontId="2"/>
  </si>
  <si>
    <t>令和５年８月７日～
令和６年３月25日</t>
    <rPh sb="0" eb="2">
      <t>レイワ</t>
    </rPh>
    <rPh sb="7" eb="8">
      <t>ニチ</t>
    </rPh>
    <phoneticPr fontId="2"/>
  </si>
  <si>
    <t>令和６年２月８日～
令和６年３月29日</t>
    <rPh sb="0" eb="2">
      <t>レイワ</t>
    </rPh>
    <rPh sb="7" eb="8">
      <t>ニチ</t>
    </rPh>
    <phoneticPr fontId="2"/>
  </si>
  <si>
    <t>令和６年２月９日～
令和６年３月22日</t>
    <rPh sb="0" eb="2">
      <t>レイワ</t>
    </rPh>
    <phoneticPr fontId="2"/>
  </si>
  <si>
    <t>令和５年８月７日～
令和６年１月31日</t>
    <rPh sb="0" eb="2">
      <t>レイワ</t>
    </rPh>
    <rPh sb="7" eb="8">
      <t>ニチ</t>
    </rPh>
    <phoneticPr fontId="2"/>
  </si>
  <si>
    <t>令和 3年 7月 1日～
令和 6年 6月30日</t>
    <phoneticPr fontId="2"/>
  </si>
  <si>
    <t>令和 5年 6月 1日～
令和 5年11月15日</t>
    <phoneticPr fontId="2"/>
  </si>
  <si>
    <t>令和 5年 6月 1日～
令和 5年 9月30日</t>
    <phoneticPr fontId="2"/>
  </si>
  <si>
    <t>令和 2年 6月 1日～
令和 5年 5月31日</t>
    <phoneticPr fontId="2"/>
  </si>
  <si>
    <t xml:space="preserve">令和５年８月21日 ～
令和８年３月31日 </t>
    <phoneticPr fontId="2"/>
  </si>
  <si>
    <t>令和 5年 3月30日～
令和 7年 6月30日</t>
    <phoneticPr fontId="2"/>
  </si>
  <si>
    <t>令和 5年 7月24日～
令和 5年10月13日</t>
    <phoneticPr fontId="2"/>
  </si>
  <si>
    <t>平成26年 3月31日～
令和 6年 3月31日</t>
    <phoneticPr fontId="2"/>
  </si>
  <si>
    <t>令和5年 4月 1日～
令和 6年 3月31日</t>
    <phoneticPr fontId="2"/>
  </si>
  <si>
    <t>令和 5年11月30日～
令和 8年 3月31日</t>
    <phoneticPr fontId="2"/>
  </si>
  <si>
    <t>令和 4年 7月29日～
令和 6年 3月31日</t>
    <phoneticPr fontId="2"/>
  </si>
  <si>
    <t>平成30年 8月16日～
令和 6年 6月30日</t>
    <phoneticPr fontId="2"/>
  </si>
  <si>
    <t>令和５年10月 1日～
令和 8年 9月30日</t>
    <phoneticPr fontId="2"/>
  </si>
  <si>
    <t>平成30年10月 1日～
令和 5年 9月30日</t>
    <phoneticPr fontId="2"/>
  </si>
  <si>
    <t>令和 5年 5月19日～
令和 6年 3月31日</t>
    <phoneticPr fontId="2"/>
  </si>
  <si>
    <t>令和 5年11月20日～
令和 6年 3月31日</t>
    <phoneticPr fontId="2"/>
  </si>
  <si>
    <t>平成31年 4月 1日～
令和 6年 3月31日</t>
    <phoneticPr fontId="2"/>
  </si>
  <si>
    <t>平成31年1月18日～
令和6年3月31日</t>
    <phoneticPr fontId="2"/>
  </si>
  <si>
    <t>平成26年 3月28日～
令和 6年 3月31日</t>
    <phoneticPr fontId="2"/>
  </si>
  <si>
    <t>令和 5年12月26日～
令和 6年 3月31日</t>
    <phoneticPr fontId="2"/>
  </si>
  <si>
    <t>令和 3年10月 1日～
令和 6年 9月30日</t>
    <phoneticPr fontId="2"/>
  </si>
  <si>
    <t>令和 5年 7月31日～
令和 6年 3月31日</t>
    <phoneticPr fontId="2"/>
  </si>
  <si>
    <t>令和５年５月11日～
令和５年８月31日</t>
    <rPh sb="0" eb="2">
      <t>レイワ</t>
    </rPh>
    <phoneticPr fontId="2"/>
  </si>
  <si>
    <t>令和５年４月26日～
令和５年８月31日</t>
    <rPh sb="0" eb="2">
      <t>レイワ</t>
    </rPh>
    <phoneticPr fontId="2"/>
  </si>
  <si>
    <t>令和５年12月18日～
令和６年３月15日</t>
    <rPh sb="0" eb="2">
      <t>レイワ</t>
    </rPh>
    <phoneticPr fontId="2"/>
  </si>
  <si>
    <t>令和６年２月15日～
令和６年３月15日</t>
    <rPh sb="0" eb="2">
      <t>レイワ</t>
    </rPh>
    <phoneticPr fontId="2"/>
  </si>
  <si>
    <t>令和５年９月11日～
令和５年12月22日</t>
    <rPh sb="0" eb="2">
      <t>レイワ</t>
    </rPh>
    <phoneticPr fontId="2"/>
  </si>
  <si>
    <t>令和５年７月20日～
令和６年３月31日</t>
    <rPh sb="0" eb="2">
      <t>レイワ</t>
    </rPh>
    <phoneticPr fontId="2"/>
  </si>
  <si>
    <t>令和５年５月22日～
令和５年６月13日</t>
    <rPh sb="0" eb="2">
      <t>レイワ</t>
    </rPh>
    <rPh sb="8" eb="9">
      <t>ニチ</t>
    </rPh>
    <phoneticPr fontId="2"/>
  </si>
  <si>
    <t>令和５年７月10日～
令和５年９月８日</t>
    <rPh sb="0" eb="2">
      <t>レイワ</t>
    </rPh>
    <phoneticPr fontId="2"/>
  </si>
  <si>
    <t>令和５年６月19日～
令和６年１月31日</t>
    <rPh sb="0" eb="2">
      <t>レイワ</t>
    </rPh>
    <rPh sb="8" eb="9">
      <t>ニチ</t>
    </rPh>
    <phoneticPr fontId="2"/>
  </si>
  <si>
    <t>令和５年８月18日～
令和５年９月１日</t>
    <rPh sb="0" eb="2">
      <t>レイワ</t>
    </rPh>
    <rPh sb="8" eb="9">
      <t>ニチ</t>
    </rPh>
    <phoneticPr fontId="2"/>
  </si>
  <si>
    <t>令和５年11月21日～
令和６年３月31日</t>
    <rPh sb="0" eb="2">
      <t>レイワ</t>
    </rPh>
    <rPh sb="9" eb="10">
      <t>ニチ</t>
    </rPh>
    <phoneticPr fontId="2"/>
  </si>
  <si>
    <t>令和６年１月25日～
令和６年２月16日</t>
    <rPh sb="0" eb="2">
      <t>レイワ</t>
    </rPh>
    <rPh sb="8" eb="9">
      <t>ニチ</t>
    </rPh>
    <phoneticPr fontId="2"/>
  </si>
  <si>
    <t>令和５年12月20日～
令和６年１月９日</t>
    <rPh sb="0" eb="2">
      <t>レイワ</t>
    </rPh>
    <rPh sb="9" eb="10">
      <t>ニチ</t>
    </rPh>
    <phoneticPr fontId="2"/>
  </si>
  <si>
    <t>令和５年６月21日～
令和５年７月７日</t>
    <rPh sb="0" eb="2">
      <t>レイワ</t>
    </rPh>
    <rPh sb="8" eb="9">
      <t>ニチ</t>
    </rPh>
    <phoneticPr fontId="2"/>
  </si>
  <si>
    <t>令和５年12月20日～
令和６年１月19日</t>
    <rPh sb="0" eb="2">
      <t>レイワ</t>
    </rPh>
    <rPh sb="9" eb="10">
      <t>ニチ</t>
    </rPh>
    <phoneticPr fontId="2"/>
  </si>
  <si>
    <t>令和６年２月28日～
令和６年３月29日</t>
    <rPh sb="0" eb="2">
      <t>レイワ</t>
    </rPh>
    <rPh sb="8" eb="9">
      <t>ニチ</t>
    </rPh>
    <phoneticPr fontId="2"/>
  </si>
  <si>
    <t>令和６年２月16日～
令和６年３月22日</t>
    <rPh sb="0" eb="2">
      <t>レイワ</t>
    </rPh>
    <rPh sb="8" eb="9">
      <t>ニチ</t>
    </rPh>
    <phoneticPr fontId="2"/>
  </si>
  <si>
    <t>令和５年５月10日～
令和５年５月26日</t>
    <rPh sb="0" eb="2">
      <t>レイワ</t>
    </rPh>
    <rPh sb="8" eb="9">
      <t>ニチ</t>
    </rPh>
    <phoneticPr fontId="2"/>
  </si>
  <si>
    <t>令和５年８月29日～
令和５年10月10日</t>
    <rPh sb="0" eb="2">
      <t>レイワ</t>
    </rPh>
    <rPh sb="8" eb="9">
      <t>ニチ</t>
    </rPh>
    <phoneticPr fontId="2"/>
  </si>
  <si>
    <t>令和５年11月13日～
令和５年12月22日</t>
    <rPh sb="0" eb="2">
      <t>レイワ</t>
    </rPh>
    <phoneticPr fontId="2"/>
  </si>
  <si>
    <t>令和６年２月15日～
令和６年３月22日</t>
    <rPh sb="0" eb="2">
      <t>レイワ</t>
    </rPh>
    <phoneticPr fontId="2"/>
  </si>
  <si>
    <t>令和６年２月16日～
令和６年３月29日</t>
    <rPh sb="0" eb="2">
      <t>レイワ</t>
    </rPh>
    <rPh sb="8" eb="9">
      <t>ニチ</t>
    </rPh>
    <phoneticPr fontId="2"/>
  </si>
  <si>
    <t>令和５年７月12日～
令和５年７月24日</t>
    <rPh sb="0" eb="2">
      <t>レイワ</t>
    </rPh>
    <rPh sb="8" eb="9">
      <t>ニチ</t>
    </rPh>
    <phoneticPr fontId="2"/>
  </si>
  <si>
    <t>令和５年11月13日～
令和５年12月25日</t>
    <rPh sb="0" eb="2">
      <t>レイワ</t>
    </rPh>
    <phoneticPr fontId="2"/>
  </si>
  <si>
    <t>令和５年12月25日～
令和６年３月22日</t>
    <rPh sb="0" eb="2">
      <t>レイワ</t>
    </rPh>
    <phoneticPr fontId="2"/>
  </si>
  <si>
    <t>令和５年７月18日～
令和５年９月15日</t>
    <rPh sb="0" eb="2">
      <t>レイワ</t>
    </rPh>
    <phoneticPr fontId="2"/>
  </si>
  <si>
    <t>令和５年11月８日～
令和５年11月17日</t>
    <rPh sb="0" eb="2">
      <t>レイワ</t>
    </rPh>
    <rPh sb="8" eb="9">
      <t>ニチ</t>
    </rPh>
    <phoneticPr fontId="2"/>
  </si>
  <si>
    <t>令和５年４月26日～
令和５年６月30日</t>
    <rPh sb="0" eb="2">
      <t>レイワ</t>
    </rPh>
    <rPh sb="8" eb="9">
      <t>ニチ</t>
    </rPh>
    <phoneticPr fontId="2"/>
  </si>
  <si>
    <t>令和５年10月30日～
令和６年３月31日</t>
    <rPh sb="0" eb="2">
      <t>レイワ</t>
    </rPh>
    <rPh sb="9" eb="10">
      <t>ニチ</t>
    </rPh>
    <phoneticPr fontId="2"/>
  </si>
  <si>
    <t>令和５年９月25日～
令和５年12月25日</t>
    <rPh sb="0" eb="2">
      <t>レイワ</t>
    </rPh>
    <rPh sb="8" eb="9">
      <t>ニチ</t>
    </rPh>
    <phoneticPr fontId="2"/>
  </si>
  <si>
    <t>令和５年５月16日～
令和５年５月31日</t>
    <rPh sb="0" eb="2">
      <t>レイワ</t>
    </rPh>
    <rPh sb="8" eb="9">
      <t>ニチ</t>
    </rPh>
    <phoneticPr fontId="2"/>
  </si>
  <si>
    <t>令和５年５月16日～
令和５年６月１日</t>
    <rPh sb="0" eb="2">
      <t>レイワ</t>
    </rPh>
    <rPh sb="8" eb="9">
      <t>ニチ</t>
    </rPh>
    <phoneticPr fontId="2"/>
  </si>
  <si>
    <t>令和５年７月25日～
令和５年８月９日</t>
    <rPh sb="0" eb="2">
      <t>レイワ</t>
    </rPh>
    <rPh sb="8" eb="9">
      <t>ニチ</t>
    </rPh>
    <phoneticPr fontId="2"/>
  </si>
  <si>
    <t>令和５年４月26日～
令和６年３月29日</t>
    <rPh sb="0" eb="2">
      <t>レイワ</t>
    </rPh>
    <rPh sb="8" eb="9">
      <t>ニチ</t>
    </rPh>
    <phoneticPr fontId="2"/>
  </si>
  <si>
    <t>令和５年７月18日～
令和５年７月28日</t>
    <rPh sb="0" eb="2">
      <t>レイワ</t>
    </rPh>
    <rPh sb="8" eb="9">
      <t>ニチ</t>
    </rPh>
    <phoneticPr fontId="2"/>
  </si>
  <si>
    <t>令和６年２月27日～
令和６年３月13日</t>
    <rPh sb="0" eb="2">
      <t>レイワ</t>
    </rPh>
    <rPh sb="8" eb="9">
      <t>ニチ</t>
    </rPh>
    <phoneticPr fontId="2"/>
  </si>
  <si>
    <t>令和６年３月28日～
令和６年３月31日</t>
    <rPh sb="0" eb="2">
      <t>レイワ</t>
    </rPh>
    <rPh sb="8" eb="9">
      <t>ニチ</t>
    </rPh>
    <phoneticPr fontId="2"/>
  </si>
  <si>
    <t>令和 3年 10月 1日～
令和 6年 9月30日</t>
    <phoneticPr fontId="2"/>
  </si>
  <si>
    <t>令和 ５年 ６月 ５日～
令和 6年 ３月 ８日</t>
    <phoneticPr fontId="2"/>
  </si>
  <si>
    <t>令和 5年 6月15日～
令和 6年 3月15日</t>
    <phoneticPr fontId="2"/>
  </si>
  <si>
    <t>令和 5年 12月18日～
令和 6年2月29日</t>
    <phoneticPr fontId="2"/>
  </si>
  <si>
    <t>令和 4年 7月26日～
令和 6年 3月29日</t>
    <phoneticPr fontId="2"/>
  </si>
  <si>
    <t>令和3年4月20日～　
令和6年3月31日</t>
    <phoneticPr fontId="2"/>
  </si>
  <si>
    <t>令和 5年 3月 20日～
令和 12年 3月31日</t>
    <phoneticPr fontId="2"/>
  </si>
  <si>
    <t>令和 5年 4月 1日～　
令和 6年 9月30日</t>
    <phoneticPr fontId="2"/>
  </si>
  <si>
    <t>令和 5年 4月 1日～　
令和 6年 3月31日</t>
    <phoneticPr fontId="2"/>
  </si>
  <si>
    <t>令和 4年10月12日～
令和 5年10月12日</t>
    <phoneticPr fontId="2"/>
  </si>
  <si>
    <t>令和 5年 6月13日～
令和 6年 2月22日</t>
    <phoneticPr fontId="2"/>
  </si>
  <si>
    <t>令和５年６月２７日～
令和５年10月31日</t>
    <rPh sb="0" eb="2">
      <t>レイワ</t>
    </rPh>
    <rPh sb="3" eb="4">
      <t>ネン</t>
    </rPh>
    <rPh sb="5" eb="6">
      <t>ツキ</t>
    </rPh>
    <rPh sb="8" eb="9">
      <t>ニチ</t>
    </rPh>
    <rPh sb="11" eb="13">
      <t>レイワ</t>
    </rPh>
    <rPh sb="14" eb="15">
      <t>ネン</t>
    </rPh>
    <rPh sb="17" eb="18">
      <t>ツキ</t>
    </rPh>
    <rPh sb="20" eb="21">
      <t>ニチ</t>
    </rPh>
    <phoneticPr fontId="2"/>
  </si>
  <si>
    <t>令和 5年 6月15日～
令和 6年 3月31日</t>
    <phoneticPr fontId="2"/>
  </si>
  <si>
    <t>令和 5年 3月31日～
令和10年 3月31日</t>
    <phoneticPr fontId="2"/>
  </si>
  <si>
    <t>令和 4年11月 4日～
令和 6年 3月31日</t>
    <phoneticPr fontId="2"/>
  </si>
  <si>
    <t>令和 2年12月18日～
令和16年 3月31日</t>
    <phoneticPr fontId="2"/>
  </si>
  <si>
    <t>令和 4年10月 1日～
令和 7年 9月30日</t>
    <phoneticPr fontId="2"/>
  </si>
  <si>
    <t>令和 5年 3月31日～
令和 6年 3月31日</t>
    <phoneticPr fontId="2"/>
  </si>
  <si>
    <t>令和 4年 3月31日～
令和 9年12月31日</t>
    <phoneticPr fontId="2"/>
  </si>
  <si>
    <t>令和 6年 2月20日～
令和 6年 3月15日</t>
    <phoneticPr fontId="2"/>
  </si>
  <si>
    <t>令和 5年 7月10日～
令和 5年 9月30日</t>
    <phoneticPr fontId="2"/>
  </si>
  <si>
    <t>令和2年11月17日～
令和7年12月31日</t>
    <rPh sb="0" eb="2">
      <t>レイワ</t>
    </rPh>
    <rPh sb="3" eb="4">
      <t>ネン</t>
    </rPh>
    <rPh sb="6" eb="7">
      <t>ガツ</t>
    </rPh>
    <rPh sb="9" eb="10">
      <t>ニチ</t>
    </rPh>
    <rPh sb="12" eb="14">
      <t>レイワ</t>
    </rPh>
    <rPh sb="15" eb="16">
      <t>ネン</t>
    </rPh>
    <rPh sb="18" eb="19">
      <t>ガツ</t>
    </rPh>
    <rPh sb="21" eb="22">
      <t>ニチ</t>
    </rPh>
    <phoneticPr fontId="2"/>
  </si>
  <si>
    <t>令和4年11月25日～
令和6年3月8日</t>
    <rPh sb="0" eb="2">
      <t>レイワ</t>
    </rPh>
    <rPh sb="3" eb="4">
      <t>ネン</t>
    </rPh>
    <rPh sb="6" eb="7">
      <t>ガツ</t>
    </rPh>
    <rPh sb="9" eb="10">
      <t>ニチ</t>
    </rPh>
    <rPh sb="12" eb="14">
      <t>レイワ</t>
    </rPh>
    <rPh sb="15" eb="16">
      <t>ネン</t>
    </rPh>
    <rPh sb="17" eb="18">
      <t>ガツ</t>
    </rPh>
    <rPh sb="19" eb="20">
      <t>ニチ</t>
    </rPh>
    <phoneticPr fontId="2"/>
  </si>
  <si>
    <t>令和5年10月23日～
令和6年3月15日</t>
    <rPh sb="0" eb="2">
      <t>レイワ</t>
    </rPh>
    <rPh sb="3" eb="4">
      <t>ネン</t>
    </rPh>
    <rPh sb="6" eb="7">
      <t>ガツ</t>
    </rPh>
    <rPh sb="9" eb="10">
      <t>ニチ</t>
    </rPh>
    <rPh sb="12" eb="14">
      <t>レイワ</t>
    </rPh>
    <rPh sb="15" eb="16">
      <t>ネン</t>
    </rPh>
    <rPh sb="17" eb="18">
      <t>ガツ</t>
    </rPh>
    <rPh sb="20" eb="21">
      <t>ニチ</t>
    </rPh>
    <phoneticPr fontId="2"/>
  </si>
  <si>
    <t>令和5年12月15日～
令和6年3月22日</t>
    <rPh sb="0" eb="2">
      <t>レイワ</t>
    </rPh>
    <rPh sb="3" eb="4">
      <t>ネン</t>
    </rPh>
    <rPh sb="6" eb="7">
      <t>ガツ</t>
    </rPh>
    <rPh sb="9" eb="10">
      <t>ニチ</t>
    </rPh>
    <rPh sb="12" eb="14">
      <t>レイワ</t>
    </rPh>
    <rPh sb="15" eb="16">
      <t>ネン</t>
    </rPh>
    <rPh sb="17" eb="18">
      <t>ガツ</t>
    </rPh>
    <rPh sb="20" eb="21">
      <t>ニチ</t>
    </rPh>
    <phoneticPr fontId="2"/>
  </si>
  <si>
    <t>吹田市国民健康保険特定保健指導業務（動機付け支援）（単価契約）</t>
    <rPh sb="26" eb="28">
      <t>タンカ</t>
    </rPh>
    <rPh sb="28" eb="30">
      <t>ケイヤク</t>
    </rPh>
    <phoneticPr fontId="2"/>
  </si>
  <si>
    <t>吹田市国民健康保険システム標準化対応等支援業務及び吹田市後期高齢者医療システム標準化対応等支援業務（債務負担行為　契約総額165,748,000円）</t>
    <phoneticPr fontId="2"/>
  </si>
  <si>
    <t>水道料金等コンビニエンスストア・モバイル決済収納代行業務（単価契約）</t>
    <phoneticPr fontId="2"/>
  </si>
  <si>
    <t>GIGAスクールネットワークシステム構築・運用保守業務（債務負担行為　契約総額1,264,635,020円）</t>
    <phoneticPr fontId="2"/>
  </si>
  <si>
    <t>新学校教育情報通信ネットワーク構築・運用保守業務（債務負担行為　契約総額1,184,833,496円）</t>
    <phoneticPr fontId="2"/>
  </si>
  <si>
    <t>本庁舎改修工事監理業務
（債務負担行為　契約総額62,341,400円）</t>
    <phoneticPr fontId="2"/>
  </si>
  <si>
    <t>吹田市役所本庁舎ＥＳＣＯ事業
（債務負担行為　契約総額384,483,000円）</t>
    <phoneticPr fontId="2"/>
  </si>
  <si>
    <t>共通基盤システム標準化対応支援業務
（債務負担行為　契約総額79,992,000円）</t>
    <rPh sb="19" eb="25">
      <t>サイムフタンコウイ</t>
    </rPh>
    <rPh sb="26" eb="30">
      <t>ケイヤクソウガク</t>
    </rPh>
    <rPh sb="40" eb="41">
      <t>エン</t>
    </rPh>
    <phoneticPr fontId="2"/>
  </si>
  <si>
    <t>吹田市各拠点間通信等サービス提供業務（回線提供業務）
（長期継続契約　契約総額121,553,080円）</t>
    <rPh sb="28" eb="34">
      <t>チョウキケイゾクケイヤク</t>
    </rPh>
    <rPh sb="35" eb="39">
      <t>ケイヤクソウガク</t>
    </rPh>
    <rPh sb="50" eb="51">
      <t>エン</t>
    </rPh>
    <phoneticPr fontId="2"/>
  </si>
  <si>
    <t>吹田市基幹系システム再構築（共通基盤システム）構築・運用業務
（債務負担行為　契約総額869,790,300円）</t>
    <rPh sb="32" eb="34">
      <t>サイム</t>
    </rPh>
    <rPh sb="34" eb="36">
      <t>フタン</t>
    </rPh>
    <rPh sb="36" eb="38">
      <t>コウイ</t>
    </rPh>
    <rPh sb="39" eb="41">
      <t>ケイヤク</t>
    </rPh>
    <rPh sb="41" eb="43">
      <t>ソウガク</t>
    </rPh>
    <rPh sb="54" eb="55">
      <t>エン</t>
    </rPh>
    <phoneticPr fontId="2"/>
  </si>
  <si>
    <t>吹田市各拠点間通信等サービス提供業務（データ通信系システム賃貸借）
（債務負担行為　契約総額78,931,380円）</t>
    <rPh sb="35" eb="41">
      <t>サイムフタンコウイ</t>
    </rPh>
    <rPh sb="42" eb="46">
      <t>ケイヤクソウガク</t>
    </rPh>
    <rPh sb="56" eb="57">
      <t>エン</t>
    </rPh>
    <phoneticPr fontId="2"/>
  </si>
  <si>
    <t>グループウエア再構築及び運用保守業務
（債務負担行為　契約総額109,164,000円）</t>
    <rPh sb="20" eb="26">
      <t>サイムフタンコウイ</t>
    </rPh>
    <rPh sb="27" eb="31">
      <t>ケイヤクソウガク</t>
    </rPh>
    <rPh sb="42" eb="43">
      <t>エン</t>
    </rPh>
    <phoneticPr fontId="2"/>
  </si>
  <si>
    <t>特定の者でなければ役務を提供することができないため（令和４年度プロポーザル）</t>
    <rPh sb="26" eb="28">
      <t>レイワ</t>
    </rPh>
    <rPh sb="29" eb="31">
      <t>ネンド</t>
    </rPh>
    <phoneticPr fontId="3"/>
  </si>
  <si>
    <t>CIO補佐業務
（債務負担行為　契約総額36,907,200円）</t>
    <rPh sb="9" eb="15">
      <t>サイムフタンコウイ</t>
    </rPh>
    <rPh sb="16" eb="20">
      <t>ケイヤクソウガク</t>
    </rPh>
    <rPh sb="30" eb="31">
      <t>エン</t>
    </rPh>
    <phoneticPr fontId="2"/>
  </si>
  <si>
    <t>庁内ネットワーク接続パソコン等ヘルプデスク業務
（長期継続契約　契約総額57,024,000円）</t>
    <rPh sb="25" eb="31">
      <t>チョウキケイゾクケイヤク</t>
    </rPh>
    <rPh sb="32" eb="36">
      <t>ケイヤクソウガク</t>
    </rPh>
    <rPh sb="46" eb="47">
      <t>エン</t>
    </rPh>
    <phoneticPr fontId="2"/>
  </si>
  <si>
    <t>（公社）大阪府不動産鑑定士協会</t>
    <rPh sb="1" eb="3">
      <t>コウシャ</t>
    </rPh>
    <phoneticPr fontId="2"/>
  </si>
  <si>
    <t>（公社）吹田市シルバー人材センター　</t>
    <rPh sb="1" eb="3">
      <t>コウシャ</t>
    </rPh>
    <phoneticPr fontId="2"/>
  </si>
  <si>
    <t>吹田市子供の習い事費用助成事業業務委託
（債務負担行為　契約総額116,464,608円）</t>
    <rPh sb="21" eb="27">
      <t>サイムフタンコウイ</t>
    </rPh>
    <rPh sb="28" eb="32">
      <t>ケイヤクソウガク</t>
    </rPh>
    <rPh sb="43" eb="44">
      <t>エン</t>
    </rPh>
    <phoneticPr fontId="2"/>
  </si>
  <si>
    <t>（一財）保健福祉振興財団</t>
    <rPh sb="1" eb="3">
      <t>イチザイ</t>
    </rPh>
    <phoneticPr fontId="2"/>
  </si>
  <si>
    <t>（学法）千里山学院蓮美幼児学園千里丘北キンダースクール</t>
    <rPh sb="1" eb="3">
      <t>ガクホウ</t>
    </rPh>
    <phoneticPr fontId="2"/>
  </si>
  <si>
    <t>（一社）吹田市障がい者の働く場事業団　</t>
    <rPh sb="1" eb="2">
      <t>イチ</t>
    </rPh>
    <rPh sb="2" eb="3">
      <t>シャ</t>
    </rPh>
    <rPh sb="4" eb="6">
      <t>スイタ</t>
    </rPh>
    <phoneticPr fontId="2"/>
  </si>
  <si>
    <t>吹田市国民健康保険料の帳票印刷、印字及び封入・発送委託業務（長期継続契約（単価契約））</t>
    <rPh sb="30" eb="36">
      <t>チョウキケイゾクケイヤク</t>
    </rPh>
    <rPh sb="37" eb="41">
      <t>タンカケイヤク</t>
    </rPh>
    <phoneticPr fontId="2"/>
  </si>
  <si>
    <t>（公財）大阪府都市整備推進センター</t>
    <rPh sb="1" eb="3">
      <t>コウザイ</t>
    </rPh>
    <phoneticPr fontId="2"/>
  </si>
  <si>
    <t>佐井寺西土地区画整理事業に係る道路施設等設計業務（R4年度から86,438,770円繰越し、債務負担行為　契約総額122,124,200円）</t>
    <rPh sb="0" eb="4">
      <t>サイデラニシ</t>
    </rPh>
    <rPh sb="4" eb="6">
      <t>トチ</t>
    </rPh>
    <rPh sb="6" eb="8">
      <t>クカク</t>
    </rPh>
    <rPh sb="8" eb="10">
      <t>セイリ</t>
    </rPh>
    <rPh sb="10" eb="12">
      <t>ジギョウ</t>
    </rPh>
    <rPh sb="13" eb="14">
      <t>カカワ</t>
    </rPh>
    <rPh sb="15" eb="17">
      <t>ドウロ</t>
    </rPh>
    <rPh sb="17" eb="19">
      <t>シセツ</t>
    </rPh>
    <rPh sb="19" eb="20">
      <t>ナド</t>
    </rPh>
    <rPh sb="20" eb="22">
      <t>セッケイ</t>
    </rPh>
    <rPh sb="22" eb="24">
      <t>ギョウム</t>
    </rPh>
    <rPh sb="27" eb="29">
      <t>ネンド</t>
    </rPh>
    <rPh sb="41" eb="42">
      <t>エン</t>
    </rPh>
    <rPh sb="42" eb="44">
      <t>クリコシ</t>
    </rPh>
    <rPh sb="46" eb="50">
      <t>サイムフタン</t>
    </rPh>
    <rPh sb="50" eb="52">
      <t>コウイ</t>
    </rPh>
    <rPh sb="53" eb="57">
      <t>ケイヤクソウガク</t>
    </rPh>
    <rPh sb="68" eb="69">
      <t>エン</t>
    </rPh>
    <phoneticPr fontId="2"/>
  </si>
  <si>
    <t>吹田市南吹田下水処理場脱水ケーキ中間処理業務(コンポスト化又はセメント化)（長期継続契約（単価契約））</t>
    <rPh sb="38" eb="42">
      <t>チョウキケイゾク</t>
    </rPh>
    <rPh sb="42" eb="44">
      <t>ケイヤク</t>
    </rPh>
    <phoneticPr fontId="2"/>
  </si>
  <si>
    <t>吹田市南吹田下水処理場脱水ケーキ収集運搬業務(コンポスト化又はセメント化)（長期継続契約（単価契約））</t>
    <phoneticPr fontId="2"/>
  </si>
  <si>
    <t>再度入札に付し落札者がないため</t>
    <rPh sb="0" eb="4">
      <t>サイドニュウサツ</t>
    </rPh>
    <rPh sb="5" eb="6">
      <t>フ</t>
    </rPh>
    <rPh sb="7" eb="10">
      <t>ラクサツシャ</t>
    </rPh>
    <phoneticPr fontId="2"/>
  </si>
  <si>
    <t>吹田市下水処理場設備台帳システム構築・保守業務
（債務負担行為　契約総額122,124,200円）</t>
    <rPh sb="8" eb="10">
      <t>セツビ</t>
    </rPh>
    <rPh sb="10" eb="12">
      <t>ダイチョウ</t>
    </rPh>
    <rPh sb="16" eb="18">
      <t>コウチク</t>
    </rPh>
    <rPh sb="19" eb="21">
      <t>ホシュ</t>
    </rPh>
    <rPh sb="21" eb="23">
      <t>ギョウム</t>
    </rPh>
    <rPh sb="25" eb="29">
      <t>サイムフタン</t>
    </rPh>
    <rPh sb="29" eb="31">
      <t>コウイ</t>
    </rPh>
    <rPh sb="32" eb="36">
      <t>ケイヤクソウガク</t>
    </rPh>
    <rPh sb="47" eb="48">
      <t>エン</t>
    </rPh>
    <phoneticPr fontId="2"/>
  </si>
  <si>
    <t>（公社）子どもの発達科学研究所</t>
    <rPh sb="1" eb="3">
      <t>コウシャ</t>
    </rPh>
    <rPh sb="4" eb="5">
      <t>コ</t>
    </rPh>
    <rPh sb="8" eb="10">
      <t>ハッタツ</t>
    </rPh>
    <rPh sb="10" eb="12">
      <t>カガク</t>
    </rPh>
    <rPh sb="12" eb="15">
      <t>ケンキュウジョ</t>
    </rPh>
    <phoneticPr fontId="2"/>
  </si>
  <si>
    <t>アジア航測（株）大阪支社</t>
    <rPh sb="3" eb="5">
      <t>コウソク</t>
    </rPh>
    <rPh sb="5" eb="8">
      <t>カブ</t>
    </rPh>
    <rPh sb="8" eb="12">
      <t>オオサカシシャ</t>
    </rPh>
    <phoneticPr fontId="2"/>
  </si>
  <si>
    <t>泉系通信設備等設置工事
（債務負担行為　契約総額46,200,000円）</t>
    <rPh sb="13" eb="19">
      <t>サイムフタンコウイ</t>
    </rPh>
    <rPh sb="20" eb="24">
      <t>ケイヤクソウガク</t>
    </rPh>
    <rPh sb="34" eb="35">
      <t>エン</t>
    </rPh>
    <phoneticPr fontId="2"/>
  </si>
  <si>
    <t>吹田市介護保険業務に関する帳票印刷、印字、封入・発送業務（長期継続契約（単価契約））</t>
    <phoneticPr fontId="2"/>
  </si>
  <si>
    <t>塚田印刷（株）大阪営業所</t>
    <rPh sb="7" eb="12">
      <t>オオサカエイギョウショ</t>
    </rPh>
    <phoneticPr fontId="2"/>
  </si>
  <si>
    <t>令和3年10月1日～
令和6年9月30日</t>
    <phoneticPr fontId="2"/>
  </si>
  <si>
    <t>吹田市吹三地区公民館及び吹田市吹三地区高齢者いこいの間建設工事監理業務
（債務負担行為　契約総額19,393,000円）</t>
    <rPh sb="27" eb="29">
      <t>ケンセツ</t>
    </rPh>
    <rPh sb="31" eb="33">
      <t>カンリ</t>
    </rPh>
    <rPh sb="33" eb="35">
      <t>ギョウム</t>
    </rPh>
    <rPh sb="44" eb="46">
      <t>ケイヤク</t>
    </rPh>
    <rPh sb="46" eb="48">
      <t>ソウガク</t>
    </rPh>
    <phoneticPr fontId="2"/>
  </si>
  <si>
    <t>まなびの支援課</t>
    <rPh sb="4" eb="7">
      <t>シエンカ</t>
    </rPh>
    <phoneticPr fontId="2"/>
  </si>
  <si>
    <t>（株）アルキービ総合計画事務所</t>
  </si>
  <si>
    <t>10,354,000
うち所管分1,346,000</t>
    <phoneticPr fontId="2"/>
  </si>
  <si>
    <t>令和 5年 8月21日～
令和 6年 7月31日</t>
    <rPh sb="7" eb="8">
      <t>ガツ</t>
    </rPh>
    <phoneticPr fontId="2"/>
  </si>
  <si>
    <t>第９期吹田健やか年輪プラン策定支援業務
（債務負担行為　契約総額13,937,000円）</t>
    <phoneticPr fontId="2"/>
  </si>
  <si>
    <t>令和4年10月1日～
令和6年3月31日</t>
    <phoneticPr fontId="2"/>
  </si>
  <si>
    <t>吹田市子ども・子育て支援システム　保育料第２子無償化対応業務</t>
    <phoneticPr fontId="2"/>
  </si>
  <si>
    <t>令和 5年 8月21日～
令和 6年 3月31日</t>
    <phoneticPr fontId="2"/>
  </si>
  <si>
    <t>吹田市北部消防庁舎等複合施設建設工事監理業務
（債務負担行為　契約総額140,800,000円）</t>
  </si>
  <si>
    <t>総務予防室、教育センター</t>
    <rPh sb="0" eb="2">
      <t>ソウム</t>
    </rPh>
    <rPh sb="2" eb="5">
      <t>ヨボウシツ</t>
    </rPh>
    <rPh sb="6" eb="8">
      <t>キョウイク</t>
    </rPh>
    <phoneticPr fontId="2"/>
  </si>
  <si>
    <t>41,576,700
うち所管分7,483,806</t>
    <phoneticPr fontId="2"/>
  </si>
  <si>
    <t>令和 3年 7月 5日～
令和 6年12月27日</t>
  </si>
  <si>
    <t>教職員課</t>
    <rPh sb="0" eb="4">
      <t>キョウショクインカ</t>
    </rPh>
    <phoneticPr fontId="2"/>
  </si>
  <si>
    <t>富士通Ｊａｐａｎ（株）大阪第一統括ビジネス部</t>
    <phoneticPr fontId="2"/>
  </si>
  <si>
    <t>教職員人事情報・出退勤管理システム構築・運用保守業務（債務負担行為　契約総額86,931,900円）</t>
    <rPh sb="27" eb="33">
      <t>サイムフタンコウイ</t>
    </rPh>
    <rPh sb="34" eb="38">
      <t>ケイヤクソウガク</t>
    </rPh>
    <rPh sb="40" eb="49">
      <t>931900エン</t>
    </rPh>
    <phoneticPr fontId="2"/>
  </si>
  <si>
    <t>吹田市吹三地区公民館及び吹田市吹三地区高齢者いこいの間建設工事監理業務</t>
    <rPh sb="27" eb="29">
      <t>ケンセツ</t>
    </rPh>
    <rPh sb="31" eb="33">
      <t>カンリ</t>
    </rPh>
    <rPh sb="33" eb="35">
      <t>ギョウム</t>
    </rPh>
    <phoneticPr fontId="2"/>
  </si>
  <si>
    <t>高齢福祉室</t>
    <rPh sb="0" eb="2">
      <t>コウレイ</t>
    </rPh>
    <rPh sb="2" eb="5">
      <t>フクシシツ</t>
    </rPh>
    <phoneticPr fontId="2"/>
  </si>
  <si>
    <t>10,354,000
うち所管分9,008,000</t>
  </si>
  <si>
    <t>（福）大阪キリスト教女子青年福祉会</t>
    <rPh sb="1" eb="2">
      <t>フク</t>
    </rPh>
    <rPh sb="3" eb="5">
      <t>オオサカ</t>
    </rPh>
    <rPh sb="9" eb="10">
      <t>キョウ</t>
    </rPh>
    <rPh sb="10" eb="12">
      <t>ジョシ</t>
    </rPh>
    <rPh sb="12" eb="14">
      <t>セイネン</t>
    </rPh>
    <rPh sb="14" eb="16">
      <t>フクシ</t>
    </rPh>
    <rPh sb="16" eb="17">
      <t>カイ</t>
    </rPh>
    <phoneticPr fontId="2"/>
  </si>
  <si>
    <t>障害者支援施設等から役務の提供を受ける契約であるため</t>
    <phoneticPr fontId="2"/>
  </si>
  <si>
    <t>吹田市社協・みなと寮共同体</t>
    <phoneticPr fontId="2"/>
  </si>
  <si>
    <t>競争が成り立たない契約をするため。国又は地方公共団体その他公共団体等（一部公益法人を含む。）と直接契約をするため</t>
    <phoneticPr fontId="2"/>
  </si>
  <si>
    <t>有限責任監査法人トーマツ　大阪事務所</t>
    <rPh sb="0" eb="2">
      <t>ユウゲン</t>
    </rPh>
    <rPh sb="2" eb="4">
      <t>セキニン</t>
    </rPh>
    <phoneticPr fontId="2"/>
  </si>
  <si>
    <t>有限責任監査法人トーマツ　大阪事務所</t>
    <rPh sb="0" eb="4">
      <t>ユウゲンセキニン</t>
    </rPh>
    <phoneticPr fontId="2"/>
  </si>
  <si>
    <t>8,843,380
うち所管分7,678,759</t>
    <rPh sb="12" eb="15">
      <t>ショカンブン</t>
    </rPh>
    <phoneticPr fontId="2"/>
  </si>
  <si>
    <t>国立大学法人大阪大学大学院大阪大学・金沢大学・浜松医科大学・千葉大学・福井大学連合小児発達学研究科</t>
    <rPh sb="27" eb="29">
      <t>ダイガク</t>
    </rPh>
    <rPh sb="30" eb="34">
      <t>チバダイガク</t>
    </rPh>
    <rPh sb="35" eb="39">
      <t>フクイダイガク</t>
    </rPh>
    <rPh sb="39" eb="43">
      <t>レンゴウショウニ</t>
    </rPh>
    <rPh sb="43" eb="45">
      <t>ハッタツ</t>
    </rPh>
    <rPh sb="45" eb="46">
      <t>ガク</t>
    </rPh>
    <rPh sb="46" eb="49">
      <t>ケンキュウカ</t>
    </rPh>
    <phoneticPr fontId="2"/>
  </si>
  <si>
    <t>吹田市生活困窮者自立相談支援事業委託業務
（債務負担行為　契約総額135,039,138円）</t>
    <phoneticPr fontId="2"/>
  </si>
  <si>
    <t>吹田市生活困窮世帯の子どもの学習支援教室運営業務（南・北ブロック）
（債務負担行為　契約総額23,888,700円）</t>
    <phoneticPr fontId="2"/>
  </si>
  <si>
    <t>吹田市生活困窮世帯の子どもの学習支援教室運営業務（東・西ブロック）
（債務負担行為　契約総額23,888,700円）</t>
    <phoneticPr fontId="2"/>
  </si>
  <si>
    <t>吹田市生活困窮者就労準備支援業務
（債務負担行為　契約総額20,356,380円）</t>
    <phoneticPr fontId="2"/>
  </si>
  <si>
    <t>すこやか親子室、地域保健課</t>
    <rPh sb="4" eb="7">
      <t>オヤコシツ</t>
    </rPh>
    <rPh sb="8" eb="13">
      <t>チイキホケンカ</t>
    </rPh>
    <phoneticPr fontId="2"/>
  </si>
  <si>
    <t>新型コロナウイルスワクチン接種に係る予診票等の作成、封入封緘、配送等の業務（単価契約）</t>
    <rPh sb="38" eb="42">
      <t>タンカケイヤク</t>
    </rPh>
    <phoneticPr fontId="2"/>
  </si>
  <si>
    <t xml:space="preserve">吹田下水道メンテナンス　　        </t>
    <phoneticPr fontId="2"/>
  </si>
  <si>
    <t xml:space="preserve">吹田下水道メンテナンス　        </t>
    <phoneticPr fontId="2"/>
  </si>
  <si>
    <t>吹田市北部消防庁舎等複合施設建設工事監理業務
(債務負担行為　契約総額140,800,000円）</t>
    <phoneticPr fontId="2"/>
  </si>
  <si>
    <t>総務交通室、教育センター</t>
    <phoneticPr fontId="2"/>
  </si>
  <si>
    <t>特定の者でなければ役務を提供することができないため（令和2年度プロポーザル）</t>
    <phoneticPr fontId="2"/>
  </si>
  <si>
    <t>吹田市立小学校遊具・体育器具更新業務（Bブロック）(債務負担行為　契約総額146,960,000円)</t>
    <phoneticPr fontId="2"/>
  </si>
  <si>
    <t>（株）関西計画技術研究所</t>
    <rPh sb="1" eb="2">
      <t>カブ</t>
    </rPh>
    <phoneticPr fontId="2"/>
  </si>
  <si>
    <t>吹田市小学校給食調理等業務委託（山手小学校）
（長期継続契約　契約総額61,710,000円）</t>
    <rPh sb="16" eb="18">
      <t>ヤマテ</t>
    </rPh>
    <rPh sb="18" eb="19">
      <t>ショウ</t>
    </rPh>
    <rPh sb="19" eb="21">
      <t>ガッコウ</t>
    </rPh>
    <phoneticPr fontId="2"/>
  </si>
  <si>
    <t>吹田市小学校給食調理等業務委託（桃山台小学校）（長期継続契約　契約総額71,089,920円）</t>
    <rPh sb="16" eb="18">
      <t>モモヤマ</t>
    </rPh>
    <rPh sb="18" eb="19">
      <t>ダイ</t>
    </rPh>
    <rPh sb="19" eb="20">
      <t>ショウ</t>
    </rPh>
    <rPh sb="20" eb="22">
      <t>ガッコウ</t>
    </rPh>
    <phoneticPr fontId="2"/>
  </si>
  <si>
    <t>吹田市各拠点間通信等サービス提供業務（音声系システム賃貸借）
（長期継続契約　契約総額47,902,690円）</t>
    <rPh sb="32" eb="36">
      <t>チョウキケイゾク</t>
    </rPh>
    <rPh sb="36" eb="38">
      <t>ケイヤク</t>
    </rPh>
    <rPh sb="39" eb="43">
      <t>ケイヤクソウガク</t>
    </rPh>
    <rPh sb="53" eb="54">
      <t>エン</t>
    </rPh>
    <phoneticPr fontId="2"/>
  </si>
  <si>
    <t>既に締結されている別の契約の業務と密接な関連性を有する業務を内容とする契約で、当該別の契約の受注者に履行させる方がより効率的であり、経費面で有利なものであると認められるため</t>
    <rPh sb="79" eb="80">
      <t>ミト</t>
    </rPh>
    <phoneticPr fontId="2"/>
  </si>
  <si>
    <t>20,438,109
うち所管分19,696,279</t>
    <rPh sb="13" eb="16">
      <t>ショカンブン</t>
    </rPh>
    <phoneticPr fontId="2"/>
  </si>
  <si>
    <t>特定の者でなければ役務を提供することができないため（平成25年度プロポーザル）</t>
    <rPh sb="26" eb="28">
      <t>ヘイセイ</t>
    </rPh>
    <rPh sb="30" eb="32">
      <t>ネンド</t>
    </rPh>
    <phoneticPr fontId="2"/>
  </si>
  <si>
    <t>（株）あい設計　大阪支社</t>
    <rPh sb="8" eb="12">
      <t>オオサカシシャ</t>
    </rPh>
    <phoneticPr fontId="2"/>
  </si>
  <si>
    <t>令和 4年7月２７日～
令和 ６年 3月31日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</si>
</sst>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name val="UD デジタル 教科書体 NP-R"/>
      <family val="1"/>
      <charset val="128"/>
    </font>
    <font>
      <sz val="10"/>
      <name val="UD デジタル 教科書体 NP-R"/>
      <family val="1"/>
      <charset val="128"/>
    </font>
    <font>
      <sz val="11"/>
      <color theme="1"/>
      <name val="ＭＳ Ｐゴシック"/>
      <family val="3"/>
      <charset val="128"/>
      <scheme val="minor"/>
    </font>
    <font>
      <sz val="7"/>
      <name val="UD デジタル 教科書体 NP-R"/>
      <family val="1"/>
      <charset val="128"/>
    </font>
    <font>
      <sz val="11"/>
      <color rgb="FF9C6500"/>
      <name val="ＭＳ Ｐゴシック"/>
      <family val="2"/>
      <charset val="128"/>
      <scheme val="minor"/>
    </font>
    <font>
      <sz val="10"/>
      <name val="Arial"/>
      <family val="2"/>
    </font>
    <font>
      <sz val="8"/>
      <name val="UD デジタル 教科書体 NK-R"/>
      <family val="1"/>
      <charset val="128"/>
    </font>
    <font>
      <sz val="6.5"/>
      <name val="UD デジタル 教科書体 NP-R"/>
      <family val="1"/>
      <charset val="128"/>
    </font>
    <font>
      <sz val="11"/>
      <name val="UD デジタル 教科書体 NK-R"/>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s>
  <cellStyleXfs count="5">
    <xf numFmtId="0" fontId="0" fillId="0" borderId="0"/>
    <xf numFmtId="0" fontId="1" fillId="0" borderId="0"/>
    <xf numFmtId="38" fontId="1" fillId="0" borderId="0" applyFont="0" applyFill="0" applyBorder="0" applyAlignment="0" applyProtection="0">
      <alignment vertical="center"/>
    </xf>
    <xf numFmtId="0" fontId="7" fillId="0" borderId="0">
      <alignment vertical="center"/>
    </xf>
    <xf numFmtId="0" fontId="10" fillId="0" borderId="0"/>
  </cellStyleXfs>
  <cellXfs count="48">
    <xf numFmtId="0" fontId="0" fillId="0" borderId="0" xfId="0"/>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176" fontId="5" fillId="2" borderId="1" xfId="0" applyNumberFormat="1" applyFont="1" applyFill="1" applyBorder="1" applyAlignment="1">
      <alignment horizontal="right" vertical="center" wrapText="1" shrinkToFit="1"/>
    </xf>
    <xf numFmtId="176" fontId="5" fillId="2" borderId="1" xfId="0" applyNumberFormat="1" applyFont="1" applyFill="1" applyBorder="1" applyAlignment="1">
      <alignment vertical="center" wrapText="1" shrinkToFit="1"/>
    </xf>
    <xf numFmtId="0" fontId="5" fillId="2" borderId="1" xfId="0" applyFont="1" applyFill="1" applyBorder="1" applyAlignment="1">
      <alignment horizontal="left" vertical="center" wrapText="1"/>
    </xf>
    <xf numFmtId="0" fontId="12" fillId="2" borderId="1" xfId="0" applyFont="1" applyFill="1" applyBorder="1" applyAlignment="1">
      <alignment vertical="center" wrapText="1"/>
    </xf>
    <xf numFmtId="38" fontId="5" fillId="2" borderId="1" xfId="2" applyFont="1" applyFill="1" applyBorder="1" applyAlignment="1">
      <alignment vertical="center" wrapText="1"/>
    </xf>
    <xf numFmtId="0" fontId="6" fillId="2" borderId="3" xfId="0" applyFont="1" applyFill="1" applyBorder="1" applyAlignment="1">
      <alignment horizontal="center" vertical="center" shrinkToFit="1"/>
    </xf>
    <xf numFmtId="0" fontId="6" fillId="2" borderId="3" xfId="0"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6" fontId="5" fillId="2" borderId="1" xfId="0" applyNumberFormat="1" applyFont="1" applyFill="1" applyBorder="1" applyAlignment="1">
      <alignment vertical="center" wrapText="1"/>
    </xf>
    <xf numFmtId="0" fontId="5" fillId="2" borderId="4" xfId="0" applyFont="1" applyFill="1" applyBorder="1" applyAlignment="1">
      <alignment vertical="center" wrapText="1"/>
    </xf>
    <xf numFmtId="0" fontId="5" fillId="2" borderId="2" xfId="0" applyFont="1" applyFill="1" applyBorder="1" applyAlignment="1">
      <alignment horizontal="left" vertical="center" wrapText="1"/>
    </xf>
    <xf numFmtId="38" fontId="5" fillId="2" borderId="1" xfId="2" applyFont="1" applyFill="1" applyBorder="1" applyAlignment="1">
      <alignment horizontal="right" vertical="center" wrapText="1" shrinkToFit="1"/>
    </xf>
    <xf numFmtId="38" fontId="5" fillId="2" borderId="1" xfId="2" applyFont="1" applyFill="1" applyBorder="1" applyAlignment="1">
      <alignment vertical="center" wrapText="1" shrinkToFit="1"/>
    </xf>
    <xf numFmtId="0" fontId="8" fillId="2" borderId="1" xfId="0" applyFont="1" applyFill="1" applyBorder="1" applyAlignment="1">
      <alignment vertical="center" wrapText="1"/>
    </xf>
    <xf numFmtId="49" fontId="5" fillId="2" borderId="0" xfId="4" applyNumberFormat="1" applyFont="1" applyFill="1" applyAlignment="1">
      <alignment horizontal="left" vertical="center" wrapText="1"/>
    </xf>
    <xf numFmtId="38" fontId="5" fillId="2" borderId="1" xfId="2" applyFont="1" applyFill="1" applyBorder="1" applyAlignment="1">
      <alignment horizontal="right" vertical="center" wrapText="1"/>
    </xf>
    <xf numFmtId="176" fontId="5" fillId="2" borderId="1" xfId="0" applyNumberFormat="1" applyFont="1" applyFill="1" applyBorder="1" applyAlignment="1">
      <alignment horizontal="right" vertical="center" wrapText="1"/>
    </xf>
    <xf numFmtId="38" fontId="5" fillId="2" borderId="7" xfId="2" applyFont="1" applyFill="1" applyBorder="1" applyAlignment="1">
      <alignment vertical="center" wrapText="1"/>
    </xf>
    <xf numFmtId="176" fontId="5" fillId="2" borderId="3" xfId="0" applyNumberFormat="1" applyFont="1" applyFill="1" applyBorder="1" applyAlignment="1">
      <alignment vertical="center" wrapText="1" shrinkToFit="1"/>
    </xf>
    <xf numFmtId="0" fontId="5" fillId="2" borderId="0" xfId="0" applyFont="1" applyFill="1" applyAlignment="1">
      <alignment vertical="center" wrapText="1"/>
    </xf>
    <xf numFmtId="49" fontId="5" fillId="2" borderId="3"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176" fontId="5" fillId="2" borderId="3" xfId="0" applyNumberFormat="1" applyFont="1" applyFill="1" applyBorder="1" applyAlignment="1">
      <alignment horizontal="right" vertical="center"/>
    </xf>
    <xf numFmtId="49" fontId="5" fillId="2" borderId="1"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176" fontId="5" fillId="2" borderId="1" xfId="0" applyNumberFormat="1" applyFont="1" applyFill="1" applyBorder="1" applyAlignment="1">
      <alignment horizontal="right" vertical="center"/>
    </xf>
    <xf numFmtId="3" fontId="5" fillId="2" borderId="1" xfId="0" applyNumberFormat="1" applyFont="1" applyFill="1" applyBorder="1" applyAlignment="1">
      <alignment vertical="center" wrapText="1"/>
    </xf>
    <xf numFmtId="177" fontId="5" fillId="2" borderId="1" xfId="0" applyNumberFormat="1" applyFont="1" applyFill="1" applyBorder="1" applyAlignment="1">
      <alignment vertical="center" wrapText="1"/>
    </xf>
    <xf numFmtId="0" fontId="11" fillId="2" borderId="0" xfId="0" applyFont="1" applyFill="1" applyAlignment="1">
      <alignment vertical="center" wrapText="1"/>
    </xf>
    <xf numFmtId="0" fontId="4" fillId="2" borderId="0" xfId="0" applyFont="1" applyFill="1" applyAlignment="1">
      <alignment vertical="center" wrapText="1"/>
    </xf>
    <xf numFmtId="0" fontId="11" fillId="2" borderId="0" xfId="0" applyFont="1" applyFill="1" applyAlignment="1">
      <alignment horizontal="left" vertical="center" wrapText="1"/>
    </xf>
    <xf numFmtId="0" fontId="5" fillId="2" borderId="0" xfId="0" applyFont="1" applyFill="1" applyAlignment="1">
      <alignment horizontal="center" vertical="center" wrapText="1"/>
    </xf>
    <xf numFmtId="176" fontId="5" fillId="2" borderId="0" xfId="0" applyNumberFormat="1" applyFont="1" applyFill="1" applyAlignment="1">
      <alignment vertical="center" wrapText="1"/>
    </xf>
    <xf numFmtId="0" fontId="13" fillId="2" borderId="0" xfId="3" applyFont="1" applyFill="1" applyAlignment="1">
      <alignment vertical="center" wrapText="1"/>
    </xf>
    <xf numFmtId="49" fontId="5" fillId="2" borderId="6" xfId="3" applyNumberFormat="1" applyFont="1" applyFill="1" applyBorder="1" applyAlignment="1">
      <alignment horizontal="left" vertical="center" wrapText="1"/>
    </xf>
    <xf numFmtId="176" fontId="5" fillId="2" borderId="3" xfId="3" applyNumberFormat="1" applyFont="1" applyFill="1" applyBorder="1" applyAlignment="1">
      <alignment horizontal="right" vertical="center"/>
    </xf>
    <xf numFmtId="49" fontId="5" fillId="2" borderId="1" xfId="3" applyNumberFormat="1" applyFont="1" applyFill="1" applyBorder="1" applyAlignment="1">
      <alignment horizontal="left" vertical="center" wrapText="1"/>
    </xf>
    <xf numFmtId="0" fontId="5" fillId="2" borderId="3" xfId="0" applyFont="1" applyFill="1" applyBorder="1" applyAlignment="1">
      <alignment vertical="center" wrapText="1"/>
    </xf>
    <xf numFmtId="0" fontId="5" fillId="2" borderId="6" xfId="0" applyFont="1" applyFill="1" applyBorder="1" applyAlignment="1">
      <alignment vertical="center" wrapText="1"/>
    </xf>
    <xf numFmtId="176" fontId="5" fillId="2" borderId="3" xfId="0" applyNumberFormat="1" applyFont="1" applyFill="1" applyBorder="1" applyAlignment="1">
      <alignment horizontal="right" vertical="center" wrapText="1" shrinkToFit="1"/>
    </xf>
    <xf numFmtId="0" fontId="11" fillId="2" borderId="5" xfId="0" applyFont="1" applyFill="1" applyBorder="1" applyAlignment="1">
      <alignment horizontal="left" vertical="center" wrapText="1"/>
    </xf>
    <xf numFmtId="0" fontId="11" fillId="2" borderId="5"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5">
    <cellStyle name="桁区切り" xfId="2" builtinId="6"/>
    <cellStyle name="標準" xfId="0" builtinId="0"/>
    <cellStyle name="標準 2" xfId="1"/>
    <cellStyle name="標準 3" xfId="3"/>
    <cellStyle name="標準 4" xfId="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63"/>
  <sheetViews>
    <sheetView tabSelected="1" zoomScale="85" zoomScaleNormal="85" zoomScaleSheetLayoutView="100" workbookViewId="0">
      <pane ySplit="1" topLeftCell="A95" activePane="bottomLeft" state="frozen"/>
      <selection pane="bottomLeft" activeCell="I108" sqref="I108"/>
    </sheetView>
  </sheetViews>
  <sheetFormatPr defaultRowHeight="11.25" x14ac:dyDescent="0.15"/>
  <cols>
    <col min="1" max="1" width="5" style="35" customWidth="1"/>
    <col min="2" max="2" width="10" style="23" customWidth="1"/>
    <col min="3" max="3" width="11.25" style="23" customWidth="1"/>
    <col min="4" max="4" width="31.25" style="23" customWidth="1"/>
    <col min="5" max="5" width="8.5" style="23" customWidth="1"/>
    <col min="6" max="6" width="20" style="23" customWidth="1"/>
    <col min="7" max="7" width="17" style="23" customWidth="1"/>
    <col min="8" max="8" width="15.5" style="36" customWidth="1"/>
    <col min="9" max="9" width="35.625" style="23" customWidth="1"/>
    <col min="10" max="10" width="24.75" style="32" customWidth="1"/>
    <col min="11" max="16384" width="9" style="33"/>
  </cols>
  <sheetData>
    <row r="1" spans="1:9" ht="14.1" customHeight="1" x14ac:dyDescent="0.15">
      <c r="A1" s="8" t="s">
        <v>7</v>
      </c>
      <c r="B1" s="46" t="s">
        <v>3</v>
      </c>
      <c r="C1" s="47"/>
      <c r="D1" s="9" t="s">
        <v>1</v>
      </c>
      <c r="E1" s="9" t="s">
        <v>6</v>
      </c>
      <c r="F1" s="9" t="s">
        <v>5</v>
      </c>
      <c r="G1" s="10" t="s">
        <v>4</v>
      </c>
      <c r="H1" s="9" t="s">
        <v>0</v>
      </c>
      <c r="I1" s="9" t="s">
        <v>2</v>
      </c>
    </row>
    <row r="2" spans="1:9" ht="22.5" x14ac:dyDescent="0.15">
      <c r="A2" s="11">
        <v>1</v>
      </c>
      <c r="B2" s="1" t="s">
        <v>135</v>
      </c>
      <c r="C2" s="1" t="s">
        <v>136</v>
      </c>
      <c r="D2" s="1" t="s">
        <v>137</v>
      </c>
      <c r="E2" s="1"/>
      <c r="F2" s="1" t="s">
        <v>138</v>
      </c>
      <c r="G2" s="4">
        <v>5940000</v>
      </c>
      <c r="H2" s="1" t="s">
        <v>139</v>
      </c>
      <c r="I2" s="1" t="s">
        <v>99</v>
      </c>
    </row>
    <row r="3" spans="1:9" ht="22.5" x14ac:dyDescent="0.15">
      <c r="A3" s="11">
        <f>A2+1</f>
        <v>2</v>
      </c>
      <c r="B3" s="1" t="s">
        <v>140</v>
      </c>
      <c r="C3" s="1" t="s">
        <v>141</v>
      </c>
      <c r="D3" s="1" t="s">
        <v>142</v>
      </c>
      <c r="E3" s="1"/>
      <c r="F3" s="1" t="s">
        <v>954</v>
      </c>
      <c r="G3" s="4">
        <v>5544000</v>
      </c>
      <c r="H3" s="1" t="s">
        <v>30</v>
      </c>
      <c r="I3" s="1" t="s">
        <v>14</v>
      </c>
    </row>
    <row r="4" spans="1:9" ht="22.5" x14ac:dyDescent="0.15">
      <c r="A4" s="11">
        <f t="shared" ref="A4:A67" si="0">A3+1</f>
        <v>3</v>
      </c>
      <c r="B4" s="1" t="s">
        <v>135</v>
      </c>
      <c r="C4" s="1" t="s">
        <v>143</v>
      </c>
      <c r="D4" s="1" t="s">
        <v>1115</v>
      </c>
      <c r="E4" s="1"/>
      <c r="F4" s="1" t="s">
        <v>144</v>
      </c>
      <c r="G4" s="4">
        <v>27198600</v>
      </c>
      <c r="H4" s="1" t="s">
        <v>1031</v>
      </c>
      <c r="I4" s="1" t="s">
        <v>99</v>
      </c>
    </row>
    <row r="5" spans="1:9" ht="22.5" x14ac:dyDescent="0.15">
      <c r="A5" s="11">
        <f t="shared" si="0"/>
        <v>4</v>
      </c>
      <c r="B5" s="1" t="s">
        <v>135</v>
      </c>
      <c r="C5" s="1" t="s">
        <v>143</v>
      </c>
      <c r="D5" s="1" t="s">
        <v>1116</v>
      </c>
      <c r="E5" s="1"/>
      <c r="F5" s="1" t="s">
        <v>145</v>
      </c>
      <c r="G5" s="4">
        <v>7513000</v>
      </c>
      <c r="H5" s="1" t="s">
        <v>146</v>
      </c>
      <c r="I5" s="1" t="s">
        <v>147</v>
      </c>
    </row>
    <row r="6" spans="1:9" ht="22.5" x14ac:dyDescent="0.15">
      <c r="A6" s="11">
        <f t="shared" si="0"/>
        <v>5</v>
      </c>
      <c r="B6" s="1" t="s">
        <v>135</v>
      </c>
      <c r="C6" s="1" t="s">
        <v>143</v>
      </c>
      <c r="D6" s="1" t="s">
        <v>148</v>
      </c>
      <c r="E6" s="1"/>
      <c r="F6" s="1" t="s">
        <v>145</v>
      </c>
      <c r="G6" s="4">
        <v>5002800</v>
      </c>
      <c r="H6" s="1" t="s">
        <v>30</v>
      </c>
      <c r="I6" s="1" t="s">
        <v>99</v>
      </c>
    </row>
    <row r="7" spans="1:9" ht="33.75" x14ac:dyDescent="0.15">
      <c r="A7" s="11">
        <f t="shared" si="0"/>
        <v>6</v>
      </c>
      <c r="B7" s="1" t="s">
        <v>149</v>
      </c>
      <c r="C7" s="1" t="s">
        <v>150</v>
      </c>
      <c r="D7" s="1" t="s">
        <v>152</v>
      </c>
      <c r="E7" s="1"/>
      <c r="F7" s="1" t="s">
        <v>102</v>
      </c>
      <c r="G7" s="4">
        <v>15229940</v>
      </c>
      <c r="H7" s="1" t="s">
        <v>151</v>
      </c>
      <c r="I7" s="1" t="s">
        <v>147</v>
      </c>
    </row>
    <row r="8" spans="1:9" ht="33.75" x14ac:dyDescent="0.15">
      <c r="A8" s="11">
        <f t="shared" si="0"/>
        <v>7</v>
      </c>
      <c r="B8" s="1" t="s">
        <v>135</v>
      </c>
      <c r="C8" s="2" t="s">
        <v>153</v>
      </c>
      <c r="D8" s="1" t="s">
        <v>157</v>
      </c>
      <c r="E8" s="1"/>
      <c r="F8" s="1" t="s">
        <v>783</v>
      </c>
      <c r="G8" s="7">
        <v>23531167</v>
      </c>
      <c r="H8" s="1" t="s">
        <v>154</v>
      </c>
      <c r="I8" s="1" t="s">
        <v>99</v>
      </c>
    </row>
    <row r="9" spans="1:9" ht="22.5" x14ac:dyDescent="0.15">
      <c r="A9" s="11">
        <f t="shared" si="0"/>
        <v>8</v>
      </c>
      <c r="B9" s="1" t="s">
        <v>135</v>
      </c>
      <c r="C9" s="2" t="s">
        <v>153</v>
      </c>
      <c r="D9" s="1" t="s">
        <v>155</v>
      </c>
      <c r="E9" s="1"/>
      <c r="F9" s="1" t="s">
        <v>783</v>
      </c>
      <c r="G9" s="7">
        <v>10117250</v>
      </c>
      <c r="H9" s="1" t="s">
        <v>156</v>
      </c>
      <c r="I9" s="1" t="s">
        <v>99</v>
      </c>
    </row>
    <row r="10" spans="1:9" ht="22.5" x14ac:dyDescent="0.15">
      <c r="A10" s="11">
        <f t="shared" si="0"/>
        <v>9</v>
      </c>
      <c r="B10" s="1" t="s">
        <v>344</v>
      </c>
      <c r="C10" s="1" t="s">
        <v>345</v>
      </c>
      <c r="D10" s="1" t="s">
        <v>346</v>
      </c>
      <c r="E10" s="1"/>
      <c r="F10" s="1" t="s">
        <v>347</v>
      </c>
      <c r="G10" s="4">
        <v>12100000</v>
      </c>
      <c r="H10" s="1" t="s">
        <v>996</v>
      </c>
      <c r="I10" s="1" t="s">
        <v>348</v>
      </c>
    </row>
    <row r="11" spans="1:9" ht="22.5" x14ac:dyDescent="0.15">
      <c r="A11" s="11">
        <f t="shared" si="0"/>
        <v>10</v>
      </c>
      <c r="B11" s="1" t="s">
        <v>349</v>
      </c>
      <c r="C11" s="1" t="s">
        <v>350</v>
      </c>
      <c r="D11" s="1" t="s">
        <v>351</v>
      </c>
      <c r="E11" s="1"/>
      <c r="F11" s="1" t="s">
        <v>352</v>
      </c>
      <c r="G11" s="4">
        <v>7524000</v>
      </c>
      <c r="H11" s="1" t="s">
        <v>997</v>
      </c>
      <c r="I11" s="1" t="s">
        <v>353</v>
      </c>
    </row>
    <row r="12" spans="1:9" ht="22.5" x14ac:dyDescent="0.15">
      <c r="A12" s="11">
        <f t="shared" si="0"/>
        <v>11</v>
      </c>
      <c r="B12" s="1" t="s">
        <v>354</v>
      </c>
      <c r="C12" s="1" t="s">
        <v>355</v>
      </c>
      <c r="D12" s="1" t="s">
        <v>356</v>
      </c>
      <c r="E12" s="1"/>
      <c r="F12" s="1" t="s">
        <v>357</v>
      </c>
      <c r="G12" s="12">
        <v>75839676</v>
      </c>
      <c r="H12" s="1" t="s">
        <v>358</v>
      </c>
      <c r="I12" s="1" t="s">
        <v>99</v>
      </c>
    </row>
    <row r="13" spans="1:9" ht="22.5" x14ac:dyDescent="0.15">
      <c r="A13" s="11">
        <f t="shared" si="0"/>
        <v>12</v>
      </c>
      <c r="B13" s="1" t="s">
        <v>354</v>
      </c>
      <c r="C13" s="1" t="s">
        <v>355</v>
      </c>
      <c r="D13" s="1" t="s">
        <v>359</v>
      </c>
      <c r="E13" s="1"/>
      <c r="F13" s="1" t="s">
        <v>360</v>
      </c>
      <c r="G13" s="12">
        <v>36723500</v>
      </c>
      <c r="H13" s="1" t="s">
        <v>361</v>
      </c>
      <c r="I13" s="1" t="s">
        <v>99</v>
      </c>
    </row>
    <row r="14" spans="1:9" ht="22.5" x14ac:dyDescent="0.15">
      <c r="A14" s="11">
        <f t="shared" si="0"/>
        <v>13</v>
      </c>
      <c r="B14" s="1" t="s">
        <v>354</v>
      </c>
      <c r="C14" s="1" t="s">
        <v>355</v>
      </c>
      <c r="D14" s="1" t="s">
        <v>362</v>
      </c>
      <c r="E14" s="1"/>
      <c r="F14" s="1" t="s">
        <v>360</v>
      </c>
      <c r="G14" s="12">
        <v>34264632</v>
      </c>
      <c r="H14" s="1" t="s">
        <v>358</v>
      </c>
      <c r="I14" s="1" t="s">
        <v>99</v>
      </c>
    </row>
    <row r="15" spans="1:9" ht="22.5" x14ac:dyDescent="0.15">
      <c r="A15" s="11">
        <f t="shared" si="0"/>
        <v>14</v>
      </c>
      <c r="B15" s="1" t="s">
        <v>354</v>
      </c>
      <c r="C15" s="1" t="s">
        <v>355</v>
      </c>
      <c r="D15" s="1" t="s">
        <v>363</v>
      </c>
      <c r="E15" s="1"/>
      <c r="F15" s="1" t="s">
        <v>360</v>
      </c>
      <c r="G15" s="12">
        <v>26007740</v>
      </c>
      <c r="H15" s="1" t="s">
        <v>364</v>
      </c>
      <c r="I15" s="1" t="s">
        <v>99</v>
      </c>
    </row>
    <row r="16" spans="1:9" ht="22.5" x14ac:dyDescent="0.15">
      <c r="A16" s="11">
        <f t="shared" si="0"/>
        <v>15</v>
      </c>
      <c r="B16" s="1" t="s">
        <v>354</v>
      </c>
      <c r="C16" s="1" t="s">
        <v>355</v>
      </c>
      <c r="D16" s="1" t="s">
        <v>1117</v>
      </c>
      <c r="E16" s="1"/>
      <c r="F16" s="1" t="s">
        <v>1167</v>
      </c>
      <c r="G16" s="12">
        <v>24552000</v>
      </c>
      <c r="H16" s="1" t="s">
        <v>365</v>
      </c>
      <c r="I16" s="1" t="s">
        <v>1122</v>
      </c>
    </row>
    <row r="17" spans="1:9" ht="39.950000000000003" customHeight="1" x14ac:dyDescent="0.15">
      <c r="A17" s="11">
        <f t="shared" si="0"/>
        <v>16</v>
      </c>
      <c r="B17" s="1" t="s">
        <v>354</v>
      </c>
      <c r="C17" s="1" t="s">
        <v>355</v>
      </c>
      <c r="D17" s="1" t="s">
        <v>1118</v>
      </c>
      <c r="E17" s="1"/>
      <c r="F17" s="1" t="s">
        <v>367</v>
      </c>
      <c r="G17" s="12">
        <v>24227478</v>
      </c>
      <c r="H17" s="1" t="s">
        <v>368</v>
      </c>
      <c r="I17" s="1" t="s">
        <v>99</v>
      </c>
    </row>
    <row r="18" spans="1:9" ht="39.950000000000003" customHeight="1" x14ac:dyDescent="0.15">
      <c r="A18" s="11">
        <f t="shared" si="0"/>
        <v>17</v>
      </c>
      <c r="B18" s="1" t="s">
        <v>354</v>
      </c>
      <c r="C18" s="1" t="s">
        <v>355</v>
      </c>
      <c r="D18" s="1" t="s">
        <v>1119</v>
      </c>
      <c r="E18" s="1"/>
      <c r="F18" s="1" t="s">
        <v>357</v>
      </c>
      <c r="G18" s="12">
        <v>17133600</v>
      </c>
      <c r="H18" s="1" t="s">
        <v>369</v>
      </c>
      <c r="I18" s="1" t="s">
        <v>787</v>
      </c>
    </row>
    <row r="19" spans="1:9" ht="39.950000000000003" customHeight="1" x14ac:dyDescent="0.15">
      <c r="A19" s="11">
        <f t="shared" si="0"/>
        <v>18</v>
      </c>
      <c r="B19" s="1" t="s">
        <v>354</v>
      </c>
      <c r="C19" s="1" t="s">
        <v>355</v>
      </c>
      <c r="D19" s="1" t="s">
        <v>1120</v>
      </c>
      <c r="E19" s="1"/>
      <c r="F19" s="1" t="s">
        <v>370</v>
      </c>
      <c r="G19" s="12">
        <v>16053840</v>
      </c>
      <c r="H19" s="1" t="s">
        <v>371</v>
      </c>
      <c r="I19" s="1" t="s">
        <v>99</v>
      </c>
    </row>
    <row r="20" spans="1:9" ht="22.5" x14ac:dyDescent="0.15">
      <c r="A20" s="11">
        <f t="shared" si="0"/>
        <v>19</v>
      </c>
      <c r="B20" s="1" t="s">
        <v>354</v>
      </c>
      <c r="C20" s="1" t="s">
        <v>355</v>
      </c>
      <c r="D20" s="1" t="s">
        <v>372</v>
      </c>
      <c r="E20" s="1"/>
      <c r="F20" s="1" t="s">
        <v>360</v>
      </c>
      <c r="G20" s="12">
        <v>15787200</v>
      </c>
      <c r="H20" s="1" t="s">
        <v>373</v>
      </c>
      <c r="I20" s="1" t="s">
        <v>99</v>
      </c>
    </row>
    <row r="21" spans="1:9" ht="22.5" x14ac:dyDescent="0.15">
      <c r="A21" s="11">
        <f t="shared" si="0"/>
        <v>20</v>
      </c>
      <c r="B21" s="1" t="s">
        <v>354</v>
      </c>
      <c r="C21" s="1" t="s">
        <v>355</v>
      </c>
      <c r="D21" s="1" t="s">
        <v>1121</v>
      </c>
      <c r="E21" s="1"/>
      <c r="F21" s="1" t="s">
        <v>374</v>
      </c>
      <c r="G21" s="12">
        <v>15378000</v>
      </c>
      <c r="H21" s="1" t="s">
        <v>375</v>
      </c>
      <c r="I21" s="1" t="s">
        <v>366</v>
      </c>
    </row>
    <row r="22" spans="1:9" ht="22.5" x14ac:dyDescent="0.15">
      <c r="A22" s="11">
        <f t="shared" si="0"/>
        <v>21</v>
      </c>
      <c r="B22" s="1" t="s">
        <v>354</v>
      </c>
      <c r="C22" s="1" t="s">
        <v>355</v>
      </c>
      <c r="D22" s="1" t="s">
        <v>376</v>
      </c>
      <c r="E22" s="1"/>
      <c r="F22" s="1" t="s">
        <v>360</v>
      </c>
      <c r="G22" s="4">
        <v>14782900</v>
      </c>
      <c r="H22" s="1" t="s">
        <v>377</v>
      </c>
      <c r="I22" s="1" t="s">
        <v>99</v>
      </c>
    </row>
    <row r="23" spans="1:9" ht="22.5" x14ac:dyDescent="0.15">
      <c r="A23" s="11">
        <f t="shared" si="0"/>
        <v>22</v>
      </c>
      <c r="B23" s="1" t="s">
        <v>354</v>
      </c>
      <c r="C23" s="1" t="s">
        <v>355</v>
      </c>
      <c r="D23" s="1" t="s">
        <v>378</v>
      </c>
      <c r="E23" s="1"/>
      <c r="F23" s="1" t="s">
        <v>357</v>
      </c>
      <c r="G23" s="4">
        <v>14096808</v>
      </c>
      <c r="H23" s="1" t="s">
        <v>379</v>
      </c>
      <c r="I23" s="1" t="s">
        <v>99</v>
      </c>
    </row>
    <row r="24" spans="1:9" ht="22.5" x14ac:dyDescent="0.15">
      <c r="A24" s="11">
        <f t="shared" si="0"/>
        <v>23</v>
      </c>
      <c r="B24" s="1" t="s">
        <v>354</v>
      </c>
      <c r="C24" s="1" t="s">
        <v>355</v>
      </c>
      <c r="D24" s="1" t="s">
        <v>1123</v>
      </c>
      <c r="E24" s="1"/>
      <c r="F24" s="1" t="s">
        <v>1168</v>
      </c>
      <c r="G24" s="4">
        <v>12196800</v>
      </c>
      <c r="H24" s="1" t="s">
        <v>380</v>
      </c>
      <c r="I24" s="1" t="s">
        <v>381</v>
      </c>
    </row>
    <row r="25" spans="1:9" ht="22.5" x14ac:dyDescent="0.15">
      <c r="A25" s="11">
        <f t="shared" si="0"/>
        <v>24</v>
      </c>
      <c r="B25" s="1" t="s">
        <v>354</v>
      </c>
      <c r="C25" s="1" t="s">
        <v>355</v>
      </c>
      <c r="D25" s="1" t="s">
        <v>382</v>
      </c>
      <c r="E25" s="1"/>
      <c r="F25" s="1" t="s">
        <v>102</v>
      </c>
      <c r="G25" s="4">
        <v>10982840</v>
      </c>
      <c r="H25" s="1" t="s">
        <v>383</v>
      </c>
      <c r="I25" s="1" t="s">
        <v>294</v>
      </c>
    </row>
    <row r="26" spans="1:9" ht="22.5" x14ac:dyDescent="0.15">
      <c r="A26" s="11">
        <f t="shared" si="0"/>
        <v>25</v>
      </c>
      <c r="B26" s="1" t="s">
        <v>354</v>
      </c>
      <c r="C26" s="1" t="s">
        <v>355</v>
      </c>
      <c r="D26" s="1" t="s">
        <v>384</v>
      </c>
      <c r="E26" s="1"/>
      <c r="F26" s="1" t="s">
        <v>360</v>
      </c>
      <c r="G26" s="4">
        <v>9994050</v>
      </c>
      <c r="H26" s="1" t="s">
        <v>385</v>
      </c>
      <c r="I26" s="1" t="s">
        <v>99</v>
      </c>
    </row>
    <row r="27" spans="1:9" ht="39.950000000000003" customHeight="1" x14ac:dyDescent="0.15">
      <c r="A27" s="11">
        <f t="shared" si="0"/>
        <v>26</v>
      </c>
      <c r="B27" s="1" t="s">
        <v>354</v>
      </c>
      <c r="C27" s="1" t="s">
        <v>355</v>
      </c>
      <c r="D27" s="1" t="s">
        <v>1186</v>
      </c>
      <c r="E27" s="1"/>
      <c r="F27" s="1" t="s">
        <v>370</v>
      </c>
      <c r="G27" s="4">
        <v>9742920</v>
      </c>
      <c r="H27" s="1" t="s">
        <v>386</v>
      </c>
      <c r="I27" s="1" t="s">
        <v>99</v>
      </c>
    </row>
    <row r="28" spans="1:9" ht="22.5" x14ac:dyDescent="0.15">
      <c r="A28" s="11">
        <f t="shared" si="0"/>
        <v>27</v>
      </c>
      <c r="B28" s="1" t="s">
        <v>354</v>
      </c>
      <c r="C28" s="1" t="s">
        <v>355</v>
      </c>
      <c r="D28" s="1" t="s">
        <v>387</v>
      </c>
      <c r="E28" s="1"/>
      <c r="F28" s="1" t="s">
        <v>388</v>
      </c>
      <c r="G28" s="4">
        <v>9691440</v>
      </c>
      <c r="H28" s="1" t="s">
        <v>358</v>
      </c>
      <c r="I28" s="1" t="s">
        <v>99</v>
      </c>
    </row>
    <row r="29" spans="1:9" ht="22.5" x14ac:dyDescent="0.15">
      <c r="A29" s="11">
        <f t="shared" si="0"/>
        <v>28</v>
      </c>
      <c r="B29" s="1" t="s">
        <v>354</v>
      </c>
      <c r="C29" s="1" t="s">
        <v>355</v>
      </c>
      <c r="D29" s="1" t="s">
        <v>389</v>
      </c>
      <c r="E29" s="1"/>
      <c r="F29" s="1" t="s">
        <v>390</v>
      </c>
      <c r="G29" s="4">
        <v>7949436</v>
      </c>
      <c r="H29" s="1" t="s">
        <v>358</v>
      </c>
      <c r="I29" s="1" t="s">
        <v>99</v>
      </c>
    </row>
    <row r="30" spans="1:9" ht="33.75" x14ac:dyDescent="0.15">
      <c r="A30" s="11">
        <f t="shared" si="0"/>
        <v>29</v>
      </c>
      <c r="B30" s="1" t="s">
        <v>354</v>
      </c>
      <c r="C30" s="1" t="s">
        <v>355</v>
      </c>
      <c r="D30" s="1" t="s">
        <v>1124</v>
      </c>
      <c r="E30" s="1"/>
      <c r="F30" s="1" t="s">
        <v>391</v>
      </c>
      <c r="G30" s="4">
        <v>7920000</v>
      </c>
      <c r="H30" s="1" t="s">
        <v>392</v>
      </c>
      <c r="I30" s="1" t="s">
        <v>366</v>
      </c>
    </row>
    <row r="31" spans="1:9" ht="22.5" x14ac:dyDescent="0.15">
      <c r="A31" s="11">
        <f t="shared" si="0"/>
        <v>30</v>
      </c>
      <c r="B31" s="1" t="s">
        <v>354</v>
      </c>
      <c r="C31" s="1" t="s">
        <v>355</v>
      </c>
      <c r="D31" s="1" t="s">
        <v>393</v>
      </c>
      <c r="E31" s="1"/>
      <c r="F31" s="1" t="s">
        <v>360</v>
      </c>
      <c r="G31" s="4">
        <v>7193505</v>
      </c>
      <c r="H31" s="1" t="s">
        <v>373</v>
      </c>
      <c r="I31" s="1" t="s">
        <v>99</v>
      </c>
    </row>
    <row r="32" spans="1:9" ht="33.75" x14ac:dyDescent="0.15">
      <c r="A32" s="11">
        <f t="shared" si="0"/>
        <v>31</v>
      </c>
      <c r="B32" s="1" t="s">
        <v>354</v>
      </c>
      <c r="C32" s="1" t="s">
        <v>355</v>
      </c>
      <c r="D32" s="1" t="s">
        <v>394</v>
      </c>
      <c r="E32" s="1"/>
      <c r="F32" s="1" t="s">
        <v>391</v>
      </c>
      <c r="G32" s="4">
        <v>7139055</v>
      </c>
      <c r="H32" s="1" t="s">
        <v>395</v>
      </c>
      <c r="I32" s="1" t="s">
        <v>396</v>
      </c>
    </row>
    <row r="33" spans="1:10" ht="22.5" x14ac:dyDescent="0.15">
      <c r="A33" s="11">
        <f t="shared" si="0"/>
        <v>32</v>
      </c>
      <c r="B33" s="1" t="s">
        <v>354</v>
      </c>
      <c r="C33" s="1" t="s">
        <v>355</v>
      </c>
      <c r="D33" s="1" t="s">
        <v>397</v>
      </c>
      <c r="E33" s="1"/>
      <c r="F33" s="1" t="s">
        <v>398</v>
      </c>
      <c r="G33" s="4">
        <v>6600000</v>
      </c>
      <c r="H33" s="1" t="s">
        <v>358</v>
      </c>
      <c r="I33" s="1" t="s">
        <v>99</v>
      </c>
    </row>
    <row r="34" spans="1:10" ht="22.5" x14ac:dyDescent="0.15">
      <c r="A34" s="11">
        <f t="shared" si="0"/>
        <v>33</v>
      </c>
      <c r="B34" s="1" t="s">
        <v>354</v>
      </c>
      <c r="C34" s="1" t="s">
        <v>355</v>
      </c>
      <c r="D34" s="1" t="s">
        <v>399</v>
      </c>
      <c r="E34" s="1"/>
      <c r="F34" s="1" t="s">
        <v>400</v>
      </c>
      <c r="G34" s="4">
        <v>5995000</v>
      </c>
      <c r="H34" s="1" t="s">
        <v>401</v>
      </c>
      <c r="I34" s="1" t="s">
        <v>99</v>
      </c>
    </row>
    <row r="35" spans="1:10" ht="22.5" x14ac:dyDescent="0.15">
      <c r="A35" s="11">
        <f t="shared" si="0"/>
        <v>34</v>
      </c>
      <c r="B35" s="1" t="s">
        <v>354</v>
      </c>
      <c r="C35" s="1" t="s">
        <v>355</v>
      </c>
      <c r="D35" s="1" t="s">
        <v>402</v>
      </c>
      <c r="E35" s="1"/>
      <c r="F35" s="1" t="s">
        <v>400</v>
      </c>
      <c r="G35" s="4">
        <v>5830000</v>
      </c>
      <c r="H35" s="1" t="s">
        <v>403</v>
      </c>
      <c r="I35" s="1" t="s">
        <v>99</v>
      </c>
    </row>
    <row r="36" spans="1:10" ht="22.5" x14ac:dyDescent="0.15">
      <c r="A36" s="11">
        <f t="shared" si="0"/>
        <v>35</v>
      </c>
      <c r="B36" s="1" t="s">
        <v>354</v>
      </c>
      <c r="C36" s="1" t="s">
        <v>355</v>
      </c>
      <c r="D36" s="1" t="s">
        <v>404</v>
      </c>
      <c r="E36" s="1"/>
      <c r="F36" s="1" t="s">
        <v>357</v>
      </c>
      <c r="G36" s="4">
        <v>5592543</v>
      </c>
      <c r="H36" s="1" t="s">
        <v>405</v>
      </c>
      <c r="I36" s="1" t="s">
        <v>99</v>
      </c>
    </row>
    <row r="37" spans="1:10" ht="22.5" x14ac:dyDescent="0.15">
      <c r="A37" s="11">
        <f t="shared" si="0"/>
        <v>36</v>
      </c>
      <c r="B37" s="1" t="s">
        <v>780</v>
      </c>
      <c r="C37" s="1" t="s">
        <v>781</v>
      </c>
      <c r="D37" s="13" t="s">
        <v>782</v>
      </c>
      <c r="E37" s="1"/>
      <c r="F37" s="1" t="s">
        <v>783</v>
      </c>
      <c r="G37" s="4">
        <v>88000000</v>
      </c>
      <c r="H37" s="1" t="s">
        <v>131</v>
      </c>
      <c r="I37" s="1" t="s">
        <v>756</v>
      </c>
    </row>
    <row r="38" spans="1:10" ht="45" customHeight="1" x14ac:dyDescent="0.15">
      <c r="A38" s="11">
        <f t="shared" si="0"/>
        <v>37</v>
      </c>
      <c r="B38" s="1" t="s">
        <v>780</v>
      </c>
      <c r="C38" s="1" t="s">
        <v>781</v>
      </c>
      <c r="D38" s="13" t="s">
        <v>784</v>
      </c>
      <c r="E38" s="1" t="s">
        <v>785</v>
      </c>
      <c r="F38" s="1" t="s">
        <v>783</v>
      </c>
      <c r="G38" s="3" t="s">
        <v>786</v>
      </c>
      <c r="H38" s="1" t="s">
        <v>998</v>
      </c>
      <c r="I38" s="1" t="s">
        <v>787</v>
      </c>
    </row>
    <row r="39" spans="1:10" ht="22.5" x14ac:dyDescent="0.15">
      <c r="A39" s="11">
        <f t="shared" si="0"/>
        <v>38</v>
      </c>
      <c r="B39" s="1" t="s">
        <v>780</v>
      </c>
      <c r="C39" s="1" t="s">
        <v>781</v>
      </c>
      <c r="D39" s="1" t="s">
        <v>788</v>
      </c>
      <c r="E39" s="1"/>
      <c r="F39" s="1" t="s">
        <v>105</v>
      </c>
      <c r="G39" s="4">
        <v>49104000</v>
      </c>
      <c r="H39" s="1" t="s">
        <v>1000</v>
      </c>
      <c r="I39" s="1" t="s">
        <v>348</v>
      </c>
    </row>
    <row r="40" spans="1:10" ht="33.75" x14ac:dyDescent="0.15">
      <c r="A40" s="11">
        <f t="shared" si="0"/>
        <v>39</v>
      </c>
      <c r="B40" s="1" t="s">
        <v>780</v>
      </c>
      <c r="C40" s="1" t="s">
        <v>781</v>
      </c>
      <c r="D40" s="13" t="s">
        <v>109</v>
      </c>
      <c r="E40" s="1" t="s">
        <v>100</v>
      </c>
      <c r="F40" s="1" t="s">
        <v>783</v>
      </c>
      <c r="G40" s="3" t="s">
        <v>789</v>
      </c>
      <c r="H40" s="1" t="s">
        <v>999</v>
      </c>
      <c r="I40" s="1" t="s">
        <v>1189</v>
      </c>
    </row>
    <row r="41" spans="1:10" ht="22.5" x14ac:dyDescent="0.15">
      <c r="A41" s="11">
        <f t="shared" si="0"/>
        <v>40</v>
      </c>
      <c r="B41" s="1" t="s">
        <v>780</v>
      </c>
      <c r="C41" s="1" t="s">
        <v>781</v>
      </c>
      <c r="D41" s="13" t="s">
        <v>790</v>
      </c>
      <c r="E41" s="1"/>
      <c r="F41" s="1" t="s">
        <v>783</v>
      </c>
      <c r="G41" s="4">
        <v>8316000</v>
      </c>
      <c r="H41" s="1" t="s">
        <v>1001</v>
      </c>
      <c r="I41" s="1" t="s">
        <v>16</v>
      </c>
    </row>
    <row r="42" spans="1:10" ht="22.5" x14ac:dyDescent="0.15">
      <c r="A42" s="11">
        <f t="shared" si="0"/>
        <v>41</v>
      </c>
      <c r="B42" s="1" t="s">
        <v>780</v>
      </c>
      <c r="C42" s="1" t="s">
        <v>791</v>
      </c>
      <c r="D42" s="1" t="s">
        <v>792</v>
      </c>
      <c r="E42" s="1"/>
      <c r="F42" s="1" t="s">
        <v>1125</v>
      </c>
      <c r="G42" s="4">
        <v>5115990</v>
      </c>
      <c r="H42" s="1" t="s">
        <v>1032</v>
      </c>
      <c r="I42" s="1" t="s">
        <v>16</v>
      </c>
    </row>
    <row r="43" spans="1:10" ht="46.5" customHeight="1" x14ac:dyDescent="0.15">
      <c r="A43" s="11">
        <f t="shared" si="0"/>
        <v>42</v>
      </c>
      <c r="B43" s="1" t="s">
        <v>780</v>
      </c>
      <c r="C43" s="1" t="s">
        <v>785</v>
      </c>
      <c r="D43" s="13" t="s">
        <v>784</v>
      </c>
      <c r="E43" s="1" t="s">
        <v>781</v>
      </c>
      <c r="F43" s="1" t="s">
        <v>783</v>
      </c>
      <c r="G43" s="3" t="s">
        <v>971</v>
      </c>
      <c r="H43" s="1" t="s">
        <v>998</v>
      </c>
      <c r="I43" s="1" t="s">
        <v>787</v>
      </c>
    </row>
    <row r="44" spans="1:10" ht="33.75" x14ac:dyDescent="0.15">
      <c r="A44" s="11">
        <f t="shared" si="0"/>
        <v>43</v>
      </c>
      <c r="B44" s="1" t="s">
        <v>780</v>
      </c>
      <c r="C44" s="1" t="s">
        <v>785</v>
      </c>
      <c r="D44" s="1" t="s">
        <v>793</v>
      </c>
      <c r="E44" s="1"/>
      <c r="F44" s="1" t="s">
        <v>783</v>
      </c>
      <c r="G44" s="12">
        <v>18513000</v>
      </c>
      <c r="H44" s="1" t="s">
        <v>984</v>
      </c>
      <c r="I44" s="1" t="s">
        <v>16</v>
      </c>
    </row>
    <row r="45" spans="1:10" ht="22.5" x14ac:dyDescent="0.15">
      <c r="A45" s="11">
        <f t="shared" si="0"/>
        <v>44</v>
      </c>
      <c r="B45" s="1" t="s">
        <v>97</v>
      </c>
      <c r="C45" s="1" t="s">
        <v>98</v>
      </c>
      <c r="D45" s="1" t="s">
        <v>913</v>
      </c>
      <c r="E45" s="1"/>
      <c r="F45" s="1" t="s">
        <v>955</v>
      </c>
      <c r="G45" s="4">
        <v>9167040</v>
      </c>
      <c r="H45" s="1" t="s">
        <v>130</v>
      </c>
      <c r="I45" s="1" t="s">
        <v>99</v>
      </c>
    </row>
    <row r="46" spans="1:10" s="23" customFormat="1" ht="33.75" customHeight="1" x14ac:dyDescent="0.15">
      <c r="A46" s="11">
        <f t="shared" si="0"/>
        <v>45</v>
      </c>
      <c r="B46" s="1" t="s">
        <v>97</v>
      </c>
      <c r="C46" s="1" t="s">
        <v>100</v>
      </c>
      <c r="D46" s="1" t="s">
        <v>101</v>
      </c>
      <c r="E46" s="1"/>
      <c r="F46" s="1" t="s">
        <v>102</v>
      </c>
      <c r="G46" s="4">
        <v>31900000</v>
      </c>
      <c r="H46" s="1" t="s">
        <v>131</v>
      </c>
      <c r="I46" s="5" t="s">
        <v>103</v>
      </c>
      <c r="J46" s="37"/>
    </row>
    <row r="47" spans="1:10" s="23" customFormat="1" ht="22.5" x14ac:dyDescent="0.15">
      <c r="A47" s="11">
        <f t="shared" si="0"/>
        <v>46</v>
      </c>
      <c r="B47" s="1" t="s">
        <v>97</v>
      </c>
      <c r="C47" s="1" t="s">
        <v>100</v>
      </c>
      <c r="D47" s="1" t="s">
        <v>104</v>
      </c>
      <c r="E47" s="1"/>
      <c r="F47" s="1" t="s">
        <v>105</v>
      </c>
      <c r="G47" s="4">
        <v>28116000</v>
      </c>
      <c r="H47" s="1" t="s">
        <v>132</v>
      </c>
      <c r="I47" s="5" t="s">
        <v>106</v>
      </c>
      <c r="J47" s="32"/>
    </row>
    <row r="48" spans="1:10" s="23" customFormat="1" ht="50.1" customHeight="1" x14ac:dyDescent="0.15">
      <c r="A48" s="11">
        <f t="shared" si="0"/>
        <v>47</v>
      </c>
      <c r="B48" s="1" t="s">
        <v>97</v>
      </c>
      <c r="C48" s="1" t="s">
        <v>100</v>
      </c>
      <c r="D48" s="1" t="s">
        <v>107</v>
      </c>
      <c r="E48" s="1"/>
      <c r="F48" s="1" t="s">
        <v>108</v>
      </c>
      <c r="G48" s="4">
        <v>21327680</v>
      </c>
      <c r="H48" s="1" t="s">
        <v>133</v>
      </c>
      <c r="I48" s="1" t="s">
        <v>1187</v>
      </c>
      <c r="J48" s="32"/>
    </row>
    <row r="49" spans="1:10" s="23" customFormat="1" ht="33.75" x14ac:dyDescent="0.15">
      <c r="A49" s="11">
        <f t="shared" si="0"/>
        <v>48</v>
      </c>
      <c r="B49" s="1" t="s">
        <v>97</v>
      </c>
      <c r="C49" s="1" t="s">
        <v>100</v>
      </c>
      <c r="D49" s="1" t="s">
        <v>109</v>
      </c>
      <c r="E49" s="1" t="s">
        <v>956</v>
      </c>
      <c r="F49" s="1" t="s">
        <v>102</v>
      </c>
      <c r="G49" s="3" t="s">
        <v>110</v>
      </c>
      <c r="H49" s="1" t="s">
        <v>1033</v>
      </c>
      <c r="I49" s="1" t="s">
        <v>111</v>
      </c>
      <c r="J49" s="32"/>
    </row>
    <row r="50" spans="1:10" s="23" customFormat="1" ht="22.5" x14ac:dyDescent="0.15">
      <c r="A50" s="11">
        <f t="shared" si="0"/>
        <v>49</v>
      </c>
      <c r="B50" s="1" t="s">
        <v>97</v>
      </c>
      <c r="C50" s="1" t="s">
        <v>100</v>
      </c>
      <c r="D50" s="1" t="s">
        <v>112</v>
      </c>
      <c r="E50" s="1"/>
      <c r="F50" s="1" t="s">
        <v>102</v>
      </c>
      <c r="G50" s="4">
        <v>6600000</v>
      </c>
      <c r="H50" s="1" t="s">
        <v>1002</v>
      </c>
      <c r="I50" s="1" t="s">
        <v>16</v>
      </c>
      <c r="J50" s="32"/>
    </row>
    <row r="51" spans="1:10" s="23" customFormat="1" ht="22.5" x14ac:dyDescent="0.15">
      <c r="A51" s="11">
        <f t="shared" si="0"/>
        <v>50</v>
      </c>
      <c r="B51" s="1" t="s">
        <v>97</v>
      </c>
      <c r="C51" s="1" t="s">
        <v>100</v>
      </c>
      <c r="D51" s="1" t="s">
        <v>113</v>
      </c>
      <c r="E51" s="1"/>
      <c r="F51" s="1" t="s">
        <v>102</v>
      </c>
      <c r="G51" s="4">
        <v>5702400</v>
      </c>
      <c r="H51" s="1" t="s">
        <v>30</v>
      </c>
      <c r="I51" s="1" t="s">
        <v>16</v>
      </c>
      <c r="J51" s="32"/>
    </row>
    <row r="52" spans="1:10" s="23" customFormat="1" ht="22.5" x14ac:dyDescent="0.15">
      <c r="A52" s="11">
        <f t="shared" si="0"/>
        <v>51</v>
      </c>
      <c r="B52" s="1" t="s">
        <v>97</v>
      </c>
      <c r="C52" s="1" t="s">
        <v>100</v>
      </c>
      <c r="D52" s="1" t="s">
        <v>114</v>
      </c>
      <c r="E52" s="1"/>
      <c r="F52" s="17" t="s">
        <v>115</v>
      </c>
      <c r="G52" s="4">
        <v>5478000</v>
      </c>
      <c r="H52" s="1" t="s">
        <v>30</v>
      </c>
      <c r="I52" s="1" t="s">
        <v>16</v>
      </c>
      <c r="J52" s="32"/>
    </row>
    <row r="53" spans="1:10" ht="22.5" x14ac:dyDescent="0.15">
      <c r="A53" s="11">
        <f t="shared" si="0"/>
        <v>52</v>
      </c>
      <c r="B53" s="1" t="s">
        <v>97</v>
      </c>
      <c r="C53" s="1" t="s">
        <v>116</v>
      </c>
      <c r="D53" s="1" t="s">
        <v>117</v>
      </c>
      <c r="E53" s="1"/>
      <c r="F53" s="1" t="s">
        <v>118</v>
      </c>
      <c r="G53" s="4">
        <v>9204000</v>
      </c>
      <c r="H53" s="1" t="s">
        <v>119</v>
      </c>
      <c r="I53" s="1" t="s">
        <v>14</v>
      </c>
    </row>
    <row r="54" spans="1:10" ht="33.75" x14ac:dyDescent="0.15">
      <c r="A54" s="11">
        <f t="shared" si="0"/>
        <v>53</v>
      </c>
      <c r="B54" s="1" t="s">
        <v>97</v>
      </c>
      <c r="C54" s="1" t="s">
        <v>120</v>
      </c>
      <c r="D54" s="1" t="s">
        <v>121</v>
      </c>
      <c r="E54" s="1"/>
      <c r="F54" s="1" t="s">
        <v>122</v>
      </c>
      <c r="G54" s="4">
        <v>5995000</v>
      </c>
      <c r="H54" s="1" t="s">
        <v>129</v>
      </c>
      <c r="I54" s="1" t="s">
        <v>123</v>
      </c>
    </row>
    <row r="55" spans="1:10" ht="54.95" customHeight="1" x14ac:dyDescent="0.15">
      <c r="A55" s="11">
        <f t="shared" si="0"/>
        <v>54</v>
      </c>
      <c r="B55" s="1" t="s">
        <v>97</v>
      </c>
      <c r="C55" s="1" t="s">
        <v>124</v>
      </c>
      <c r="D55" s="1" t="s">
        <v>125</v>
      </c>
      <c r="E55" s="1"/>
      <c r="F55" s="1" t="s">
        <v>126</v>
      </c>
      <c r="G55" s="4">
        <v>14201748</v>
      </c>
      <c r="H55" s="1" t="s">
        <v>127</v>
      </c>
      <c r="I55" s="1" t="s">
        <v>128</v>
      </c>
    </row>
    <row r="56" spans="1:10" ht="22.5" x14ac:dyDescent="0.15">
      <c r="A56" s="11">
        <f t="shared" si="0"/>
        <v>55</v>
      </c>
      <c r="B56" s="1" t="s">
        <v>219</v>
      </c>
      <c r="C56" s="1" t="s">
        <v>220</v>
      </c>
      <c r="D56" s="1" t="s">
        <v>221</v>
      </c>
      <c r="E56" s="1"/>
      <c r="F56" s="1" t="s">
        <v>222</v>
      </c>
      <c r="G56" s="4">
        <v>492318970</v>
      </c>
      <c r="H56" s="1" t="s">
        <v>30</v>
      </c>
      <c r="I56" s="1" t="s">
        <v>223</v>
      </c>
    </row>
    <row r="57" spans="1:10" ht="22.5" x14ac:dyDescent="0.15">
      <c r="A57" s="11">
        <f t="shared" si="0"/>
        <v>56</v>
      </c>
      <c r="B57" s="1" t="s">
        <v>219</v>
      </c>
      <c r="C57" s="1" t="s">
        <v>220</v>
      </c>
      <c r="D57" s="1" t="s">
        <v>224</v>
      </c>
      <c r="E57" s="1"/>
      <c r="F57" s="1" t="s">
        <v>225</v>
      </c>
      <c r="G57" s="4">
        <v>168448676</v>
      </c>
      <c r="H57" s="1" t="s">
        <v>249</v>
      </c>
      <c r="I57" s="1" t="s">
        <v>226</v>
      </c>
    </row>
    <row r="58" spans="1:10" ht="22.5" x14ac:dyDescent="0.15">
      <c r="A58" s="11">
        <f t="shared" si="0"/>
        <v>57</v>
      </c>
      <c r="B58" s="1" t="s">
        <v>219</v>
      </c>
      <c r="C58" s="1" t="s">
        <v>220</v>
      </c>
      <c r="D58" s="1" t="s">
        <v>227</v>
      </c>
      <c r="E58" s="1"/>
      <c r="F58" s="1" t="s">
        <v>228</v>
      </c>
      <c r="G58" s="4">
        <v>25698434</v>
      </c>
      <c r="H58" s="1" t="s">
        <v>30</v>
      </c>
      <c r="I58" s="1" t="s">
        <v>223</v>
      </c>
    </row>
    <row r="59" spans="1:10" ht="22.5" x14ac:dyDescent="0.15">
      <c r="A59" s="11">
        <f t="shared" si="0"/>
        <v>58</v>
      </c>
      <c r="B59" s="1" t="s">
        <v>219</v>
      </c>
      <c r="C59" s="1" t="s">
        <v>220</v>
      </c>
      <c r="D59" s="1" t="s">
        <v>227</v>
      </c>
      <c r="E59" s="1"/>
      <c r="F59" s="1" t="s">
        <v>229</v>
      </c>
      <c r="G59" s="4">
        <v>9971609</v>
      </c>
      <c r="H59" s="1" t="s">
        <v>30</v>
      </c>
      <c r="I59" s="1" t="s">
        <v>223</v>
      </c>
    </row>
    <row r="60" spans="1:10" ht="54.95" customHeight="1" x14ac:dyDescent="0.15">
      <c r="A60" s="11">
        <f t="shared" si="0"/>
        <v>59</v>
      </c>
      <c r="B60" s="1" t="s">
        <v>219</v>
      </c>
      <c r="C60" s="1" t="s">
        <v>220</v>
      </c>
      <c r="D60" s="1" t="s">
        <v>230</v>
      </c>
      <c r="E60" s="1"/>
      <c r="F60" s="1" t="s">
        <v>222</v>
      </c>
      <c r="G60" s="4">
        <v>9801968</v>
      </c>
      <c r="H60" s="1" t="s">
        <v>30</v>
      </c>
      <c r="I60" s="1" t="s">
        <v>231</v>
      </c>
    </row>
    <row r="61" spans="1:10" ht="22.5" x14ac:dyDescent="0.15">
      <c r="A61" s="11">
        <f t="shared" si="0"/>
        <v>60</v>
      </c>
      <c r="B61" s="1" t="s">
        <v>219</v>
      </c>
      <c r="C61" s="1" t="s">
        <v>220</v>
      </c>
      <c r="D61" s="1" t="s">
        <v>227</v>
      </c>
      <c r="E61" s="1"/>
      <c r="F61" s="1" t="s">
        <v>232</v>
      </c>
      <c r="G61" s="4">
        <v>9558916</v>
      </c>
      <c r="H61" s="1" t="s">
        <v>30</v>
      </c>
      <c r="I61" s="1" t="s">
        <v>223</v>
      </c>
    </row>
    <row r="62" spans="1:10" ht="22.5" x14ac:dyDescent="0.15">
      <c r="A62" s="11">
        <f t="shared" si="0"/>
        <v>61</v>
      </c>
      <c r="B62" s="1" t="s">
        <v>219</v>
      </c>
      <c r="C62" s="1" t="s">
        <v>233</v>
      </c>
      <c r="D62" s="1" t="s">
        <v>900</v>
      </c>
      <c r="E62" s="1"/>
      <c r="F62" s="1" t="s">
        <v>234</v>
      </c>
      <c r="G62" s="4">
        <v>24128693</v>
      </c>
      <c r="H62" s="1" t="s">
        <v>235</v>
      </c>
      <c r="I62" s="1" t="s">
        <v>236</v>
      </c>
    </row>
    <row r="63" spans="1:10" ht="22.5" x14ac:dyDescent="0.15">
      <c r="A63" s="11">
        <f t="shared" si="0"/>
        <v>62</v>
      </c>
      <c r="B63" s="1" t="s">
        <v>237</v>
      </c>
      <c r="C63" s="1" t="s">
        <v>238</v>
      </c>
      <c r="D63" s="1" t="s">
        <v>239</v>
      </c>
      <c r="E63" s="1"/>
      <c r="F63" s="1" t="s">
        <v>240</v>
      </c>
      <c r="G63" s="4">
        <v>35159518</v>
      </c>
      <c r="H63" s="1" t="s">
        <v>250</v>
      </c>
      <c r="I63" s="1" t="s">
        <v>241</v>
      </c>
    </row>
    <row r="64" spans="1:10" ht="22.5" x14ac:dyDescent="0.15">
      <c r="A64" s="11">
        <f t="shared" si="0"/>
        <v>63</v>
      </c>
      <c r="B64" s="1" t="s">
        <v>237</v>
      </c>
      <c r="C64" s="1" t="s">
        <v>238</v>
      </c>
      <c r="D64" s="1" t="s">
        <v>242</v>
      </c>
      <c r="E64" s="1"/>
      <c r="F64" s="1" t="s">
        <v>243</v>
      </c>
      <c r="G64" s="4">
        <v>25576000</v>
      </c>
      <c r="H64" s="1" t="s">
        <v>250</v>
      </c>
      <c r="I64" s="1" t="s">
        <v>244</v>
      </c>
    </row>
    <row r="65" spans="1:9" ht="22.5" x14ac:dyDescent="0.15">
      <c r="A65" s="11">
        <f t="shared" si="0"/>
        <v>64</v>
      </c>
      <c r="B65" s="1" t="s">
        <v>237</v>
      </c>
      <c r="C65" s="1" t="s">
        <v>238</v>
      </c>
      <c r="D65" s="1" t="s">
        <v>245</v>
      </c>
      <c r="E65" s="1"/>
      <c r="F65" s="1" t="s">
        <v>246</v>
      </c>
      <c r="G65" s="4">
        <v>24676780</v>
      </c>
      <c r="H65" s="1" t="s">
        <v>250</v>
      </c>
      <c r="I65" s="1" t="s">
        <v>247</v>
      </c>
    </row>
    <row r="66" spans="1:9" ht="22.5" x14ac:dyDescent="0.15">
      <c r="A66" s="11">
        <f t="shared" si="0"/>
        <v>65</v>
      </c>
      <c r="B66" s="1" t="s">
        <v>237</v>
      </c>
      <c r="C66" s="1" t="s">
        <v>238</v>
      </c>
      <c r="D66" s="1" t="s">
        <v>248</v>
      </c>
      <c r="E66" s="1"/>
      <c r="F66" s="1" t="s">
        <v>243</v>
      </c>
      <c r="G66" s="4">
        <v>5570000</v>
      </c>
      <c r="H66" s="1" t="s">
        <v>250</v>
      </c>
      <c r="I66" s="1" t="s">
        <v>244</v>
      </c>
    </row>
    <row r="67" spans="1:9" ht="22.5" x14ac:dyDescent="0.15">
      <c r="A67" s="11">
        <f t="shared" si="0"/>
        <v>66</v>
      </c>
      <c r="B67" s="5" t="s">
        <v>795</v>
      </c>
      <c r="C67" s="5" t="s">
        <v>796</v>
      </c>
      <c r="D67" s="1" t="s">
        <v>797</v>
      </c>
      <c r="E67" s="1"/>
      <c r="F67" s="1" t="s">
        <v>1126</v>
      </c>
      <c r="G67" s="4">
        <v>26683677</v>
      </c>
      <c r="H67" s="1" t="s">
        <v>1034</v>
      </c>
      <c r="I67" s="1" t="s">
        <v>1164</v>
      </c>
    </row>
    <row r="68" spans="1:9" ht="22.5" x14ac:dyDescent="0.15">
      <c r="A68" s="11">
        <f t="shared" ref="A68:A132" si="1">A67+1</f>
        <v>67</v>
      </c>
      <c r="B68" s="5" t="s">
        <v>798</v>
      </c>
      <c r="C68" s="5" t="s">
        <v>799</v>
      </c>
      <c r="D68" s="1" t="s">
        <v>1127</v>
      </c>
      <c r="E68" s="1"/>
      <c r="F68" s="1" t="s">
        <v>800</v>
      </c>
      <c r="G68" s="4">
        <v>26325156</v>
      </c>
      <c r="H68" s="1" t="s">
        <v>1035</v>
      </c>
      <c r="I68" s="1" t="s">
        <v>205</v>
      </c>
    </row>
    <row r="69" spans="1:9" ht="33.75" x14ac:dyDescent="0.15">
      <c r="A69" s="11">
        <f t="shared" si="1"/>
        <v>68</v>
      </c>
      <c r="B69" s="5" t="s">
        <v>801</v>
      </c>
      <c r="C69" s="14" t="s">
        <v>802</v>
      </c>
      <c r="D69" s="1" t="s">
        <v>890</v>
      </c>
      <c r="E69" s="1"/>
      <c r="F69" s="1" t="s">
        <v>744</v>
      </c>
      <c r="G69" s="4">
        <v>11000000</v>
      </c>
      <c r="H69" s="1" t="s">
        <v>1036</v>
      </c>
      <c r="I69" s="1" t="s">
        <v>745</v>
      </c>
    </row>
    <row r="70" spans="1:9" ht="22.5" x14ac:dyDescent="0.15">
      <c r="A70" s="11">
        <f t="shared" si="1"/>
        <v>69</v>
      </c>
      <c r="B70" s="5" t="s">
        <v>801</v>
      </c>
      <c r="C70" s="14" t="s">
        <v>802</v>
      </c>
      <c r="D70" s="1" t="s">
        <v>803</v>
      </c>
      <c r="E70" s="1"/>
      <c r="F70" s="1" t="s">
        <v>804</v>
      </c>
      <c r="G70" s="4">
        <v>8639000</v>
      </c>
      <c r="H70" s="1" t="s">
        <v>805</v>
      </c>
      <c r="I70" s="1" t="s">
        <v>14</v>
      </c>
    </row>
    <row r="71" spans="1:9" ht="22.5" x14ac:dyDescent="0.15">
      <c r="A71" s="11">
        <f t="shared" si="1"/>
        <v>70</v>
      </c>
      <c r="B71" s="5" t="s">
        <v>801</v>
      </c>
      <c r="C71" s="14" t="s">
        <v>802</v>
      </c>
      <c r="D71" s="1" t="s">
        <v>803</v>
      </c>
      <c r="E71" s="1"/>
      <c r="F71" s="1" t="s">
        <v>806</v>
      </c>
      <c r="G71" s="4">
        <v>8639000</v>
      </c>
      <c r="H71" s="1" t="s">
        <v>805</v>
      </c>
      <c r="I71" s="1" t="s">
        <v>14</v>
      </c>
    </row>
    <row r="72" spans="1:9" ht="22.5" x14ac:dyDescent="0.15">
      <c r="A72" s="11">
        <f t="shared" si="1"/>
        <v>71</v>
      </c>
      <c r="B72" s="5" t="s">
        <v>801</v>
      </c>
      <c r="C72" s="14" t="s">
        <v>807</v>
      </c>
      <c r="D72" s="1" t="s">
        <v>914</v>
      </c>
      <c r="E72" s="1"/>
      <c r="F72" s="1" t="s">
        <v>808</v>
      </c>
      <c r="G72" s="15">
        <v>25232520</v>
      </c>
      <c r="H72" s="1" t="s">
        <v>127</v>
      </c>
      <c r="I72" s="1" t="s">
        <v>765</v>
      </c>
    </row>
    <row r="73" spans="1:9" ht="22.5" x14ac:dyDescent="0.15">
      <c r="A73" s="11">
        <f t="shared" si="1"/>
        <v>72</v>
      </c>
      <c r="B73" s="5" t="s">
        <v>801</v>
      </c>
      <c r="C73" s="14" t="s">
        <v>807</v>
      </c>
      <c r="D73" s="1" t="s">
        <v>809</v>
      </c>
      <c r="E73" s="1"/>
      <c r="F73" s="1" t="s">
        <v>810</v>
      </c>
      <c r="G73" s="7">
        <v>23595840</v>
      </c>
      <c r="H73" s="1" t="s">
        <v>1005</v>
      </c>
      <c r="I73" s="1" t="s">
        <v>811</v>
      </c>
    </row>
    <row r="74" spans="1:9" ht="22.5" x14ac:dyDescent="0.15">
      <c r="A74" s="11">
        <f t="shared" si="1"/>
        <v>73</v>
      </c>
      <c r="B74" s="5" t="s">
        <v>801</v>
      </c>
      <c r="C74" s="14" t="s">
        <v>807</v>
      </c>
      <c r="D74" s="1" t="s">
        <v>914</v>
      </c>
      <c r="E74" s="1"/>
      <c r="F74" s="1" t="s">
        <v>812</v>
      </c>
      <c r="G74" s="15">
        <v>23554400</v>
      </c>
      <c r="H74" s="1" t="s">
        <v>127</v>
      </c>
      <c r="I74" s="1" t="s">
        <v>765</v>
      </c>
    </row>
    <row r="75" spans="1:9" ht="22.5" x14ac:dyDescent="0.15">
      <c r="A75" s="11">
        <f t="shared" si="1"/>
        <v>74</v>
      </c>
      <c r="B75" s="5" t="s">
        <v>801</v>
      </c>
      <c r="C75" s="14" t="s">
        <v>807</v>
      </c>
      <c r="D75" s="1" t="s">
        <v>914</v>
      </c>
      <c r="E75" s="1"/>
      <c r="F75" s="1" t="s">
        <v>813</v>
      </c>
      <c r="G75" s="15">
        <v>22992400</v>
      </c>
      <c r="H75" s="1" t="s">
        <v>127</v>
      </c>
      <c r="I75" s="1" t="s">
        <v>765</v>
      </c>
    </row>
    <row r="76" spans="1:9" ht="22.5" x14ac:dyDescent="0.15">
      <c r="A76" s="11">
        <f t="shared" si="1"/>
        <v>75</v>
      </c>
      <c r="B76" s="5" t="s">
        <v>801</v>
      </c>
      <c r="C76" s="14" t="s">
        <v>807</v>
      </c>
      <c r="D76" s="1" t="s">
        <v>914</v>
      </c>
      <c r="E76" s="1"/>
      <c r="F76" s="1" t="s">
        <v>814</v>
      </c>
      <c r="G76" s="16">
        <v>22627720</v>
      </c>
      <c r="H76" s="1" t="s">
        <v>127</v>
      </c>
      <c r="I76" s="1" t="s">
        <v>765</v>
      </c>
    </row>
    <row r="77" spans="1:9" ht="22.5" x14ac:dyDescent="0.15">
      <c r="A77" s="11">
        <f t="shared" si="1"/>
        <v>76</v>
      </c>
      <c r="B77" s="5" t="s">
        <v>801</v>
      </c>
      <c r="C77" s="14" t="s">
        <v>807</v>
      </c>
      <c r="D77" s="1" t="s">
        <v>915</v>
      </c>
      <c r="E77" s="1"/>
      <c r="F77" s="1" t="s">
        <v>815</v>
      </c>
      <c r="G77" s="15">
        <v>21774653</v>
      </c>
      <c r="H77" s="1" t="s">
        <v>1003</v>
      </c>
      <c r="I77" s="1" t="s">
        <v>816</v>
      </c>
    </row>
    <row r="78" spans="1:9" ht="22.5" x14ac:dyDescent="0.15">
      <c r="A78" s="11">
        <f t="shared" si="1"/>
        <v>77</v>
      </c>
      <c r="B78" s="5" t="s">
        <v>801</v>
      </c>
      <c r="C78" s="14" t="s">
        <v>807</v>
      </c>
      <c r="D78" s="1" t="s">
        <v>914</v>
      </c>
      <c r="E78" s="1"/>
      <c r="F78" s="1" t="s">
        <v>817</v>
      </c>
      <c r="G78" s="16">
        <v>21706950</v>
      </c>
      <c r="H78" s="1" t="s">
        <v>127</v>
      </c>
      <c r="I78" s="1" t="s">
        <v>765</v>
      </c>
    </row>
    <row r="79" spans="1:9" ht="22.5" x14ac:dyDescent="0.15">
      <c r="A79" s="11">
        <f t="shared" si="1"/>
        <v>78</v>
      </c>
      <c r="B79" s="5" t="s">
        <v>801</v>
      </c>
      <c r="C79" s="14" t="s">
        <v>807</v>
      </c>
      <c r="D79" s="1" t="s">
        <v>916</v>
      </c>
      <c r="E79" s="17" t="s">
        <v>818</v>
      </c>
      <c r="F79" s="1" t="s">
        <v>214</v>
      </c>
      <c r="G79" s="15" t="s">
        <v>1188</v>
      </c>
      <c r="H79" s="1" t="s">
        <v>1004</v>
      </c>
      <c r="I79" s="1" t="s">
        <v>442</v>
      </c>
    </row>
    <row r="80" spans="1:9" ht="22.5" x14ac:dyDescent="0.15">
      <c r="A80" s="11">
        <f t="shared" si="1"/>
        <v>79</v>
      </c>
      <c r="B80" s="5" t="s">
        <v>801</v>
      </c>
      <c r="C80" s="14" t="s">
        <v>807</v>
      </c>
      <c r="D80" s="1" t="s">
        <v>1151</v>
      </c>
      <c r="E80" s="1"/>
      <c r="F80" s="1" t="s">
        <v>783</v>
      </c>
      <c r="G80" s="15">
        <v>20196000</v>
      </c>
      <c r="H80" s="1" t="s">
        <v>1152</v>
      </c>
      <c r="I80" s="1" t="s">
        <v>16</v>
      </c>
    </row>
    <row r="81" spans="1:9" ht="22.5" x14ac:dyDescent="0.15">
      <c r="A81" s="11">
        <f t="shared" si="1"/>
        <v>80</v>
      </c>
      <c r="B81" s="5" t="s">
        <v>801</v>
      </c>
      <c r="C81" s="14" t="s">
        <v>807</v>
      </c>
      <c r="D81" s="1" t="s">
        <v>809</v>
      </c>
      <c r="E81" s="1"/>
      <c r="F81" s="1" t="s">
        <v>819</v>
      </c>
      <c r="G81" s="16">
        <v>19116000</v>
      </c>
      <c r="H81" s="1" t="s">
        <v>1005</v>
      </c>
      <c r="I81" s="1" t="s">
        <v>811</v>
      </c>
    </row>
    <row r="82" spans="1:9" ht="22.5" x14ac:dyDescent="0.15">
      <c r="A82" s="11">
        <f t="shared" si="1"/>
        <v>81</v>
      </c>
      <c r="B82" s="5" t="s">
        <v>801</v>
      </c>
      <c r="C82" s="14" t="s">
        <v>807</v>
      </c>
      <c r="D82" s="1" t="s">
        <v>809</v>
      </c>
      <c r="E82" s="1"/>
      <c r="F82" s="1" t="s">
        <v>820</v>
      </c>
      <c r="G82" s="16">
        <v>18367600</v>
      </c>
      <c r="H82" s="1" t="s">
        <v>1005</v>
      </c>
      <c r="I82" s="1" t="s">
        <v>811</v>
      </c>
    </row>
    <row r="83" spans="1:9" ht="22.5" x14ac:dyDescent="0.15">
      <c r="A83" s="11">
        <f t="shared" si="1"/>
        <v>82</v>
      </c>
      <c r="B83" s="5" t="s">
        <v>801</v>
      </c>
      <c r="C83" s="14" t="s">
        <v>807</v>
      </c>
      <c r="D83" s="1" t="s">
        <v>809</v>
      </c>
      <c r="E83" s="1"/>
      <c r="F83" s="1" t="s">
        <v>821</v>
      </c>
      <c r="G83" s="7">
        <v>17929440</v>
      </c>
      <c r="H83" s="1" t="s">
        <v>1005</v>
      </c>
      <c r="I83" s="1" t="s">
        <v>811</v>
      </c>
    </row>
    <row r="84" spans="1:9" ht="22.5" x14ac:dyDescent="0.15">
      <c r="A84" s="11">
        <f t="shared" si="1"/>
        <v>83</v>
      </c>
      <c r="B84" s="5" t="s">
        <v>801</v>
      </c>
      <c r="C84" s="14" t="s">
        <v>807</v>
      </c>
      <c r="D84" s="1" t="s">
        <v>917</v>
      </c>
      <c r="E84" s="1"/>
      <c r="F84" s="1" t="s">
        <v>214</v>
      </c>
      <c r="G84" s="15">
        <v>17391085</v>
      </c>
      <c r="H84" s="1" t="s">
        <v>1004</v>
      </c>
      <c r="I84" s="1" t="s">
        <v>442</v>
      </c>
    </row>
    <row r="85" spans="1:9" ht="22.5" x14ac:dyDescent="0.15">
      <c r="A85" s="11">
        <f t="shared" si="1"/>
        <v>84</v>
      </c>
      <c r="B85" s="5" t="s">
        <v>801</v>
      </c>
      <c r="C85" s="14" t="s">
        <v>807</v>
      </c>
      <c r="D85" s="1" t="s">
        <v>901</v>
      </c>
      <c r="E85" s="1"/>
      <c r="F85" s="1" t="s">
        <v>822</v>
      </c>
      <c r="G85" s="16">
        <v>11619300</v>
      </c>
      <c r="H85" s="17" t="s">
        <v>985</v>
      </c>
      <c r="I85" s="1" t="s">
        <v>14</v>
      </c>
    </row>
    <row r="86" spans="1:9" ht="22.5" x14ac:dyDescent="0.15">
      <c r="A86" s="11">
        <f t="shared" si="1"/>
        <v>85</v>
      </c>
      <c r="B86" s="5" t="s">
        <v>801</v>
      </c>
      <c r="C86" s="14" t="s">
        <v>807</v>
      </c>
      <c r="D86" s="1" t="s">
        <v>809</v>
      </c>
      <c r="E86" s="1"/>
      <c r="F86" s="1" t="s">
        <v>823</v>
      </c>
      <c r="G86" s="16">
        <v>13886480</v>
      </c>
      <c r="H86" s="1" t="s">
        <v>1005</v>
      </c>
      <c r="I86" s="1" t="s">
        <v>811</v>
      </c>
    </row>
    <row r="87" spans="1:9" ht="22.5" x14ac:dyDescent="0.15">
      <c r="A87" s="11">
        <f t="shared" si="1"/>
        <v>86</v>
      </c>
      <c r="B87" s="5" t="s">
        <v>801</v>
      </c>
      <c r="C87" s="14" t="s">
        <v>807</v>
      </c>
      <c r="D87" s="1" t="s">
        <v>809</v>
      </c>
      <c r="E87" s="1"/>
      <c r="F87" s="1" t="s">
        <v>824</v>
      </c>
      <c r="G87" s="16">
        <v>13446000</v>
      </c>
      <c r="H87" s="1" t="s">
        <v>1005</v>
      </c>
      <c r="I87" s="1" t="s">
        <v>811</v>
      </c>
    </row>
    <row r="88" spans="1:9" ht="33.75" customHeight="1" x14ac:dyDescent="0.15">
      <c r="A88" s="11">
        <f t="shared" si="1"/>
        <v>87</v>
      </c>
      <c r="B88" s="5" t="s">
        <v>801</v>
      </c>
      <c r="C88" s="14" t="s">
        <v>807</v>
      </c>
      <c r="D88" s="1" t="s">
        <v>809</v>
      </c>
      <c r="E88" s="1"/>
      <c r="F88" s="1" t="s">
        <v>825</v>
      </c>
      <c r="G88" s="7">
        <v>13326000</v>
      </c>
      <c r="H88" s="1" t="s">
        <v>1005</v>
      </c>
      <c r="I88" s="1" t="s">
        <v>811</v>
      </c>
    </row>
    <row r="89" spans="1:9" ht="22.5" x14ac:dyDescent="0.15">
      <c r="A89" s="11">
        <f t="shared" si="1"/>
        <v>88</v>
      </c>
      <c r="B89" s="5" t="s">
        <v>801</v>
      </c>
      <c r="C89" s="14" t="s">
        <v>807</v>
      </c>
      <c r="D89" s="1" t="s">
        <v>809</v>
      </c>
      <c r="E89" s="1"/>
      <c r="F89" s="1" t="s">
        <v>826</v>
      </c>
      <c r="G89" s="7">
        <v>12868800</v>
      </c>
      <c r="H89" s="1" t="s">
        <v>1005</v>
      </c>
      <c r="I89" s="1" t="s">
        <v>811</v>
      </c>
    </row>
    <row r="90" spans="1:9" ht="22.5" x14ac:dyDescent="0.15">
      <c r="A90" s="11">
        <f t="shared" si="1"/>
        <v>89</v>
      </c>
      <c r="B90" s="5" t="s">
        <v>801</v>
      </c>
      <c r="C90" s="14" t="s">
        <v>807</v>
      </c>
      <c r="D90" s="1" t="s">
        <v>809</v>
      </c>
      <c r="E90" s="1"/>
      <c r="F90" s="1" t="s">
        <v>827</v>
      </c>
      <c r="G90" s="7">
        <v>12625280</v>
      </c>
      <c r="H90" s="1" t="s">
        <v>1005</v>
      </c>
      <c r="I90" s="1" t="s">
        <v>811</v>
      </c>
    </row>
    <row r="91" spans="1:9" ht="22.5" x14ac:dyDescent="0.15">
      <c r="A91" s="11">
        <f t="shared" si="1"/>
        <v>90</v>
      </c>
      <c r="B91" s="5" t="s">
        <v>801</v>
      </c>
      <c r="C91" s="14" t="s">
        <v>807</v>
      </c>
      <c r="D91" s="1" t="s">
        <v>809</v>
      </c>
      <c r="E91" s="1"/>
      <c r="F91" s="1" t="s">
        <v>828</v>
      </c>
      <c r="G91" s="7">
        <v>12260560</v>
      </c>
      <c r="H91" s="1" t="s">
        <v>1005</v>
      </c>
      <c r="I91" s="1" t="s">
        <v>811</v>
      </c>
    </row>
    <row r="92" spans="1:9" ht="22.5" x14ac:dyDescent="0.15">
      <c r="A92" s="11">
        <f t="shared" si="1"/>
        <v>91</v>
      </c>
      <c r="B92" s="5" t="s">
        <v>801</v>
      </c>
      <c r="C92" s="14" t="s">
        <v>807</v>
      </c>
      <c r="D92" s="1" t="s">
        <v>809</v>
      </c>
      <c r="E92" s="1"/>
      <c r="F92" s="1" t="s">
        <v>829</v>
      </c>
      <c r="G92" s="7">
        <v>11909200</v>
      </c>
      <c r="H92" s="1" t="s">
        <v>1005</v>
      </c>
      <c r="I92" s="1" t="s">
        <v>811</v>
      </c>
    </row>
    <row r="93" spans="1:9" ht="22.5" x14ac:dyDescent="0.15">
      <c r="A93" s="11">
        <f t="shared" si="1"/>
        <v>92</v>
      </c>
      <c r="B93" s="5" t="s">
        <v>801</v>
      </c>
      <c r="C93" s="14" t="s">
        <v>807</v>
      </c>
      <c r="D93" s="1" t="s">
        <v>830</v>
      </c>
      <c r="E93" s="1"/>
      <c r="F93" s="1" t="s">
        <v>831</v>
      </c>
      <c r="G93" s="7">
        <v>11881360</v>
      </c>
      <c r="H93" s="1" t="s">
        <v>1005</v>
      </c>
      <c r="I93" s="1" t="s">
        <v>811</v>
      </c>
    </row>
    <row r="94" spans="1:9" ht="22.5" x14ac:dyDescent="0.15">
      <c r="A94" s="11">
        <f t="shared" si="1"/>
        <v>93</v>
      </c>
      <c r="B94" s="5" t="s">
        <v>801</v>
      </c>
      <c r="C94" s="14" t="s">
        <v>807</v>
      </c>
      <c r="D94" s="1" t="s">
        <v>809</v>
      </c>
      <c r="E94" s="1"/>
      <c r="F94" s="1" t="s">
        <v>832</v>
      </c>
      <c r="G94" s="7">
        <v>11568000</v>
      </c>
      <c r="H94" s="1" t="s">
        <v>1005</v>
      </c>
      <c r="I94" s="1" t="s">
        <v>811</v>
      </c>
    </row>
    <row r="95" spans="1:9" ht="33.950000000000003" customHeight="1" x14ac:dyDescent="0.15">
      <c r="A95" s="11">
        <f t="shared" si="1"/>
        <v>94</v>
      </c>
      <c r="B95" s="5" t="s">
        <v>801</v>
      </c>
      <c r="C95" s="14" t="s">
        <v>807</v>
      </c>
      <c r="D95" s="1" t="s">
        <v>809</v>
      </c>
      <c r="E95" s="1"/>
      <c r="F95" s="1" t="s">
        <v>833</v>
      </c>
      <c r="G95" s="16">
        <v>11344000</v>
      </c>
      <c r="H95" s="1" t="s">
        <v>1005</v>
      </c>
      <c r="I95" s="1" t="s">
        <v>811</v>
      </c>
    </row>
    <row r="96" spans="1:9" ht="22.5" x14ac:dyDescent="0.15">
      <c r="A96" s="11">
        <f t="shared" si="1"/>
        <v>95</v>
      </c>
      <c r="B96" s="5" t="s">
        <v>801</v>
      </c>
      <c r="C96" s="14" t="s">
        <v>807</v>
      </c>
      <c r="D96" s="1" t="s">
        <v>809</v>
      </c>
      <c r="E96" s="1"/>
      <c r="F96" s="1" t="s">
        <v>834</v>
      </c>
      <c r="G96" s="7">
        <v>11234480</v>
      </c>
      <c r="H96" s="1" t="s">
        <v>1005</v>
      </c>
      <c r="I96" s="1" t="s">
        <v>811</v>
      </c>
    </row>
    <row r="97" spans="1:9" ht="33.75" customHeight="1" x14ac:dyDescent="0.15">
      <c r="A97" s="11">
        <f t="shared" si="1"/>
        <v>96</v>
      </c>
      <c r="B97" s="5" t="s">
        <v>801</v>
      </c>
      <c r="C97" s="14" t="s">
        <v>807</v>
      </c>
      <c r="D97" s="1" t="s">
        <v>809</v>
      </c>
      <c r="E97" s="1"/>
      <c r="F97" s="1" t="s">
        <v>835</v>
      </c>
      <c r="G97" s="7">
        <v>11213600</v>
      </c>
      <c r="H97" s="1" t="s">
        <v>1005</v>
      </c>
      <c r="I97" s="1" t="s">
        <v>811</v>
      </c>
    </row>
    <row r="98" spans="1:9" ht="22.5" x14ac:dyDescent="0.15">
      <c r="A98" s="11">
        <f t="shared" si="1"/>
        <v>97</v>
      </c>
      <c r="B98" s="5" t="s">
        <v>801</v>
      </c>
      <c r="C98" s="14" t="s">
        <v>807</v>
      </c>
      <c r="D98" s="1" t="s">
        <v>809</v>
      </c>
      <c r="E98" s="1"/>
      <c r="F98" s="1" t="s">
        <v>836</v>
      </c>
      <c r="G98" s="7">
        <v>11040000</v>
      </c>
      <c r="H98" s="1" t="s">
        <v>1005</v>
      </c>
      <c r="I98" s="1" t="s">
        <v>811</v>
      </c>
    </row>
    <row r="99" spans="1:9" ht="33.75" x14ac:dyDescent="0.15">
      <c r="A99" s="11">
        <f t="shared" si="1"/>
        <v>98</v>
      </c>
      <c r="B99" s="5" t="s">
        <v>801</v>
      </c>
      <c r="C99" s="14" t="s">
        <v>807</v>
      </c>
      <c r="D99" s="1" t="s">
        <v>809</v>
      </c>
      <c r="E99" s="1"/>
      <c r="F99" s="1" t="s">
        <v>837</v>
      </c>
      <c r="G99" s="16">
        <v>10899120</v>
      </c>
      <c r="H99" s="1" t="s">
        <v>1005</v>
      </c>
      <c r="I99" s="1" t="s">
        <v>811</v>
      </c>
    </row>
    <row r="100" spans="1:9" ht="22.5" x14ac:dyDescent="0.15">
      <c r="A100" s="11">
        <f t="shared" si="1"/>
        <v>99</v>
      </c>
      <c r="B100" s="5" t="s">
        <v>801</v>
      </c>
      <c r="C100" s="14" t="s">
        <v>807</v>
      </c>
      <c r="D100" s="1" t="s">
        <v>809</v>
      </c>
      <c r="E100" s="1"/>
      <c r="F100" s="1" t="s">
        <v>838</v>
      </c>
      <c r="G100" s="7">
        <v>10809600</v>
      </c>
      <c r="H100" s="1" t="s">
        <v>1005</v>
      </c>
      <c r="I100" s="1" t="s">
        <v>811</v>
      </c>
    </row>
    <row r="101" spans="1:9" ht="22.5" x14ac:dyDescent="0.15">
      <c r="A101" s="11">
        <f t="shared" si="1"/>
        <v>100</v>
      </c>
      <c r="B101" s="5" t="s">
        <v>801</v>
      </c>
      <c r="C101" s="14" t="s">
        <v>807</v>
      </c>
      <c r="D101" s="1" t="s">
        <v>809</v>
      </c>
      <c r="E101" s="1"/>
      <c r="F101" s="1" t="s">
        <v>839</v>
      </c>
      <c r="G101" s="7">
        <v>10734880</v>
      </c>
      <c r="H101" s="1" t="s">
        <v>1005</v>
      </c>
      <c r="I101" s="1" t="s">
        <v>811</v>
      </c>
    </row>
    <row r="102" spans="1:9" ht="22.5" x14ac:dyDescent="0.15">
      <c r="A102" s="11">
        <f t="shared" si="1"/>
        <v>101</v>
      </c>
      <c r="B102" s="5" t="s">
        <v>801</v>
      </c>
      <c r="C102" s="14" t="s">
        <v>807</v>
      </c>
      <c r="D102" s="1" t="s">
        <v>809</v>
      </c>
      <c r="E102" s="1"/>
      <c r="F102" s="1" t="s">
        <v>840</v>
      </c>
      <c r="G102" s="7">
        <v>10692240</v>
      </c>
      <c r="H102" s="1" t="s">
        <v>1005</v>
      </c>
      <c r="I102" s="1" t="s">
        <v>811</v>
      </c>
    </row>
    <row r="103" spans="1:9" ht="22.5" x14ac:dyDescent="0.15">
      <c r="A103" s="11">
        <f t="shared" si="1"/>
        <v>102</v>
      </c>
      <c r="B103" s="5" t="s">
        <v>798</v>
      </c>
      <c r="C103" s="5" t="s">
        <v>841</v>
      </c>
      <c r="D103" s="1" t="s">
        <v>842</v>
      </c>
      <c r="E103" s="1"/>
      <c r="F103" s="1" t="s">
        <v>843</v>
      </c>
      <c r="G103" s="4">
        <v>10432295</v>
      </c>
      <c r="H103" s="1" t="s">
        <v>30</v>
      </c>
      <c r="I103" s="1" t="s">
        <v>16</v>
      </c>
    </row>
    <row r="104" spans="1:9" ht="22.5" x14ac:dyDescent="0.15">
      <c r="A104" s="11">
        <f t="shared" si="1"/>
        <v>103</v>
      </c>
      <c r="B104" s="5" t="s">
        <v>801</v>
      </c>
      <c r="C104" s="14" t="s">
        <v>807</v>
      </c>
      <c r="D104" s="1" t="s">
        <v>830</v>
      </c>
      <c r="E104" s="1"/>
      <c r="F104" s="1" t="s">
        <v>844</v>
      </c>
      <c r="G104" s="16">
        <v>9988720</v>
      </c>
      <c r="H104" s="1" t="s">
        <v>1005</v>
      </c>
      <c r="I104" s="1" t="s">
        <v>811</v>
      </c>
    </row>
    <row r="105" spans="1:9" ht="22.5" x14ac:dyDescent="0.15">
      <c r="A105" s="11">
        <f t="shared" si="1"/>
        <v>104</v>
      </c>
      <c r="B105" s="5" t="s">
        <v>801</v>
      </c>
      <c r="C105" s="14" t="s">
        <v>807</v>
      </c>
      <c r="D105" s="1" t="s">
        <v>830</v>
      </c>
      <c r="E105" s="1"/>
      <c r="F105" s="1" t="s">
        <v>845</v>
      </c>
      <c r="G105" s="16">
        <v>9894000</v>
      </c>
      <c r="H105" s="1" t="s">
        <v>1005</v>
      </c>
      <c r="I105" s="1" t="s">
        <v>811</v>
      </c>
    </row>
    <row r="106" spans="1:9" ht="22.5" x14ac:dyDescent="0.15">
      <c r="A106" s="11">
        <f t="shared" si="1"/>
        <v>105</v>
      </c>
      <c r="B106" s="5" t="s">
        <v>801</v>
      </c>
      <c r="C106" s="14" t="s">
        <v>807</v>
      </c>
      <c r="D106" s="1" t="s">
        <v>830</v>
      </c>
      <c r="E106" s="1"/>
      <c r="F106" s="1" t="s">
        <v>846</v>
      </c>
      <c r="G106" s="16">
        <v>9846000</v>
      </c>
      <c r="H106" s="1" t="s">
        <v>1005</v>
      </c>
      <c r="I106" s="1" t="s">
        <v>811</v>
      </c>
    </row>
    <row r="107" spans="1:9" ht="22.5" x14ac:dyDescent="0.15">
      <c r="A107" s="11">
        <f t="shared" si="1"/>
        <v>106</v>
      </c>
      <c r="B107" s="5" t="s">
        <v>801</v>
      </c>
      <c r="C107" s="14" t="s">
        <v>807</v>
      </c>
      <c r="D107" s="1" t="s">
        <v>830</v>
      </c>
      <c r="E107" s="1"/>
      <c r="F107" s="1" t="s">
        <v>847</v>
      </c>
      <c r="G107" s="16">
        <v>9478800</v>
      </c>
      <c r="H107" s="1" t="s">
        <v>1005</v>
      </c>
      <c r="I107" s="1" t="s">
        <v>811</v>
      </c>
    </row>
    <row r="108" spans="1:9" ht="33.75" x14ac:dyDescent="0.15">
      <c r="A108" s="11">
        <f t="shared" si="1"/>
        <v>107</v>
      </c>
      <c r="B108" s="5" t="s">
        <v>801</v>
      </c>
      <c r="C108" s="14" t="s">
        <v>807</v>
      </c>
      <c r="D108" s="1" t="s">
        <v>902</v>
      </c>
      <c r="E108" s="1"/>
      <c r="F108" s="1" t="s">
        <v>1128</v>
      </c>
      <c r="G108" s="15">
        <v>9448000</v>
      </c>
      <c r="H108" s="1" t="s">
        <v>1191</v>
      </c>
      <c r="I108" s="1" t="s">
        <v>447</v>
      </c>
    </row>
    <row r="109" spans="1:9" ht="22.5" x14ac:dyDescent="0.15">
      <c r="A109" s="11">
        <f t="shared" si="1"/>
        <v>108</v>
      </c>
      <c r="B109" s="5" t="s">
        <v>801</v>
      </c>
      <c r="C109" s="14" t="s">
        <v>807</v>
      </c>
      <c r="D109" s="1" t="s">
        <v>830</v>
      </c>
      <c r="E109" s="1"/>
      <c r="F109" s="1" t="s">
        <v>848</v>
      </c>
      <c r="G109" s="16">
        <v>9268000</v>
      </c>
      <c r="H109" s="1" t="s">
        <v>1005</v>
      </c>
      <c r="I109" s="1" t="s">
        <v>811</v>
      </c>
    </row>
    <row r="110" spans="1:9" ht="22.5" x14ac:dyDescent="0.15">
      <c r="A110" s="11">
        <f t="shared" si="1"/>
        <v>109</v>
      </c>
      <c r="B110" s="5" t="s">
        <v>801</v>
      </c>
      <c r="C110" s="14" t="s">
        <v>807</v>
      </c>
      <c r="D110" s="1" t="s">
        <v>830</v>
      </c>
      <c r="E110" s="1"/>
      <c r="F110" s="1" t="s">
        <v>849</v>
      </c>
      <c r="G110" s="16">
        <v>9199520</v>
      </c>
      <c r="H110" s="1" t="s">
        <v>1005</v>
      </c>
      <c r="I110" s="1" t="s">
        <v>811</v>
      </c>
    </row>
    <row r="111" spans="1:9" ht="40.5" customHeight="1" x14ac:dyDescent="0.15">
      <c r="A111" s="11">
        <f t="shared" si="1"/>
        <v>110</v>
      </c>
      <c r="B111" s="5" t="s">
        <v>801</v>
      </c>
      <c r="C111" s="14" t="s">
        <v>807</v>
      </c>
      <c r="D111" s="1" t="s">
        <v>850</v>
      </c>
      <c r="E111" s="1" t="s">
        <v>818</v>
      </c>
      <c r="F111" s="1" t="s">
        <v>851</v>
      </c>
      <c r="G111" s="15" t="s">
        <v>1169</v>
      </c>
      <c r="H111" s="1" t="s">
        <v>1003</v>
      </c>
      <c r="I111" s="1" t="s">
        <v>852</v>
      </c>
    </row>
    <row r="112" spans="1:9" ht="22.5" x14ac:dyDescent="0.15">
      <c r="A112" s="11">
        <f t="shared" si="1"/>
        <v>111</v>
      </c>
      <c r="B112" s="5" t="s">
        <v>801</v>
      </c>
      <c r="C112" s="14" t="s">
        <v>807</v>
      </c>
      <c r="D112" s="1" t="s">
        <v>830</v>
      </c>
      <c r="E112" s="1"/>
      <c r="F112" s="1" t="s">
        <v>853</v>
      </c>
      <c r="G112" s="16">
        <v>8800800</v>
      </c>
      <c r="H112" s="1" t="s">
        <v>1005</v>
      </c>
      <c r="I112" s="1" t="s">
        <v>811</v>
      </c>
    </row>
    <row r="113" spans="1:9" ht="22.5" x14ac:dyDescent="0.15">
      <c r="A113" s="11">
        <f t="shared" si="1"/>
        <v>112</v>
      </c>
      <c r="B113" s="5" t="s">
        <v>801</v>
      </c>
      <c r="C113" s="14" t="s">
        <v>807</v>
      </c>
      <c r="D113" s="1" t="s">
        <v>854</v>
      </c>
      <c r="E113" s="1"/>
      <c r="F113" s="1" t="s">
        <v>855</v>
      </c>
      <c r="G113" s="15">
        <v>8448000</v>
      </c>
      <c r="H113" s="1" t="s">
        <v>1005</v>
      </c>
      <c r="I113" s="1" t="s">
        <v>99</v>
      </c>
    </row>
    <row r="114" spans="1:9" ht="22.5" x14ac:dyDescent="0.15">
      <c r="A114" s="11">
        <f t="shared" si="1"/>
        <v>113</v>
      </c>
      <c r="B114" s="5" t="s">
        <v>801</v>
      </c>
      <c r="C114" s="14" t="s">
        <v>807</v>
      </c>
      <c r="D114" s="1" t="s">
        <v>830</v>
      </c>
      <c r="E114" s="1"/>
      <c r="F114" s="1" t="s">
        <v>856</v>
      </c>
      <c r="G114" s="16">
        <v>8293200</v>
      </c>
      <c r="H114" s="1" t="s">
        <v>1005</v>
      </c>
      <c r="I114" s="1" t="s">
        <v>811</v>
      </c>
    </row>
    <row r="115" spans="1:9" ht="22.5" x14ac:dyDescent="0.15">
      <c r="A115" s="11">
        <f t="shared" si="1"/>
        <v>114</v>
      </c>
      <c r="B115" s="5" t="s">
        <v>801</v>
      </c>
      <c r="C115" s="14" t="s">
        <v>807</v>
      </c>
      <c r="D115" s="1" t="s">
        <v>830</v>
      </c>
      <c r="E115" s="1"/>
      <c r="F115" s="1" t="s">
        <v>857</v>
      </c>
      <c r="G115" s="16">
        <v>7966000</v>
      </c>
      <c r="H115" s="1" t="s">
        <v>1005</v>
      </c>
      <c r="I115" s="1" t="s">
        <v>811</v>
      </c>
    </row>
    <row r="116" spans="1:9" ht="22.5" x14ac:dyDescent="0.15">
      <c r="A116" s="11">
        <f t="shared" si="1"/>
        <v>115</v>
      </c>
      <c r="B116" s="5" t="s">
        <v>801</v>
      </c>
      <c r="C116" s="14" t="s">
        <v>807</v>
      </c>
      <c r="D116" s="1" t="s">
        <v>830</v>
      </c>
      <c r="E116" s="1"/>
      <c r="F116" s="1" t="s">
        <v>858</v>
      </c>
      <c r="G116" s="16">
        <v>7878000</v>
      </c>
      <c r="H116" s="1" t="s">
        <v>1005</v>
      </c>
      <c r="I116" s="1" t="s">
        <v>811</v>
      </c>
    </row>
    <row r="117" spans="1:9" ht="22.5" x14ac:dyDescent="0.15">
      <c r="A117" s="11">
        <f t="shared" si="1"/>
        <v>116</v>
      </c>
      <c r="B117" s="5" t="s">
        <v>801</v>
      </c>
      <c r="C117" s="14" t="s">
        <v>807</v>
      </c>
      <c r="D117" s="1" t="s">
        <v>830</v>
      </c>
      <c r="E117" s="1"/>
      <c r="F117" s="1" t="s">
        <v>859</v>
      </c>
      <c r="G117" s="16">
        <v>7862000</v>
      </c>
      <c r="H117" s="1" t="s">
        <v>1005</v>
      </c>
      <c r="I117" s="1" t="s">
        <v>811</v>
      </c>
    </row>
    <row r="118" spans="1:9" ht="33.75" customHeight="1" x14ac:dyDescent="0.15">
      <c r="A118" s="11">
        <f t="shared" si="1"/>
        <v>117</v>
      </c>
      <c r="B118" s="5" t="s">
        <v>801</v>
      </c>
      <c r="C118" s="14" t="s">
        <v>807</v>
      </c>
      <c r="D118" s="1" t="s">
        <v>830</v>
      </c>
      <c r="E118" s="1"/>
      <c r="F118" s="1" t="s">
        <v>1129</v>
      </c>
      <c r="G118" s="16">
        <v>7456160</v>
      </c>
      <c r="H118" s="1" t="s">
        <v>1005</v>
      </c>
      <c r="I118" s="1" t="s">
        <v>811</v>
      </c>
    </row>
    <row r="119" spans="1:9" ht="22.5" x14ac:dyDescent="0.15">
      <c r="A119" s="11">
        <f t="shared" si="1"/>
        <v>118</v>
      </c>
      <c r="B119" s="5" t="s">
        <v>801</v>
      </c>
      <c r="C119" s="14" t="s">
        <v>807</v>
      </c>
      <c r="D119" s="1" t="s">
        <v>830</v>
      </c>
      <c r="E119" s="1"/>
      <c r="F119" s="1" t="s">
        <v>860</v>
      </c>
      <c r="G119" s="16">
        <v>7408880</v>
      </c>
      <c r="H119" s="1" t="s">
        <v>1005</v>
      </c>
      <c r="I119" s="1" t="s">
        <v>811</v>
      </c>
    </row>
    <row r="120" spans="1:9" ht="22.5" x14ac:dyDescent="0.15">
      <c r="A120" s="11">
        <f t="shared" si="1"/>
        <v>119</v>
      </c>
      <c r="B120" s="5" t="s">
        <v>801</v>
      </c>
      <c r="C120" s="14" t="s">
        <v>807</v>
      </c>
      <c r="D120" s="1" t="s">
        <v>830</v>
      </c>
      <c r="E120" s="1"/>
      <c r="F120" s="1" t="s">
        <v>861</v>
      </c>
      <c r="G120" s="16">
        <v>7250000</v>
      </c>
      <c r="H120" s="1" t="s">
        <v>1005</v>
      </c>
      <c r="I120" s="1" t="s">
        <v>811</v>
      </c>
    </row>
    <row r="121" spans="1:9" ht="22.5" x14ac:dyDescent="0.15">
      <c r="A121" s="11">
        <f t="shared" si="1"/>
        <v>120</v>
      </c>
      <c r="B121" s="5" t="s">
        <v>801</v>
      </c>
      <c r="C121" s="14" t="s">
        <v>807</v>
      </c>
      <c r="D121" s="1" t="s">
        <v>830</v>
      </c>
      <c r="E121" s="1"/>
      <c r="F121" s="1" t="s">
        <v>862</v>
      </c>
      <c r="G121" s="16">
        <v>6856800</v>
      </c>
      <c r="H121" s="1" t="s">
        <v>1005</v>
      </c>
      <c r="I121" s="1" t="s">
        <v>811</v>
      </c>
    </row>
    <row r="122" spans="1:9" ht="22.5" x14ac:dyDescent="0.15">
      <c r="A122" s="11">
        <f t="shared" si="1"/>
        <v>121</v>
      </c>
      <c r="B122" s="5" t="s">
        <v>801</v>
      </c>
      <c r="C122" s="14" t="s">
        <v>807</v>
      </c>
      <c r="D122" s="1" t="s">
        <v>830</v>
      </c>
      <c r="E122" s="1"/>
      <c r="F122" s="1" t="s">
        <v>863</v>
      </c>
      <c r="G122" s="16">
        <v>6470000</v>
      </c>
      <c r="H122" s="1" t="s">
        <v>1005</v>
      </c>
      <c r="I122" s="1" t="s">
        <v>811</v>
      </c>
    </row>
    <row r="123" spans="1:9" ht="22.5" x14ac:dyDescent="0.15">
      <c r="A123" s="11">
        <f t="shared" si="1"/>
        <v>122</v>
      </c>
      <c r="B123" s="5" t="s">
        <v>801</v>
      </c>
      <c r="C123" s="14" t="s">
        <v>807</v>
      </c>
      <c r="D123" s="1" t="s">
        <v>830</v>
      </c>
      <c r="E123" s="1"/>
      <c r="F123" s="1" t="s">
        <v>864</v>
      </c>
      <c r="G123" s="16">
        <v>6174000</v>
      </c>
      <c r="H123" s="1" t="s">
        <v>1005</v>
      </c>
      <c r="I123" s="1" t="s">
        <v>811</v>
      </c>
    </row>
    <row r="124" spans="1:9" ht="22.5" x14ac:dyDescent="0.15">
      <c r="A124" s="11">
        <f t="shared" si="1"/>
        <v>123</v>
      </c>
      <c r="B124" s="5" t="s">
        <v>801</v>
      </c>
      <c r="C124" s="14" t="s">
        <v>807</v>
      </c>
      <c r="D124" s="1" t="s">
        <v>830</v>
      </c>
      <c r="E124" s="1"/>
      <c r="F124" s="1" t="s">
        <v>865</v>
      </c>
      <c r="G124" s="16">
        <v>5962000</v>
      </c>
      <c r="H124" s="1" t="s">
        <v>1005</v>
      </c>
      <c r="I124" s="1" t="s">
        <v>811</v>
      </c>
    </row>
    <row r="125" spans="1:9" ht="22.5" x14ac:dyDescent="0.15">
      <c r="A125" s="11">
        <f t="shared" si="1"/>
        <v>124</v>
      </c>
      <c r="B125" s="5" t="s">
        <v>801</v>
      </c>
      <c r="C125" s="14" t="s">
        <v>807</v>
      </c>
      <c r="D125" s="1" t="s">
        <v>830</v>
      </c>
      <c r="E125" s="1"/>
      <c r="F125" s="1" t="s">
        <v>866</v>
      </c>
      <c r="G125" s="16">
        <v>5872800</v>
      </c>
      <c r="H125" s="1" t="s">
        <v>1005</v>
      </c>
      <c r="I125" s="1" t="s">
        <v>811</v>
      </c>
    </row>
    <row r="126" spans="1:9" ht="22.5" x14ac:dyDescent="0.15">
      <c r="A126" s="11">
        <f t="shared" si="1"/>
        <v>125</v>
      </c>
      <c r="B126" s="5" t="s">
        <v>801</v>
      </c>
      <c r="C126" s="14" t="s">
        <v>807</v>
      </c>
      <c r="D126" s="1" t="s">
        <v>830</v>
      </c>
      <c r="E126" s="1"/>
      <c r="F126" s="1" t="s">
        <v>867</v>
      </c>
      <c r="G126" s="16">
        <v>5832000</v>
      </c>
      <c r="H126" s="1" t="s">
        <v>1005</v>
      </c>
      <c r="I126" s="1" t="s">
        <v>811</v>
      </c>
    </row>
    <row r="127" spans="1:9" ht="22.5" x14ac:dyDescent="0.15">
      <c r="A127" s="11">
        <f t="shared" si="1"/>
        <v>126</v>
      </c>
      <c r="B127" s="5" t="s">
        <v>801</v>
      </c>
      <c r="C127" s="14" t="s">
        <v>807</v>
      </c>
      <c r="D127" s="1" t="s">
        <v>830</v>
      </c>
      <c r="E127" s="1"/>
      <c r="F127" s="1" t="s">
        <v>868</v>
      </c>
      <c r="G127" s="16">
        <v>5818720</v>
      </c>
      <c r="H127" s="1" t="s">
        <v>1005</v>
      </c>
      <c r="I127" s="1" t="s">
        <v>811</v>
      </c>
    </row>
    <row r="128" spans="1:9" ht="22.5" x14ac:dyDescent="0.15">
      <c r="A128" s="11">
        <f t="shared" si="1"/>
        <v>127</v>
      </c>
      <c r="B128" s="5" t="s">
        <v>801</v>
      </c>
      <c r="C128" s="14" t="s">
        <v>807</v>
      </c>
      <c r="D128" s="1" t="s">
        <v>918</v>
      </c>
      <c r="E128" s="1"/>
      <c r="F128" s="1" t="s">
        <v>815</v>
      </c>
      <c r="G128" s="15">
        <v>5765754</v>
      </c>
      <c r="H128" s="1" t="s">
        <v>1003</v>
      </c>
      <c r="I128" s="17" t="s">
        <v>816</v>
      </c>
    </row>
    <row r="129" spans="1:9" ht="22.5" x14ac:dyDescent="0.15">
      <c r="A129" s="11">
        <f t="shared" si="1"/>
        <v>128</v>
      </c>
      <c r="B129" s="5" t="s">
        <v>801</v>
      </c>
      <c r="C129" s="14" t="s">
        <v>807</v>
      </c>
      <c r="D129" s="1" t="s">
        <v>830</v>
      </c>
      <c r="E129" s="1"/>
      <c r="F129" s="1" t="s">
        <v>869</v>
      </c>
      <c r="G129" s="16">
        <v>5635280</v>
      </c>
      <c r="H129" s="1" t="s">
        <v>1005</v>
      </c>
      <c r="I129" s="1" t="s">
        <v>811</v>
      </c>
    </row>
    <row r="130" spans="1:9" ht="22.5" x14ac:dyDescent="0.15">
      <c r="A130" s="11">
        <f t="shared" si="1"/>
        <v>129</v>
      </c>
      <c r="B130" s="5" t="s">
        <v>801</v>
      </c>
      <c r="C130" s="14" t="s">
        <v>807</v>
      </c>
      <c r="D130" s="1" t="s">
        <v>830</v>
      </c>
      <c r="E130" s="1"/>
      <c r="F130" s="1" t="s">
        <v>870</v>
      </c>
      <c r="G130" s="16">
        <v>5432000</v>
      </c>
      <c r="H130" s="1" t="s">
        <v>1005</v>
      </c>
      <c r="I130" s="1" t="s">
        <v>811</v>
      </c>
    </row>
    <row r="131" spans="1:9" ht="33.75" x14ac:dyDescent="0.15">
      <c r="A131" s="11">
        <f t="shared" si="1"/>
        <v>130</v>
      </c>
      <c r="B131" s="5" t="s">
        <v>801</v>
      </c>
      <c r="C131" s="14" t="s">
        <v>807</v>
      </c>
      <c r="D131" s="1" t="s">
        <v>830</v>
      </c>
      <c r="E131" s="1"/>
      <c r="F131" s="1" t="s">
        <v>871</v>
      </c>
      <c r="G131" s="16">
        <v>5322000</v>
      </c>
      <c r="H131" s="1" t="s">
        <v>1005</v>
      </c>
      <c r="I131" s="1" t="s">
        <v>811</v>
      </c>
    </row>
    <row r="132" spans="1:9" ht="22.5" x14ac:dyDescent="0.15">
      <c r="A132" s="11">
        <f t="shared" si="1"/>
        <v>131</v>
      </c>
      <c r="B132" s="5" t="s">
        <v>801</v>
      </c>
      <c r="C132" s="14" t="s">
        <v>807</v>
      </c>
      <c r="D132" s="1" t="s">
        <v>830</v>
      </c>
      <c r="E132" s="1"/>
      <c r="F132" s="1" t="s">
        <v>872</v>
      </c>
      <c r="G132" s="16">
        <v>5248000</v>
      </c>
      <c r="H132" s="1" t="s">
        <v>1005</v>
      </c>
      <c r="I132" s="1" t="s">
        <v>811</v>
      </c>
    </row>
    <row r="133" spans="1:9" ht="22.5" x14ac:dyDescent="0.15">
      <c r="A133" s="11">
        <f t="shared" ref="A133:A196" si="2">A132+1</f>
        <v>132</v>
      </c>
      <c r="B133" s="5" t="s">
        <v>801</v>
      </c>
      <c r="C133" s="14" t="s">
        <v>807</v>
      </c>
      <c r="D133" s="1" t="s">
        <v>830</v>
      </c>
      <c r="E133" s="1"/>
      <c r="F133" s="1" t="s">
        <v>873</v>
      </c>
      <c r="G133" s="16">
        <v>5236800</v>
      </c>
      <c r="H133" s="1" t="s">
        <v>1005</v>
      </c>
      <c r="I133" s="1" t="s">
        <v>811</v>
      </c>
    </row>
    <row r="134" spans="1:9" ht="33.75" x14ac:dyDescent="0.15">
      <c r="A134" s="11">
        <f t="shared" si="2"/>
        <v>133</v>
      </c>
      <c r="B134" s="5" t="s">
        <v>801</v>
      </c>
      <c r="C134" s="5" t="s">
        <v>874</v>
      </c>
      <c r="D134" s="1" t="s">
        <v>919</v>
      </c>
      <c r="E134" s="1"/>
      <c r="F134" s="1" t="s">
        <v>875</v>
      </c>
      <c r="G134" s="4">
        <v>360186591</v>
      </c>
      <c r="H134" s="1" t="s">
        <v>30</v>
      </c>
      <c r="I134" s="1" t="s">
        <v>733</v>
      </c>
    </row>
    <row r="135" spans="1:9" ht="22.5" x14ac:dyDescent="0.15">
      <c r="A135" s="11">
        <f t="shared" si="2"/>
        <v>134</v>
      </c>
      <c r="B135" s="5" t="s">
        <v>801</v>
      </c>
      <c r="C135" s="5" t="s">
        <v>874</v>
      </c>
      <c r="D135" s="1" t="s">
        <v>876</v>
      </c>
      <c r="E135" s="1"/>
      <c r="F135" s="1" t="s">
        <v>877</v>
      </c>
      <c r="G135" s="4">
        <v>21726144</v>
      </c>
      <c r="H135" s="1" t="s">
        <v>30</v>
      </c>
      <c r="I135" s="1" t="s">
        <v>733</v>
      </c>
    </row>
    <row r="136" spans="1:9" ht="22.5" x14ac:dyDescent="0.15">
      <c r="A136" s="11">
        <f t="shared" si="2"/>
        <v>135</v>
      </c>
      <c r="B136" s="5" t="s">
        <v>801</v>
      </c>
      <c r="C136" s="5" t="s">
        <v>874</v>
      </c>
      <c r="D136" s="1" t="s">
        <v>920</v>
      </c>
      <c r="E136" s="1"/>
      <c r="F136" s="1" t="s">
        <v>713</v>
      </c>
      <c r="G136" s="4">
        <v>19207804</v>
      </c>
      <c r="H136" s="1" t="s">
        <v>30</v>
      </c>
      <c r="I136" s="1" t="s">
        <v>733</v>
      </c>
    </row>
    <row r="137" spans="1:9" ht="33.75" x14ac:dyDescent="0.15">
      <c r="A137" s="11">
        <f t="shared" si="2"/>
        <v>136</v>
      </c>
      <c r="B137" s="5" t="s">
        <v>801</v>
      </c>
      <c r="C137" s="5" t="s">
        <v>874</v>
      </c>
      <c r="D137" s="1" t="s">
        <v>921</v>
      </c>
      <c r="E137" s="1"/>
      <c r="F137" s="1" t="s">
        <v>713</v>
      </c>
      <c r="G137" s="4">
        <v>19101500</v>
      </c>
      <c r="H137" s="1" t="s">
        <v>30</v>
      </c>
      <c r="I137" s="1" t="s">
        <v>733</v>
      </c>
    </row>
    <row r="138" spans="1:9" ht="22.5" x14ac:dyDescent="0.15">
      <c r="A138" s="11">
        <f t="shared" si="2"/>
        <v>137</v>
      </c>
      <c r="B138" s="5" t="s">
        <v>801</v>
      </c>
      <c r="C138" s="5" t="s">
        <v>874</v>
      </c>
      <c r="D138" s="1" t="s">
        <v>922</v>
      </c>
      <c r="E138" s="1"/>
      <c r="F138" s="1" t="s">
        <v>877</v>
      </c>
      <c r="G138" s="4">
        <v>15795567</v>
      </c>
      <c r="H138" s="1" t="s">
        <v>30</v>
      </c>
      <c r="I138" s="1" t="s">
        <v>733</v>
      </c>
    </row>
    <row r="139" spans="1:9" ht="22.5" x14ac:dyDescent="0.15">
      <c r="A139" s="11">
        <f t="shared" si="2"/>
        <v>138</v>
      </c>
      <c r="B139" s="5" t="s">
        <v>801</v>
      </c>
      <c r="C139" s="5" t="s">
        <v>874</v>
      </c>
      <c r="D139" s="1" t="s">
        <v>878</v>
      </c>
      <c r="E139" s="17" t="s">
        <v>879</v>
      </c>
      <c r="F139" s="1" t="s">
        <v>739</v>
      </c>
      <c r="G139" s="3" t="s">
        <v>972</v>
      </c>
      <c r="H139" s="1" t="s">
        <v>1037</v>
      </c>
      <c r="I139" s="1" t="s">
        <v>880</v>
      </c>
    </row>
    <row r="140" spans="1:9" ht="22.5" x14ac:dyDescent="0.15">
      <c r="A140" s="11">
        <f t="shared" si="2"/>
        <v>139</v>
      </c>
      <c r="B140" s="5" t="s">
        <v>801</v>
      </c>
      <c r="C140" s="5" t="s">
        <v>874</v>
      </c>
      <c r="D140" s="1" t="s">
        <v>923</v>
      </c>
      <c r="E140" s="1"/>
      <c r="F140" s="1" t="s">
        <v>725</v>
      </c>
      <c r="G140" s="4">
        <v>12161604</v>
      </c>
      <c r="H140" s="1" t="s">
        <v>30</v>
      </c>
      <c r="I140" s="1" t="s">
        <v>733</v>
      </c>
    </row>
    <row r="141" spans="1:9" ht="22.5" x14ac:dyDescent="0.15">
      <c r="A141" s="11">
        <f t="shared" si="2"/>
        <v>140</v>
      </c>
      <c r="B141" s="5" t="s">
        <v>801</v>
      </c>
      <c r="C141" s="5" t="s">
        <v>874</v>
      </c>
      <c r="D141" s="1" t="s">
        <v>924</v>
      </c>
      <c r="E141" s="1"/>
      <c r="F141" s="1" t="s">
        <v>877</v>
      </c>
      <c r="G141" s="4">
        <v>8070600</v>
      </c>
      <c r="H141" s="1" t="s">
        <v>30</v>
      </c>
      <c r="I141" s="1" t="s">
        <v>733</v>
      </c>
    </row>
    <row r="142" spans="1:9" ht="22.5" x14ac:dyDescent="0.15">
      <c r="A142" s="11">
        <f t="shared" si="2"/>
        <v>141</v>
      </c>
      <c r="B142" s="1" t="s">
        <v>801</v>
      </c>
      <c r="C142" s="2" t="s">
        <v>874</v>
      </c>
      <c r="D142" s="1" t="s">
        <v>925</v>
      </c>
      <c r="E142" s="1"/>
      <c r="F142" s="1" t="s">
        <v>725</v>
      </c>
      <c r="G142" s="4">
        <v>7297785</v>
      </c>
      <c r="H142" s="1" t="s">
        <v>30</v>
      </c>
      <c r="I142" s="1" t="s">
        <v>733</v>
      </c>
    </row>
    <row r="143" spans="1:9" ht="22.5" x14ac:dyDescent="0.15">
      <c r="A143" s="11">
        <f t="shared" si="2"/>
        <v>142</v>
      </c>
      <c r="B143" s="1" t="s">
        <v>801</v>
      </c>
      <c r="C143" s="2" t="s">
        <v>874</v>
      </c>
      <c r="D143" s="1" t="s">
        <v>926</v>
      </c>
      <c r="E143" s="1"/>
      <c r="F143" s="1" t="s">
        <v>881</v>
      </c>
      <c r="G143" s="12">
        <v>6509750</v>
      </c>
      <c r="H143" s="1" t="s">
        <v>30</v>
      </c>
      <c r="I143" s="1" t="s">
        <v>733</v>
      </c>
    </row>
    <row r="144" spans="1:9" ht="54.75" customHeight="1" x14ac:dyDescent="0.15">
      <c r="A144" s="11">
        <f t="shared" si="2"/>
        <v>143</v>
      </c>
      <c r="B144" s="5" t="s">
        <v>801</v>
      </c>
      <c r="C144" s="5" t="s">
        <v>818</v>
      </c>
      <c r="D144" s="38" t="s">
        <v>882</v>
      </c>
      <c r="E144" s="1"/>
      <c r="F144" s="40" t="s">
        <v>1170</v>
      </c>
      <c r="G144" s="39">
        <v>15000000</v>
      </c>
      <c r="H144" s="38" t="s">
        <v>30</v>
      </c>
      <c r="I144" s="1" t="s">
        <v>883</v>
      </c>
    </row>
    <row r="145" spans="1:9" ht="33.75" x14ac:dyDescent="0.15">
      <c r="A145" s="11">
        <f t="shared" si="2"/>
        <v>144</v>
      </c>
      <c r="B145" s="5" t="s">
        <v>801</v>
      </c>
      <c r="C145" s="5" t="s">
        <v>818</v>
      </c>
      <c r="D145" s="1" t="s">
        <v>884</v>
      </c>
      <c r="E145" s="1" t="s">
        <v>885</v>
      </c>
      <c r="F145" s="18" t="s">
        <v>886</v>
      </c>
      <c r="G145" s="3" t="s">
        <v>973</v>
      </c>
      <c r="H145" s="38" t="s">
        <v>1016</v>
      </c>
      <c r="I145" s="1" t="s">
        <v>887</v>
      </c>
    </row>
    <row r="146" spans="1:9" ht="22.5" x14ac:dyDescent="0.15">
      <c r="A146" s="11">
        <f t="shared" si="2"/>
        <v>145</v>
      </c>
      <c r="B146" s="5" t="s">
        <v>801</v>
      </c>
      <c r="C146" s="5" t="s">
        <v>818</v>
      </c>
      <c r="D146" s="1" t="s">
        <v>927</v>
      </c>
      <c r="E146" s="1" t="s">
        <v>885</v>
      </c>
      <c r="F146" s="1" t="s">
        <v>898</v>
      </c>
      <c r="G146" s="3" t="s">
        <v>974</v>
      </c>
      <c r="H146" s="40" t="s">
        <v>1006</v>
      </c>
      <c r="I146" s="1" t="s">
        <v>888</v>
      </c>
    </row>
    <row r="147" spans="1:9" ht="22.5" x14ac:dyDescent="0.15">
      <c r="A147" s="11">
        <f t="shared" si="2"/>
        <v>146</v>
      </c>
      <c r="B147" s="1" t="s">
        <v>615</v>
      </c>
      <c r="C147" s="1" t="s">
        <v>616</v>
      </c>
      <c r="D147" s="1" t="s">
        <v>617</v>
      </c>
      <c r="E147" s="1"/>
      <c r="F147" s="1" t="s">
        <v>618</v>
      </c>
      <c r="G147" s="4">
        <v>110497200</v>
      </c>
      <c r="H147" s="1" t="s">
        <v>30</v>
      </c>
      <c r="I147" s="1" t="s">
        <v>16</v>
      </c>
    </row>
    <row r="148" spans="1:9" ht="33.75" x14ac:dyDescent="0.15">
      <c r="A148" s="11">
        <f t="shared" si="2"/>
        <v>147</v>
      </c>
      <c r="B148" s="1" t="s">
        <v>615</v>
      </c>
      <c r="C148" s="1" t="s">
        <v>619</v>
      </c>
      <c r="D148" s="1" t="s">
        <v>620</v>
      </c>
      <c r="E148" s="1"/>
      <c r="F148" s="1" t="s">
        <v>957</v>
      </c>
      <c r="G148" s="4">
        <v>32064000</v>
      </c>
      <c r="H148" s="1" t="s">
        <v>1038</v>
      </c>
      <c r="I148" s="1" t="s">
        <v>621</v>
      </c>
    </row>
    <row r="149" spans="1:9" ht="33.75" x14ac:dyDescent="0.15">
      <c r="A149" s="11">
        <f t="shared" si="2"/>
        <v>148</v>
      </c>
      <c r="B149" s="1" t="s">
        <v>615</v>
      </c>
      <c r="C149" s="1" t="s">
        <v>619</v>
      </c>
      <c r="D149" s="1" t="s">
        <v>622</v>
      </c>
      <c r="E149" s="1"/>
      <c r="F149" s="1" t="s">
        <v>958</v>
      </c>
      <c r="G149" s="4">
        <v>29365386</v>
      </c>
      <c r="H149" s="1" t="s">
        <v>1039</v>
      </c>
      <c r="I149" s="1" t="s">
        <v>623</v>
      </c>
    </row>
    <row r="150" spans="1:9" ht="22.5" x14ac:dyDescent="0.15">
      <c r="A150" s="11">
        <f t="shared" si="2"/>
        <v>149</v>
      </c>
      <c r="B150" s="1" t="s">
        <v>615</v>
      </c>
      <c r="C150" s="1" t="s">
        <v>619</v>
      </c>
      <c r="D150" s="1" t="s">
        <v>624</v>
      </c>
      <c r="E150" s="1"/>
      <c r="F150" s="1" t="s">
        <v>1130</v>
      </c>
      <c r="G150" s="4">
        <v>19805280</v>
      </c>
      <c r="H150" s="1" t="s">
        <v>1007</v>
      </c>
      <c r="I150" s="1" t="s">
        <v>625</v>
      </c>
    </row>
    <row r="151" spans="1:9" ht="22.5" x14ac:dyDescent="0.15">
      <c r="A151" s="11">
        <f t="shared" si="2"/>
        <v>150</v>
      </c>
      <c r="B151" s="1" t="s">
        <v>626</v>
      </c>
      <c r="C151" s="1" t="s">
        <v>627</v>
      </c>
      <c r="D151" s="1" t="s">
        <v>628</v>
      </c>
      <c r="E151" s="1"/>
      <c r="F151" s="1" t="s">
        <v>776</v>
      </c>
      <c r="G151" s="4">
        <f>101666048+43296000</f>
        <v>144962048</v>
      </c>
      <c r="H151" s="1" t="s">
        <v>1040</v>
      </c>
      <c r="I151" s="1" t="s">
        <v>629</v>
      </c>
    </row>
    <row r="152" spans="1:9" ht="22.5" x14ac:dyDescent="0.15">
      <c r="A152" s="11">
        <f t="shared" si="2"/>
        <v>151</v>
      </c>
      <c r="B152" s="1" t="s">
        <v>626</v>
      </c>
      <c r="C152" s="1" t="s">
        <v>627</v>
      </c>
      <c r="D152" s="1" t="s">
        <v>630</v>
      </c>
      <c r="E152" s="1"/>
      <c r="F152" s="1" t="s">
        <v>959</v>
      </c>
      <c r="G152" s="4">
        <v>47569500</v>
      </c>
      <c r="H152" s="1" t="s">
        <v>1041</v>
      </c>
      <c r="I152" s="1" t="s">
        <v>99</v>
      </c>
    </row>
    <row r="153" spans="1:9" ht="22.5" x14ac:dyDescent="0.15">
      <c r="A153" s="11">
        <f t="shared" si="2"/>
        <v>152</v>
      </c>
      <c r="B153" s="1" t="s">
        <v>626</v>
      </c>
      <c r="C153" s="1" t="s">
        <v>627</v>
      </c>
      <c r="D153" s="1" t="s">
        <v>1171</v>
      </c>
      <c r="E153" s="1"/>
      <c r="F153" s="1" t="s">
        <v>1165</v>
      </c>
      <c r="G153" s="4">
        <v>27479630</v>
      </c>
      <c r="H153" s="1" t="s">
        <v>1042</v>
      </c>
      <c r="I153" s="1" t="s">
        <v>631</v>
      </c>
    </row>
    <row r="154" spans="1:9" ht="39.950000000000003" customHeight="1" x14ac:dyDescent="0.15">
      <c r="A154" s="11">
        <f t="shared" si="2"/>
        <v>153</v>
      </c>
      <c r="B154" s="1" t="s">
        <v>626</v>
      </c>
      <c r="C154" s="1" t="s">
        <v>627</v>
      </c>
      <c r="D154" s="1" t="s">
        <v>1172</v>
      </c>
      <c r="E154" s="1"/>
      <c r="F154" s="1" t="s">
        <v>960</v>
      </c>
      <c r="G154" s="4">
        <v>7962900</v>
      </c>
      <c r="H154" s="1" t="s">
        <v>1008</v>
      </c>
      <c r="I154" s="1" t="s">
        <v>632</v>
      </c>
    </row>
    <row r="155" spans="1:9" ht="39.950000000000003" customHeight="1" x14ac:dyDescent="0.15">
      <c r="A155" s="11">
        <f t="shared" si="2"/>
        <v>154</v>
      </c>
      <c r="B155" s="1" t="s">
        <v>626</v>
      </c>
      <c r="C155" s="1" t="s">
        <v>627</v>
      </c>
      <c r="D155" s="1" t="s">
        <v>1173</v>
      </c>
      <c r="E155" s="1"/>
      <c r="F155" s="1" t="s">
        <v>960</v>
      </c>
      <c r="G155" s="4">
        <v>7962900</v>
      </c>
      <c r="H155" s="1" t="s">
        <v>1008</v>
      </c>
      <c r="I155" s="1" t="s">
        <v>36</v>
      </c>
    </row>
    <row r="156" spans="1:9" ht="22.5" x14ac:dyDescent="0.15">
      <c r="A156" s="11">
        <f t="shared" si="2"/>
        <v>155</v>
      </c>
      <c r="B156" s="1" t="s">
        <v>626</v>
      </c>
      <c r="C156" s="1" t="s">
        <v>627</v>
      </c>
      <c r="D156" s="1" t="s">
        <v>1174</v>
      </c>
      <c r="E156" s="1"/>
      <c r="F156" s="1" t="s">
        <v>961</v>
      </c>
      <c r="G156" s="4">
        <v>6785460</v>
      </c>
      <c r="H156" s="1" t="s">
        <v>1008</v>
      </c>
      <c r="I156" s="1" t="s">
        <v>633</v>
      </c>
    </row>
    <row r="157" spans="1:9" ht="22.5" x14ac:dyDescent="0.15">
      <c r="A157" s="11">
        <f t="shared" si="2"/>
        <v>156</v>
      </c>
      <c r="B157" s="1" t="s">
        <v>626</v>
      </c>
      <c r="C157" s="1" t="s">
        <v>627</v>
      </c>
      <c r="D157" s="1" t="s">
        <v>634</v>
      </c>
      <c r="E157" s="1"/>
      <c r="F157" s="1" t="s">
        <v>962</v>
      </c>
      <c r="G157" s="4">
        <v>5522000</v>
      </c>
      <c r="H157" s="1" t="s">
        <v>1009</v>
      </c>
      <c r="I157" s="1" t="s">
        <v>16</v>
      </c>
    </row>
    <row r="158" spans="1:9" ht="60" customHeight="1" x14ac:dyDescent="0.15">
      <c r="A158" s="11">
        <f t="shared" si="2"/>
        <v>157</v>
      </c>
      <c r="B158" s="1" t="s">
        <v>635</v>
      </c>
      <c r="C158" s="2" t="s">
        <v>636</v>
      </c>
      <c r="D158" s="1" t="s">
        <v>637</v>
      </c>
      <c r="E158" s="1"/>
      <c r="F158" s="1" t="s">
        <v>638</v>
      </c>
      <c r="G158" s="16">
        <v>28292200</v>
      </c>
      <c r="H158" s="1" t="s">
        <v>1010</v>
      </c>
      <c r="I158" s="1" t="s">
        <v>794</v>
      </c>
    </row>
    <row r="159" spans="1:9" ht="60" customHeight="1" x14ac:dyDescent="0.15">
      <c r="A159" s="11">
        <f t="shared" si="2"/>
        <v>158</v>
      </c>
      <c r="B159" s="1" t="s">
        <v>635</v>
      </c>
      <c r="C159" s="2" t="s">
        <v>636</v>
      </c>
      <c r="D159" s="1" t="s">
        <v>639</v>
      </c>
      <c r="E159" s="1"/>
      <c r="F159" s="1" t="s">
        <v>640</v>
      </c>
      <c r="G159" s="16">
        <v>28292200</v>
      </c>
      <c r="H159" s="1" t="s">
        <v>497</v>
      </c>
      <c r="I159" s="1" t="s">
        <v>641</v>
      </c>
    </row>
    <row r="160" spans="1:9" ht="60" customHeight="1" x14ac:dyDescent="0.15">
      <c r="A160" s="11">
        <f t="shared" si="2"/>
        <v>159</v>
      </c>
      <c r="B160" s="1" t="s">
        <v>635</v>
      </c>
      <c r="C160" s="2" t="s">
        <v>636</v>
      </c>
      <c r="D160" s="1" t="s">
        <v>642</v>
      </c>
      <c r="E160" s="1"/>
      <c r="F160" s="1" t="s">
        <v>643</v>
      </c>
      <c r="G160" s="16">
        <v>28292200</v>
      </c>
      <c r="H160" s="1" t="s">
        <v>497</v>
      </c>
      <c r="I160" s="1" t="s">
        <v>641</v>
      </c>
    </row>
    <row r="161" spans="1:9" ht="60" customHeight="1" x14ac:dyDescent="0.15">
      <c r="A161" s="11">
        <f t="shared" si="2"/>
        <v>160</v>
      </c>
      <c r="B161" s="1" t="s">
        <v>615</v>
      </c>
      <c r="C161" s="1" t="s">
        <v>644</v>
      </c>
      <c r="D161" s="1" t="s">
        <v>645</v>
      </c>
      <c r="E161" s="1"/>
      <c r="F161" s="1" t="s">
        <v>646</v>
      </c>
      <c r="G161" s="16">
        <v>28292200</v>
      </c>
      <c r="H161" s="1" t="s">
        <v>497</v>
      </c>
      <c r="I161" s="1" t="s">
        <v>641</v>
      </c>
    </row>
    <row r="162" spans="1:9" ht="60" customHeight="1" x14ac:dyDescent="0.15">
      <c r="A162" s="11">
        <f t="shared" si="2"/>
        <v>161</v>
      </c>
      <c r="B162" s="1" t="s">
        <v>615</v>
      </c>
      <c r="C162" s="1" t="s">
        <v>644</v>
      </c>
      <c r="D162" s="1" t="s">
        <v>647</v>
      </c>
      <c r="E162" s="1"/>
      <c r="F162" s="1" t="s">
        <v>648</v>
      </c>
      <c r="G162" s="16">
        <v>28292200</v>
      </c>
      <c r="H162" s="1" t="s">
        <v>497</v>
      </c>
      <c r="I162" s="1" t="s">
        <v>641</v>
      </c>
    </row>
    <row r="163" spans="1:9" ht="60" customHeight="1" x14ac:dyDescent="0.15">
      <c r="A163" s="11">
        <f t="shared" si="2"/>
        <v>162</v>
      </c>
      <c r="B163" s="1" t="s">
        <v>615</v>
      </c>
      <c r="C163" s="1" t="s">
        <v>644</v>
      </c>
      <c r="D163" s="1" t="s">
        <v>649</v>
      </c>
      <c r="E163" s="1"/>
      <c r="F163" s="1" t="s">
        <v>650</v>
      </c>
      <c r="G163" s="16">
        <v>28292200</v>
      </c>
      <c r="H163" s="1" t="s">
        <v>986</v>
      </c>
      <c r="I163" s="1" t="s">
        <v>641</v>
      </c>
    </row>
    <row r="164" spans="1:9" ht="60" customHeight="1" x14ac:dyDescent="0.15">
      <c r="A164" s="11">
        <f t="shared" si="2"/>
        <v>163</v>
      </c>
      <c r="B164" s="1" t="s">
        <v>615</v>
      </c>
      <c r="C164" s="1" t="s">
        <v>644</v>
      </c>
      <c r="D164" s="1" t="s">
        <v>651</v>
      </c>
      <c r="E164" s="1"/>
      <c r="F164" s="1" t="s">
        <v>652</v>
      </c>
      <c r="G164" s="16">
        <v>27968200</v>
      </c>
      <c r="H164" s="1" t="s">
        <v>1043</v>
      </c>
      <c r="I164" s="1" t="s">
        <v>717</v>
      </c>
    </row>
    <row r="165" spans="1:9" ht="60" customHeight="1" x14ac:dyDescent="0.15">
      <c r="A165" s="11">
        <f t="shared" si="2"/>
        <v>164</v>
      </c>
      <c r="B165" s="1" t="s">
        <v>615</v>
      </c>
      <c r="C165" s="1" t="s">
        <v>644</v>
      </c>
      <c r="D165" s="1" t="s">
        <v>653</v>
      </c>
      <c r="E165" s="1"/>
      <c r="F165" s="1" t="s">
        <v>643</v>
      </c>
      <c r="G165" s="16">
        <v>27182200</v>
      </c>
      <c r="H165" s="1" t="s">
        <v>1043</v>
      </c>
      <c r="I165" s="1" t="s">
        <v>717</v>
      </c>
    </row>
    <row r="166" spans="1:9" ht="60" customHeight="1" x14ac:dyDescent="0.15">
      <c r="A166" s="11">
        <f t="shared" si="2"/>
        <v>165</v>
      </c>
      <c r="B166" s="1" t="s">
        <v>615</v>
      </c>
      <c r="C166" s="1" t="s">
        <v>644</v>
      </c>
      <c r="D166" s="1" t="s">
        <v>654</v>
      </c>
      <c r="E166" s="1"/>
      <c r="F166" s="1" t="s">
        <v>652</v>
      </c>
      <c r="G166" s="16">
        <v>27110200</v>
      </c>
      <c r="H166" s="1" t="s">
        <v>1010</v>
      </c>
      <c r="I166" s="1" t="s">
        <v>794</v>
      </c>
    </row>
    <row r="167" spans="1:9" ht="60" customHeight="1" x14ac:dyDescent="0.15">
      <c r="A167" s="11">
        <f t="shared" si="2"/>
        <v>166</v>
      </c>
      <c r="B167" s="1" t="s">
        <v>615</v>
      </c>
      <c r="C167" s="1" t="s">
        <v>644</v>
      </c>
      <c r="D167" s="1" t="s">
        <v>655</v>
      </c>
      <c r="E167" s="1"/>
      <c r="F167" s="1" t="s">
        <v>656</v>
      </c>
      <c r="G167" s="16">
        <v>27110200</v>
      </c>
      <c r="H167" s="1" t="s">
        <v>497</v>
      </c>
      <c r="I167" s="1" t="s">
        <v>641</v>
      </c>
    </row>
    <row r="168" spans="1:9" ht="60" customHeight="1" x14ac:dyDescent="0.15">
      <c r="A168" s="11">
        <f t="shared" si="2"/>
        <v>167</v>
      </c>
      <c r="B168" s="1" t="s">
        <v>615</v>
      </c>
      <c r="C168" s="1" t="s">
        <v>644</v>
      </c>
      <c r="D168" s="1" t="s">
        <v>657</v>
      </c>
      <c r="E168" s="1"/>
      <c r="F168" s="1" t="s">
        <v>652</v>
      </c>
      <c r="G168" s="16">
        <v>26720200</v>
      </c>
      <c r="H168" s="1" t="s">
        <v>1011</v>
      </c>
      <c r="I168" s="1" t="s">
        <v>641</v>
      </c>
    </row>
    <row r="169" spans="1:9" ht="60" customHeight="1" x14ac:dyDescent="0.15">
      <c r="A169" s="11">
        <f t="shared" si="2"/>
        <v>168</v>
      </c>
      <c r="B169" s="1" t="s">
        <v>615</v>
      </c>
      <c r="C169" s="1" t="s">
        <v>644</v>
      </c>
      <c r="D169" s="1" t="s">
        <v>658</v>
      </c>
      <c r="E169" s="1"/>
      <c r="F169" s="1" t="s">
        <v>656</v>
      </c>
      <c r="G169" s="16">
        <v>25538200</v>
      </c>
      <c r="H169" s="1" t="s">
        <v>497</v>
      </c>
      <c r="I169" s="1" t="s">
        <v>641</v>
      </c>
    </row>
    <row r="170" spans="1:9" ht="51" customHeight="1" x14ac:dyDescent="0.15">
      <c r="A170" s="11">
        <f t="shared" si="2"/>
        <v>169</v>
      </c>
      <c r="B170" s="1" t="s">
        <v>615</v>
      </c>
      <c r="C170" s="1" t="s">
        <v>644</v>
      </c>
      <c r="D170" s="1" t="s">
        <v>1141</v>
      </c>
      <c r="E170" s="1"/>
      <c r="F170" s="1" t="s">
        <v>1142</v>
      </c>
      <c r="G170" s="4">
        <v>25150387</v>
      </c>
      <c r="H170" s="1" t="s">
        <v>1143</v>
      </c>
      <c r="I170" s="1" t="s">
        <v>340</v>
      </c>
    </row>
    <row r="171" spans="1:9" ht="54.95" customHeight="1" x14ac:dyDescent="0.15">
      <c r="A171" s="11">
        <f t="shared" si="2"/>
        <v>170</v>
      </c>
      <c r="B171" s="1" t="s">
        <v>615</v>
      </c>
      <c r="C171" s="1" t="s">
        <v>644</v>
      </c>
      <c r="D171" s="1" t="s">
        <v>659</v>
      </c>
      <c r="E171" s="1"/>
      <c r="F171" s="1" t="s">
        <v>660</v>
      </c>
      <c r="G171" s="16">
        <v>25148200</v>
      </c>
      <c r="H171" s="1" t="s">
        <v>497</v>
      </c>
      <c r="I171" s="1" t="s">
        <v>641</v>
      </c>
    </row>
    <row r="172" spans="1:9" ht="60" customHeight="1" x14ac:dyDescent="0.15">
      <c r="A172" s="11">
        <f t="shared" si="2"/>
        <v>171</v>
      </c>
      <c r="B172" s="1" t="s">
        <v>615</v>
      </c>
      <c r="C172" s="1" t="s">
        <v>644</v>
      </c>
      <c r="D172" s="1" t="s">
        <v>661</v>
      </c>
      <c r="E172" s="1"/>
      <c r="F172" s="1" t="s">
        <v>640</v>
      </c>
      <c r="G172" s="16">
        <v>24431200</v>
      </c>
      <c r="H172" s="1" t="s">
        <v>1043</v>
      </c>
      <c r="I172" s="1" t="s">
        <v>717</v>
      </c>
    </row>
    <row r="173" spans="1:9" ht="54.95" customHeight="1" x14ac:dyDescent="0.15">
      <c r="A173" s="11">
        <f t="shared" si="2"/>
        <v>172</v>
      </c>
      <c r="B173" s="1" t="s">
        <v>615</v>
      </c>
      <c r="C173" s="1" t="s">
        <v>644</v>
      </c>
      <c r="D173" s="1" t="s">
        <v>662</v>
      </c>
      <c r="E173" s="1"/>
      <c r="F173" s="1" t="s">
        <v>663</v>
      </c>
      <c r="G173" s="16">
        <v>24362200</v>
      </c>
      <c r="H173" s="1" t="s">
        <v>497</v>
      </c>
      <c r="I173" s="1" t="s">
        <v>641</v>
      </c>
    </row>
    <row r="174" spans="1:9" ht="54.95" customHeight="1" x14ac:dyDescent="0.15">
      <c r="A174" s="11">
        <f t="shared" si="2"/>
        <v>173</v>
      </c>
      <c r="B174" s="1" t="s">
        <v>615</v>
      </c>
      <c r="C174" s="1" t="s">
        <v>644</v>
      </c>
      <c r="D174" s="1" t="s">
        <v>664</v>
      </c>
      <c r="E174" s="1"/>
      <c r="F174" s="1" t="s">
        <v>665</v>
      </c>
      <c r="G174" s="4">
        <v>16314750</v>
      </c>
      <c r="H174" s="1" t="s">
        <v>139</v>
      </c>
      <c r="I174" s="1" t="s">
        <v>1166</v>
      </c>
    </row>
    <row r="175" spans="1:9" ht="22.5" x14ac:dyDescent="0.15">
      <c r="A175" s="11">
        <f t="shared" si="2"/>
        <v>174</v>
      </c>
      <c r="B175" s="1" t="s">
        <v>615</v>
      </c>
      <c r="C175" s="1" t="s">
        <v>644</v>
      </c>
      <c r="D175" s="1" t="s">
        <v>666</v>
      </c>
      <c r="E175" s="1"/>
      <c r="F175" s="1" t="s">
        <v>667</v>
      </c>
      <c r="G175" s="4">
        <v>15246000</v>
      </c>
      <c r="H175" s="1" t="s">
        <v>668</v>
      </c>
      <c r="I175" s="1" t="s">
        <v>99</v>
      </c>
    </row>
    <row r="176" spans="1:9" ht="45" x14ac:dyDescent="0.15">
      <c r="A176" s="11">
        <f t="shared" si="2"/>
        <v>175</v>
      </c>
      <c r="B176" s="1" t="s">
        <v>615</v>
      </c>
      <c r="C176" s="1" t="s">
        <v>644</v>
      </c>
      <c r="D176" s="1" t="s">
        <v>903</v>
      </c>
      <c r="E176" s="1"/>
      <c r="F176" s="1" t="s">
        <v>669</v>
      </c>
      <c r="G176" s="4">
        <v>11020000</v>
      </c>
      <c r="H176" s="1" t="s">
        <v>670</v>
      </c>
      <c r="I176" s="1" t="s">
        <v>671</v>
      </c>
    </row>
    <row r="177" spans="1:9" ht="45" customHeight="1" x14ac:dyDescent="0.15">
      <c r="A177" s="11">
        <f t="shared" si="2"/>
        <v>176</v>
      </c>
      <c r="B177" s="1" t="s">
        <v>615</v>
      </c>
      <c r="C177" s="1" t="s">
        <v>644</v>
      </c>
      <c r="D177" s="1" t="s">
        <v>1144</v>
      </c>
      <c r="E177" s="2" t="s">
        <v>1145</v>
      </c>
      <c r="F177" s="2" t="s">
        <v>1146</v>
      </c>
      <c r="G177" s="3" t="s">
        <v>1147</v>
      </c>
      <c r="H177" s="2" t="s">
        <v>1148</v>
      </c>
      <c r="I177" s="1" t="s">
        <v>14</v>
      </c>
    </row>
    <row r="178" spans="1:9" ht="22.5" x14ac:dyDescent="0.15">
      <c r="A178" s="11">
        <f t="shared" si="2"/>
        <v>177</v>
      </c>
      <c r="B178" s="1" t="s">
        <v>615</v>
      </c>
      <c r="C178" s="2" t="s">
        <v>644</v>
      </c>
      <c r="D178" s="1" t="s">
        <v>672</v>
      </c>
      <c r="E178" s="1"/>
      <c r="F178" s="1" t="s">
        <v>667</v>
      </c>
      <c r="G178" s="4">
        <v>9302480</v>
      </c>
      <c r="H178" s="1" t="s">
        <v>673</v>
      </c>
      <c r="I178" s="1" t="s">
        <v>99</v>
      </c>
    </row>
    <row r="179" spans="1:9" ht="22.5" x14ac:dyDescent="0.15">
      <c r="A179" s="11">
        <f t="shared" si="2"/>
        <v>178</v>
      </c>
      <c r="B179" s="1" t="s">
        <v>635</v>
      </c>
      <c r="C179" s="2" t="s">
        <v>636</v>
      </c>
      <c r="D179" s="1" t="s">
        <v>897</v>
      </c>
      <c r="E179" s="1" t="s">
        <v>674</v>
      </c>
      <c r="F179" s="1" t="s">
        <v>675</v>
      </c>
      <c r="G179" s="19" t="s">
        <v>975</v>
      </c>
      <c r="H179" s="1" t="s">
        <v>889</v>
      </c>
      <c r="I179" s="1" t="s">
        <v>676</v>
      </c>
    </row>
    <row r="180" spans="1:9" ht="33" customHeight="1" x14ac:dyDescent="0.15">
      <c r="A180" s="11">
        <f t="shared" si="2"/>
        <v>179</v>
      </c>
      <c r="B180" s="1" t="s">
        <v>635</v>
      </c>
      <c r="C180" s="1" t="s">
        <v>636</v>
      </c>
      <c r="D180" s="13" t="s">
        <v>1149</v>
      </c>
      <c r="E180" s="1"/>
      <c r="F180" s="1" t="s">
        <v>1183</v>
      </c>
      <c r="G180" s="4">
        <v>8437000</v>
      </c>
      <c r="H180" s="1" t="s">
        <v>1150</v>
      </c>
      <c r="I180" s="1" t="s">
        <v>477</v>
      </c>
    </row>
    <row r="181" spans="1:9" ht="45" x14ac:dyDescent="0.15">
      <c r="A181" s="11">
        <f t="shared" si="2"/>
        <v>180</v>
      </c>
      <c r="B181" s="1" t="s">
        <v>615</v>
      </c>
      <c r="C181" s="1" t="s">
        <v>644</v>
      </c>
      <c r="D181" s="13" t="s">
        <v>904</v>
      </c>
      <c r="E181" s="1"/>
      <c r="F181" s="1" t="s">
        <v>677</v>
      </c>
      <c r="G181" s="3">
        <v>6654000</v>
      </c>
      <c r="H181" s="1" t="s">
        <v>670</v>
      </c>
      <c r="I181" s="1" t="s">
        <v>671</v>
      </c>
    </row>
    <row r="182" spans="1:9" ht="22.5" x14ac:dyDescent="0.15">
      <c r="A182" s="11">
        <f t="shared" si="2"/>
        <v>181</v>
      </c>
      <c r="B182" s="1" t="s">
        <v>615</v>
      </c>
      <c r="C182" s="1" t="s">
        <v>644</v>
      </c>
      <c r="D182" s="13" t="s">
        <v>678</v>
      </c>
      <c r="E182" s="1"/>
      <c r="F182" s="1" t="s">
        <v>679</v>
      </c>
      <c r="G182" s="4">
        <v>6204000</v>
      </c>
      <c r="H182" s="1" t="s">
        <v>139</v>
      </c>
      <c r="I182" s="1" t="s">
        <v>680</v>
      </c>
    </row>
    <row r="183" spans="1:9" ht="22.5" x14ac:dyDescent="0.15">
      <c r="A183" s="11">
        <f t="shared" si="2"/>
        <v>182</v>
      </c>
      <c r="B183" s="1" t="s">
        <v>626</v>
      </c>
      <c r="C183" s="1" t="s">
        <v>681</v>
      </c>
      <c r="D183" s="1" t="s">
        <v>682</v>
      </c>
      <c r="E183" s="1"/>
      <c r="F183" s="1" t="s">
        <v>963</v>
      </c>
      <c r="G183" s="4">
        <v>5997200</v>
      </c>
      <c r="H183" s="1" t="s">
        <v>441</v>
      </c>
      <c r="I183" s="1" t="s">
        <v>683</v>
      </c>
    </row>
    <row r="184" spans="1:9" ht="33.75" x14ac:dyDescent="0.15">
      <c r="A184" s="11">
        <f t="shared" si="2"/>
        <v>183</v>
      </c>
      <c r="B184" s="1" t="s">
        <v>615</v>
      </c>
      <c r="C184" s="2" t="s">
        <v>674</v>
      </c>
      <c r="D184" s="1" t="s">
        <v>684</v>
      </c>
      <c r="E184" s="1"/>
      <c r="F184" s="1" t="s">
        <v>685</v>
      </c>
      <c r="G184" s="7">
        <v>22657616</v>
      </c>
      <c r="H184" s="1" t="s">
        <v>686</v>
      </c>
      <c r="I184" s="1" t="s">
        <v>687</v>
      </c>
    </row>
    <row r="185" spans="1:9" ht="33.75" x14ac:dyDescent="0.15">
      <c r="A185" s="11">
        <f t="shared" si="2"/>
        <v>184</v>
      </c>
      <c r="B185" s="1" t="s">
        <v>615</v>
      </c>
      <c r="C185" s="2" t="s">
        <v>674</v>
      </c>
      <c r="D185" s="1" t="s">
        <v>688</v>
      </c>
      <c r="E185" s="1"/>
      <c r="F185" s="1" t="s">
        <v>689</v>
      </c>
      <c r="G185" s="7">
        <v>22657616</v>
      </c>
      <c r="H185" s="1" t="s">
        <v>690</v>
      </c>
      <c r="I185" s="1" t="s">
        <v>687</v>
      </c>
    </row>
    <row r="186" spans="1:9" ht="22.5" x14ac:dyDescent="0.15">
      <c r="A186" s="11">
        <f t="shared" si="2"/>
        <v>185</v>
      </c>
      <c r="B186" s="1" t="s">
        <v>615</v>
      </c>
      <c r="C186" s="2" t="s">
        <v>674</v>
      </c>
      <c r="D186" s="1" t="s">
        <v>691</v>
      </c>
      <c r="E186" s="1"/>
      <c r="F186" s="1" t="s">
        <v>692</v>
      </c>
      <c r="G186" s="7">
        <v>21188472</v>
      </c>
      <c r="H186" s="1" t="s">
        <v>690</v>
      </c>
      <c r="I186" s="1" t="s">
        <v>687</v>
      </c>
    </row>
    <row r="187" spans="1:9" ht="22.5" x14ac:dyDescent="0.15">
      <c r="A187" s="11">
        <f t="shared" si="2"/>
        <v>186</v>
      </c>
      <c r="B187" s="1" t="s">
        <v>615</v>
      </c>
      <c r="C187" s="2" t="s">
        <v>674</v>
      </c>
      <c r="D187" s="1" t="s">
        <v>693</v>
      </c>
      <c r="E187" s="1"/>
      <c r="F187" s="1" t="s">
        <v>694</v>
      </c>
      <c r="G187" s="7">
        <v>21188472</v>
      </c>
      <c r="H187" s="1" t="s">
        <v>690</v>
      </c>
      <c r="I187" s="1" t="s">
        <v>687</v>
      </c>
    </row>
    <row r="188" spans="1:9" ht="22.5" x14ac:dyDescent="0.15">
      <c r="A188" s="11">
        <f t="shared" si="2"/>
        <v>187</v>
      </c>
      <c r="B188" s="1" t="s">
        <v>615</v>
      </c>
      <c r="C188" s="2" t="s">
        <v>674</v>
      </c>
      <c r="D188" s="1" t="s">
        <v>695</v>
      </c>
      <c r="E188" s="1"/>
      <c r="F188" s="1" t="s">
        <v>696</v>
      </c>
      <c r="G188" s="7">
        <v>21188472</v>
      </c>
      <c r="H188" s="1" t="s">
        <v>690</v>
      </c>
      <c r="I188" s="1" t="s">
        <v>687</v>
      </c>
    </row>
    <row r="189" spans="1:9" ht="33.75" customHeight="1" x14ac:dyDescent="0.15">
      <c r="A189" s="11">
        <f t="shared" si="2"/>
        <v>188</v>
      </c>
      <c r="B189" s="1" t="s">
        <v>615</v>
      </c>
      <c r="C189" s="2" t="s">
        <v>674</v>
      </c>
      <c r="D189" s="1" t="s">
        <v>987</v>
      </c>
      <c r="E189" s="1"/>
      <c r="F189" s="1" t="s">
        <v>697</v>
      </c>
      <c r="G189" s="7">
        <v>21188472</v>
      </c>
      <c r="H189" s="1" t="s">
        <v>690</v>
      </c>
      <c r="I189" s="1" t="s">
        <v>687</v>
      </c>
    </row>
    <row r="190" spans="1:9" ht="22.5" x14ac:dyDescent="0.15">
      <c r="A190" s="11">
        <f t="shared" si="2"/>
        <v>189</v>
      </c>
      <c r="B190" s="1" t="s">
        <v>615</v>
      </c>
      <c r="C190" s="2" t="s">
        <v>674</v>
      </c>
      <c r="D190" s="1" t="s">
        <v>698</v>
      </c>
      <c r="E190" s="1"/>
      <c r="F190" s="1" t="s">
        <v>692</v>
      </c>
      <c r="G190" s="7">
        <v>15717141</v>
      </c>
      <c r="H190" s="1" t="s">
        <v>30</v>
      </c>
      <c r="I190" s="1" t="s">
        <v>14</v>
      </c>
    </row>
    <row r="191" spans="1:9" ht="22.5" x14ac:dyDescent="0.15">
      <c r="A191" s="11">
        <f t="shared" si="2"/>
        <v>190</v>
      </c>
      <c r="B191" s="1" t="s">
        <v>615</v>
      </c>
      <c r="C191" s="2" t="s">
        <v>674</v>
      </c>
      <c r="D191" s="1" t="s">
        <v>699</v>
      </c>
      <c r="E191" s="1"/>
      <c r="F191" s="1" t="s">
        <v>700</v>
      </c>
      <c r="G191" s="7">
        <v>10346250</v>
      </c>
      <c r="H191" s="1" t="s">
        <v>30</v>
      </c>
      <c r="I191" s="1" t="s">
        <v>701</v>
      </c>
    </row>
    <row r="192" spans="1:9" ht="22.5" x14ac:dyDescent="0.15">
      <c r="A192" s="11">
        <f t="shared" si="2"/>
        <v>191</v>
      </c>
      <c r="B192" s="1" t="s">
        <v>615</v>
      </c>
      <c r="C192" s="2" t="s">
        <v>674</v>
      </c>
      <c r="D192" s="1" t="s">
        <v>702</v>
      </c>
      <c r="E192" s="1"/>
      <c r="F192" s="1" t="s">
        <v>703</v>
      </c>
      <c r="G192" s="7">
        <v>9897170</v>
      </c>
      <c r="H192" s="1" t="s">
        <v>704</v>
      </c>
      <c r="I192" s="1" t="s">
        <v>705</v>
      </c>
    </row>
    <row r="193" spans="1:9" ht="22.5" x14ac:dyDescent="0.15">
      <c r="A193" s="11">
        <f t="shared" si="2"/>
        <v>192</v>
      </c>
      <c r="B193" s="1" t="s">
        <v>615</v>
      </c>
      <c r="C193" s="2" t="s">
        <v>674</v>
      </c>
      <c r="D193" s="1" t="s">
        <v>706</v>
      </c>
      <c r="E193" s="1"/>
      <c r="F193" s="1" t="s">
        <v>703</v>
      </c>
      <c r="G193" s="7">
        <v>9812246</v>
      </c>
      <c r="H193" s="1" t="s">
        <v>707</v>
      </c>
      <c r="I193" s="1" t="s">
        <v>708</v>
      </c>
    </row>
    <row r="194" spans="1:9" ht="22.5" x14ac:dyDescent="0.15">
      <c r="A194" s="11">
        <f t="shared" si="2"/>
        <v>193</v>
      </c>
      <c r="B194" s="1" t="s">
        <v>615</v>
      </c>
      <c r="C194" s="2" t="s">
        <v>674</v>
      </c>
      <c r="D194" s="1" t="s">
        <v>709</v>
      </c>
      <c r="E194" s="1" t="s">
        <v>644</v>
      </c>
      <c r="F194" s="1" t="s">
        <v>710</v>
      </c>
      <c r="G194" s="19" t="s">
        <v>976</v>
      </c>
      <c r="H194" s="1" t="s">
        <v>711</v>
      </c>
      <c r="I194" s="1" t="s">
        <v>712</v>
      </c>
    </row>
    <row r="195" spans="1:9" ht="22.5" x14ac:dyDescent="0.15">
      <c r="A195" s="11">
        <f t="shared" si="2"/>
        <v>194</v>
      </c>
      <c r="B195" s="1" t="s">
        <v>615</v>
      </c>
      <c r="C195" s="2" t="s">
        <v>674</v>
      </c>
      <c r="D195" s="1" t="s">
        <v>714</v>
      </c>
      <c r="E195" s="1"/>
      <c r="F195" s="1" t="s">
        <v>964</v>
      </c>
      <c r="G195" s="7">
        <v>5329500</v>
      </c>
      <c r="H195" s="1" t="s">
        <v>30</v>
      </c>
      <c r="I195" s="1" t="s">
        <v>99</v>
      </c>
    </row>
    <row r="196" spans="1:9" ht="22.5" x14ac:dyDescent="0.15">
      <c r="A196" s="11">
        <f t="shared" si="2"/>
        <v>195</v>
      </c>
      <c r="B196" s="1" t="s">
        <v>615</v>
      </c>
      <c r="C196" s="2" t="s">
        <v>674</v>
      </c>
      <c r="D196" s="1" t="s">
        <v>715</v>
      </c>
      <c r="E196" s="1"/>
      <c r="F196" s="1" t="s">
        <v>716</v>
      </c>
      <c r="G196" s="7">
        <v>5312880</v>
      </c>
      <c r="H196" s="1" t="s">
        <v>30</v>
      </c>
      <c r="I196" s="1" t="s">
        <v>701</v>
      </c>
    </row>
    <row r="197" spans="1:9" ht="22.5" x14ac:dyDescent="0.15">
      <c r="A197" s="11">
        <f t="shared" ref="A197:A260" si="3">A196+1</f>
        <v>196</v>
      </c>
      <c r="B197" s="1" t="s">
        <v>718</v>
      </c>
      <c r="C197" s="1" t="s">
        <v>719</v>
      </c>
      <c r="D197" s="1" t="s">
        <v>720</v>
      </c>
      <c r="E197" s="1"/>
      <c r="F197" s="1" t="s">
        <v>713</v>
      </c>
      <c r="G197" s="4">
        <v>69793900</v>
      </c>
      <c r="H197" s="1" t="s">
        <v>30</v>
      </c>
      <c r="I197" s="1" t="s">
        <v>721</v>
      </c>
    </row>
    <row r="198" spans="1:9" ht="22.5" x14ac:dyDescent="0.15">
      <c r="A198" s="11">
        <f t="shared" si="3"/>
        <v>197</v>
      </c>
      <c r="B198" s="1" t="s">
        <v>718</v>
      </c>
      <c r="C198" s="1" t="s">
        <v>719</v>
      </c>
      <c r="D198" s="1" t="s">
        <v>722</v>
      </c>
      <c r="E198" s="1"/>
      <c r="F198" s="1" t="s">
        <v>723</v>
      </c>
      <c r="G198" s="4">
        <v>15833400</v>
      </c>
      <c r="H198" s="1" t="s">
        <v>30</v>
      </c>
      <c r="I198" s="1" t="s">
        <v>721</v>
      </c>
    </row>
    <row r="199" spans="1:9" ht="22.5" x14ac:dyDescent="0.15">
      <c r="A199" s="11">
        <f t="shared" si="3"/>
        <v>198</v>
      </c>
      <c r="B199" s="1" t="s">
        <v>718</v>
      </c>
      <c r="C199" s="1" t="s">
        <v>719</v>
      </c>
      <c r="D199" s="1" t="s">
        <v>724</v>
      </c>
      <c r="E199" s="1"/>
      <c r="F199" s="1" t="s">
        <v>725</v>
      </c>
      <c r="G199" s="4">
        <v>15287800</v>
      </c>
      <c r="H199" s="1" t="s">
        <v>30</v>
      </c>
      <c r="I199" s="1" t="s">
        <v>721</v>
      </c>
    </row>
    <row r="200" spans="1:9" ht="22.5" x14ac:dyDescent="0.15">
      <c r="A200" s="11">
        <f t="shared" si="3"/>
        <v>199</v>
      </c>
      <c r="B200" s="1" t="s">
        <v>726</v>
      </c>
      <c r="C200" s="2" t="s">
        <v>727</v>
      </c>
      <c r="D200" s="1" t="s">
        <v>728</v>
      </c>
      <c r="E200" s="1"/>
      <c r="F200" s="1" t="s">
        <v>729</v>
      </c>
      <c r="G200" s="4">
        <v>12381400</v>
      </c>
      <c r="H200" s="1" t="s">
        <v>1012</v>
      </c>
      <c r="I200" s="1" t="s">
        <v>16</v>
      </c>
    </row>
    <row r="201" spans="1:9" ht="22.5" x14ac:dyDescent="0.15">
      <c r="A201" s="11">
        <f t="shared" si="3"/>
        <v>200</v>
      </c>
      <c r="B201" s="1" t="s">
        <v>730</v>
      </c>
      <c r="C201" s="1" t="s">
        <v>731</v>
      </c>
      <c r="D201" s="1" t="s">
        <v>928</v>
      </c>
      <c r="E201" s="1"/>
      <c r="F201" s="1" t="s">
        <v>732</v>
      </c>
      <c r="G201" s="4">
        <v>186326383</v>
      </c>
      <c r="H201" s="1" t="s">
        <v>30</v>
      </c>
      <c r="I201" s="1" t="s">
        <v>733</v>
      </c>
    </row>
    <row r="202" spans="1:9" ht="22.5" x14ac:dyDescent="0.15">
      <c r="A202" s="11">
        <f t="shared" si="3"/>
        <v>201</v>
      </c>
      <c r="B202" s="1" t="s">
        <v>718</v>
      </c>
      <c r="C202" s="1" t="s">
        <v>734</v>
      </c>
      <c r="D202" s="1" t="s">
        <v>929</v>
      </c>
      <c r="E202" s="1"/>
      <c r="F202" s="1" t="s">
        <v>735</v>
      </c>
      <c r="G202" s="4">
        <v>134393262</v>
      </c>
      <c r="H202" s="1" t="s">
        <v>736</v>
      </c>
      <c r="I202" s="1" t="s">
        <v>765</v>
      </c>
    </row>
    <row r="203" spans="1:9" ht="22.5" x14ac:dyDescent="0.15">
      <c r="A203" s="11">
        <f t="shared" si="3"/>
        <v>202</v>
      </c>
      <c r="B203" s="1" t="s">
        <v>718</v>
      </c>
      <c r="C203" s="1" t="s">
        <v>734</v>
      </c>
      <c r="D203" s="1" t="s">
        <v>930</v>
      </c>
      <c r="E203" s="1"/>
      <c r="F203" s="1" t="s">
        <v>737</v>
      </c>
      <c r="G203" s="4">
        <v>88204306</v>
      </c>
      <c r="H203" s="1" t="s">
        <v>736</v>
      </c>
      <c r="I203" s="1" t="s">
        <v>765</v>
      </c>
    </row>
    <row r="204" spans="1:9" ht="22.5" x14ac:dyDescent="0.15">
      <c r="A204" s="11">
        <f t="shared" si="3"/>
        <v>203</v>
      </c>
      <c r="B204" s="1" t="s">
        <v>718</v>
      </c>
      <c r="C204" s="1" t="s">
        <v>734</v>
      </c>
      <c r="D204" s="1" t="s">
        <v>931</v>
      </c>
      <c r="E204" s="1"/>
      <c r="F204" s="1" t="s">
        <v>737</v>
      </c>
      <c r="G204" s="4">
        <v>86034606</v>
      </c>
      <c r="H204" s="1" t="s">
        <v>736</v>
      </c>
      <c r="I204" s="1" t="s">
        <v>765</v>
      </c>
    </row>
    <row r="205" spans="1:9" ht="22.5" x14ac:dyDescent="0.15">
      <c r="A205" s="11">
        <f t="shared" si="3"/>
        <v>204</v>
      </c>
      <c r="B205" s="1" t="s">
        <v>718</v>
      </c>
      <c r="C205" s="1" t="s">
        <v>734</v>
      </c>
      <c r="D205" s="1" t="s">
        <v>932</v>
      </c>
      <c r="E205" s="1"/>
      <c r="F205" s="1" t="s">
        <v>737</v>
      </c>
      <c r="G205" s="4">
        <v>55168462</v>
      </c>
      <c r="H205" s="1" t="s">
        <v>736</v>
      </c>
      <c r="I205" s="1" t="s">
        <v>765</v>
      </c>
    </row>
    <row r="206" spans="1:9" ht="22.5" x14ac:dyDescent="0.15">
      <c r="A206" s="11">
        <f t="shared" si="3"/>
        <v>205</v>
      </c>
      <c r="B206" s="1" t="s">
        <v>718</v>
      </c>
      <c r="C206" s="1" t="s">
        <v>734</v>
      </c>
      <c r="D206" s="1" t="s">
        <v>933</v>
      </c>
      <c r="E206" s="1"/>
      <c r="F206" s="1" t="s">
        <v>737</v>
      </c>
      <c r="G206" s="4">
        <v>47810292</v>
      </c>
      <c r="H206" s="1" t="s">
        <v>736</v>
      </c>
      <c r="I206" s="1" t="s">
        <v>765</v>
      </c>
    </row>
    <row r="207" spans="1:9" ht="22.5" x14ac:dyDescent="0.15">
      <c r="A207" s="11">
        <f t="shared" si="3"/>
        <v>206</v>
      </c>
      <c r="B207" s="1" t="s">
        <v>718</v>
      </c>
      <c r="C207" s="1" t="s">
        <v>734</v>
      </c>
      <c r="D207" s="1" t="s">
        <v>934</v>
      </c>
      <c r="E207" s="1"/>
      <c r="F207" s="1" t="s">
        <v>737</v>
      </c>
      <c r="G207" s="4">
        <v>36267574</v>
      </c>
      <c r="H207" s="1" t="s">
        <v>736</v>
      </c>
      <c r="I207" s="1" t="s">
        <v>765</v>
      </c>
    </row>
    <row r="208" spans="1:9" ht="22.5" x14ac:dyDescent="0.15">
      <c r="A208" s="11">
        <f t="shared" si="3"/>
        <v>207</v>
      </c>
      <c r="B208" s="1" t="s">
        <v>718</v>
      </c>
      <c r="C208" s="1" t="s">
        <v>734</v>
      </c>
      <c r="D208" s="1" t="s">
        <v>935</v>
      </c>
      <c r="E208" s="1"/>
      <c r="F208" s="1" t="s">
        <v>737</v>
      </c>
      <c r="G208" s="4">
        <v>32233740</v>
      </c>
      <c r="H208" s="1" t="s">
        <v>736</v>
      </c>
      <c r="I208" s="1" t="s">
        <v>765</v>
      </c>
    </row>
    <row r="209" spans="1:9" ht="22.5" x14ac:dyDescent="0.15">
      <c r="A209" s="11">
        <f t="shared" si="3"/>
        <v>208</v>
      </c>
      <c r="B209" s="1" t="s">
        <v>718</v>
      </c>
      <c r="C209" s="1" t="s">
        <v>734</v>
      </c>
      <c r="D209" s="1" t="s">
        <v>936</v>
      </c>
      <c r="E209" s="1"/>
      <c r="F209" s="1" t="s">
        <v>737</v>
      </c>
      <c r="G209" s="4">
        <v>30567726</v>
      </c>
      <c r="H209" s="1" t="s">
        <v>736</v>
      </c>
      <c r="I209" s="1" t="s">
        <v>765</v>
      </c>
    </row>
    <row r="210" spans="1:9" ht="22.5" x14ac:dyDescent="0.15">
      <c r="A210" s="11">
        <f t="shared" si="3"/>
        <v>209</v>
      </c>
      <c r="B210" s="1" t="s">
        <v>718</v>
      </c>
      <c r="C210" s="1" t="s">
        <v>734</v>
      </c>
      <c r="D210" s="1" t="s">
        <v>937</v>
      </c>
      <c r="E210" s="1"/>
      <c r="F210" s="1" t="s">
        <v>737</v>
      </c>
      <c r="G210" s="4">
        <v>23653002</v>
      </c>
      <c r="H210" s="1" t="s">
        <v>736</v>
      </c>
      <c r="I210" s="1" t="s">
        <v>765</v>
      </c>
    </row>
    <row r="211" spans="1:9" ht="28.5" customHeight="1" x14ac:dyDescent="0.15">
      <c r="A211" s="11">
        <f t="shared" si="3"/>
        <v>210</v>
      </c>
      <c r="B211" s="1" t="s">
        <v>718</v>
      </c>
      <c r="C211" s="1" t="s">
        <v>734</v>
      </c>
      <c r="D211" s="1" t="s">
        <v>738</v>
      </c>
      <c r="E211" s="17" t="s">
        <v>1175</v>
      </c>
      <c r="F211" s="1" t="s">
        <v>739</v>
      </c>
      <c r="G211" s="3" t="s">
        <v>977</v>
      </c>
      <c r="H211" s="1" t="s">
        <v>740</v>
      </c>
      <c r="I211" s="1" t="s">
        <v>631</v>
      </c>
    </row>
    <row r="212" spans="1:9" ht="22.5" x14ac:dyDescent="0.15">
      <c r="A212" s="11">
        <f t="shared" si="3"/>
        <v>211</v>
      </c>
      <c r="B212" s="1" t="s">
        <v>718</v>
      </c>
      <c r="C212" s="1" t="s">
        <v>734</v>
      </c>
      <c r="D212" s="1" t="s">
        <v>938</v>
      </c>
      <c r="E212" s="1"/>
      <c r="F212" s="1" t="s">
        <v>737</v>
      </c>
      <c r="G212" s="4">
        <v>12705040</v>
      </c>
      <c r="H212" s="1" t="s">
        <v>736</v>
      </c>
      <c r="I212" s="1" t="s">
        <v>765</v>
      </c>
    </row>
    <row r="213" spans="1:9" ht="22.5" x14ac:dyDescent="0.15">
      <c r="A213" s="11">
        <f t="shared" si="3"/>
        <v>212</v>
      </c>
      <c r="B213" s="1" t="s">
        <v>718</v>
      </c>
      <c r="C213" s="1" t="s">
        <v>734</v>
      </c>
      <c r="D213" s="1" t="s">
        <v>939</v>
      </c>
      <c r="E213" s="1"/>
      <c r="F213" s="1" t="s">
        <v>741</v>
      </c>
      <c r="G213" s="4">
        <v>9709298</v>
      </c>
      <c r="H213" s="1" t="s">
        <v>736</v>
      </c>
      <c r="I213" s="1" t="s">
        <v>765</v>
      </c>
    </row>
    <row r="214" spans="1:9" ht="22.5" x14ac:dyDescent="0.15">
      <c r="A214" s="11">
        <f t="shared" si="3"/>
        <v>213</v>
      </c>
      <c r="B214" s="1" t="s">
        <v>718</v>
      </c>
      <c r="C214" s="1" t="s">
        <v>734</v>
      </c>
      <c r="D214" s="1" t="s">
        <v>940</v>
      </c>
      <c r="E214" s="1"/>
      <c r="F214" s="1" t="s">
        <v>735</v>
      </c>
      <c r="G214" s="4">
        <v>8434571</v>
      </c>
      <c r="H214" s="1" t="s">
        <v>736</v>
      </c>
      <c r="I214" s="1" t="s">
        <v>765</v>
      </c>
    </row>
    <row r="215" spans="1:9" ht="22.5" x14ac:dyDescent="0.15">
      <c r="A215" s="11">
        <f t="shared" si="3"/>
        <v>214</v>
      </c>
      <c r="B215" s="1" t="s">
        <v>718</v>
      </c>
      <c r="C215" s="1" t="s">
        <v>734</v>
      </c>
      <c r="D215" s="1" t="s">
        <v>941</v>
      </c>
      <c r="E215" s="1"/>
      <c r="F215" s="1" t="s">
        <v>737</v>
      </c>
      <c r="G215" s="4">
        <v>7697839</v>
      </c>
      <c r="H215" s="1" t="s">
        <v>736</v>
      </c>
      <c r="I215" s="1" t="s">
        <v>765</v>
      </c>
    </row>
    <row r="216" spans="1:9" ht="22.5" x14ac:dyDescent="0.15">
      <c r="A216" s="11">
        <f t="shared" si="3"/>
        <v>215</v>
      </c>
      <c r="B216" s="1" t="s">
        <v>730</v>
      </c>
      <c r="C216" s="1" t="s">
        <v>731</v>
      </c>
      <c r="D216" s="1" t="s">
        <v>1110</v>
      </c>
      <c r="E216" s="1"/>
      <c r="F216" s="1" t="s">
        <v>713</v>
      </c>
      <c r="G216" s="4">
        <v>7601880</v>
      </c>
      <c r="H216" s="1" t="s">
        <v>30</v>
      </c>
      <c r="I216" s="1" t="s">
        <v>733</v>
      </c>
    </row>
    <row r="217" spans="1:9" ht="22.5" x14ac:dyDescent="0.15">
      <c r="A217" s="11">
        <f t="shared" si="3"/>
        <v>216</v>
      </c>
      <c r="B217" s="1" t="s">
        <v>718</v>
      </c>
      <c r="C217" s="1" t="s">
        <v>734</v>
      </c>
      <c r="D217" s="1" t="s">
        <v>942</v>
      </c>
      <c r="E217" s="1"/>
      <c r="F217" s="1" t="s">
        <v>737</v>
      </c>
      <c r="G217" s="4">
        <v>7453544</v>
      </c>
      <c r="H217" s="1" t="s">
        <v>736</v>
      </c>
      <c r="I217" s="1" t="s">
        <v>765</v>
      </c>
    </row>
    <row r="218" spans="1:9" ht="22.5" x14ac:dyDescent="0.15">
      <c r="A218" s="11">
        <f t="shared" si="3"/>
        <v>217</v>
      </c>
      <c r="B218" s="1" t="s">
        <v>730</v>
      </c>
      <c r="C218" s="1" t="s">
        <v>742</v>
      </c>
      <c r="D218" s="1" t="s">
        <v>743</v>
      </c>
      <c r="E218" s="1"/>
      <c r="F218" s="1" t="s">
        <v>360</v>
      </c>
      <c r="G218" s="4">
        <v>54550100</v>
      </c>
      <c r="H218" s="1" t="s">
        <v>1013</v>
      </c>
      <c r="I218" s="1" t="s">
        <v>16</v>
      </c>
    </row>
    <row r="219" spans="1:9" ht="45" x14ac:dyDescent="0.15">
      <c r="A219" s="11">
        <f t="shared" si="3"/>
        <v>218</v>
      </c>
      <c r="B219" s="1" t="s">
        <v>730</v>
      </c>
      <c r="C219" s="1" t="s">
        <v>742</v>
      </c>
      <c r="D219" s="1" t="s">
        <v>1111</v>
      </c>
      <c r="E219" s="1"/>
      <c r="F219" s="1" t="s">
        <v>744</v>
      </c>
      <c r="G219" s="4">
        <v>48708000</v>
      </c>
      <c r="H219" s="1" t="s">
        <v>132</v>
      </c>
      <c r="I219" s="1" t="s">
        <v>745</v>
      </c>
    </row>
    <row r="220" spans="1:9" ht="50.1" customHeight="1" x14ac:dyDescent="0.15">
      <c r="A220" s="11">
        <f t="shared" si="3"/>
        <v>219</v>
      </c>
      <c r="B220" s="1" t="s">
        <v>730</v>
      </c>
      <c r="C220" s="1" t="s">
        <v>742</v>
      </c>
      <c r="D220" s="1" t="s">
        <v>746</v>
      </c>
      <c r="E220" s="1"/>
      <c r="F220" s="1" t="s">
        <v>747</v>
      </c>
      <c r="G220" s="4">
        <v>33387084</v>
      </c>
      <c r="H220" s="1" t="s">
        <v>1044</v>
      </c>
      <c r="I220" s="1" t="s">
        <v>748</v>
      </c>
    </row>
    <row r="221" spans="1:9" ht="22.5" x14ac:dyDescent="0.15">
      <c r="A221" s="11">
        <f t="shared" si="3"/>
        <v>220</v>
      </c>
      <c r="B221" s="1" t="s">
        <v>730</v>
      </c>
      <c r="C221" s="1" t="s">
        <v>742</v>
      </c>
      <c r="D221" s="1" t="s">
        <v>749</v>
      </c>
      <c r="E221" s="1"/>
      <c r="F221" s="1" t="s">
        <v>750</v>
      </c>
      <c r="G221" s="4">
        <v>26325326</v>
      </c>
      <c r="H221" s="1" t="s">
        <v>30</v>
      </c>
      <c r="I221" s="1" t="s">
        <v>751</v>
      </c>
    </row>
    <row r="222" spans="1:9" ht="22.5" x14ac:dyDescent="0.15">
      <c r="A222" s="11">
        <f t="shared" si="3"/>
        <v>221</v>
      </c>
      <c r="B222" s="1" t="s">
        <v>730</v>
      </c>
      <c r="C222" s="1" t="s">
        <v>742</v>
      </c>
      <c r="D222" s="1" t="s">
        <v>752</v>
      </c>
      <c r="E222" s="1"/>
      <c r="F222" s="1" t="s">
        <v>360</v>
      </c>
      <c r="G222" s="4">
        <v>15488000</v>
      </c>
      <c r="H222" s="1" t="s">
        <v>1045</v>
      </c>
      <c r="I222" s="1" t="s">
        <v>16</v>
      </c>
    </row>
    <row r="223" spans="1:9" ht="22.5" x14ac:dyDescent="0.15">
      <c r="A223" s="11">
        <f t="shared" si="3"/>
        <v>222</v>
      </c>
      <c r="B223" s="1" t="s">
        <v>730</v>
      </c>
      <c r="C223" s="1" t="s">
        <v>742</v>
      </c>
      <c r="D223" s="1" t="s">
        <v>753</v>
      </c>
      <c r="E223" s="1"/>
      <c r="F223" s="1" t="s">
        <v>360</v>
      </c>
      <c r="G223" s="4">
        <v>15275425</v>
      </c>
      <c r="H223" s="1" t="s">
        <v>1045</v>
      </c>
      <c r="I223" s="1" t="s">
        <v>16</v>
      </c>
    </row>
    <row r="224" spans="1:9" ht="33.75" customHeight="1" x14ac:dyDescent="0.15">
      <c r="A224" s="11">
        <f t="shared" si="3"/>
        <v>223</v>
      </c>
      <c r="B224" s="1" t="s">
        <v>730</v>
      </c>
      <c r="C224" s="1" t="s">
        <v>742</v>
      </c>
      <c r="D224" s="1" t="s">
        <v>1131</v>
      </c>
      <c r="E224" s="1"/>
      <c r="F224" s="1" t="s">
        <v>754</v>
      </c>
      <c r="G224" s="4">
        <v>11958353</v>
      </c>
      <c r="H224" s="1" t="s">
        <v>1046</v>
      </c>
      <c r="I224" s="1" t="s">
        <v>755</v>
      </c>
    </row>
    <row r="225" spans="1:9" ht="33.75" x14ac:dyDescent="0.15">
      <c r="A225" s="11">
        <f t="shared" si="3"/>
        <v>224</v>
      </c>
      <c r="B225" s="1" t="s">
        <v>730</v>
      </c>
      <c r="C225" s="1" t="s">
        <v>742</v>
      </c>
      <c r="D225" s="1" t="s">
        <v>988</v>
      </c>
      <c r="E225" s="1"/>
      <c r="F225" s="1" t="s">
        <v>391</v>
      </c>
      <c r="G225" s="4">
        <v>6171000</v>
      </c>
      <c r="H225" s="1" t="s">
        <v>1014</v>
      </c>
      <c r="I225" s="1" t="s">
        <v>756</v>
      </c>
    </row>
    <row r="226" spans="1:9" ht="33.75" x14ac:dyDescent="0.15">
      <c r="A226" s="11">
        <f t="shared" si="3"/>
        <v>225</v>
      </c>
      <c r="B226" s="1" t="s">
        <v>730</v>
      </c>
      <c r="C226" s="1" t="s">
        <v>742</v>
      </c>
      <c r="D226" s="1" t="s">
        <v>757</v>
      </c>
      <c r="E226" s="1"/>
      <c r="F226" s="1" t="s">
        <v>360</v>
      </c>
      <c r="G226" s="4">
        <v>5676000</v>
      </c>
      <c r="H226" s="1" t="s">
        <v>30</v>
      </c>
      <c r="I226" s="1" t="s">
        <v>16</v>
      </c>
    </row>
    <row r="227" spans="1:9" ht="22.5" x14ac:dyDescent="0.15">
      <c r="A227" s="11">
        <f t="shared" si="3"/>
        <v>226</v>
      </c>
      <c r="B227" s="1" t="s">
        <v>730</v>
      </c>
      <c r="C227" s="1" t="s">
        <v>742</v>
      </c>
      <c r="D227" s="1" t="s">
        <v>758</v>
      </c>
      <c r="E227" s="1"/>
      <c r="F227" s="1" t="s">
        <v>360</v>
      </c>
      <c r="G227" s="4">
        <v>5645222</v>
      </c>
      <c r="H227" s="1" t="s">
        <v>1047</v>
      </c>
      <c r="I227" s="1" t="s">
        <v>16</v>
      </c>
    </row>
    <row r="228" spans="1:9" ht="22.5" x14ac:dyDescent="0.15">
      <c r="A228" s="11">
        <f t="shared" si="3"/>
        <v>227</v>
      </c>
      <c r="B228" s="1" t="s">
        <v>730</v>
      </c>
      <c r="C228" s="1" t="s">
        <v>742</v>
      </c>
      <c r="D228" s="1" t="s">
        <v>759</v>
      </c>
      <c r="E228" s="1"/>
      <c r="F228" s="1" t="s">
        <v>360</v>
      </c>
      <c r="G228" s="4">
        <v>5148000</v>
      </c>
      <c r="H228" s="1" t="s">
        <v>30</v>
      </c>
      <c r="I228" s="1" t="s">
        <v>16</v>
      </c>
    </row>
    <row r="229" spans="1:9" ht="22.5" x14ac:dyDescent="0.15">
      <c r="A229" s="11">
        <f t="shared" si="3"/>
        <v>228</v>
      </c>
      <c r="B229" s="1" t="s">
        <v>718</v>
      </c>
      <c r="C229" s="1" t="s">
        <v>760</v>
      </c>
      <c r="D229" s="1" t="s">
        <v>761</v>
      </c>
      <c r="E229" s="1"/>
      <c r="F229" s="1" t="s">
        <v>762</v>
      </c>
      <c r="G229" s="4">
        <v>14833190</v>
      </c>
      <c r="H229" s="1" t="s">
        <v>30</v>
      </c>
      <c r="I229" s="1" t="s">
        <v>763</v>
      </c>
    </row>
    <row r="230" spans="1:9" ht="22.5" x14ac:dyDescent="0.15">
      <c r="A230" s="11">
        <f t="shared" si="3"/>
        <v>229</v>
      </c>
      <c r="B230" s="1" t="s">
        <v>718</v>
      </c>
      <c r="C230" s="1" t="s">
        <v>764</v>
      </c>
      <c r="D230" s="1" t="s">
        <v>943</v>
      </c>
      <c r="E230" s="1"/>
      <c r="F230" s="1" t="s">
        <v>713</v>
      </c>
      <c r="G230" s="4">
        <v>1151327729</v>
      </c>
      <c r="H230" s="1" t="s">
        <v>30</v>
      </c>
      <c r="I230" s="1" t="s">
        <v>765</v>
      </c>
    </row>
    <row r="231" spans="1:9" ht="22.5" x14ac:dyDescent="0.15">
      <c r="A231" s="11">
        <f t="shared" si="3"/>
        <v>230</v>
      </c>
      <c r="B231" s="1" t="s">
        <v>718</v>
      </c>
      <c r="C231" s="1" t="s">
        <v>764</v>
      </c>
      <c r="D231" s="1" t="s">
        <v>766</v>
      </c>
      <c r="E231" s="1"/>
      <c r="F231" s="1" t="s">
        <v>767</v>
      </c>
      <c r="G231" s="4">
        <v>355021905</v>
      </c>
      <c r="H231" s="1" t="s">
        <v>30</v>
      </c>
      <c r="I231" s="1" t="s">
        <v>14</v>
      </c>
    </row>
    <row r="232" spans="1:9" ht="22.5" x14ac:dyDescent="0.15">
      <c r="A232" s="11">
        <f t="shared" si="3"/>
        <v>231</v>
      </c>
      <c r="B232" s="1" t="s">
        <v>718</v>
      </c>
      <c r="C232" s="1" t="s">
        <v>764</v>
      </c>
      <c r="D232" s="17" t="s">
        <v>768</v>
      </c>
      <c r="E232" s="1"/>
      <c r="F232" s="1" t="s">
        <v>769</v>
      </c>
      <c r="G232" s="4">
        <v>97444380</v>
      </c>
      <c r="H232" s="1" t="s">
        <v>1015</v>
      </c>
      <c r="I232" s="1" t="s">
        <v>770</v>
      </c>
    </row>
    <row r="233" spans="1:9" ht="22.5" x14ac:dyDescent="0.15">
      <c r="A233" s="11">
        <f t="shared" si="3"/>
        <v>232</v>
      </c>
      <c r="B233" s="1" t="s">
        <v>718</v>
      </c>
      <c r="C233" s="1" t="s">
        <v>764</v>
      </c>
      <c r="D233" s="1" t="s">
        <v>771</v>
      </c>
      <c r="E233" s="1"/>
      <c r="F233" s="1" t="s">
        <v>772</v>
      </c>
      <c r="G233" s="4">
        <v>30710902</v>
      </c>
      <c r="H233" s="1" t="s">
        <v>30</v>
      </c>
      <c r="I233" s="1" t="s">
        <v>16</v>
      </c>
    </row>
    <row r="234" spans="1:9" ht="22.5" x14ac:dyDescent="0.15">
      <c r="A234" s="11">
        <f t="shared" si="3"/>
        <v>233</v>
      </c>
      <c r="B234" s="1" t="s">
        <v>718</v>
      </c>
      <c r="C234" s="1" t="s">
        <v>764</v>
      </c>
      <c r="D234" s="1" t="s">
        <v>773</v>
      </c>
      <c r="E234" s="1"/>
      <c r="F234" s="1" t="s">
        <v>772</v>
      </c>
      <c r="G234" s="4">
        <v>27382195</v>
      </c>
      <c r="H234" s="1" t="s">
        <v>133</v>
      </c>
      <c r="I234" s="1" t="s">
        <v>16</v>
      </c>
    </row>
    <row r="235" spans="1:9" ht="39.75" customHeight="1" x14ac:dyDescent="0.15">
      <c r="A235" s="11">
        <f t="shared" si="3"/>
        <v>234</v>
      </c>
      <c r="B235" s="1" t="s">
        <v>718</v>
      </c>
      <c r="C235" s="1" t="s">
        <v>764</v>
      </c>
      <c r="D235" s="1" t="s">
        <v>944</v>
      </c>
      <c r="E235" s="1"/>
      <c r="F235" s="1" t="s">
        <v>774</v>
      </c>
      <c r="G235" s="4">
        <v>16606480</v>
      </c>
      <c r="H235" s="1" t="s">
        <v>133</v>
      </c>
      <c r="I235" s="1" t="s">
        <v>16</v>
      </c>
    </row>
    <row r="236" spans="1:9" ht="43.5" customHeight="1" x14ac:dyDescent="0.15">
      <c r="A236" s="11">
        <f t="shared" si="3"/>
        <v>235</v>
      </c>
      <c r="B236" s="1" t="s">
        <v>718</v>
      </c>
      <c r="C236" s="1" t="s">
        <v>764</v>
      </c>
      <c r="D236" s="1" t="s">
        <v>775</v>
      </c>
      <c r="E236" s="17" t="s">
        <v>965</v>
      </c>
      <c r="F236" s="1" t="s">
        <v>776</v>
      </c>
      <c r="G236" s="3" t="s">
        <v>983</v>
      </c>
      <c r="H236" s="1" t="s">
        <v>1037</v>
      </c>
      <c r="I236" s="1" t="s">
        <v>631</v>
      </c>
    </row>
    <row r="237" spans="1:9" ht="22.5" x14ac:dyDescent="0.15">
      <c r="A237" s="11">
        <f t="shared" si="3"/>
        <v>236</v>
      </c>
      <c r="B237" s="1" t="s">
        <v>718</v>
      </c>
      <c r="C237" s="1" t="s">
        <v>764</v>
      </c>
      <c r="D237" s="17" t="s">
        <v>1176</v>
      </c>
      <c r="E237" s="1"/>
      <c r="F237" s="1" t="s">
        <v>777</v>
      </c>
      <c r="G237" s="4">
        <v>8183242</v>
      </c>
      <c r="H237" s="1" t="s">
        <v>30</v>
      </c>
      <c r="I237" s="1" t="s">
        <v>778</v>
      </c>
    </row>
    <row r="238" spans="1:9" ht="22.5" x14ac:dyDescent="0.15">
      <c r="A238" s="11">
        <f t="shared" si="3"/>
        <v>237</v>
      </c>
      <c r="B238" s="1" t="s">
        <v>718</v>
      </c>
      <c r="C238" s="1" t="s">
        <v>764</v>
      </c>
      <c r="D238" s="1" t="s">
        <v>945</v>
      </c>
      <c r="E238" s="1"/>
      <c r="F238" s="1" t="s">
        <v>779</v>
      </c>
      <c r="G238" s="4">
        <v>6503200</v>
      </c>
      <c r="H238" s="1" t="s">
        <v>1016</v>
      </c>
      <c r="I238" s="1" t="s">
        <v>16</v>
      </c>
    </row>
    <row r="239" spans="1:9" ht="22.5" x14ac:dyDescent="0.15">
      <c r="A239" s="11">
        <f t="shared" si="3"/>
        <v>238</v>
      </c>
      <c r="B239" s="1" t="s">
        <v>257</v>
      </c>
      <c r="C239" s="1" t="s">
        <v>258</v>
      </c>
      <c r="D239" s="1" t="s">
        <v>259</v>
      </c>
      <c r="E239" s="1"/>
      <c r="F239" s="1" t="s">
        <v>260</v>
      </c>
      <c r="G239" s="4">
        <v>41342400</v>
      </c>
      <c r="H239" s="1" t="s">
        <v>261</v>
      </c>
      <c r="I239" s="1" t="s">
        <v>99</v>
      </c>
    </row>
    <row r="240" spans="1:9" ht="22.5" x14ac:dyDescent="0.15">
      <c r="A240" s="11">
        <f t="shared" si="3"/>
        <v>239</v>
      </c>
      <c r="B240" s="1" t="s">
        <v>262</v>
      </c>
      <c r="C240" s="1" t="s">
        <v>258</v>
      </c>
      <c r="D240" s="1" t="s">
        <v>263</v>
      </c>
      <c r="E240" s="1"/>
      <c r="F240" s="1" t="s">
        <v>260</v>
      </c>
      <c r="G240" s="4">
        <v>18777000</v>
      </c>
      <c r="H240" s="1" t="s">
        <v>264</v>
      </c>
      <c r="I240" s="1" t="s">
        <v>99</v>
      </c>
    </row>
    <row r="241" spans="1:9" ht="22.5" x14ac:dyDescent="0.15">
      <c r="A241" s="11">
        <f t="shared" si="3"/>
        <v>240</v>
      </c>
      <c r="B241" s="1" t="s">
        <v>257</v>
      </c>
      <c r="C241" s="1" t="s">
        <v>258</v>
      </c>
      <c r="D241" s="1" t="s">
        <v>265</v>
      </c>
      <c r="E241" s="1"/>
      <c r="F241" s="1" t="s">
        <v>260</v>
      </c>
      <c r="G241" s="4">
        <v>7753240</v>
      </c>
      <c r="H241" s="1" t="s">
        <v>266</v>
      </c>
      <c r="I241" s="1" t="s">
        <v>99</v>
      </c>
    </row>
    <row r="242" spans="1:9" ht="22.5" x14ac:dyDescent="0.15">
      <c r="A242" s="11">
        <f t="shared" si="3"/>
        <v>241</v>
      </c>
      <c r="B242" s="1" t="s">
        <v>257</v>
      </c>
      <c r="C242" s="1" t="s">
        <v>267</v>
      </c>
      <c r="D242" s="1" t="s">
        <v>268</v>
      </c>
      <c r="E242" s="1"/>
      <c r="F242" s="1" t="s">
        <v>269</v>
      </c>
      <c r="G242" s="4">
        <v>277677151</v>
      </c>
      <c r="H242" s="1" t="s">
        <v>127</v>
      </c>
      <c r="I242" s="1" t="s">
        <v>99</v>
      </c>
    </row>
    <row r="243" spans="1:9" ht="22.5" x14ac:dyDescent="0.15">
      <c r="A243" s="11">
        <f t="shared" si="3"/>
        <v>242</v>
      </c>
      <c r="B243" s="1" t="s">
        <v>257</v>
      </c>
      <c r="C243" s="1" t="s">
        <v>267</v>
      </c>
      <c r="D243" s="1" t="s">
        <v>268</v>
      </c>
      <c r="E243" s="1"/>
      <c r="F243" s="1" t="s">
        <v>270</v>
      </c>
      <c r="G243" s="4">
        <v>258796108</v>
      </c>
      <c r="H243" s="1" t="s">
        <v>127</v>
      </c>
      <c r="I243" s="1" t="s">
        <v>99</v>
      </c>
    </row>
    <row r="244" spans="1:9" ht="22.5" x14ac:dyDescent="0.15">
      <c r="A244" s="11">
        <f t="shared" si="3"/>
        <v>243</v>
      </c>
      <c r="B244" s="1" t="s">
        <v>257</v>
      </c>
      <c r="C244" s="1" t="s">
        <v>267</v>
      </c>
      <c r="D244" s="1" t="s">
        <v>268</v>
      </c>
      <c r="E244" s="1"/>
      <c r="F244" s="1" t="s">
        <v>271</v>
      </c>
      <c r="G244" s="4">
        <v>234360190</v>
      </c>
      <c r="H244" s="1" t="s">
        <v>127</v>
      </c>
      <c r="I244" s="1" t="s">
        <v>99</v>
      </c>
    </row>
    <row r="245" spans="1:9" ht="22.5" x14ac:dyDescent="0.15">
      <c r="A245" s="11">
        <f t="shared" si="3"/>
        <v>244</v>
      </c>
      <c r="B245" s="1" t="s">
        <v>257</v>
      </c>
      <c r="C245" s="1" t="s">
        <v>267</v>
      </c>
      <c r="D245" s="1" t="s">
        <v>268</v>
      </c>
      <c r="E245" s="1"/>
      <c r="F245" s="1" t="s">
        <v>272</v>
      </c>
      <c r="G245" s="4">
        <v>218333245</v>
      </c>
      <c r="H245" s="1" t="s">
        <v>127</v>
      </c>
      <c r="I245" s="1" t="s">
        <v>99</v>
      </c>
    </row>
    <row r="246" spans="1:9" ht="22.5" x14ac:dyDescent="0.15">
      <c r="A246" s="11">
        <f t="shared" si="3"/>
        <v>245</v>
      </c>
      <c r="B246" s="1" t="s">
        <v>257</v>
      </c>
      <c r="C246" s="1" t="s">
        <v>267</v>
      </c>
      <c r="D246" s="1" t="s">
        <v>268</v>
      </c>
      <c r="E246" s="1"/>
      <c r="F246" s="1" t="s">
        <v>273</v>
      </c>
      <c r="G246" s="4">
        <v>118409545</v>
      </c>
      <c r="H246" s="1" t="s">
        <v>127</v>
      </c>
      <c r="I246" s="1" t="s">
        <v>99</v>
      </c>
    </row>
    <row r="247" spans="1:9" ht="22.5" x14ac:dyDescent="0.15">
      <c r="A247" s="11">
        <f t="shared" si="3"/>
        <v>246</v>
      </c>
      <c r="B247" s="1" t="s">
        <v>257</v>
      </c>
      <c r="C247" s="1" t="s">
        <v>267</v>
      </c>
      <c r="D247" s="1" t="s">
        <v>268</v>
      </c>
      <c r="E247" s="1"/>
      <c r="F247" s="1" t="s">
        <v>274</v>
      </c>
      <c r="G247" s="4">
        <v>115810010</v>
      </c>
      <c r="H247" s="1" t="s">
        <v>127</v>
      </c>
      <c r="I247" s="1" t="s">
        <v>99</v>
      </c>
    </row>
    <row r="248" spans="1:9" ht="22.5" x14ac:dyDescent="0.15">
      <c r="A248" s="11">
        <f t="shared" si="3"/>
        <v>247</v>
      </c>
      <c r="B248" s="1" t="s">
        <v>257</v>
      </c>
      <c r="C248" s="1" t="s">
        <v>267</v>
      </c>
      <c r="D248" s="1" t="s">
        <v>268</v>
      </c>
      <c r="E248" s="1"/>
      <c r="F248" s="1" t="s">
        <v>275</v>
      </c>
      <c r="G248" s="4">
        <v>107924096</v>
      </c>
      <c r="H248" s="1" t="s">
        <v>127</v>
      </c>
      <c r="I248" s="1" t="s">
        <v>99</v>
      </c>
    </row>
    <row r="249" spans="1:9" ht="22.5" x14ac:dyDescent="0.15">
      <c r="A249" s="11">
        <f t="shared" si="3"/>
        <v>248</v>
      </c>
      <c r="B249" s="1" t="s">
        <v>257</v>
      </c>
      <c r="C249" s="1" t="s">
        <v>267</v>
      </c>
      <c r="D249" s="1" t="s">
        <v>268</v>
      </c>
      <c r="E249" s="1"/>
      <c r="F249" s="1" t="s">
        <v>276</v>
      </c>
      <c r="G249" s="4">
        <v>105463189</v>
      </c>
      <c r="H249" s="1" t="s">
        <v>127</v>
      </c>
      <c r="I249" s="1" t="s">
        <v>99</v>
      </c>
    </row>
    <row r="250" spans="1:9" ht="22.5" x14ac:dyDescent="0.15">
      <c r="A250" s="11">
        <f t="shared" si="3"/>
        <v>249</v>
      </c>
      <c r="B250" s="1" t="s">
        <v>257</v>
      </c>
      <c r="C250" s="1" t="s">
        <v>267</v>
      </c>
      <c r="D250" s="1" t="s">
        <v>268</v>
      </c>
      <c r="E250" s="1"/>
      <c r="F250" s="1" t="s">
        <v>277</v>
      </c>
      <c r="G250" s="4">
        <v>96583717</v>
      </c>
      <c r="H250" s="1" t="s">
        <v>127</v>
      </c>
      <c r="I250" s="1" t="s">
        <v>99</v>
      </c>
    </row>
    <row r="251" spans="1:9" ht="22.5" x14ac:dyDescent="0.15">
      <c r="A251" s="11">
        <f t="shared" si="3"/>
        <v>250</v>
      </c>
      <c r="B251" s="1" t="s">
        <v>257</v>
      </c>
      <c r="C251" s="1" t="s">
        <v>267</v>
      </c>
      <c r="D251" s="1" t="s">
        <v>268</v>
      </c>
      <c r="E251" s="1"/>
      <c r="F251" s="1" t="s">
        <v>278</v>
      </c>
      <c r="G251" s="4">
        <v>96010440</v>
      </c>
      <c r="H251" s="1" t="s">
        <v>127</v>
      </c>
      <c r="I251" s="1" t="s">
        <v>99</v>
      </c>
    </row>
    <row r="252" spans="1:9" ht="39.950000000000003" customHeight="1" x14ac:dyDescent="0.15">
      <c r="A252" s="11">
        <f t="shared" si="3"/>
        <v>251</v>
      </c>
      <c r="B252" s="1" t="s">
        <v>257</v>
      </c>
      <c r="C252" s="1" t="s">
        <v>279</v>
      </c>
      <c r="D252" s="1" t="s">
        <v>282</v>
      </c>
      <c r="E252" s="1"/>
      <c r="F252" s="1" t="s">
        <v>280</v>
      </c>
      <c r="G252" s="4">
        <v>139700000</v>
      </c>
      <c r="H252" s="1" t="s">
        <v>1017</v>
      </c>
      <c r="I252" s="1" t="s">
        <v>281</v>
      </c>
    </row>
    <row r="253" spans="1:9" ht="39.950000000000003" customHeight="1" x14ac:dyDescent="0.15">
      <c r="A253" s="11">
        <f t="shared" si="3"/>
        <v>252</v>
      </c>
      <c r="B253" s="1" t="s">
        <v>257</v>
      </c>
      <c r="C253" s="1" t="s">
        <v>279</v>
      </c>
      <c r="D253" s="1" t="s">
        <v>283</v>
      </c>
      <c r="E253" s="1"/>
      <c r="F253" s="1" t="s">
        <v>280</v>
      </c>
      <c r="G253" s="4">
        <v>124300000</v>
      </c>
      <c r="H253" s="1" t="s">
        <v>1048</v>
      </c>
      <c r="I253" s="1" t="s">
        <v>281</v>
      </c>
    </row>
    <row r="254" spans="1:9" ht="39.950000000000003" customHeight="1" x14ac:dyDescent="0.15">
      <c r="A254" s="11">
        <f t="shared" si="3"/>
        <v>253</v>
      </c>
      <c r="B254" s="1" t="s">
        <v>257</v>
      </c>
      <c r="C254" s="1" t="s">
        <v>279</v>
      </c>
      <c r="D254" s="1" t="s">
        <v>284</v>
      </c>
      <c r="E254" s="1"/>
      <c r="F254" s="1" t="s">
        <v>285</v>
      </c>
      <c r="G254" s="4">
        <v>93500000</v>
      </c>
      <c r="H254" s="1" t="s">
        <v>1049</v>
      </c>
      <c r="I254" s="1" t="s">
        <v>281</v>
      </c>
    </row>
    <row r="255" spans="1:9" ht="39.950000000000003" customHeight="1" x14ac:dyDescent="0.15">
      <c r="A255" s="11">
        <f t="shared" si="3"/>
        <v>254</v>
      </c>
      <c r="B255" s="1" t="s">
        <v>257</v>
      </c>
      <c r="C255" s="1" t="s">
        <v>279</v>
      </c>
      <c r="D255" s="1" t="s">
        <v>286</v>
      </c>
      <c r="E255" s="1"/>
      <c r="F255" s="1" t="s">
        <v>285</v>
      </c>
      <c r="G255" s="4">
        <v>63140000</v>
      </c>
      <c r="H255" s="1" t="s">
        <v>1050</v>
      </c>
      <c r="I255" s="1" t="s">
        <v>281</v>
      </c>
    </row>
    <row r="256" spans="1:9" ht="33.75" x14ac:dyDescent="0.15">
      <c r="A256" s="11">
        <f t="shared" si="3"/>
        <v>255</v>
      </c>
      <c r="B256" s="1" t="s">
        <v>257</v>
      </c>
      <c r="C256" s="1" t="s">
        <v>279</v>
      </c>
      <c r="D256" s="1" t="s">
        <v>912</v>
      </c>
      <c r="E256" s="1"/>
      <c r="F256" s="1" t="s">
        <v>287</v>
      </c>
      <c r="G256" s="4">
        <v>60627270</v>
      </c>
      <c r="H256" s="1" t="s">
        <v>1018</v>
      </c>
      <c r="I256" s="1" t="s">
        <v>99</v>
      </c>
    </row>
    <row r="257" spans="1:9" ht="39.950000000000003" customHeight="1" x14ac:dyDescent="0.15">
      <c r="A257" s="11">
        <f t="shared" si="3"/>
        <v>256</v>
      </c>
      <c r="B257" s="1" t="s">
        <v>257</v>
      </c>
      <c r="C257" s="1" t="s">
        <v>279</v>
      </c>
      <c r="D257" s="1" t="s">
        <v>288</v>
      </c>
      <c r="E257" s="1"/>
      <c r="F257" s="1" t="s">
        <v>280</v>
      </c>
      <c r="G257" s="4">
        <v>46750000</v>
      </c>
      <c r="H257" s="1" t="s">
        <v>1051</v>
      </c>
      <c r="I257" s="1" t="s">
        <v>281</v>
      </c>
    </row>
    <row r="258" spans="1:9" ht="39.950000000000003" customHeight="1" x14ac:dyDescent="0.15">
      <c r="A258" s="11">
        <f t="shared" si="3"/>
        <v>257</v>
      </c>
      <c r="B258" s="1" t="s">
        <v>257</v>
      </c>
      <c r="C258" s="1" t="s">
        <v>279</v>
      </c>
      <c r="D258" s="1" t="s">
        <v>289</v>
      </c>
      <c r="E258" s="1"/>
      <c r="F258" s="1" t="s">
        <v>280</v>
      </c>
      <c r="G258" s="4">
        <v>44000000</v>
      </c>
      <c r="H258" s="1" t="s">
        <v>1052</v>
      </c>
      <c r="I258" s="1" t="s">
        <v>281</v>
      </c>
    </row>
    <row r="259" spans="1:9" ht="33.75" x14ac:dyDescent="0.15">
      <c r="A259" s="11">
        <f t="shared" si="3"/>
        <v>258</v>
      </c>
      <c r="B259" s="1" t="s">
        <v>257</v>
      </c>
      <c r="C259" s="1" t="s">
        <v>279</v>
      </c>
      <c r="D259" s="1" t="s">
        <v>290</v>
      </c>
      <c r="E259" s="1"/>
      <c r="F259" s="1" t="s">
        <v>291</v>
      </c>
      <c r="G259" s="4">
        <v>36112691</v>
      </c>
      <c r="H259" s="1" t="s">
        <v>1053</v>
      </c>
      <c r="I259" s="1" t="s">
        <v>99</v>
      </c>
    </row>
    <row r="260" spans="1:9" ht="39.950000000000003" customHeight="1" x14ac:dyDescent="0.15">
      <c r="A260" s="11">
        <f t="shared" si="3"/>
        <v>259</v>
      </c>
      <c r="B260" s="1" t="s">
        <v>257</v>
      </c>
      <c r="C260" s="1" t="s">
        <v>279</v>
      </c>
      <c r="D260" s="1" t="s">
        <v>292</v>
      </c>
      <c r="E260" s="1"/>
      <c r="F260" s="1" t="s">
        <v>280</v>
      </c>
      <c r="G260" s="4">
        <v>33000000</v>
      </c>
      <c r="H260" s="1" t="s">
        <v>1019</v>
      </c>
      <c r="I260" s="1" t="s">
        <v>281</v>
      </c>
    </row>
    <row r="261" spans="1:9" ht="22.5" x14ac:dyDescent="0.15">
      <c r="A261" s="11">
        <f t="shared" ref="A261:A324" si="4">A260+1</f>
        <v>260</v>
      </c>
      <c r="B261" s="1" t="s">
        <v>257</v>
      </c>
      <c r="C261" s="1" t="s">
        <v>279</v>
      </c>
      <c r="D261" s="1" t="s">
        <v>293</v>
      </c>
      <c r="E261" s="1"/>
      <c r="F261" s="1" t="s">
        <v>285</v>
      </c>
      <c r="G261" s="4">
        <v>19580000</v>
      </c>
      <c r="H261" s="1" t="s">
        <v>1054</v>
      </c>
      <c r="I261" s="1" t="s">
        <v>294</v>
      </c>
    </row>
    <row r="262" spans="1:9" ht="39.950000000000003" customHeight="1" x14ac:dyDescent="0.15">
      <c r="A262" s="11">
        <f t="shared" si="4"/>
        <v>261</v>
      </c>
      <c r="B262" s="1" t="s">
        <v>257</v>
      </c>
      <c r="C262" s="1" t="s">
        <v>279</v>
      </c>
      <c r="D262" s="1" t="s">
        <v>295</v>
      </c>
      <c r="E262" s="1"/>
      <c r="F262" s="1" t="s">
        <v>296</v>
      </c>
      <c r="G262" s="4">
        <v>18920000</v>
      </c>
      <c r="H262" s="1" t="s">
        <v>1020</v>
      </c>
      <c r="I262" s="1" t="s">
        <v>281</v>
      </c>
    </row>
    <row r="263" spans="1:9" ht="39.950000000000003" customHeight="1" x14ac:dyDescent="0.15">
      <c r="A263" s="11">
        <f t="shared" si="4"/>
        <v>262</v>
      </c>
      <c r="B263" s="1" t="s">
        <v>257</v>
      </c>
      <c r="C263" s="1" t="s">
        <v>279</v>
      </c>
      <c r="D263" s="1" t="s">
        <v>297</v>
      </c>
      <c r="E263" s="1"/>
      <c r="F263" s="1" t="s">
        <v>280</v>
      </c>
      <c r="G263" s="4">
        <v>17050000</v>
      </c>
      <c r="H263" s="1" t="s">
        <v>1055</v>
      </c>
      <c r="I263" s="1" t="s">
        <v>281</v>
      </c>
    </row>
    <row r="264" spans="1:9" ht="22.5" x14ac:dyDescent="0.15">
      <c r="A264" s="11">
        <f t="shared" si="4"/>
        <v>263</v>
      </c>
      <c r="B264" s="1" t="s">
        <v>257</v>
      </c>
      <c r="C264" s="1" t="s">
        <v>279</v>
      </c>
      <c r="D264" s="1" t="s">
        <v>298</v>
      </c>
      <c r="E264" s="1"/>
      <c r="F264" s="1" t="s">
        <v>280</v>
      </c>
      <c r="G264" s="4">
        <v>13068000</v>
      </c>
      <c r="H264" s="1" t="s">
        <v>1056</v>
      </c>
      <c r="I264" s="1" t="s">
        <v>294</v>
      </c>
    </row>
    <row r="265" spans="1:9" ht="39.950000000000003" customHeight="1" x14ac:dyDescent="0.15">
      <c r="A265" s="11">
        <f t="shared" si="4"/>
        <v>264</v>
      </c>
      <c r="B265" s="1" t="s">
        <v>257</v>
      </c>
      <c r="C265" s="1" t="s">
        <v>279</v>
      </c>
      <c r="D265" s="1" t="s">
        <v>299</v>
      </c>
      <c r="E265" s="1"/>
      <c r="F265" s="1" t="s">
        <v>300</v>
      </c>
      <c r="G265" s="4">
        <v>12023000</v>
      </c>
      <c r="H265" s="1" t="s">
        <v>1021</v>
      </c>
      <c r="I265" s="1" t="s">
        <v>281</v>
      </c>
    </row>
    <row r="266" spans="1:9" ht="22.5" x14ac:dyDescent="0.15">
      <c r="A266" s="11">
        <f t="shared" si="4"/>
        <v>265</v>
      </c>
      <c r="B266" s="1" t="s">
        <v>257</v>
      </c>
      <c r="C266" s="1" t="s">
        <v>279</v>
      </c>
      <c r="D266" s="1" t="s">
        <v>301</v>
      </c>
      <c r="E266" s="1"/>
      <c r="F266" s="1" t="s">
        <v>296</v>
      </c>
      <c r="G266" s="4">
        <v>9947300</v>
      </c>
      <c r="H266" s="1" t="s">
        <v>1022</v>
      </c>
      <c r="I266" s="1" t="s">
        <v>294</v>
      </c>
    </row>
    <row r="267" spans="1:9" ht="22.5" x14ac:dyDescent="0.15">
      <c r="A267" s="11">
        <f t="shared" si="4"/>
        <v>266</v>
      </c>
      <c r="B267" s="1" t="s">
        <v>257</v>
      </c>
      <c r="C267" s="1" t="s">
        <v>279</v>
      </c>
      <c r="D267" s="1" t="s">
        <v>302</v>
      </c>
      <c r="E267" s="1"/>
      <c r="F267" s="1" t="s">
        <v>280</v>
      </c>
      <c r="G267" s="4">
        <v>9944000</v>
      </c>
      <c r="H267" s="1" t="s">
        <v>1057</v>
      </c>
      <c r="I267" s="1" t="s">
        <v>294</v>
      </c>
    </row>
    <row r="268" spans="1:9" ht="22.5" x14ac:dyDescent="0.15">
      <c r="A268" s="11">
        <f t="shared" si="4"/>
        <v>267</v>
      </c>
      <c r="B268" s="1" t="s">
        <v>257</v>
      </c>
      <c r="C268" s="1" t="s">
        <v>279</v>
      </c>
      <c r="D268" s="1" t="s">
        <v>303</v>
      </c>
      <c r="E268" s="1"/>
      <c r="F268" s="1" t="s">
        <v>280</v>
      </c>
      <c r="G268" s="4">
        <v>9900000</v>
      </c>
      <c r="H268" s="1" t="s">
        <v>1058</v>
      </c>
      <c r="I268" s="1" t="s">
        <v>294</v>
      </c>
    </row>
    <row r="269" spans="1:9" ht="22.5" x14ac:dyDescent="0.15">
      <c r="A269" s="11">
        <f t="shared" si="4"/>
        <v>268</v>
      </c>
      <c r="B269" s="1" t="s">
        <v>257</v>
      </c>
      <c r="C269" s="1" t="s">
        <v>279</v>
      </c>
      <c r="D269" s="1" t="s">
        <v>304</v>
      </c>
      <c r="E269" s="1"/>
      <c r="F269" s="1" t="s">
        <v>280</v>
      </c>
      <c r="G269" s="4">
        <v>9859960</v>
      </c>
      <c r="H269" s="1" t="s">
        <v>1023</v>
      </c>
      <c r="I269" s="1" t="s">
        <v>294</v>
      </c>
    </row>
    <row r="270" spans="1:9" ht="22.5" x14ac:dyDescent="0.15">
      <c r="A270" s="11">
        <f t="shared" si="4"/>
        <v>269</v>
      </c>
      <c r="B270" s="1" t="s">
        <v>257</v>
      </c>
      <c r="C270" s="1" t="s">
        <v>279</v>
      </c>
      <c r="D270" s="1" t="s">
        <v>305</v>
      </c>
      <c r="E270" s="1"/>
      <c r="F270" s="1" t="s">
        <v>285</v>
      </c>
      <c r="G270" s="4">
        <v>9858200</v>
      </c>
      <c r="H270" s="1" t="s">
        <v>1059</v>
      </c>
      <c r="I270" s="1" t="s">
        <v>294</v>
      </c>
    </row>
    <row r="271" spans="1:9" ht="22.5" x14ac:dyDescent="0.15">
      <c r="A271" s="11">
        <f t="shared" si="4"/>
        <v>270</v>
      </c>
      <c r="B271" s="1" t="s">
        <v>257</v>
      </c>
      <c r="C271" s="1" t="s">
        <v>279</v>
      </c>
      <c r="D271" s="1" t="s">
        <v>293</v>
      </c>
      <c r="E271" s="1"/>
      <c r="F271" s="1" t="s">
        <v>285</v>
      </c>
      <c r="G271" s="4">
        <v>9781200</v>
      </c>
      <c r="H271" s="1" t="s">
        <v>1060</v>
      </c>
      <c r="I271" s="1" t="s">
        <v>294</v>
      </c>
    </row>
    <row r="272" spans="1:9" ht="22.5" x14ac:dyDescent="0.15">
      <c r="A272" s="11">
        <f t="shared" si="4"/>
        <v>271</v>
      </c>
      <c r="B272" s="1" t="s">
        <v>257</v>
      </c>
      <c r="C272" s="1" t="s">
        <v>279</v>
      </c>
      <c r="D272" s="1" t="s">
        <v>306</v>
      </c>
      <c r="E272" s="1"/>
      <c r="F272" s="1" t="s">
        <v>280</v>
      </c>
      <c r="G272" s="4">
        <v>9746000</v>
      </c>
      <c r="H272" s="1" t="s">
        <v>1061</v>
      </c>
      <c r="I272" s="1" t="s">
        <v>294</v>
      </c>
    </row>
    <row r="273" spans="1:9" ht="39.950000000000003" customHeight="1" x14ac:dyDescent="0.15">
      <c r="A273" s="11">
        <f t="shared" si="4"/>
        <v>272</v>
      </c>
      <c r="B273" s="1" t="s">
        <v>257</v>
      </c>
      <c r="C273" s="1" t="s">
        <v>279</v>
      </c>
      <c r="D273" s="1" t="s">
        <v>307</v>
      </c>
      <c r="E273" s="1"/>
      <c r="F273" s="1" t="s">
        <v>280</v>
      </c>
      <c r="G273" s="4">
        <v>9680000</v>
      </c>
      <c r="H273" s="1" t="s">
        <v>1024</v>
      </c>
      <c r="I273" s="1" t="s">
        <v>281</v>
      </c>
    </row>
    <row r="274" spans="1:9" ht="22.5" x14ac:dyDescent="0.15">
      <c r="A274" s="11">
        <f t="shared" si="4"/>
        <v>273</v>
      </c>
      <c r="B274" s="1" t="s">
        <v>257</v>
      </c>
      <c r="C274" s="1" t="s">
        <v>279</v>
      </c>
      <c r="D274" s="1" t="s">
        <v>308</v>
      </c>
      <c r="E274" s="1"/>
      <c r="F274" s="1" t="s">
        <v>285</v>
      </c>
      <c r="G274" s="4">
        <v>9656900</v>
      </c>
      <c r="H274" s="1" t="s">
        <v>1062</v>
      </c>
      <c r="I274" s="1" t="s">
        <v>294</v>
      </c>
    </row>
    <row r="275" spans="1:9" ht="22.5" x14ac:dyDescent="0.15">
      <c r="A275" s="11">
        <f t="shared" si="4"/>
        <v>274</v>
      </c>
      <c r="B275" s="1" t="s">
        <v>257</v>
      </c>
      <c r="C275" s="1" t="s">
        <v>279</v>
      </c>
      <c r="D275" s="1" t="s">
        <v>309</v>
      </c>
      <c r="E275" s="1"/>
      <c r="F275" s="1" t="s">
        <v>280</v>
      </c>
      <c r="G275" s="4">
        <v>9640400</v>
      </c>
      <c r="H275" s="1" t="s">
        <v>1063</v>
      </c>
      <c r="I275" s="1" t="s">
        <v>294</v>
      </c>
    </row>
    <row r="276" spans="1:9" ht="22.5" x14ac:dyDescent="0.15">
      <c r="A276" s="11">
        <f t="shared" si="4"/>
        <v>275</v>
      </c>
      <c r="B276" s="1" t="s">
        <v>257</v>
      </c>
      <c r="C276" s="1" t="s">
        <v>279</v>
      </c>
      <c r="D276" s="1" t="s">
        <v>310</v>
      </c>
      <c r="E276" s="1"/>
      <c r="F276" s="1" t="s">
        <v>280</v>
      </c>
      <c r="G276" s="4">
        <v>9629400</v>
      </c>
      <c r="H276" s="1" t="s">
        <v>1064</v>
      </c>
      <c r="I276" s="1" t="s">
        <v>294</v>
      </c>
    </row>
    <row r="277" spans="1:9" ht="22.5" x14ac:dyDescent="0.15">
      <c r="A277" s="11">
        <f t="shared" si="4"/>
        <v>276</v>
      </c>
      <c r="B277" s="1" t="s">
        <v>257</v>
      </c>
      <c r="C277" s="1" t="s">
        <v>279</v>
      </c>
      <c r="D277" s="1" t="s">
        <v>311</v>
      </c>
      <c r="E277" s="1"/>
      <c r="F277" s="1" t="s">
        <v>280</v>
      </c>
      <c r="G277" s="4">
        <v>9625000</v>
      </c>
      <c r="H277" s="1" t="s">
        <v>1065</v>
      </c>
      <c r="I277" s="1" t="s">
        <v>294</v>
      </c>
    </row>
    <row r="278" spans="1:9" ht="22.5" x14ac:dyDescent="0.15">
      <c r="A278" s="11">
        <f t="shared" si="4"/>
        <v>277</v>
      </c>
      <c r="B278" s="1" t="s">
        <v>257</v>
      </c>
      <c r="C278" s="1" t="s">
        <v>279</v>
      </c>
      <c r="D278" s="1" t="s">
        <v>312</v>
      </c>
      <c r="E278" s="1"/>
      <c r="F278" s="1" t="s">
        <v>280</v>
      </c>
      <c r="G278" s="4">
        <v>9625000</v>
      </c>
      <c r="H278" s="1" t="s">
        <v>1066</v>
      </c>
      <c r="I278" s="1" t="s">
        <v>294</v>
      </c>
    </row>
    <row r="279" spans="1:9" ht="39.950000000000003" customHeight="1" x14ac:dyDescent="0.15">
      <c r="A279" s="11">
        <f t="shared" si="4"/>
        <v>278</v>
      </c>
      <c r="B279" s="1" t="s">
        <v>257</v>
      </c>
      <c r="C279" s="1" t="s">
        <v>279</v>
      </c>
      <c r="D279" s="1" t="s">
        <v>313</v>
      </c>
      <c r="E279" s="1"/>
      <c r="F279" s="1" t="s">
        <v>280</v>
      </c>
      <c r="G279" s="4">
        <v>9570000</v>
      </c>
      <c r="H279" s="1" t="s">
        <v>1067</v>
      </c>
      <c r="I279" s="1" t="s">
        <v>281</v>
      </c>
    </row>
    <row r="280" spans="1:9" ht="39.950000000000003" customHeight="1" x14ac:dyDescent="0.15">
      <c r="A280" s="11">
        <f t="shared" si="4"/>
        <v>279</v>
      </c>
      <c r="B280" s="1" t="s">
        <v>257</v>
      </c>
      <c r="C280" s="1" t="s">
        <v>279</v>
      </c>
      <c r="D280" s="1" t="s">
        <v>314</v>
      </c>
      <c r="E280" s="1"/>
      <c r="F280" s="1" t="s">
        <v>280</v>
      </c>
      <c r="G280" s="4">
        <v>9570000</v>
      </c>
      <c r="H280" s="1" t="s">
        <v>1068</v>
      </c>
      <c r="I280" s="1" t="s">
        <v>281</v>
      </c>
    </row>
    <row r="281" spans="1:9" ht="22.5" x14ac:dyDescent="0.15">
      <c r="A281" s="11">
        <f t="shared" si="4"/>
        <v>280</v>
      </c>
      <c r="B281" s="1" t="s">
        <v>257</v>
      </c>
      <c r="C281" s="1" t="s">
        <v>279</v>
      </c>
      <c r="D281" s="1" t="s">
        <v>315</v>
      </c>
      <c r="E281" s="1"/>
      <c r="F281" s="1" t="s">
        <v>280</v>
      </c>
      <c r="G281" s="4">
        <v>9570000</v>
      </c>
      <c r="H281" s="1" t="s">
        <v>1069</v>
      </c>
      <c r="I281" s="1" t="s">
        <v>294</v>
      </c>
    </row>
    <row r="282" spans="1:9" ht="22.5" x14ac:dyDescent="0.15">
      <c r="A282" s="11">
        <f t="shared" si="4"/>
        <v>281</v>
      </c>
      <c r="B282" s="1" t="s">
        <v>257</v>
      </c>
      <c r="C282" s="1" t="s">
        <v>279</v>
      </c>
      <c r="D282" s="1" t="s">
        <v>316</v>
      </c>
      <c r="E282" s="1"/>
      <c r="F282" s="1" t="s">
        <v>285</v>
      </c>
      <c r="G282" s="4">
        <v>9350000</v>
      </c>
      <c r="H282" s="1" t="s">
        <v>1070</v>
      </c>
      <c r="I282" s="1" t="s">
        <v>294</v>
      </c>
    </row>
    <row r="283" spans="1:9" ht="39.950000000000003" customHeight="1" x14ac:dyDescent="0.15">
      <c r="A283" s="11">
        <f t="shared" si="4"/>
        <v>282</v>
      </c>
      <c r="B283" s="1" t="s">
        <v>257</v>
      </c>
      <c r="C283" s="1" t="s">
        <v>279</v>
      </c>
      <c r="D283" s="1" t="s">
        <v>317</v>
      </c>
      <c r="E283" s="1"/>
      <c r="F283" s="1" t="s">
        <v>280</v>
      </c>
      <c r="G283" s="4">
        <v>9350000</v>
      </c>
      <c r="H283" s="1" t="s">
        <v>1071</v>
      </c>
      <c r="I283" s="1" t="s">
        <v>281</v>
      </c>
    </row>
    <row r="284" spans="1:9" ht="39.950000000000003" customHeight="1" x14ac:dyDescent="0.15">
      <c r="A284" s="11">
        <f t="shared" si="4"/>
        <v>283</v>
      </c>
      <c r="B284" s="1" t="s">
        <v>257</v>
      </c>
      <c r="C284" s="1" t="s">
        <v>279</v>
      </c>
      <c r="D284" s="1" t="s">
        <v>318</v>
      </c>
      <c r="E284" s="1"/>
      <c r="F284" s="1" t="s">
        <v>319</v>
      </c>
      <c r="G284" s="4">
        <v>8910000</v>
      </c>
      <c r="H284" s="1" t="s">
        <v>1072</v>
      </c>
      <c r="I284" s="1" t="s">
        <v>281</v>
      </c>
    </row>
    <row r="285" spans="1:9" ht="39.950000000000003" customHeight="1" x14ac:dyDescent="0.15">
      <c r="A285" s="11">
        <f t="shared" si="4"/>
        <v>284</v>
      </c>
      <c r="B285" s="1" t="s">
        <v>257</v>
      </c>
      <c r="C285" s="1" t="s">
        <v>279</v>
      </c>
      <c r="D285" s="1" t="s">
        <v>320</v>
      </c>
      <c r="E285" s="1"/>
      <c r="F285" s="1" t="s">
        <v>280</v>
      </c>
      <c r="G285" s="4">
        <v>8800000</v>
      </c>
      <c r="H285" s="1" t="s">
        <v>1073</v>
      </c>
      <c r="I285" s="1" t="s">
        <v>281</v>
      </c>
    </row>
    <row r="286" spans="1:9" ht="22.5" x14ac:dyDescent="0.15">
      <c r="A286" s="11">
        <f t="shared" si="4"/>
        <v>285</v>
      </c>
      <c r="B286" s="1" t="s">
        <v>257</v>
      </c>
      <c r="C286" s="1" t="s">
        <v>279</v>
      </c>
      <c r="D286" s="1" t="s">
        <v>321</v>
      </c>
      <c r="E286" s="1"/>
      <c r="F286" s="1" t="s">
        <v>280</v>
      </c>
      <c r="G286" s="4">
        <v>8597490</v>
      </c>
      <c r="H286" s="1" t="s">
        <v>1074</v>
      </c>
      <c r="I286" s="1" t="s">
        <v>294</v>
      </c>
    </row>
    <row r="287" spans="1:9" ht="39.950000000000003" customHeight="1" x14ac:dyDescent="0.15">
      <c r="A287" s="11">
        <f t="shared" si="4"/>
        <v>286</v>
      </c>
      <c r="B287" s="1" t="s">
        <v>257</v>
      </c>
      <c r="C287" s="1" t="s">
        <v>279</v>
      </c>
      <c r="D287" s="1" t="s">
        <v>322</v>
      </c>
      <c r="E287" s="1"/>
      <c r="F287" s="1" t="s">
        <v>280</v>
      </c>
      <c r="G287" s="4">
        <v>8580000</v>
      </c>
      <c r="H287" s="1" t="s">
        <v>1024</v>
      </c>
      <c r="I287" s="1" t="s">
        <v>281</v>
      </c>
    </row>
    <row r="288" spans="1:9" ht="22.5" x14ac:dyDescent="0.15">
      <c r="A288" s="11">
        <f t="shared" si="4"/>
        <v>287</v>
      </c>
      <c r="B288" s="1" t="s">
        <v>257</v>
      </c>
      <c r="C288" s="1" t="s">
        <v>279</v>
      </c>
      <c r="D288" s="1" t="s">
        <v>323</v>
      </c>
      <c r="E288" s="1"/>
      <c r="F288" s="1" t="s">
        <v>280</v>
      </c>
      <c r="G288" s="4">
        <v>7876000</v>
      </c>
      <c r="H288" s="1" t="s">
        <v>1075</v>
      </c>
      <c r="I288" s="1" t="s">
        <v>294</v>
      </c>
    </row>
    <row r="289" spans="1:9" ht="39.950000000000003" customHeight="1" x14ac:dyDescent="0.15">
      <c r="A289" s="11">
        <f t="shared" si="4"/>
        <v>288</v>
      </c>
      <c r="B289" s="1" t="s">
        <v>257</v>
      </c>
      <c r="C289" s="1" t="s">
        <v>279</v>
      </c>
      <c r="D289" s="1" t="s">
        <v>324</v>
      </c>
      <c r="E289" s="1"/>
      <c r="F289" s="1" t="s">
        <v>280</v>
      </c>
      <c r="G289" s="4">
        <v>7590000</v>
      </c>
      <c r="H289" s="1" t="s">
        <v>1068</v>
      </c>
      <c r="I289" s="1" t="s">
        <v>281</v>
      </c>
    </row>
    <row r="290" spans="1:9" ht="22.5" x14ac:dyDescent="0.15">
      <c r="A290" s="11">
        <f t="shared" si="4"/>
        <v>289</v>
      </c>
      <c r="B290" s="1" t="s">
        <v>257</v>
      </c>
      <c r="C290" s="1" t="s">
        <v>279</v>
      </c>
      <c r="D290" s="1" t="s">
        <v>325</v>
      </c>
      <c r="E290" s="1"/>
      <c r="F290" s="1" t="s">
        <v>326</v>
      </c>
      <c r="G290" s="4">
        <v>7535000</v>
      </c>
      <c r="H290" s="1" t="s">
        <v>1025</v>
      </c>
      <c r="I290" s="1" t="s">
        <v>294</v>
      </c>
    </row>
    <row r="291" spans="1:9" ht="22.5" x14ac:dyDescent="0.15">
      <c r="A291" s="11">
        <f t="shared" si="4"/>
        <v>290</v>
      </c>
      <c r="B291" s="1" t="s">
        <v>257</v>
      </c>
      <c r="C291" s="1" t="s">
        <v>279</v>
      </c>
      <c r="D291" s="1" t="s">
        <v>327</v>
      </c>
      <c r="E291" s="1"/>
      <c r="F291" s="1" t="s">
        <v>280</v>
      </c>
      <c r="G291" s="4">
        <v>7260000</v>
      </c>
      <c r="H291" s="1" t="s">
        <v>1076</v>
      </c>
      <c r="I291" s="1" t="s">
        <v>294</v>
      </c>
    </row>
    <row r="292" spans="1:9" ht="22.5" x14ac:dyDescent="0.15">
      <c r="A292" s="11">
        <f t="shared" si="4"/>
        <v>291</v>
      </c>
      <c r="B292" s="1" t="s">
        <v>257</v>
      </c>
      <c r="C292" s="1" t="s">
        <v>279</v>
      </c>
      <c r="D292" s="1" t="s">
        <v>328</v>
      </c>
      <c r="E292" s="1"/>
      <c r="F292" s="1" t="s">
        <v>280</v>
      </c>
      <c r="G292" s="4">
        <v>6226000</v>
      </c>
      <c r="H292" s="1" t="s">
        <v>1077</v>
      </c>
      <c r="I292" s="1" t="s">
        <v>294</v>
      </c>
    </row>
    <row r="293" spans="1:9" ht="22.5" x14ac:dyDescent="0.15">
      <c r="A293" s="11">
        <f t="shared" si="4"/>
        <v>292</v>
      </c>
      <c r="B293" s="1" t="s">
        <v>257</v>
      </c>
      <c r="C293" s="1" t="s">
        <v>279</v>
      </c>
      <c r="D293" s="1" t="s">
        <v>329</v>
      </c>
      <c r="E293" s="1"/>
      <c r="F293" s="1" t="s">
        <v>330</v>
      </c>
      <c r="G293" s="4">
        <v>5813128</v>
      </c>
      <c r="H293" s="1" t="s">
        <v>1078</v>
      </c>
      <c r="I293" s="1" t="s">
        <v>331</v>
      </c>
    </row>
    <row r="294" spans="1:9" ht="22.5" x14ac:dyDescent="0.15">
      <c r="A294" s="11">
        <f t="shared" si="4"/>
        <v>293</v>
      </c>
      <c r="B294" s="1" t="s">
        <v>257</v>
      </c>
      <c r="C294" s="1" t="s">
        <v>279</v>
      </c>
      <c r="D294" s="1" t="s">
        <v>332</v>
      </c>
      <c r="E294" s="1"/>
      <c r="F294" s="1" t="s">
        <v>287</v>
      </c>
      <c r="G294" s="4">
        <v>5756000</v>
      </c>
      <c r="H294" s="1" t="s">
        <v>1018</v>
      </c>
      <c r="I294" s="1" t="s">
        <v>99</v>
      </c>
    </row>
    <row r="295" spans="1:9" ht="22.5" x14ac:dyDescent="0.15">
      <c r="A295" s="11">
        <f t="shared" si="4"/>
        <v>294</v>
      </c>
      <c r="B295" s="1" t="s">
        <v>257</v>
      </c>
      <c r="C295" s="1" t="s">
        <v>279</v>
      </c>
      <c r="D295" s="1" t="s">
        <v>333</v>
      </c>
      <c r="E295" s="1"/>
      <c r="F295" s="1" t="s">
        <v>334</v>
      </c>
      <c r="G295" s="4">
        <v>5567100</v>
      </c>
      <c r="H295" s="1" t="s">
        <v>1079</v>
      </c>
      <c r="I295" s="1" t="s">
        <v>331</v>
      </c>
    </row>
    <row r="296" spans="1:9" ht="22.5" x14ac:dyDescent="0.15">
      <c r="A296" s="11">
        <f t="shared" si="4"/>
        <v>295</v>
      </c>
      <c r="B296" s="1" t="s">
        <v>257</v>
      </c>
      <c r="C296" s="1" t="s">
        <v>279</v>
      </c>
      <c r="D296" s="1" t="s">
        <v>333</v>
      </c>
      <c r="E296" s="1"/>
      <c r="F296" s="1" t="s">
        <v>334</v>
      </c>
      <c r="G296" s="4">
        <v>5544000</v>
      </c>
      <c r="H296" s="1" t="s">
        <v>1080</v>
      </c>
      <c r="I296" s="1" t="s">
        <v>331</v>
      </c>
    </row>
    <row r="297" spans="1:9" ht="22.5" x14ac:dyDescent="0.15">
      <c r="A297" s="11">
        <f t="shared" si="4"/>
        <v>296</v>
      </c>
      <c r="B297" s="1" t="s">
        <v>257</v>
      </c>
      <c r="C297" s="1" t="s">
        <v>279</v>
      </c>
      <c r="D297" s="1" t="s">
        <v>335</v>
      </c>
      <c r="E297" s="1"/>
      <c r="F297" s="1" t="s">
        <v>296</v>
      </c>
      <c r="G297" s="4">
        <v>5258000</v>
      </c>
      <c r="H297" s="1" t="s">
        <v>1081</v>
      </c>
      <c r="I297" s="1" t="s">
        <v>294</v>
      </c>
    </row>
    <row r="298" spans="1:9" ht="22.5" x14ac:dyDescent="0.15">
      <c r="A298" s="11">
        <f t="shared" si="4"/>
        <v>297</v>
      </c>
      <c r="B298" s="1" t="s">
        <v>257</v>
      </c>
      <c r="C298" s="1" t="s">
        <v>279</v>
      </c>
      <c r="D298" s="1" t="s">
        <v>336</v>
      </c>
      <c r="E298" s="1"/>
      <c r="F298" s="1" t="s">
        <v>280</v>
      </c>
      <c r="G298" s="4">
        <v>5173520</v>
      </c>
      <c r="H298" s="1" t="s">
        <v>1082</v>
      </c>
      <c r="I298" s="1" t="s">
        <v>294</v>
      </c>
    </row>
    <row r="299" spans="1:9" ht="22.5" x14ac:dyDescent="0.15">
      <c r="A299" s="11">
        <f t="shared" si="4"/>
        <v>298</v>
      </c>
      <c r="B299" s="1" t="s">
        <v>257</v>
      </c>
      <c r="C299" s="1" t="s">
        <v>279</v>
      </c>
      <c r="D299" s="1" t="s">
        <v>329</v>
      </c>
      <c r="E299" s="1"/>
      <c r="F299" s="1" t="s">
        <v>330</v>
      </c>
      <c r="G299" s="4">
        <v>5162632</v>
      </c>
      <c r="H299" s="1" t="s">
        <v>1083</v>
      </c>
      <c r="I299" s="1" t="s">
        <v>331</v>
      </c>
    </row>
    <row r="300" spans="1:9" ht="22.5" x14ac:dyDescent="0.15">
      <c r="A300" s="11">
        <f t="shared" si="4"/>
        <v>299</v>
      </c>
      <c r="B300" s="1" t="s">
        <v>257</v>
      </c>
      <c r="C300" s="1" t="s">
        <v>279</v>
      </c>
      <c r="D300" s="1" t="s">
        <v>333</v>
      </c>
      <c r="E300" s="1"/>
      <c r="F300" s="1" t="s">
        <v>334</v>
      </c>
      <c r="G300" s="4">
        <v>5095860</v>
      </c>
      <c r="H300" s="1" t="s">
        <v>1084</v>
      </c>
      <c r="I300" s="1" t="s">
        <v>331</v>
      </c>
    </row>
    <row r="301" spans="1:9" ht="22.5" x14ac:dyDescent="0.15">
      <c r="A301" s="11">
        <f t="shared" si="4"/>
        <v>300</v>
      </c>
      <c r="B301" s="1" t="s">
        <v>337</v>
      </c>
      <c r="C301" s="1" t="s">
        <v>338</v>
      </c>
      <c r="D301" s="1" t="s">
        <v>905</v>
      </c>
      <c r="E301" s="1"/>
      <c r="F301" s="1" t="s">
        <v>339</v>
      </c>
      <c r="G301" s="4">
        <v>143576400</v>
      </c>
      <c r="H301" s="1" t="s">
        <v>1085</v>
      </c>
      <c r="I301" s="1" t="s">
        <v>340</v>
      </c>
    </row>
    <row r="302" spans="1:9" ht="33.75" x14ac:dyDescent="0.15">
      <c r="A302" s="11">
        <f t="shared" si="4"/>
        <v>301</v>
      </c>
      <c r="B302" s="1" t="s">
        <v>337</v>
      </c>
      <c r="C302" s="1" t="s">
        <v>338</v>
      </c>
      <c r="D302" s="1" t="s">
        <v>906</v>
      </c>
      <c r="E302" s="1"/>
      <c r="F302" s="1" t="s">
        <v>341</v>
      </c>
      <c r="G302" s="4">
        <v>53156400</v>
      </c>
      <c r="H302" s="1" t="s">
        <v>1026</v>
      </c>
      <c r="I302" s="1" t="s">
        <v>340</v>
      </c>
    </row>
    <row r="303" spans="1:9" ht="33.75" x14ac:dyDescent="0.15">
      <c r="A303" s="11">
        <f t="shared" si="4"/>
        <v>302</v>
      </c>
      <c r="B303" s="1" t="s">
        <v>337</v>
      </c>
      <c r="C303" s="1" t="s">
        <v>338</v>
      </c>
      <c r="D303" s="1" t="s">
        <v>907</v>
      </c>
      <c r="E303" s="1"/>
      <c r="F303" s="1" t="s">
        <v>341</v>
      </c>
      <c r="G303" s="4">
        <v>18744000</v>
      </c>
      <c r="H303" s="1" t="s">
        <v>1026</v>
      </c>
      <c r="I303" s="1" t="s">
        <v>340</v>
      </c>
    </row>
    <row r="304" spans="1:9" ht="39.950000000000003" customHeight="1" x14ac:dyDescent="0.15">
      <c r="A304" s="11">
        <f t="shared" si="4"/>
        <v>303</v>
      </c>
      <c r="B304" s="1" t="s">
        <v>337</v>
      </c>
      <c r="C304" s="1" t="s">
        <v>338</v>
      </c>
      <c r="D304" s="1" t="s">
        <v>342</v>
      </c>
      <c r="E304" s="1"/>
      <c r="F304" s="1" t="s">
        <v>343</v>
      </c>
      <c r="G304" s="4">
        <v>8140000</v>
      </c>
      <c r="H304" s="1" t="s">
        <v>1086</v>
      </c>
      <c r="I304" s="1" t="s">
        <v>281</v>
      </c>
    </row>
    <row r="305" spans="1:10" ht="22.5" x14ac:dyDescent="0.15">
      <c r="A305" s="11">
        <f t="shared" si="4"/>
        <v>304</v>
      </c>
      <c r="B305" s="1" t="s">
        <v>158</v>
      </c>
      <c r="C305" s="1" t="s">
        <v>159</v>
      </c>
      <c r="D305" s="1" t="s">
        <v>160</v>
      </c>
      <c r="E305" s="1"/>
      <c r="F305" s="1" t="s">
        <v>161</v>
      </c>
      <c r="G305" s="4">
        <f>101543481+296321231</f>
        <v>397864712</v>
      </c>
      <c r="H305" s="1" t="s">
        <v>162</v>
      </c>
      <c r="I305" s="1" t="s">
        <v>163</v>
      </c>
    </row>
    <row r="306" spans="1:10" ht="22.5" x14ac:dyDescent="0.15">
      <c r="A306" s="11">
        <f t="shared" si="4"/>
        <v>305</v>
      </c>
      <c r="B306" s="1" t="s">
        <v>158</v>
      </c>
      <c r="C306" s="1" t="s">
        <v>159</v>
      </c>
      <c r="D306" s="1" t="s">
        <v>164</v>
      </c>
      <c r="E306" s="1"/>
      <c r="F306" s="1" t="s">
        <v>165</v>
      </c>
      <c r="G306" s="4">
        <v>11213180</v>
      </c>
      <c r="H306" s="1" t="s">
        <v>162</v>
      </c>
      <c r="I306" s="1" t="s">
        <v>99</v>
      </c>
    </row>
    <row r="307" spans="1:10" ht="22.5" x14ac:dyDescent="0.15">
      <c r="A307" s="11">
        <f t="shared" si="4"/>
        <v>306</v>
      </c>
      <c r="B307" s="1" t="s">
        <v>158</v>
      </c>
      <c r="C307" s="1" t="s">
        <v>159</v>
      </c>
      <c r="D307" s="1" t="s">
        <v>166</v>
      </c>
      <c r="E307" s="1"/>
      <c r="F307" s="1" t="s">
        <v>167</v>
      </c>
      <c r="G307" s="4">
        <v>10964800</v>
      </c>
      <c r="H307" s="1" t="s">
        <v>162</v>
      </c>
      <c r="I307" s="1" t="s">
        <v>168</v>
      </c>
    </row>
    <row r="308" spans="1:10" ht="42" customHeight="1" x14ac:dyDescent="0.15">
      <c r="A308" s="11">
        <f t="shared" si="4"/>
        <v>307</v>
      </c>
      <c r="B308" s="1" t="s">
        <v>158</v>
      </c>
      <c r="C308" s="1" t="s">
        <v>159</v>
      </c>
      <c r="D308" s="1" t="s">
        <v>1153</v>
      </c>
      <c r="E308" s="1" t="s">
        <v>1154</v>
      </c>
      <c r="F308" s="1" t="s">
        <v>601</v>
      </c>
      <c r="G308" s="3" t="s">
        <v>1155</v>
      </c>
      <c r="H308" s="1" t="s">
        <v>1156</v>
      </c>
      <c r="I308" s="1" t="s">
        <v>14</v>
      </c>
    </row>
    <row r="309" spans="1:10" ht="22.5" x14ac:dyDescent="0.15">
      <c r="A309" s="11">
        <f t="shared" si="4"/>
        <v>308</v>
      </c>
      <c r="B309" s="5" t="s">
        <v>169</v>
      </c>
      <c r="C309" s="5" t="s">
        <v>170</v>
      </c>
      <c r="D309" s="1" t="s">
        <v>171</v>
      </c>
      <c r="E309" s="1"/>
      <c r="F309" s="1" t="s">
        <v>172</v>
      </c>
      <c r="G309" s="4">
        <v>58245000</v>
      </c>
      <c r="H309" s="1" t="s">
        <v>173</v>
      </c>
      <c r="I309" s="1" t="s">
        <v>99</v>
      </c>
    </row>
    <row r="310" spans="1:10" ht="22.5" x14ac:dyDescent="0.15">
      <c r="A310" s="11">
        <f t="shared" si="4"/>
        <v>309</v>
      </c>
      <c r="B310" s="1" t="s">
        <v>158</v>
      </c>
      <c r="C310" s="1" t="s">
        <v>170</v>
      </c>
      <c r="D310" s="1" t="s">
        <v>174</v>
      </c>
      <c r="E310" s="1"/>
      <c r="F310" s="1" t="s">
        <v>1132</v>
      </c>
      <c r="G310" s="4">
        <v>21566600</v>
      </c>
      <c r="H310" s="1" t="s">
        <v>1087</v>
      </c>
      <c r="I310" s="1" t="s">
        <v>175</v>
      </c>
    </row>
    <row r="311" spans="1:10" ht="22.5" x14ac:dyDescent="0.15">
      <c r="A311" s="11">
        <f t="shared" si="4"/>
        <v>310</v>
      </c>
      <c r="B311" s="1" t="s">
        <v>158</v>
      </c>
      <c r="C311" s="2" t="s">
        <v>170</v>
      </c>
      <c r="D311" s="1" t="s">
        <v>213</v>
      </c>
      <c r="E311" s="6"/>
      <c r="F311" s="1" t="s">
        <v>214</v>
      </c>
      <c r="G311" s="7">
        <v>18544900</v>
      </c>
      <c r="H311" s="1" t="s">
        <v>30</v>
      </c>
      <c r="I311" s="1" t="s">
        <v>893</v>
      </c>
      <c r="J311" s="44"/>
    </row>
    <row r="312" spans="1:10" ht="22.5" x14ac:dyDescent="0.15">
      <c r="A312" s="11">
        <f t="shared" si="4"/>
        <v>311</v>
      </c>
      <c r="B312" s="5" t="s">
        <v>158</v>
      </c>
      <c r="C312" s="5" t="s">
        <v>170</v>
      </c>
      <c r="D312" s="1" t="s">
        <v>176</v>
      </c>
      <c r="E312" s="1"/>
      <c r="F312" s="1" t="s">
        <v>177</v>
      </c>
      <c r="G312" s="4">
        <v>12513600</v>
      </c>
      <c r="H312" s="1" t="s">
        <v>30</v>
      </c>
      <c r="I312" s="1" t="s">
        <v>14</v>
      </c>
      <c r="J312" s="34"/>
    </row>
    <row r="313" spans="1:10" ht="22.5" x14ac:dyDescent="0.15">
      <c r="A313" s="11">
        <f t="shared" si="4"/>
        <v>312</v>
      </c>
      <c r="B313" s="5" t="s">
        <v>169</v>
      </c>
      <c r="C313" s="5" t="s">
        <v>170</v>
      </c>
      <c r="D313" s="1" t="s">
        <v>178</v>
      </c>
      <c r="E313" s="1"/>
      <c r="F313" s="1" t="s">
        <v>172</v>
      </c>
      <c r="G313" s="4">
        <v>9975900</v>
      </c>
      <c r="H313" s="1" t="s">
        <v>179</v>
      </c>
      <c r="I313" s="1" t="s">
        <v>99</v>
      </c>
      <c r="J313" s="34"/>
    </row>
    <row r="314" spans="1:10" ht="22.5" x14ac:dyDescent="0.15">
      <c r="A314" s="11">
        <f t="shared" si="4"/>
        <v>313</v>
      </c>
      <c r="B314" s="1" t="s">
        <v>158</v>
      </c>
      <c r="C314" s="2" t="s">
        <v>170</v>
      </c>
      <c r="D314" s="1" t="s">
        <v>215</v>
      </c>
      <c r="E314" s="1"/>
      <c r="F314" s="1" t="s">
        <v>899</v>
      </c>
      <c r="G314" s="7">
        <v>8213700</v>
      </c>
      <c r="H314" s="1" t="s">
        <v>30</v>
      </c>
      <c r="I314" s="1" t="s">
        <v>893</v>
      </c>
      <c r="J314" s="44"/>
    </row>
    <row r="315" spans="1:10" ht="22.5" x14ac:dyDescent="0.15">
      <c r="A315" s="11">
        <f t="shared" si="4"/>
        <v>314</v>
      </c>
      <c r="B315" s="5" t="s">
        <v>158</v>
      </c>
      <c r="C315" s="5" t="s">
        <v>170</v>
      </c>
      <c r="D315" s="1" t="s">
        <v>180</v>
      </c>
      <c r="E315" s="1"/>
      <c r="F315" s="1" t="s">
        <v>181</v>
      </c>
      <c r="G315" s="4">
        <v>6028000</v>
      </c>
      <c r="H315" s="1" t="s">
        <v>1088</v>
      </c>
      <c r="I315" s="1" t="s">
        <v>182</v>
      </c>
    </row>
    <row r="316" spans="1:10" ht="22.5" x14ac:dyDescent="0.15">
      <c r="A316" s="11">
        <f t="shared" si="4"/>
        <v>315</v>
      </c>
      <c r="B316" s="5" t="s">
        <v>169</v>
      </c>
      <c r="C316" s="5" t="s">
        <v>170</v>
      </c>
      <c r="D316" s="1" t="s">
        <v>183</v>
      </c>
      <c r="E316" s="1"/>
      <c r="F316" s="1" t="s">
        <v>172</v>
      </c>
      <c r="G316" s="4">
        <v>5354800</v>
      </c>
      <c r="H316" s="1" t="s">
        <v>184</v>
      </c>
      <c r="I316" s="1" t="s">
        <v>99</v>
      </c>
    </row>
    <row r="317" spans="1:10" ht="60" customHeight="1" x14ac:dyDescent="0.15">
      <c r="A317" s="11">
        <f t="shared" si="4"/>
        <v>316</v>
      </c>
      <c r="B317" s="1" t="s">
        <v>158</v>
      </c>
      <c r="C317" s="1" t="s">
        <v>42</v>
      </c>
      <c r="D317" s="1" t="s">
        <v>185</v>
      </c>
      <c r="E317" s="1"/>
      <c r="F317" s="1" t="s">
        <v>186</v>
      </c>
      <c r="G317" s="4">
        <v>136895822</v>
      </c>
      <c r="H317" s="14" t="s">
        <v>187</v>
      </c>
      <c r="I317" s="1" t="s">
        <v>188</v>
      </c>
    </row>
    <row r="318" spans="1:10" ht="60" customHeight="1" x14ac:dyDescent="0.15">
      <c r="A318" s="11">
        <f t="shared" si="4"/>
        <v>317</v>
      </c>
      <c r="B318" s="1" t="s">
        <v>158</v>
      </c>
      <c r="C318" s="1" t="s">
        <v>42</v>
      </c>
      <c r="D318" s="1" t="s">
        <v>891</v>
      </c>
      <c r="E318" s="1" t="s">
        <v>966</v>
      </c>
      <c r="F318" s="1" t="s">
        <v>189</v>
      </c>
      <c r="G318" s="3" t="s">
        <v>978</v>
      </c>
      <c r="H318" s="1" t="s">
        <v>190</v>
      </c>
      <c r="I318" s="1" t="s">
        <v>191</v>
      </c>
    </row>
    <row r="319" spans="1:10" ht="32.25" customHeight="1" x14ac:dyDescent="0.15">
      <c r="A319" s="11">
        <f t="shared" si="4"/>
        <v>318</v>
      </c>
      <c r="B319" s="1" t="s">
        <v>158</v>
      </c>
      <c r="C319" s="1" t="s">
        <v>42</v>
      </c>
      <c r="D319" s="1" t="s">
        <v>192</v>
      </c>
      <c r="E319" s="1"/>
      <c r="F319" s="1" t="s">
        <v>193</v>
      </c>
      <c r="G319" s="4">
        <v>16159000</v>
      </c>
      <c r="H319" s="1" t="s">
        <v>194</v>
      </c>
      <c r="I319" s="1" t="s">
        <v>54</v>
      </c>
    </row>
    <row r="320" spans="1:10" ht="50.1" customHeight="1" x14ac:dyDescent="0.15">
      <c r="A320" s="11">
        <f t="shared" si="4"/>
        <v>319</v>
      </c>
      <c r="B320" s="1" t="s">
        <v>158</v>
      </c>
      <c r="C320" s="1" t="s">
        <v>42</v>
      </c>
      <c r="D320" s="1" t="s">
        <v>908</v>
      </c>
      <c r="E320" s="1"/>
      <c r="F320" s="1" t="s">
        <v>195</v>
      </c>
      <c r="G320" s="4">
        <v>11606100</v>
      </c>
      <c r="H320" s="1" t="s">
        <v>1089</v>
      </c>
      <c r="I320" s="1" t="s">
        <v>216</v>
      </c>
    </row>
    <row r="321" spans="1:9" ht="39.950000000000003" customHeight="1" x14ac:dyDescent="0.15">
      <c r="A321" s="11">
        <f t="shared" si="4"/>
        <v>320</v>
      </c>
      <c r="B321" s="1" t="s">
        <v>158</v>
      </c>
      <c r="C321" s="1" t="s">
        <v>42</v>
      </c>
      <c r="D321" s="1" t="s">
        <v>196</v>
      </c>
      <c r="E321" s="1"/>
      <c r="F321" s="1" t="s">
        <v>195</v>
      </c>
      <c r="G321" s="4">
        <v>10506000</v>
      </c>
      <c r="H321" s="1" t="s">
        <v>197</v>
      </c>
      <c r="I321" s="1" t="s">
        <v>198</v>
      </c>
    </row>
    <row r="322" spans="1:9" ht="40.5" customHeight="1" x14ac:dyDescent="0.15">
      <c r="A322" s="11">
        <f t="shared" si="4"/>
        <v>321</v>
      </c>
      <c r="B322" s="1" t="s">
        <v>158</v>
      </c>
      <c r="C322" s="1" t="s">
        <v>42</v>
      </c>
      <c r="D322" s="1" t="s">
        <v>199</v>
      </c>
      <c r="E322" s="1"/>
      <c r="F322" s="1" t="s">
        <v>200</v>
      </c>
      <c r="G322" s="4">
        <v>6286500</v>
      </c>
      <c r="H322" s="1" t="s">
        <v>201</v>
      </c>
      <c r="I322" s="1" t="s">
        <v>202</v>
      </c>
    </row>
    <row r="323" spans="1:9" ht="39.950000000000003" customHeight="1" x14ac:dyDescent="0.15">
      <c r="A323" s="11">
        <f t="shared" si="4"/>
        <v>322</v>
      </c>
      <c r="B323" s="1" t="s">
        <v>158</v>
      </c>
      <c r="C323" s="1" t="s">
        <v>42</v>
      </c>
      <c r="D323" s="1" t="s">
        <v>203</v>
      </c>
      <c r="E323" s="1"/>
      <c r="F323" s="1" t="s">
        <v>1132</v>
      </c>
      <c r="G323" s="4">
        <v>5445000</v>
      </c>
      <c r="H323" s="1" t="s">
        <v>204</v>
      </c>
      <c r="I323" s="1" t="s">
        <v>205</v>
      </c>
    </row>
    <row r="324" spans="1:9" ht="33.75" x14ac:dyDescent="0.15">
      <c r="A324" s="11">
        <f t="shared" si="4"/>
        <v>323</v>
      </c>
      <c r="B324" s="1" t="s">
        <v>158</v>
      </c>
      <c r="C324" s="1" t="s">
        <v>42</v>
      </c>
      <c r="D324" s="1" t="s">
        <v>206</v>
      </c>
      <c r="E324" s="1"/>
      <c r="F324" s="1" t="s">
        <v>1132</v>
      </c>
      <c r="G324" s="4">
        <v>5313000</v>
      </c>
      <c r="H324" s="1" t="s">
        <v>207</v>
      </c>
      <c r="I324" s="1" t="s">
        <v>198</v>
      </c>
    </row>
    <row r="325" spans="1:9" ht="22.5" x14ac:dyDescent="0.15">
      <c r="A325" s="11">
        <f t="shared" ref="A325:A388" si="5">A324+1</f>
        <v>324</v>
      </c>
      <c r="B325" s="1" t="s">
        <v>169</v>
      </c>
      <c r="C325" s="1" t="s">
        <v>208</v>
      </c>
      <c r="D325" s="1" t="s">
        <v>209</v>
      </c>
      <c r="E325" s="1"/>
      <c r="F325" s="4" t="s">
        <v>1126</v>
      </c>
      <c r="G325" s="21">
        <v>20791100</v>
      </c>
      <c r="H325" s="1" t="s">
        <v>30</v>
      </c>
      <c r="I325" s="1" t="s">
        <v>217</v>
      </c>
    </row>
    <row r="326" spans="1:9" ht="22.5" x14ac:dyDescent="0.15">
      <c r="A326" s="11">
        <f t="shared" si="5"/>
        <v>325</v>
      </c>
      <c r="B326" s="1" t="s">
        <v>169</v>
      </c>
      <c r="C326" s="1" t="s">
        <v>208</v>
      </c>
      <c r="D326" s="1" t="s">
        <v>210</v>
      </c>
      <c r="E326" s="1"/>
      <c r="F326" s="22" t="s">
        <v>1126</v>
      </c>
      <c r="G326" s="16">
        <v>10666700</v>
      </c>
      <c r="H326" s="1" t="s">
        <v>1027</v>
      </c>
      <c r="I326" s="1" t="s">
        <v>217</v>
      </c>
    </row>
    <row r="327" spans="1:9" ht="22.5" x14ac:dyDescent="0.15">
      <c r="A327" s="11">
        <f t="shared" si="5"/>
        <v>326</v>
      </c>
      <c r="B327" s="1" t="s">
        <v>169</v>
      </c>
      <c r="C327" s="1" t="s">
        <v>208</v>
      </c>
      <c r="D327" s="1" t="s">
        <v>211</v>
      </c>
      <c r="E327" s="1"/>
      <c r="F327" s="22" t="s">
        <v>1126</v>
      </c>
      <c r="G327" s="16">
        <v>10597400</v>
      </c>
      <c r="H327" s="1" t="s">
        <v>30</v>
      </c>
      <c r="I327" s="1" t="s">
        <v>217</v>
      </c>
    </row>
    <row r="328" spans="1:9" ht="39.950000000000003" customHeight="1" x14ac:dyDescent="0.15">
      <c r="A328" s="11">
        <f t="shared" si="5"/>
        <v>327</v>
      </c>
      <c r="B328" s="1" t="s">
        <v>169</v>
      </c>
      <c r="C328" s="1" t="s">
        <v>208</v>
      </c>
      <c r="D328" s="1" t="s">
        <v>212</v>
      </c>
      <c r="E328" s="1"/>
      <c r="F328" s="1" t="s">
        <v>967</v>
      </c>
      <c r="G328" s="7">
        <v>8284100</v>
      </c>
      <c r="H328" s="1" t="s">
        <v>30</v>
      </c>
      <c r="I328" s="1" t="s">
        <v>218</v>
      </c>
    </row>
    <row r="329" spans="1:9" ht="39.950000000000003" customHeight="1" x14ac:dyDescent="0.15">
      <c r="A329" s="11">
        <f t="shared" si="5"/>
        <v>328</v>
      </c>
      <c r="B329" s="1" t="s">
        <v>32</v>
      </c>
      <c r="C329" s="1" t="s">
        <v>33</v>
      </c>
      <c r="D329" s="1" t="s">
        <v>34</v>
      </c>
      <c r="E329" s="1"/>
      <c r="F329" s="1" t="s">
        <v>1177</v>
      </c>
      <c r="G329" s="4">
        <v>104558190</v>
      </c>
      <c r="H329" s="1" t="s">
        <v>35</v>
      </c>
      <c r="I329" s="1" t="s">
        <v>36</v>
      </c>
    </row>
    <row r="330" spans="1:9" ht="22.5" x14ac:dyDescent="0.15">
      <c r="A330" s="11">
        <f t="shared" si="5"/>
        <v>329</v>
      </c>
      <c r="B330" s="1" t="s">
        <v>32</v>
      </c>
      <c r="C330" s="2" t="s">
        <v>33</v>
      </c>
      <c r="D330" s="1" t="s">
        <v>37</v>
      </c>
      <c r="E330" s="1"/>
      <c r="F330" s="1" t="s">
        <v>1177</v>
      </c>
      <c r="G330" s="4">
        <v>100557600</v>
      </c>
      <c r="H330" s="1" t="s">
        <v>35</v>
      </c>
      <c r="I330" s="1" t="s">
        <v>36</v>
      </c>
    </row>
    <row r="331" spans="1:9" ht="38.1" customHeight="1" x14ac:dyDescent="0.15">
      <c r="A331" s="11">
        <f t="shared" si="5"/>
        <v>330</v>
      </c>
      <c r="B331" s="1" t="s">
        <v>32</v>
      </c>
      <c r="C331" s="2" t="s">
        <v>33</v>
      </c>
      <c r="D331" s="1" t="s">
        <v>38</v>
      </c>
      <c r="E331" s="1"/>
      <c r="F331" s="1" t="s">
        <v>39</v>
      </c>
      <c r="G331" s="7">
        <v>32378500</v>
      </c>
      <c r="H331" s="1" t="s">
        <v>40</v>
      </c>
      <c r="I331" s="1" t="s">
        <v>16</v>
      </c>
    </row>
    <row r="332" spans="1:9" ht="39.950000000000003" customHeight="1" x14ac:dyDescent="0.15">
      <c r="A332" s="11">
        <f t="shared" si="5"/>
        <v>331</v>
      </c>
      <c r="B332" s="1" t="s">
        <v>32</v>
      </c>
      <c r="C332" s="1" t="s">
        <v>33</v>
      </c>
      <c r="D332" s="1" t="s">
        <v>41</v>
      </c>
      <c r="E332" s="1"/>
      <c r="F332" s="1" t="s">
        <v>1178</v>
      </c>
      <c r="G332" s="4">
        <v>26210800</v>
      </c>
      <c r="H332" s="1" t="s">
        <v>1090</v>
      </c>
      <c r="I332" s="1" t="s">
        <v>36</v>
      </c>
    </row>
    <row r="333" spans="1:9" ht="39.950000000000003" customHeight="1" x14ac:dyDescent="0.15">
      <c r="A333" s="11">
        <f t="shared" si="5"/>
        <v>332</v>
      </c>
      <c r="B333" s="1" t="s">
        <v>32</v>
      </c>
      <c r="C333" s="2" t="s">
        <v>33</v>
      </c>
      <c r="D333" s="1" t="s">
        <v>1133</v>
      </c>
      <c r="E333" s="1" t="s">
        <v>42</v>
      </c>
      <c r="F333" s="1" t="s">
        <v>43</v>
      </c>
      <c r="G333" s="3" t="s">
        <v>979</v>
      </c>
      <c r="H333" s="1" t="s">
        <v>44</v>
      </c>
      <c r="I333" s="1" t="s">
        <v>1136</v>
      </c>
    </row>
    <row r="334" spans="1:9" ht="22.5" x14ac:dyDescent="0.15">
      <c r="A334" s="11">
        <f t="shared" si="5"/>
        <v>333</v>
      </c>
      <c r="B334" s="1" t="s">
        <v>32</v>
      </c>
      <c r="C334" s="1" t="s">
        <v>33</v>
      </c>
      <c r="D334" s="13" t="s">
        <v>45</v>
      </c>
      <c r="E334" s="1"/>
      <c r="F334" s="1" t="s">
        <v>46</v>
      </c>
      <c r="G334" s="4">
        <v>6065620</v>
      </c>
      <c r="H334" s="1" t="s">
        <v>47</v>
      </c>
      <c r="I334" s="1" t="s">
        <v>16</v>
      </c>
    </row>
    <row r="335" spans="1:9" ht="39.950000000000003" customHeight="1" x14ac:dyDescent="0.15">
      <c r="A335" s="11">
        <f t="shared" si="5"/>
        <v>334</v>
      </c>
      <c r="B335" s="1" t="s">
        <v>48</v>
      </c>
      <c r="C335" s="1" t="s">
        <v>49</v>
      </c>
      <c r="D335" s="1" t="s">
        <v>1134</v>
      </c>
      <c r="E335" s="1"/>
      <c r="F335" s="1" t="s">
        <v>50</v>
      </c>
      <c r="G335" s="4">
        <v>159335855</v>
      </c>
      <c r="H335" s="1" t="s">
        <v>51</v>
      </c>
      <c r="I335" s="1" t="s">
        <v>16</v>
      </c>
    </row>
    <row r="336" spans="1:9" ht="39.950000000000003" customHeight="1" x14ac:dyDescent="0.15">
      <c r="A336" s="11">
        <f t="shared" si="5"/>
        <v>335</v>
      </c>
      <c r="B336" s="1" t="s">
        <v>48</v>
      </c>
      <c r="C336" s="1" t="s">
        <v>49</v>
      </c>
      <c r="D336" s="1" t="s">
        <v>1135</v>
      </c>
      <c r="E336" s="1"/>
      <c r="F336" s="1" t="s">
        <v>52</v>
      </c>
      <c r="G336" s="4">
        <v>76967316</v>
      </c>
      <c r="H336" s="1" t="s">
        <v>51</v>
      </c>
      <c r="I336" s="1" t="s">
        <v>16</v>
      </c>
    </row>
    <row r="337" spans="1:9" ht="22.5" x14ac:dyDescent="0.15">
      <c r="A337" s="11">
        <f t="shared" si="5"/>
        <v>336</v>
      </c>
      <c r="B337" s="1" t="s">
        <v>48</v>
      </c>
      <c r="C337" s="1" t="s">
        <v>49</v>
      </c>
      <c r="D337" s="1" t="s">
        <v>55</v>
      </c>
      <c r="E337" s="1"/>
      <c r="F337" s="1" t="s">
        <v>56</v>
      </c>
      <c r="G337" s="4">
        <v>15180000</v>
      </c>
      <c r="H337" s="1" t="s">
        <v>57</v>
      </c>
      <c r="I337" s="1" t="s">
        <v>16</v>
      </c>
    </row>
    <row r="338" spans="1:9" ht="22.5" x14ac:dyDescent="0.15">
      <c r="A338" s="11">
        <f t="shared" si="5"/>
        <v>337</v>
      </c>
      <c r="B338" s="1" t="s">
        <v>48</v>
      </c>
      <c r="C338" s="1" t="s">
        <v>49</v>
      </c>
      <c r="D338" s="1" t="s">
        <v>58</v>
      </c>
      <c r="E338" s="1"/>
      <c r="F338" s="1" t="s">
        <v>53</v>
      </c>
      <c r="G338" s="4">
        <v>13475000</v>
      </c>
      <c r="H338" s="1" t="s">
        <v>59</v>
      </c>
      <c r="I338" s="1" t="s">
        <v>16</v>
      </c>
    </row>
    <row r="339" spans="1:9" ht="39.950000000000003" customHeight="1" x14ac:dyDescent="0.15">
      <c r="A339" s="11">
        <f t="shared" si="5"/>
        <v>338</v>
      </c>
      <c r="B339" s="1" t="s">
        <v>48</v>
      </c>
      <c r="C339" s="1" t="s">
        <v>49</v>
      </c>
      <c r="D339" s="1" t="s">
        <v>60</v>
      </c>
      <c r="E339" s="1"/>
      <c r="F339" s="1" t="s">
        <v>61</v>
      </c>
      <c r="G339" s="4">
        <v>9900000</v>
      </c>
      <c r="H339" s="1" t="s">
        <v>62</v>
      </c>
      <c r="I339" s="1" t="s">
        <v>63</v>
      </c>
    </row>
    <row r="340" spans="1:9" ht="39.950000000000003" customHeight="1" x14ac:dyDescent="0.15">
      <c r="A340" s="11">
        <f t="shared" si="5"/>
        <v>339</v>
      </c>
      <c r="B340" s="1" t="s">
        <v>48</v>
      </c>
      <c r="C340" s="1" t="s">
        <v>49</v>
      </c>
      <c r="D340" s="1" t="s">
        <v>64</v>
      </c>
      <c r="E340" s="1"/>
      <c r="F340" s="1" t="s">
        <v>65</v>
      </c>
      <c r="G340" s="4">
        <v>9790000</v>
      </c>
      <c r="H340" s="1" t="s">
        <v>66</v>
      </c>
      <c r="I340" s="1" t="s">
        <v>63</v>
      </c>
    </row>
    <row r="341" spans="1:9" ht="39.950000000000003" customHeight="1" x14ac:dyDescent="0.15">
      <c r="A341" s="11">
        <f t="shared" si="5"/>
        <v>340</v>
      </c>
      <c r="B341" s="1" t="s">
        <v>48</v>
      </c>
      <c r="C341" s="1" t="s">
        <v>49</v>
      </c>
      <c r="D341" s="1" t="s">
        <v>67</v>
      </c>
      <c r="E341" s="1"/>
      <c r="F341" s="1" t="s">
        <v>68</v>
      </c>
      <c r="G341" s="4">
        <v>9735000</v>
      </c>
      <c r="H341" s="1" t="s">
        <v>69</v>
      </c>
      <c r="I341" s="1" t="s">
        <v>63</v>
      </c>
    </row>
    <row r="342" spans="1:9" ht="39.950000000000003" customHeight="1" x14ac:dyDescent="0.15">
      <c r="A342" s="11">
        <f t="shared" si="5"/>
        <v>341</v>
      </c>
      <c r="B342" s="1" t="s">
        <v>48</v>
      </c>
      <c r="C342" s="1" t="s">
        <v>49</v>
      </c>
      <c r="D342" s="1" t="s">
        <v>70</v>
      </c>
      <c r="E342" s="1"/>
      <c r="F342" s="1" t="s">
        <v>65</v>
      </c>
      <c r="G342" s="4">
        <v>9350000</v>
      </c>
      <c r="H342" s="1" t="s">
        <v>71</v>
      </c>
      <c r="I342" s="1" t="s">
        <v>63</v>
      </c>
    </row>
    <row r="343" spans="1:9" ht="39.950000000000003" customHeight="1" x14ac:dyDescent="0.15">
      <c r="A343" s="11">
        <f t="shared" si="5"/>
        <v>342</v>
      </c>
      <c r="B343" s="1" t="s">
        <v>48</v>
      </c>
      <c r="C343" s="1" t="s">
        <v>49</v>
      </c>
      <c r="D343" s="1" t="s">
        <v>72</v>
      </c>
      <c r="E343" s="1"/>
      <c r="F343" s="1" t="s">
        <v>73</v>
      </c>
      <c r="G343" s="4">
        <v>9020000</v>
      </c>
      <c r="H343" s="1" t="s">
        <v>74</v>
      </c>
      <c r="I343" s="1" t="s">
        <v>63</v>
      </c>
    </row>
    <row r="344" spans="1:9" ht="33.75" x14ac:dyDescent="0.15">
      <c r="A344" s="11">
        <f t="shared" si="5"/>
        <v>343</v>
      </c>
      <c r="B344" s="1" t="s">
        <v>48</v>
      </c>
      <c r="C344" s="1" t="s">
        <v>49</v>
      </c>
      <c r="D344" s="13" t="s">
        <v>1137</v>
      </c>
      <c r="E344" s="1"/>
      <c r="F344" s="1" t="s">
        <v>53</v>
      </c>
      <c r="G344" s="4">
        <v>8989200</v>
      </c>
      <c r="H344" s="1" t="s">
        <v>75</v>
      </c>
      <c r="I344" s="1" t="s">
        <v>103</v>
      </c>
    </row>
    <row r="345" spans="1:9" ht="33.75" x14ac:dyDescent="0.15">
      <c r="A345" s="11">
        <f t="shared" si="5"/>
        <v>344</v>
      </c>
      <c r="B345" s="1" t="s">
        <v>48</v>
      </c>
      <c r="C345" s="1" t="s">
        <v>49</v>
      </c>
      <c r="D345" s="1" t="s">
        <v>76</v>
      </c>
      <c r="E345" s="1"/>
      <c r="F345" s="1" t="s">
        <v>68</v>
      </c>
      <c r="G345" s="4">
        <v>8800000</v>
      </c>
      <c r="H345" s="1" t="s">
        <v>77</v>
      </c>
      <c r="I345" s="1" t="s">
        <v>63</v>
      </c>
    </row>
    <row r="346" spans="1:9" ht="32.25" customHeight="1" x14ac:dyDescent="0.15">
      <c r="A346" s="11">
        <f t="shared" si="5"/>
        <v>345</v>
      </c>
      <c r="B346" s="1" t="s">
        <v>48</v>
      </c>
      <c r="C346" s="1" t="s">
        <v>49</v>
      </c>
      <c r="D346" s="1" t="s">
        <v>78</v>
      </c>
      <c r="E346" s="1"/>
      <c r="F346" s="1" t="s">
        <v>56</v>
      </c>
      <c r="G346" s="4">
        <v>7920000</v>
      </c>
      <c r="H346" s="1" t="s">
        <v>79</v>
      </c>
      <c r="I346" s="1" t="s">
        <v>54</v>
      </c>
    </row>
    <row r="347" spans="1:9" ht="22.5" x14ac:dyDescent="0.15">
      <c r="A347" s="11">
        <f t="shared" si="5"/>
        <v>346</v>
      </c>
      <c r="B347" s="1" t="s">
        <v>48</v>
      </c>
      <c r="C347" s="1" t="s">
        <v>49</v>
      </c>
      <c r="D347" s="1" t="s">
        <v>80</v>
      </c>
      <c r="E347" s="1"/>
      <c r="F347" s="1" t="s">
        <v>81</v>
      </c>
      <c r="G347" s="4">
        <v>7810000</v>
      </c>
      <c r="H347" s="1" t="s">
        <v>82</v>
      </c>
      <c r="I347" s="1" t="s">
        <v>16</v>
      </c>
    </row>
    <row r="348" spans="1:9" ht="39.950000000000003" customHeight="1" x14ac:dyDescent="0.15">
      <c r="A348" s="11">
        <f t="shared" si="5"/>
        <v>347</v>
      </c>
      <c r="B348" s="1" t="s">
        <v>48</v>
      </c>
      <c r="C348" s="1" t="s">
        <v>49</v>
      </c>
      <c r="D348" s="1" t="s">
        <v>83</v>
      </c>
      <c r="E348" s="1"/>
      <c r="F348" s="1" t="s">
        <v>84</v>
      </c>
      <c r="G348" s="4">
        <v>6600000</v>
      </c>
      <c r="H348" s="1" t="s">
        <v>85</v>
      </c>
      <c r="I348" s="1" t="s">
        <v>63</v>
      </c>
    </row>
    <row r="349" spans="1:9" ht="39.950000000000003" customHeight="1" x14ac:dyDescent="0.15">
      <c r="A349" s="11">
        <f t="shared" si="5"/>
        <v>348</v>
      </c>
      <c r="B349" s="1" t="s">
        <v>48</v>
      </c>
      <c r="C349" s="1" t="s">
        <v>49</v>
      </c>
      <c r="D349" s="1" t="s">
        <v>86</v>
      </c>
      <c r="E349" s="1"/>
      <c r="F349" s="1" t="s">
        <v>87</v>
      </c>
      <c r="G349" s="4">
        <v>6160000</v>
      </c>
      <c r="H349" s="1" t="s">
        <v>88</v>
      </c>
      <c r="I349" s="1" t="s">
        <v>63</v>
      </c>
    </row>
    <row r="350" spans="1:9" ht="22.5" x14ac:dyDescent="0.15">
      <c r="A350" s="11">
        <f t="shared" si="5"/>
        <v>349</v>
      </c>
      <c r="B350" s="1" t="s">
        <v>48</v>
      </c>
      <c r="C350" s="1" t="s">
        <v>49</v>
      </c>
      <c r="D350" s="1" t="s">
        <v>89</v>
      </c>
      <c r="E350" s="1"/>
      <c r="F350" s="1" t="s">
        <v>90</v>
      </c>
      <c r="G350" s="4">
        <v>5692500</v>
      </c>
      <c r="H350" s="1" t="s">
        <v>91</v>
      </c>
      <c r="I350" s="1" t="s">
        <v>16</v>
      </c>
    </row>
    <row r="351" spans="1:9" ht="33.75" x14ac:dyDescent="0.15">
      <c r="A351" s="11">
        <f t="shared" si="5"/>
        <v>350</v>
      </c>
      <c r="B351" s="1" t="s">
        <v>48</v>
      </c>
      <c r="C351" s="1" t="s">
        <v>49</v>
      </c>
      <c r="D351" s="1" t="s">
        <v>92</v>
      </c>
      <c r="E351" s="1"/>
      <c r="F351" s="1" t="s">
        <v>68</v>
      </c>
      <c r="G351" s="4">
        <v>5500000</v>
      </c>
      <c r="H351" s="1" t="s">
        <v>93</v>
      </c>
      <c r="I351" s="1" t="s">
        <v>63</v>
      </c>
    </row>
    <row r="352" spans="1:9" ht="22.5" x14ac:dyDescent="0.15">
      <c r="A352" s="11">
        <f t="shared" si="5"/>
        <v>351</v>
      </c>
      <c r="B352" s="1" t="s">
        <v>48</v>
      </c>
      <c r="C352" s="1" t="s">
        <v>49</v>
      </c>
      <c r="D352" s="1" t="s">
        <v>94</v>
      </c>
      <c r="E352" s="1"/>
      <c r="F352" s="1" t="s">
        <v>95</v>
      </c>
      <c r="G352" s="4">
        <v>5280000</v>
      </c>
      <c r="H352" s="1" t="s">
        <v>96</v>
      </c>
      <c r="I352" s="1" t="s">
        <v>16</v>
      </c>
    </row>
    <row r="353" spans="1:9" ht="22.5" x14ac:dyDescent="0.15">
      <c r="A353" s="11">
        <f t="shared" si="5"/>
        <v>352</v>
      </c>
      <c r="B353" s="1" t="s">
        <v>251</v>
      </c>
      <c r="C353" s="1" t="s">
        <v>251</v>
      </c>
      <c r="D353" s="1" t="s">
        <v>252</v>
      </c>
      <c r="E353" s="1"/>
      <c r="F353" s="1" t="s">
        <v>253</v>
      </c>
      <c r="G353" s="4">
        <v>175626000</v>
      </c>
      <c r="H353" s="1" t="s">
        <v>1091</v>
      </c>
      <c r="I353" s="1" t="s">
        <v>254</v>
      </c>
    </row>
    <row r="354" spans="1:9" ht="22.5" x14ac:dyDescent="0.15">
      <c r="A354" s="11">
        <f t="shared" si="5"/>
        <v>353</v>
      </c>
      <c r="B354" s="1" t="s">
        <v>251</v>
      </c>
      <c r="C354" s="1" t="s">
        <v>251</v>
      </c>
      <c r="D354" s="1" t="s">
        <v>255</v>
      </c>
      <c r="E354" s="1"/>
      <c r="F354" s="1" t="s">
        <v>253</v>
      </c>
      <c r="G354" s="4">
        <v>16245625</v>
      </c>
      <c r="H354" s="1" t="s">
        <v>1092</v>
      </c>
      <c r="I354" s="1" t="s">
        <v>16</v>
      </c>
    </row>
    <row r="355" spans="1:9" ht="22.5" x14ac:dyDescent="0.15">
      <c r="A355" s="11">
        <f t="shared" si="5"/>
        <v>354</v>
      </c>
      <c r="B355" s="1" t="s">
        <v>251</v>
      </c>
      <c r="C355" s="1" t="s">
        <v>251</v>
      </c>
      <c r="D355" s="1" t="s">
        <v>256</v>
      </c>
      <c r="E355" s="1"/>
      <c r="F355" s="1" t="s">
        <v>253</v>
      </c>
      <c r="G355" s="4">
        <v>9260900</v>
      </c>
      <c r="H355" s="1" t="s">
        <v>1093</v>
      </c>
      <c r="I355" s="1" t="s">
        <v>99</v>
      </c>
    </row>
    <row r="356" spans="1:9" ht="39" customHeight="1" x14ac:dyDescent="0.15">
      <c r="A356" s="11">
        <f t="shared" si="5"/>
        <v>355</v>
      </c>
      <c r="B356" s="1" t="s">
        <v>12</v>
      </c>
      <c r="C356" s="1" t="s">
        <v>13</v>
      </c>
      <c r="D356" s="1" t="s">
        <v>1179</v>
      </c>
      <c r="E356" s="1" t="s">
        <v>1180</v>
      </c>
      <c r="F356" s="1" t="s">
        <v>1190</v>
      </c>
      <c r="G356" s="3" t="s">
        <v>980</v>
      </c>
      <c r="H356" s="1" t="s">
        <v>28</v>
      </c>
      <c r="I356" s="1" t="s">
        <v>14</v>
      </c>
    </row>
    <row r="357" spans="1:9" ht="22.5" x14ac:dyDescent="0.15">
      <c r="A357" s="11">
        <f t="shared" si="5"/>
        <v>356</v>
      </c>
      <c r="B357" s="1" t="s">
        <v>12</v>
      </c>
      <c r="C357" s="1" t="s">
        <v>13</v>
      </c>
      <c r="D357" s="1" t="s">
        <v>909</v>
      </c>
      <c r="E357" s="1"/>
      <c r="F357" s="1" t="s">
        <v>15</v>
      </c>
      <c r="G357" s="4">
        <v>11344300</v>
      </c>
      <c r="H357" s="1" t="s">
        <v>1094</v>
      </c>
      <c r="I357" s="1" t="s">
        <v>16</v>
      </c>
    </row>
    <row r="358" spans="1:9" ht="22.5" x14ac:dyDescent="0.15">
      <c r="A358" s="11">
        <f t="shared" si="5"/>
        <v>357</v>
      </c>
      <c r="B358" s="1" t="s">
        <v>12</v>
      </c>
      <c r="C358" s="1" t="s">
        <v>13</v>
      </c>
      <c r="D358" s="1" t="s">
        <v>17</v>
      </c>
      <c r="E358" s="1"/>
      <c r="F358" s="1" t="s">
        <v>18</v>
      </c>
      <c r="G358" s="4">
        <v>11330000</v>
      </c>
      <c r="H358" s="1" t="s">
        <v>1095</v>
      </c>
      <c r="I358" s="1" t="s">
        <v>16</v>
      </c>
    </row>
    <row r="359" spans="1:9" ht="22.5" x14ac:dyDescent="0.15">
      <c r="A359" s="11">
        <f t="shared" si="5"/>
        <v>358</v>
      </c>
      <c r="B359" s="1" t="s">
        <v>12</v>
      </c>
      <c r="C359" s="1" t="s">
        <v>19</v>
      </c>
      <c r="D359" s="1" t="s">
        <v>20</v>
      </c>
      <c r="E359" s="1"/>
      <c r="F359" s="1" t="s">
        <v>21</v>
      </c>
      <c r="G359" s="4">
        <v>25019060</v>
      </c>
      <c r="H359" s="1" t="s">
        <v>1096</v>
      </c>
      <c r="I359" s="1" t="s">
        <v>16</v>
      </c>
    </row>
    <row r="360" spans="1:9" ht="22.5" x14ac:dyDescent="0.15">
      <c r="A360" s="11">
        <f t="shared" si="5"/>
        <v>359</v>
      </c>
      <c r="B360" s="1" t="s">
        <v>12</v>
      </c>
      <c r="C360" s="1" t="s">
        <v>22</v>
      </c>
      <c r="D360" s="1" t="s">
        <v>23</v>
      </c>
      <c r="E360" s="1"/>
      <c r="F360" s="1" t="s">
        <v>24</v>
      </c>
      <c r="G360" s="4">
        <v>233522960</v>
      </c>
      <c r="H360" s="1" t="s">
        <v>29</v>
      </c>
      <c r="I360" s="1" t="s">
        <v>16</v>
      </c>
    </row>
    <row r="361" spans="1:9" ht="22.5" x14ac:dyDescent="0.15">
      <c r="A361" s="11">
        <f t="shared" si="5"/>
        <v>360</v>
      </c>
      <c r="B361" s="1" t="s">
        <v>12</v>
      </c>
      <c r="C361" s="1" t="s">
        <v>22</v>
      </c>
      <c r="D361" s="1" t="s">
        <v>25</v>
      </c>
      <c r="E361" s="1"/>
      <c r="F361" s="1" t="s">
        <v>24</v>
      </c>
      <c r="G361" s="4">
        <v>75352860</v>
      </c>
      <c r="H361" s="1" t="s">
        <v>30</v>
      </c>
      <c r="I361" s="1" t="s">
        <v>16</v>
      </c>
    </row>
    <row r="362" spans="1:9" ht="22.5" x14ac:dyDescent="0.15">
      <c r="A362" s="11">
        <f t="shared" si="5"/>
        <v>361</v>
      </c>
      <c r="B362" s="1" t="s">
        <v>12</v>
      </c>
      <c r="C362" s="1" t="s">
        <v>22</v>
      </c>
      <c r="D362" s="1" t="s">
        <v>26</v>
      </c>
      <c r="E362" s="1"/>
      <c r="F362" s="1" t="s">
        <v>24</v>
      </c>
      <c r="G362" s="4">
        <v>37624752</v>
      </c>
      <c r="H362" s="1" t="s">
        <v>1097</v>
      </c>
      <c r="I362" s="1" t="s">
        <v>16</v>
      </c>
    </row>
    <row r="363" spans="1:9" ht="22.5" x14ac:dyDescent="0.15">
      <c r="A363" s="11">
        <f t="shared" si="5"/>
        <v>362</v>
      </c>
      <c r="B363" s="1" t="s">
        <v>12</v>
      </c>
      <c r="C363" s="1" t="s">
        <v>22</v>
      </c>
      <c r="D363" s="1" t="s">
        <v>27</v>
      </c>
      <c r="E363" s="1"/>
      <c r="F363" s="1" t="s">
        <v>24</v>
      </c>
      <c r="G363" s="4">
        <v>15845500</v>
      </c>
      <c r="H363" s="1" t="s">
        <v>31</v>
      </c>
      <c r="I363" s="1" t="s">
        <v>16</v>
      </c>
    </row>
    <row r="364" spans="1:9" ht="22.5" x14ac:dyDescent="0.15">
      <c r="A364" s="11">
        <f t="shared" si="5"/>
        <v>363</v>
      </c>
      <c r="B364" s="1" t="s">
        <v>8</v>
      </c>
      <c r="C364" s="1" t="s">
        <v>8</v>
      </c>
      <c r="D364" s="1" t="s">
        <v>11</v>
      </c>
      <c r="E364" s="1"/>
      <c r="F364" s="1" t="s">
        <v>9</v>
      </c>
      <c r="G364" s="4">
        <v>19459000</v>
      </c>
      <c r="H364" s="1" t="s">
        <v>10</v>
      </c>
      <c r="I364" s="1" t="s">
        <v>134</v>
      </c>
    </row>
    <row r="365" spans="1:9" ht="22.5" x14ac:dyDescent="0.15">
      <c r="A365" s="11">
        <f t="shared" si="5"/>
        <v>364</v>
      </c>
      <c r="B365" s="1" t="s">
        <v>516</v>
      </c>
      <c r="C365" s="1" t="s">
        <v>517</v>
      </c>
      <c r="D365" s="1" t="s">
        <v>518</v>
      </c>
      <c r="E365" s="1"/>
      <c r="F365" s="1" t="s">
        <v>519</v>
      </c>
      <c r="G365" s="4">
        <v>597628000</v>
      </c>
      <c r="H365" s="1" t="s">
        <v>1098</v>
      </c>
      <c r="I365" s="1" t="s">
        <v>254</v>
      </c>
    </row>
    <row r="366" spans="1:9" ht="33.75" x14ac:dyDescent="0.15">
      <c r="A366" s="11">
        <f t="shared" si="5"/>
        <v>365</v>
      </c>
      <c r="B366" s="1" t="s">
        <v>516</v>
      </c>
      <c r="C366" s="1" t="s">
        <v>517</v>
      </c>
      <c r="D366" s="1" t="s">
        <v>1182</v>
      </c>
      <c r="E366" s="1"/>
      <c r="F366" s="1" t="s">
        <v>520</v>
      </c>
      <c r="G366" s="12">
        <v>72074447</v>
      </c>
      <c r="H366" s="1" t="s">
        <v>1099</v>
      </c>
      <c r="I366" s="1" t="s">
        <v>191</v>
      </c>
    </row>
    <row r="367" spans="1:9" ht="33.75" x14ac:dyDescent="0.15">
      <c r="A367" s="11">
        <f t="shared" si="5"/>
        <v>366</v>
      </c>
      <c r="B367" s="1" t="s">
        <v>516</v>
      </c>
      <c r="C367" s="1" t="s">
        <v>517</v>
      </c>
      <c r="D367" s="1" t="s">
        <v>989</v>
      </c>
      <c r="E367" s="1"/>
      <c r="F367" s="1" t="s">
        <v>521</v>
      </c>
      <c r="G367" s="12">
        <v>67057014</v>
      </c>
      <c r="H367" s="1" t="s">
        <v>1099</v>
      </c>
      <c r="I367" s="1" t="s">
        <v>191</v>
      </c>
    </row>
    <row r="368" spans="1:9" ht="33.75" x14ac:dyDescent="0.15">
      <c r="A368" s="11">
        <f t="shared" si="5"/>
        <v>367</v>
      </c>
      <c r="B368" s="1" t="s">
        <v>516</v>
      </c>
      <c r="C368" s="1" t="s">
        <v>517</v>
      </c>
      <c r="D368" s="1" t="s">
        <v>522</v>
      </c>
      <c r="E368" s="1"/>
      <c r="F368" s="1" t="s">
        <v>523</v>
      </c>
      <c r="G368" s="7">
        <v>33294800</v>
      </c>
      <c r="H368" s="12" t="s">
        <v>1028</v>
      </c>
      <c r="I368" s="1" t="s">
        <v>524</v>
      </c>
    </row>
    <row r="369" spans="1:9" ht="22.5" x14ac:dyDescent="0.15">
      <c r="A369" s="11">
        <f t="shared" si="5"/>
        <v>368</v>
      </c>
      <c r="B369" s="1" t="s">
        <v>516</v>
      </c>
      <c r="C369" s="1" t="s">
        <v>517</v>
      </c>
      <c r="D369" s="1" t="s">
        <v>525</v>
      </c>
      <c r="E369" s="1"/>
      <c r="F369" s="1" t="s">
        <v>526</v>
      </c>
      <c r="G369" s="4">
        <v>32656800</v>
      </c>
      <c r="H369" s="1" t="s">
        <v>1100</v>
      </c>
      <c r="I369" s="1" t="s">
        <v>527</v>
      </c>
    </row>
    <row r="370" spans="1:9" ht="39.950000000000003" customHeight="1" x14ac:dyDescent="0.15">
      <c r="A370" s="11">
        <f t="shared" si="5"/>
        <v>369</v>
      </c>
      <c r="B370" s="1" t="s">
        <v>516</v>
      </c>
      <c r="C370" s="1" t="s">
        <v>517</v>
      </c>
      <c r="D370" s="1" t="s">
        <v>528</v>
      </c>
      <c r="E370" s="1"/>
      <c r="F370" s="1" t="s">
        <v>529</v>
      </c>
      <c r="G370" s="7">
        <v>32648000</v>
      </c>
      <c r="H370" s="12" t="s">
        <v>1028</v>
      </c>
      <c r="I370" s="1" t="s">
        <v>524</v>
      </c>
    </row>
    <row r="371" spans="1:9" ht="39.950000000000003" customHeight="1" x14ac:dyDescent="0.15">
      <c r="A371" s="11">
        <f t="shared" si="5"/>
        <v>370</v>
      </c>
      <c r="B371" s="1" t="s">
        <v>516</v>
      </c>
      <c r="C371" s="1" t="s">
        <v>517</v>
      </c>
      <c r="D371" s="1" t="s">
        <v>530</v>
      </c>
      <c r="E371" s="1"/>
      <c r="F371" s="1" t="s">
        <v>529</v>
      </c>
      <c r="G371" s="7">
        <v>30316000</v>
      </c>
      <c r="H371" s="12" t="s">
        <v>1028</v>
      </c>
      <c r="I371" s="1" t="s">
        <v>524</v>
      </c>
    </row>
    <row r="372" spans="1:9" ht="39.950000000000003" customHeight="1" x14ac:dyDescent="0.15">
      <c r="A372" s="11">
        <f t="shared" si="5"/>
        <v>371</v>
      </c>
      <c r="B372" s="1" t="s">
        <v>516</v>
      </c>
      <c r="C372" s="1" t="s">
        <v>517</v>
      </c>
      <c r="D372" s="1" t="s">
        <v>531</v>
      </c>
      <c r="E372" s="1"/>
      <c r="F372" s="1" t="s">
        <v>532</v>
      </c>
      <c r="G372" s="7">
        <v>27984000</v>
      </c>
      <c r="H372" s="12" t="s">
        <v>1028</v>
      </c>
      <c r="I372" s="1" t="s">
        <v>524</v>
      </c>
    </row>
    <row r="373" spans="1:9" ht="50.1" customHeight="1" x14ac:dyDescent="0.15">
      <c r="A373" s="11">
        <f t="shared" si="5"/>
        <v>372</v>
      </c>
      <c r="B373" s="1" t="s">
        <v>516</v>
      </c>
      <c r="C373" s="1" t="s">
        <v>517</v>
      </c>
      <c r="D373" s="1" t="s">
        <v>533</v>
      </c>
      <c r="E373" s="1"/>
      <c r="F373" s="1" t="s">
        <v>534</v>
      </c>
      <c r="G373" s="4">
        <v>23155000</v>
      </c>
      <c r="H373" s="1" t="s">
        <v>535</v>
      </c>
      <c r="I373" s="5" t="s">
        <v>231</v>
      </c>
    </row>
    <row r="374" spans="1:9" ht="22.5" x14ac:dyDescent="0.15">
      <c r="A374" s="11">
        <f t="shared" si="5"/>
        <v>373</v>
      </c>
      <c r="B374" s="1" t="s">
        <v>516</v>
      </c>
      <c r="C374" s="1" t="s">
        <v>517</v>
      </c>
      <c r="D374" s="1" t="s">
        <v>536</v>
      </c>
      <c r="E374" s="1"/>
      <c r="F374" s="1" t="s">
        <v>529</v>
      </c>
      <c r="G374" s="4">
        <v>12584000</v>
      </c>
      <c r="H374" s="1" t="s">
        <v>1029</v>
      </c>
      <c r="I374" s="1" t="s">
        <v>191</v>
      </c>
    </row>
    <row r="375" spans="1:9" ht="22.5" x14ac:dyDescent="0.15">
      <c r="A375" s="11">
        <f t="shared" si="5"/>
        <v>374</v>
      </c>
      <c r="B375" s="1" t="s">
        <v>516</v>
      </c>
      <c r="C375" s="1" t="s">
        <v>517</v>
      </c>
      <c r="D375" s="1" t="s">
        <v>537</v>
      </c>
      <c r="E375" s="1"/>
      <c r="F375" s="1" t="s">
        <v>538</v>
      </c>
      <c r="G375" s="4">
        <v>10241000</v>
      </c>
      <c r="H375" s="1" t="s">
        <v>539</v>
      </c>
      <c r="I375" s="1" t="s">
        <v>99</v>
      </c>
    </row>
    <row r="376" spans="1:9" ht="22.5" x14ac:dyDescent="0.15">
      <c r="A376" s="11">
        <f t="shared" si="5"/>
        <v>375</v>
      </c>
      <c r="B376" s="1" t="s">
        <v>516</v>
      </c>
      <c r="C376" s="1" t="s">
        <v>517</v>
      </c>
      <c r="D376" s="1" t="s">
        <v>540</v>
      </c>
      <c r="E376" s="1"/>
      <c r="F376" s="1" t="s">
        <v>541</v>
      </c>
      <c r="G376" s="12">
        <v>8408188</v>
      </c>
      <c r="H376" s="23" t="s">
        <v>133</v>
      </c>
      <c r="I376" s="1" t="s">
        <v>542</v>
      </c>
    </row>
    <row r="377" spans="1:9" ht="33.75" x14ac:dyDescent="0.15">
      <c r="A377" s="11">
        <f t="shared" si="5"/>
        <v>376</v>
      </c>
      <c r="B377" s="1" t="s">
        <v>516</v>
      </c>
      <c r="C377" s="1" t="s">
        <v>517</v>
      </c>
      <c r="D377" s="1" t="s">
        <v>543</v>
      </c>
      <c r="E377" s="1"/>
      <c r="F377" s="1" t="s">
        <v>544</v>
      </c>
      <c r="G377" s="12">
        <v>5206212</v>
      </c>
      <c r="H377" s="13" t="s">
        <v>1101</v>
      </c>
      <c r="I377" s="1" t="s">
        <v>191</v>
      </c>
    </row>
    <row r="378" spans="1:9" ht="22.5" x14ac:dyDescent="0.15">
      <c r="A378" s="11">
        <f t="shared" si="5"/>
        <v>377</v>
      </c>
      <c r="B378" s="1" t="s">
        <v>545</v>
      </c>
      <c r="C378" s="1" t="s">
        <v>546</v>
      </c>
      <c r="D378" s="1" t="s">
        <v>547</v>
      </c>
      <c r="E378" s="1"/>
      <c r="F378" s="1" t="s">
        <v>548</v>
      </c>
      <c r="G378" s="4">
        <v>13860000</v>
      </c>
      <c r="H378" s="1" t="s">
        <v>1030</v>
      </c>
      <c r="I378" s="1" t="s">
        <v>549</v>
      </c>
    </row>
    <row r="379" spans="1:9" ht="22.5" x14ac:dyDescent="0.15">
      <c r="A379" s="11">
        <f t="shared" si="5"/>
        <v>378</v>
      </c>
      <c r="B379" s="1" t="s">
        <v>550</v>
      </c>
      <c r="C379" s="1" t="s">
        <v>551</v>
      </c>
      <c r="D379" s="1" t="s">
        <v>552</v>
      </c>
      <c r="E379" s="1"/>
      <c r="F379" s="1" t="s">
        <v>1138</v>
      </c>
      <c r="G379" s="4">
        <v>6600000</v>
      </c>
      <c r="H379" s="1" t="s">
        <v>553</v>
      </c>
      <c r="I379" s="1" t="s">
        <v>16</v>
      </c>
    </row>
    <row r="380" spans="1:9" ht="43.5" customHeight="1" x14ac:dyDescent="0.15">
      <c r="A380" s="11">
        <f t="shared" si="5"/>
        <v>379</v>
      </c>
      <c r="B380" s="1" t="s">
        <v>554</v>
      </c>
      <c r="C380" s="1" t="s">
        <v>555</v>
      </c>
      <c r="D380" s="1" t="s">
        <v>896</v>
      </c>
      <c r="E380" s="1" t="s">
        <v>466</v>
      </c>
      <c r="F380" s="1" t="s">
        <v>556</v>
      </c>
      <c r="G380" s="3" t="s">
        <v>981</v>
      </c>
      <c r="H380" s="1" t="s">
        <v>557</v>
      </c>
      <c r="I380" s="1" t="s">
        <v>14</v>
      </c>
    </row>
    <row r="381" spans="1:9" ht="33.75" customHeight="1" x14ac:dyDescent="0.15">
      <c r="A381" s="11">
        <f t="shared" si="5"/>
        <v>380</v>
      </c>
      <c r="B381" s="1" t="s">
        <v>554</v>
      </c>
      <c r="C381" s="1" t="s">
        <v>558</v>
      </c>
      <c r="D381" s="13" t="s">
        <v>990</v>
      </c>
      <c r="E381" s="1"/>
      <c r="F381" s="1" t="s">
        <v>559</v>
      </c>
      <c r="G381" s="3">
        <v>32452200</v>
      </c>
      <c r="H381" s="1" t="s">
        <v>560</v>
      </c>
      <c r="I381" s="1" t="s">
        <v>561</v>
      </c>
    </row>
    <row r="382" spans="1:9" ht="33.75" customHeight="1" x14ac:dyDescent="0.15">
      <c r="A382" s="11">
        <f t="shared" si="5"/>
        <v>381</v>
      </c>
      <c r="B382" s="1" t="s">
        <v>554</v>
      </c>
      <c r="C382" s="1" t="s">
        <v>558</v>
      </c>
      <c r="D382" s="13" t="s">
        <v>562</v>
      </c>
      <c r="E382" s="1"/>
      <c r="F382" s="1" t="s">
        <v>563</v>
      </c>
      <c r="G382" s="3">
        <v>30613000</v>
      </c>
      <c r="H382" s="1" t="s">
        <v>564</v>
      </c>
      <c r="I382" s="1" t="s">
        <v>565</v>
      </c>
    </row>
    <row r="383" spans="1:9" ht="39" customHeight="1" x14ac:dyDescent="0.15">
      <c r="A383" s="11">
        <f t="shared" si="5"/>
        <v>382</v>
      </c>
      <c r="B383" s="1" t="s">
        <v>554</v>
      </c>
      <c r="C383" s="1" t="s">
        <v>558</v>
      </c>
      <c r="D383" s="13" t="s">
        <v>895</v>
      </c>
      <c r="E383" s="1"/>
      <c r="F383" s="1" t="s">
        <v>566</v>
      </c>
      <c r="G383" s="3">
        <v>30126096</v>
      </c>
      <c r="H383" s="1" t="s">
        <v>567</v>
      </c>
      <c r="I383" s="1" t="s">
        <v>568</v>
      </c>
    </row>
    <row r="384" spans="1:9" ht="33.75" customHeight="1" x14ac:dyDescent="0.15">
      <c r="A384" s="11">
        <f t="shared" si="5"/>
        <v>383</v>
      </c>
      <c r="B384" s="1" t="s">
        <v>554</v>
      </c>
      <c r="C384" s="1" t="s">
        <v>558</v>
      </c>
      <c r="D384" s="13" t="s">
        <v>1185</v>
      </c>
      <c r="E384" s="1"/>
      <c r="F384" s="1" t="s">
        <v>569</v>
      </c>
      <c r="G384" s="3">
        <v>23696640</v>
      </c>
      <c r="H384" s="1" t="s">
        <v>570</v>
      </c>
      <c r="I384" s="1" t="s">
        <v>571</v>
      </c>
    </row>
    <row r="385" spans="1:9" ht="33.75" customHeight="1" x14ac:dyDescent="0.15">
      <c r="A385" s="11">
        <f t="shared" si="5"/>
        <v>384</v>
      </c>
      <c r="B385" s="1" t="s">
        <v>554</v>
      </c>
      <c r="C385" s="1" t="s">
        <v>558</v>
      </c>
      <c r="D385" s="13" t="s">
        <v>572</v>
      </c>
      <c r="E385" s="1"/>
      <c r="F385" s="1" t="s">
        <v>563</v>
      </c>
      <c r="G385" s="3">
        <v>21780000</v>
      </c>
      <c r="H385" s="1" t="s">
        <v>560</v>
      </c>
      <c r="I385" s="1" t="s">
        <v>565</v>
      </c>
    </row>
    <row r="386" spans="1:9" ht="33.75" customHeight="1" x14ac:dyDescent="0.15">
      <c r="A386" s="11">
        <f t="shared" si="5"/>
        <v>385</v>
      </c>
      <c r="B386" s="1" t="s">
        <v>554</v>
      </c>
      <c r="C386" s="1" t="s">
        <v>558</v>
      </c>
      <c r="D386" s="13" t="s">
        <v>573</v>
      </c>
      <c r="E386" s="1"/>
      <c r="F386" s="1" t="s">
        <v>574</v>
      </c>
      <c r="G386" s="3">
        <v>20701450</v>
      </c>
      <c r="H386" s="1" t="s">
        <v>575</v>
      </c>
      <c r="I386" s="1" t="s">
        <v>576</v>
      </c>
    </row>
    <row r="387" spans="1:9" ht="33.75" customHeight="1" x14ac:dyDescent="0.15">
      <c r="A387" s="11">
        <f t="shared" si="5"/>
        <v>386</v>
      </c>
      <c r="B387" s="1" t="s">
        <v>554</v>
      </c>
      <c r="C387" s="1" t="s">
        <v>558</v>
      </c>
      <c r="D387" s="13" t="s">
        <v>991</v>
      </c>
      <c r="E387" s="1"/>
      <c r="F387" s="1" t="s">
        <v>574</v>
      </c>
      <c r="G387" s="3">
        <v>20596677</v>
      </c>
      <c r="H387" s="1" t="s">
        <v>575</v>
      </c>
      <c r="I387" s="1" t="s">
        <v>576</v>
      </c>
    </row>
    <row r="388" spans="1:9" ht="33.75" customHeight="1" x14ac:dyDescent="0.15">
      <c r="A388" s="11">
        <f t="shared" si="5"/>
        <v>387</v>
      </c>
      <c r="B388" s="1" t="s">
        <v>554</v>
      </c>
      <c r="C388" s="1" t="s">
        <v>558</v>
      </c>
      <c r="D388" s="13" t="s">
        <v>1184</v>
      </c>
      <c r="E388" s="1"/>
      <c r="F388" s="1" t="s">
        <v>569</v>
      </c>
      <c r="G388" s="3">
        <v>20570000</v>
      </c>
      <c r="H388" s="1" t="s">
        <v>570</v>
      </c>
      <c r="I388" s="1" t="s">
        <v>571</v>
      </c>
    </row>
    <row r="389" spans="1:9" ht="33.75" customHeight="1" x14ac:dyDescent="0.15">
      <c r="A389" s="11">
        <f t="shared" ref="A389:A452" si="6">A388+1</f>
        <v>388</v>
      </c>
      <c r="B389" s="1" t="s">
        <v>554</v>
      </c>
      <c r="C389" s="1" t="s">
        <v>558</v>
      </c>
      <c r="D389" s="13" t="s">
        <v>577</v>
      </c>
      <c r="E389" s="1"/>
      <c r="F389" s="1" t="s">
        <v>578</v>
      </c>
      <c r="G389" s="3">
        <v>20134400</v>
      </c>
      <c r="H389" s="1" t="s">
        <v>567</v>
      </c>
      <c r="I389" s="1" t="s">
        <v>568</v>
      </c>
    </row>
    <row r="390" spans="1:9" ht="22.5" x14ac:dyDescent="0.15">
      <c r="A390" s="11">
        <f t="shared" si="6"/>
        <v>389</v>
      </c>
      <c r="B390" s="1" t="s">
        <v>554</v>
      </c>
      <c r="C390" s="1" t="s">
        <v>558</v>
      </c>
      <c r="D390" s="13" t="s">
        <v>579</v>
      </c>
      <c r="E390" s="1"/>
      <c r="F390" s="1" t="s">
        <v>580</v>
      </c>
      <c r="G390" s="3">
        <v>19190006</v>
      </c>
      <c r="H390" s="1" t="s">
        <v>127</v>
      </c>
      <c r="I390" s="1" t="s">
        <v>581</v>
      </c>
    </row>
    <row r="391" spans="1:9" ht="33.75" customHeight="1" x14ac:dyDescent="0.15">
      <c r="A391" s="11">
        <f t="shared" si="6"/>
        <v>390</v>
      </c>
      <c r="B391" s="1" t="s">
        <v>554</v>
      </c>
      <c r="C391" s="1" t="s">
        <v>558</v>
      </c>
      <c r="D391" s="13" t="s">
        <v>582</v>
      </c>
      <c r="E391" s="1"/>
      <c r="F391" s="1" t="s">
        <v>583</v>
      </c>
      <c r="G391" s="3">
        <v>19121278</v>
      </c>
      <c r="H391" s="1" t="s">
        <v>575</v>
      </c>
      <c r="I391" s="1" t="s">
        <v>576</v>
      </c>
    </row>
    <row r="392" spans="1:9" ht="33.75" customHeight="1" x14ac:dyDescent="0.15">
      <c r="A392" s="11">
        <f t="shared" si="6"/>
        <v>391</v>
      </c>
      <c r="B392" s="1" t="s">
        <v>554</v>
      </c>
      <c r="C392" s="1" t="s">
        <v>558</v>
      </c>
      <c r="D392" s="13" t="s">
        <v>584</v>
      </c>
      <c r="E392" s="1"/>
      <c r="F392" s="1" t="s">
        <v>585</v>
      </c>
      <c r="G392" s="3">
        <v>19096000</v>
      </c>
      <c r="H392" s="1" t="s">
        <v>575</v>
      </c>
      <c r="I392" s="1" t="s">
        <v>576</v>
      </c>
    </row>
    <row r="393" spans="1:9" ht="33.75" customHeight="1" x14ac:dyDescent="0.15">
      <c r="A393" s="11">
        <f t="shared" si="6"/>
        <v>392</v>
      </c>
      <c r="B393" s="1" t="s">
        <v>554</v>
      </c>
      <c r="C393" s="1" t="s">
        <v>558</v>
      </c>
      <c r="D393" s="13" t="s">
        <v>586</v>
      </c>
      <c r="E393" s="1"/>
      <c r="F393" s="1" t="s">
        <v>578</v>
      </c>
      <c r="G393" s="3">
        <v>18392000</v>
      </c>
      <c r="H393" s="1" t="s">
        <v>567</v>
      </c>
      <c r="I393" s="1" t="s">
        <v>568</v>
      </c>
    </row>
    <row r="394" spans="1:9" ht="33.75" customHeight="1" x14ac:dyDescent="0.15">
      <c r="A394" s="11">
        <f t="shared" si="6"/>
        <v>393</v>
      </c>
      <c r="B394" s="1" t="s">
        <v>554</v>
      </c>
      <c r="C394" s="1" t="s">
        <v>558</v>
      </c>
      <c r="D394" s="13" t="s">
        <v>587</v>
      </c>
      <c r="E394" s="1"/>
      <c r="F394" s="1" t="s">
        <v>569</v>
      </c>
      <c r="G394" s="3">
        <v>16940000</v>
      </c>
      <c r="H394" s="1" t="s">
        <v>560</v>
      </c>
      <c r="I394" s="1" t="s">
        <v>561</v>
      </c>
    </row>
    <row r="395" spans="1:9" ht="33.75" customHeight="1" x14ac:dyDescent="0.15">
      <c r="A395" s="11">
        <f t="shared" si="6"/>
        <v>394</v>
      </c>
      <c r="B395" s="1" t="s">
        <v>554</v>
      </c>
      <c r="C395" s="1" t="s">
        <v>558</v>
      </c>
      <c r="D395" s="13" t="s">
        <v>588</v>
      </c>
      <c r="E395" s="1"/>
      <c r="F395" s="1" t="s">
        <v>578</v>
      </c>
      <c r="G395" s="3">
        <v>15858150</v>
      </c>
      <c r="H395" s="1" t="s">
        <v>589</v>
      </c>
      <c r="I395" s="1" t="s">
        <v>590</v>
      </c>
    </row>
    <row r="396" spans="1:9" ht="33.75" customHeight="1" x14ac:dyDescent="0.15">
      <c r="A396" s="11">
        <f t="shared" si="6"/>
        <v>395</v>
      </c>
      <c r="B396" s="1" t="s">
        <v>554</v>
      </c>
      <c r="C396" s="1" t="s">
        <v>558</v>
      </c>
      <c r="D396" s="13" t="s">
        <v>591</v>
      </c>
      <c r="E396" s="1"/>
      <c r="F396" s="1" t="s">
        <v>592</v>
      </c>
      <c r="G396" s="3">
        <v>11706420</v>
      </c>
      <c r="H396" s="1" t="s">
        <v>589</v>
      </c>
      <c r="I396" s="1" t="s">
        <v>590</v>
      </c>
    </row>
    <row r="397" spans="1:9" ht="33.75" customHeight="1" x14ac:dyDescent="0.15">
      <c r="A397" s="11">
        <f t="shared" si="6"/>
        <v>396</v>
      </c>
      <c r="B397" s="1" t="s">
        <v>554</v>
      </c>
      <c r="C397" s="1" t="s">
        <v>558</v>
      </c>
      <c r="D397" s="13" t="s">
        <v>593</v>
      </c>
      <c r="E397" s="1"/>
      <c r="F397" s="1" t="s">
        <v>574</v>
      </c>
      <c r="G397" s="3">
        <v>11214412</v>
      </c>
      <c r="H397" s="1" t="s">
        <v>594</v>
      </c>
      <c r="I397" s="1" t="s">
        <v>595</v>
      </c>
    </row>
    <row r="398" spans="1:9" ht="33.75" customHeight="1" x14ac:dyDescent="0.15">
      <c r="A398" s="11">
        <f t="shared" si="6"/>
        <v>397</v>
      </c>
      <c r="B398" s="1" t="s">
        <v>554</v>
      </c>
      <c r="C398" s="1" t="s">
        <v>558</v>
      </c>
      <c r="D398" s="13" t="s">
        <v>596</v>
      </c>
      <c r="E398" s="1"/>
      <c r="F398" s="1" t="s">
        <v>585</v>
      </c>
      <c r="G398" s="3">
        <v>11110000</v>
      </c>
      <c r="H398" s="1" t="s">
        <v>594</v>
      </c>
      <c r="I398" s="1" t="s">
        <v>595</v>
      </c>
    </row>
    <row r="399" spans="1:9" ht="33.75" customHeight="1" x14ac:dyDescent="0.15">
      <c r="A399" s="11">
        <f t="shared" si="6"/>
        <v>398</v>
      </c>
      <c r="B399" s="1" t="s">
        <v>554</v>
      </c>
      <c r="C399" s="1" t="s">
        <v>558</v>
      </c>
      <c r="D399" s="13" t="s">
        <v>597</v>
      </c>
      <c r="E399" s="1"/>
      <c r="F399" s="1" t="s">
        <v>569</v>
      </c>
      <c r="G399" s="3">
        <v>11044000</v>
      </c>
      <c r="H399" s="1" t="s">
        <v>594</v>
      </c>
      <c r="I399" s="1" t="s">
        <v>595</v>
      </c>
    </row>
    <row r="400" spans="1:9" ht="33.75" customHeight="1" x14ac:dyDescent="0.15">
      <c r="A400" s="11">
        <f t="shared" si="6"/>
        <v>399</v>
      </c>
      <c r="B400" s="1" t="s">
        <v>554</v>
      </c>
      <c r="C400" s="1" t="s">
        <v>558</v>
      </c>
      <c r="D400" s="13" t="s">
        <v>598</v>
      </c>
      <c r="E400" s="1"/>
      <c r="F400" s="1" t="s">
        <v>574</v>
      </c>
      <c r="G400" s="3">
        <v>11009416</v>
      </c>
      <c r="H400" s="1" t="s">
        <v>594</v>
      </c>
      <c r="I400" s="1" t="s">
        <v>595</v>
      </c>
    </row>
    <row r="401" spans="1:10" ht="22.5" x14ac:dyDescent="0.15">
      <c r="A401" s="11">
        <f t="shared" si="6"/>
        <v>400</v>
      </c>
      <c r="B401" s="1" t="s">
        <v>607</v>
      </c>
      <c r="C401" s="2" t="s">
        <v>608</v>
      </c>
      <c r="D401" s="1" t="s">
        <v>910</v>
      </c>
      <c r="E401" s="1"/>
      <c r="F401" s="1" t="s">
        <v>609</v>
      </c>
      <c r="G401" s="4">
        <v>81635268</v>
      </c>
      <c r="H401" s="1" t="s">
        <v>1102</v>
      </c>
      <c r="I401" s="1" t="s">
        <v>613</v>
      </c>
      <c r="J401" s="44"/>
    </row>
    <row r="402" spans="1:10" ht="33.75" x14ac:dyDescent="0.15">
      <c r="A402" s="11">
        <f t="shared" si="6"/>
        <v>401</v>
      </c>
      <c r="B402" s="1" t="s">
        <v>550</v>
      </c>
      <c r="C402" s="2" t="s">
        <v>1157</v>
      </c>
      <c r="D402" s="1" t="s">
        <v>1159</v>
      </c>
      <c r="E402" s="1"/>
      <c r="F402" s="1" t="s">
        <v>1158</v>
      </c>
      <c r="G402" s="4">
        <v>10318000</v>
      </c>
      <c r="H402" s="1" t="s">
        <v>1103</v>
      </c>
      <c r="I402" s="1" t="s">
        <v>561</v>
      </c>
      <c r="J402" s="44"/>
    </row>
    <row r="403" spans="1:10" ht="33.75" x14ac:dyDescent="0.15">
      <c r="A403" s="11">
        <f t="shared" si="6"/>
        <v>402</v>
      </c>
      <c r="B403" s="1" t="s">
        <v>550</v>
      </c>
      <c r="C403" s="2" t="s">
        <v>599</v>
      </c>
      <c r="D403" s="1" t="s">
        <v>1113</v>
      </c>
      <c r="E403" s="1"/>
      <c r="F403" s="1" t="s">
        <v>610</v>
      </c>
      <c r="G403" s="4">
        <v>199214400</v>
      </c>
      <c r="H403" s="1" t="s">
        <v>611</v>
      </c>
      <c r="I403" s="1" t="s">
        <v>614</v>
      </c>
      <c r="J403" s="44"/>
    </row>
    <row r="404" spans="1:10" ht="33.75" x14ac:dyDescent="0.15">
      <c r="A404" s="11">
        <f t="shared" si="6"/>
        <v>403</v>
      </c>
      <c r="B404" s="1" t="s">
        <v>550</v>
      </c>
      <c r="C404" s="2" t="s">
        <v>599</v>
      </c>
      <c r="D404" s="1" t="s">
        <v>1114</v>
      </c>
      <c r="E404" s="1"/>
      <c r="F404" s="1" t="s">
        <v>605</v>
      </c>
      <c r="G404" s="4">
        <v>92773941</v>
      </c>
      <c r="H404" s="1" t="s">
        <v>1103</v>
      </c>
      <c r="I404" s="1" t="s">
        <v>561</v>
      </c>
      <c r="J404" s="44"/>
    </row>
    <row r="405" spans="1:10" ht="33.75" customHeight="1" x14ac:dyDescent="0.15">
      <c r="A405" s="11">
        <f t="shared" si="6"/>
        <v>404</v>
      </c>
      <c r="B405" s="1" t="s">
        <v>554</v>
      </c>
      <c r="C405" s="2" t="s">
        <v>599</v>
      </c>
      <c r="D405" s="1" t="s">
        <v>600</v>
      </c>
      <c r="E405" s="17" t="s">
        <v>892</v>
      </c>
      <c r="F405" s="1" t="s">
        <v>601</v>
      </c>
      <c r="G405" s="3" t="s">
        <v>602</v>
      </c>
      <c r="H405" s="1" t="s">
        <v>28</v>
      </c>
      <c r="I405" s="1" t="s">
        <v>603</v>
      </c>
      <c r="J405" s="45"/>
    </row>
    <row r="406" spans="1:10" ht="22.5" x14ac:dyDescent="0.15">
      <c r="A406" s="11">
        <f t="shared" si="6"/>
        <v>405</v>
      </c>
      <c r="B406" s="1" t="s">
        <v>554</v>
      </c>
      <c r="C406" s="2" t="s">
        <v>599</v>
      </c>
      <c r="D406" s="1" t="s">
        <v>604</v>
      </c>
      <c r="E406" s="1"/>
      <c r="F406" s="1" t="s">
        <v>605</v>
      </c>
      <c r="G406" s="4">
        <v>23109460</v>
      </c>
      <c r="H406" s="1" t="s">
        <v>1104</v>
      </c>
      <c r="I406" s="1" t="s">
        <v>603</v>
      </c>
      <c r="J406" s="45"/>
    </row>
    <row r="407" spans="1:10" ht="22.5" x14ac:dyDescent="0.15">
      <c r="A407" s="11">
        <f t="shared" si="6"/>
        <v>406</v>
      </c>
      <c r="B407" s="1" t="s">
        <v>550</v>
      </c>
      <c r="C407" s="2" t="s">
        <v>599</v>
      </c>
      <c r="D407" s="1" t="s">
        <v>911</v>
      </c>
      <c r="E407" s="1"/>
      <c r="F407" s="1" t="s">
        <v>612</v>
      </c>
      <c r="G407" s="4">
        <v>19602000</v>
      </c>
      <c r="H407" s="1" t="s">
        <v>1103</v>
      </c>
      <c r="I407" s="1" t="s">
        <v>561</v>
      </c>
      <c r="J407" s="44"/>
    </row>
    <row r="408" spans="1:10" ht="22.5" x14ac:dyDescent="0.15">
      <c r="A408" s="11">
        <f t="shared" si="6"/>
        <v>407</v>
      </c>
      <c r="B408" s="1" t="s">
        <v>554</v>
      </c>
      <c r="C408" s="1" t="s">
        <v>599</v>
      </c>
      <c r="D408" s="13" t="s">
        <v>606</v>
      </c>
      <c r="E408" s="1"/>
      <c r="F408" s="1" t="s">
        <v>605</v>
      </c>
      <c r="G408" s="4">
        <v>7549080</v>
      </c>
      <c r="H408" s="1" t="s">
        <v>1105</v>
      </c>
      <c r="I408" s="1" t="s">
        <v>603</v>
      </c>
    </row>
    <row r="409" spans="1:10" ht="22.5" x14ac:dyDescent="0.15">
      <c r="A409" s="11">
        <f t="shared" si="6"/>
        <v>408</v>
      </c>
      <c r="B409" s="1" t="s">
        <v>437</v>
      </c>
      <c r="C409" s="1" t="s">
        <v>438</v>
      </c>
      <c r="D409" s="1" t="s">
        <v>439</v>
      </c>
      <c r="E409" s="1"/>
      <c r="F409" s="1" t="s">
        <v>440</v>
      </c>
      <c r="G409" s="4">
        <v>9660300</v>
      </c>
      <c r="H409" s="1" t="s">
        <v>441</v>
      </c>
      <c r="I409" s="1" t="s">
        <v>442</v>
      </c>
    </row>
    <row r="410" spans="1:10" ht="22.5" x14ac:dyDescent="0.15">
      <c r="A410" s="11">
        <f t="shared" si="6"/>
        <v>409</v>
      </c>
      <c r="B410" s="1" t="s">
        <v>443</v>
      </c>
      <c r="C410" s="2" t="s">
        <v>1145</v>
      </c>
      <c r="D410" s="41" t="s">
        <v>1160</v>
      </c>
      <c r="E410" s="1" t="s">
        <v>1161</v>
      </c>
      <c r="F410" s="42" t="s">
        <v>1146</v>
      </c>
      <c r="G410" s="43" t="s">
        <v>1162</v>
      </c>
      <c r="H410" s="42" t="s">
        <v>1148</v>
      </c>
      <c r="I410" s="1" t="s">
        <v>603</v>
      </c>
    </row>
    <row r="411" spans="1:10" ht="38.25" customHeight="1" x14ac:dyDescent="0.15">
      <c r="A411" s="11">
        <f t="shared" si="6"/>
        <v>410</v>
      </c>
      <c r="B411" s="1" t="s">
        <v>443</v>
      </c>
      <c r="C411" s="2" t="s">
        <v>444</v>
      </c>
      <c r="D411" s="27" t="s">
        <v>445</v>
      </c>
      <c r="E411" s="1"/>
      <c r="F411" s="28" t="s">
        <v>446</v>
      </c>
      <c r="G411" s="29">
        <v>66000000</v>
      </c>
      <c r="H411" s="28" t="s">
        <v>51</v>
      </c>
      <c r="I411" s="1" t="s">
        <v>447</v>
      </c>
    </row>
    <row r="412" spans="1:10" ht="22.5" x14ac:dyDescent="0.15">
      <c r="A412" s="11">
        <f t="shared" si="6"/>
        <v>411</v>
      </c>
      <c r="B412" s="1" t="s">
        <v>443</v>
      </c>
      <c r="C412" s="2" t="s">
        <v>444</v>
      </c>
      <c r="D412" s="24" t="s">
        <v>448</v>
      </c>
      <c r="E412" s="1"/>
      <c r="F412" s="25" t="s">
        <v>446</v>
      </c>
      <c r="G412" s="26">
        <v>44616000</v>
      </c>
      <c r="H412" s="25" t="s">
        <v>992</v>
      </c>
      <c r="I412" s="1" t="s">
        <v>449</v>
      </c>
    </row>
    <row r="413" spans="1:10" ht="22.5" x14ac:dyDescent="0.15">
      <c r="A413" s="11">
        <f t="shared" si="6"/>
        <v>412</v>
      </c>
      <c r="B413" s="1" t="s">
        <v>443</v>
      </c>
      <c r="C413" s="2" t="s">
        <v>444</v>
      </c>
      <c r="D413" s="24" t="s">
        <v>450</v>
      </c>
      <c r="E413" s="1"/>
      <c r="F413" s="25" t="s">
        <v>446</v>
      </c>
      <c r="G413" s="26">
        <v>42471000</v>
      </c>
      <c r="H413" s="25" t="s">
        <v>992</v>
      </c>
      <c r="I413" s="1" t="s">
        <v>451</v>
      </c>
    </row>
    <row r="414" spans="1:10" ht="22.5" x14ac:dyDescent="0.15">
      <c r="A414" s="11">
        <f t="shared" si="6"/>
        <v>413</v>
      </c>
      <c r="B414" s="1" t="s">
        <v>443</v>
      </c>
      <c r="C414" s="2" t="s">
        <v>444</v>
      </c>
      <c r="D414" s="27" t="s">
        <v>452</v>
      </c>
      <c r="E414" s="1"/>
      <c r="F414" s="28" t="s">
        <v>453</v>
      </c>
      <c r="G414" s="29">
        <v>41448000</v>
      </c>
      <c r="H414" s="28" t="s">
        <v>992</v>
      </c>
      <c r="I414" s="1" t="s">
        <v>449</v>
      </c>
    </row>
    <row r="415" spans="1:10" ht="22.5" x14ac:dyDescent="0.15">
      <c r="A415" s="11">
        <f t="shared" si="6"/>
        <v>414</v>
      </c>
      <c r="B415" s="1" t="s">
        <v>443</v>
      </c>
      <c r="C415" s="2" t="s">
        <v>444</v>
      </c>
      <c r="D415" s="24" t="s">
        <v>454</v>
      </c>
      <c r="E415" s="1"/>
      <c r="F415" s="25" t="s">
        <v>455</v>
      </c>
      <c r="G415" s="26">
        <v>41263200</v>
      </c>
      <c r="H415" s="25" t="s">
        <v>993</v>
      </c>
      <c r="I415" s="1" t="s">
        <v>447</v>
      </c>
    </row>
    <row r="416" spans="1:10" ht="33.75" x14ac:dyDescent="0.15">
      <c r="A416" s="11">
        <f t="shared" si="6"/>
        <v>415</v>
      </c>
      <c r="B416" s="1" t="s">
        <v>456</v>
      </c>
      <c r="C416" s="1" t="s">
        <v>444</v>
      </c>
      <c r="D416" s="1" t="s">
        <v>457</v>
      </c>
      <c r="E416" s="1"/>
      <c r="F416" s="1" t="s">
        <v>458</v>
      </c>
      <c r="G416" s="26">
        <v>23558040</v>
      </c>
      <c r="H416" s="1" t="s">
        <v>1106</v>
      </c>
      <c r="I416" s="1" t="s">
        <v>14</v>
      </c>
    </row>
    <row r="417" spans="1:9" ht="22.5" x14ac:dyDescent="0.15">
      <c r="A417" s="11">
        <f t="shared" si="6"/>
        <v>416</v>
      </c>
      <c r="B417" s="1" t="s">
        <v>443</v>
      </c>
      <c r="C417" s="2" t="s">
        <v>444</v>
      </c>
      <c r="D417" s="27" t="s">
        <v>459</v>
      </c>
      <c r="E417" s="1"/>
      <c r="F417" s="25" t="s">
        <v>460</v>
      </c>
      <c r="G417" s="26">
        <v>19800000</v>
      </c>
      <c r="H417" s="25" t="s">
        <v>894</v>
      </c>
      <c r="I417" s="1" t="s">
        <v>14</v>
      </c>
    </row>
    <row r="418" spans="1:9" ht="22.5" x14ac:dyDescent="0.15">
      <c r="A418" s="11">
        <f t="shared" si="6"/>
        <v>417</v>
      </c>
      <c r="B418" s="1" t="s">
        <v>443</v>
      </c>
      <c r="C418" s="2" t="s">
        <v>444</v>
      </c>
      <c r="D418" s="1" t="s">
        <v>461</v>
      </c>
      <c r="E418" s="1"/>
      <c r="F418" s="25" t="s">
        <v>453</v>
      </c>
      <c r="G418" s="26">
        <v>5108598</v>
      </c>
      <c r="H418" s="25" t="s">
        <v>441</v>
      </c>
      <c r="I418" s="1" t="s">
        <v>14</v>
      </c>
    </row>
    <row r="419" spans="1:9" ht="22.5" x14ac:dyDescent="0.15">
      <c r="A419" s="11">
        <f t="shared" si="6"/>
        <v>418</v>
      </c>
      <c r="B419" s="1" t="s">
        <v>443</v>
      </c>
      <c r="C419" s="2" t="s">
        <v>444</v>
      </c>
      <c r="D419" s="1" t="s">
        <v>462</v>
      </c>
      <c r="E419" s="1"/>
      <c r="F419" s="28" t="s">
        <v>453</v>
      </c>
      <c r="G419" s="29">
        <v>6665817</v>
      </c>
      <c r="H419" s="28" t="s">
        <v>441</v>
      </c>
      <c r="I419" s="1" t="s">
        <v>14</v>
      </c>
    </row>
    <row r="420" spans="1:9" ht="39.950000000000003" customHeight="1" x14ac:dyDescent="0.15">
      <c r="A420" s="11">
        <f t="shared" si="6"/>
        <v>419</v>
      </c>
      <c r="B420" s="1" t="s">
        <v>443</v>
      </c>
      <c r="C420" s="1" t="s">
        <v>463</v>
      </c>
      <c r="D420" s="13" t="s">
        <v>464</v>
      </c>
      <c r="E420" s="1"/>
      <c r="F420" s="1" t="s">
        <v>1139</v>
      </c>
      <c r="G420" s="4">
        <v>7975000</v>
      </c>
      <c r="H420" s="1" t="s">
        <v>994</v>
      </c>
      <c r="I420" s="1" t="s">
        <v>465</v>
      </c>
    </row>
    <row r="421" spans="1:9" ht="60" customHeight="1" x14ac:dyDescent="0.15">
      <c r="A421" s="11">
        <f t="shared" si="6"/>
        <v>420</v>
      </c>
      <c r="B421" s="1" t="s">
        <v>443</v>
      </c>
      <c r="C421" s="1" t="s">
        <v>466</v>
      </c>
      <c r="D421" s="1" t="s">
        <v>467</v>
      </c>
      <c r="E421" s="1"/>
      <c r="F421" s="1" t="s">
        <v>468</v>
      </c>
      <c r="G421" s="4">
        <v>89389200</v>
      </c>
      <c r="H421" s="1" t="s">
        <v>469</v>
      </c>
      <c r="I421" s="1" t="s">
        <v>470</v>
      </c>
    </row>
    <row r="422" spans="1:9" ht="60" customHeight="1" x14ac:dyDescent="0.15">
      <c r="A422" s="11">
        <f t="shared" si="6"/>
        <v>421</v>
      </c>
      <c r="B422" s="1" t="s">
        <v>443</v>
      </c>
      <c r="C422" s="1" t="s">
        <v>466</v>
      </c>
      <c r="D422" s="1" t="s">
        <v>471</v>
      </c>
      <c r="E422" s="1"/>
      <c r="F422" s="1" t="s">
        <v>968</v>
      </c>
      <c r="G422" s="4">
        <v>70549800</v>
      </c>
      <c r="H422" s="1" t="s">
        <v>472</v>
      </c>
      <c r="I422" s="1" t="s">
        <v>470</v>
      </c>
    </row>
    <row r="423" spans="1:9" ht="60" customHeight="1" x14ac:dyDescent="0.15">
      <c r="A423" s="11">
        <f t="shared" si="6"/>
        <v>422</v>
      </c>
      <c r="B423" s="1" t="s">
        <v>443</v>
      </c>
      <c r="C423" s="1" t="s">
        <v>466</v>
      </c>
      <c r="D423" s="1" t="s">
        <v>473</v>
      </c>
      <c r="E423" s="1"/>
      <c r="F423" s="1" t="s">
        <v>474</v>
      </c>
      <c r="G423" s="4">
        <v>69962500</v>
      </c>
      <c r="H423" s="1" t="s">
        <v>472</v>
      </c>
      <c r="I423" s="1" t="s">
        <v>470</v>
      </c>
    </row>
    <row r="424" spans="1:9" ht="22.5" x14ac:dyDescent="0.15">
      <c r="A424" s="11">
        <f t="shared" si="6"/>
        <v>423</v>
      </c>
      <c r="B424" s="1" t="s">
        <v>443</v>
      </c>
      <c r="C424" s="1" t="s">
        <v>466</v>
      </c>
      <c r="D424" s="1" t="s">
        <v>475</v>
      </c>
      <c r="E424" s="1"/>
      <c r="F424" s="1" t="s">
        <v>969</v>
      </c>
      <c r="G424" s="12">
        <v>58721600</v>
      </c>
      <c r="H424" s="1" t="s">
        <v>476</v>
      </c>
      <c r="I424" s="1" t="s">
        <v>477</v>
      </c>
    </row>
    <row r="425" spans="1:9" ht="60" customHeight="1" x14ac:dyDescent="0.15">
      <c r="A425" s="11">
        <f t="shared" si="6"/>
        <v>424</v>
      </c>
      <c r="B425" s="1" t="s">
        <v>443</v>
      </c>
      <c r="C425" s="1" t="s">
        <v>466</v>
      </c>
      <c r="D425" s="1" t="s">
        <v>478</v>
      </c>
      <c r="E425" s="1"/>
      <c r="F425" s="1" t="s">
        <v>479</v>
      </c>
      <c r="G425" s="4">
        <v>45406933</v>
      </c>
      <c r="H425" s="1" t="s">
        <v>480</v>
      </c>
      <c r="I425" s="1" t="s">
        <v>470</v>
      </c>
    </row>
    <row r="426" spans="1:9" ht="22.5" x14ac:dyDescent="0.15">
      <c r="A426" s="11">
        <f t="shared" si="6"/>
        <v>425</v>
      </c>
      <c r="B426" s="1" t="s">
        <v>443</v>
      </c>
      <c r="C426" s="1" t="s">
        <v>466</v>
      </c>
      <c r="D426" s="1" t="s">
        <v>481</v>
      </c>
      <c r="E426" s="1"/>
      <c r="F426" s="1" t="s">
        <v>482</v>
      </c>
      <c r="G426" s="4">
        <v>40566900</v>
      </c>
      <c r="H426" s="1" t="s">
        <v>483</v>
      </c>
      <c r="I426" s="1" t="s">
        <v>477</v>
      </c>
    </row>
    <row r="427" spans="1:9" ht="22.5" x14ac:dyDescent="0.15">
      <c r="A427" s="11">
        <f t="shared" si="6"/>
        <v>426</v>
      </c>
      <c r="B427" s="1" t="s">
        <v>443</v>
      </c>
      <c r="C427" s="1" t="s">
        <v>466</v>
      </c>
      <c r="D427" s="1" t="s">
        <v>484</v>
      </c>
      <c r="E427" s="1"/>
      <c r="F427" s="1" t="s">
        <v>482</v>
      </c>
      <c r="G427" s="4">
        <v>40466100</v>
      </c>
      <c r="H427" s="1" t="s">
        <v>485</v>
      </c>
      <c r="I427" s="1" t="s">
        <v>1181</v>
      </c>
    </row>
    <row r="428" spans="1:9" ht="60" customHeight="1" x14ac:dyDescent="0.15">
      <c r="A428" s="11">
        <f t="shared" si="6"/>
        <v>427</v>
      </c>
      <c r="B428" s="1" t="s">
        <v>443</v>
      </c>
      <c r="C428" s="1" t="s">
        <v>466</v>
      </c>
      <c r="D428" s="1" t="s">
        <v>486</v>
      </c>
      <c r="E428" s="1"/>
      <c r="F428" s="1" t="s">
        <v>487</v>
      </c>
      <c r="G428" s="4">
        <v>36195200</v>
      </c>
      <c r="H428" s="1" t="s">
        <v>472</v>
      </c>
      <c r="I428" s="1" t="s">
        <v>470</v>
      </c>
    </row>
    <row r="429" spans="1:9" ht="60" customHeight="1" x14ac:dyDescent="0.15">
      <c r="A429" s="11">
        <f t="shared" si="6"/>
        <v>428</v>
      </c>
      <c r="B429" s="1" t="s">
        <v>443</v>
      </c>
      <c r="C429" s="1" t="s">
        <v>466</v>
      </c>
      <c r="D429" s="1" t="s">
        <v>488</v>
      </c>
      <c r="E429" s="1"/>
      <c r="F429" s="1" t="s">
        <v>489</v>
      </c>
      <c r="G429" s="4">
        <v>35847100</v>
      </c>
      <c r="H429" s="1" t="s">
        <v>490</v>
      </c>
      <c r="I429" s="1" t="s">
        <v>470</v>
      </c>
    </row>
    <row r="430" spans="1:9" ht="60" customHeight="1" x14ac:dyDescent="0.15">
      <c r="A430" s="11">
        <f t="shared" si="6"/>
        <v>429</v>
      </c>
      <c r="B430" s="1" t="s">
        <v>443</v>
      </c>
      <c r="C430" s="1" t="s">
        <v>466</v>
      </c>
      <c r="D430" s="1" t="s">
        <v>491</v>
      </c>
      <c r="E430" s="1"/>
      <c r="F430" s="1" t="s">
        <v>479</v>
      </c>
      <c r="G430" s="4">
        <v>32746100</v>
      </c>
      <c r="H430" s="1" t="s">
        <v>472</v>
      </c>
      <c r="I430" s="1" t="s">
        <v>470</v>
      </c>
    </row>
    <row r="431" spans="1:9" ht="22.5" x14ac:dyDescent="0.15">
      <c r="A431" s="11">
        <f t="shared" si="6"/>
        <v>430</v>
      </c>
      <c r="B431" s="1" t="s">
        <v>443</v>
      </c>
      <c r="C431" s="1" t="s">
        <v>466</v>
      </c>
      <c r="D431" s="1" t="s">
        <v>492</v>
      </c>
      <c r="E431" s="1"/>
      <c r="F431" s="1" t="s">
        <v>479</v>
      </c>
      <c r="G431" s="4">
        <v>26272000</v>
      </c>
      <c r="H431" s="1" t="s">
        <v>493</v>
      </c>
      <c r="I431" s="1" t="s">
        <v>1181</v>
      </c>
    </row>
    <row r="432" spans="1:9" ht="60" customHeight="1" x14ac:dyDescent="0.15">
      <c r="A432" s="11">
        <f t="shared" si="6"/>
        <v>431</v>
      </c>
      <c r="B432" s="1" t="s">
        <v>443</v>
      </c>
      <c r="C432" s="1" t="s">
        <v>466</v>
      </c>
      <c r="D432" s="1" t="s">
        <v>494</v>
      </c>
      <c r="E432" s="1"/>
      <c r="F432" s="1" t="s">
        <v>1163</v>
      </c>
      <c r="G432" s="4">
        <v>24931500</v>
      </c>
      <c r="H432" s="1" t="s">
        <v>495</v>
      </c>
      <c r="I432" s="1" t="s">
        <v>470</v>
      </c>
    </row>
    <row r="433" spans="1:10" ht="60" customHeight="1" x14ac:dyDescent="0.15">
      <c r="A433" s="11">
        <f t="shared" si="6"/>
        <v>432</v>
      </c>
      <c r="B433" s="1" t="s">
        <v>443</v>
      </c>
      <c r="C433" s="1" t="s">
        <v>466</v>
      </c>
      <c r="D433" s="30" t="s">
        <v>496</v>
      </c>
      <c r="E433" s="1"/>
      <c r="F433" s="1" t="s">
        <v>468</v>
      </c>
      <c r="G433" s="4">
        <v>22480650</v>
      </c>
      <c r="H433" s="1" t="s">
        <v>497</v>
      </c>
      <c r="I433" s="1" t="s">
        <v>470</v>
      </c>
    </row>
    <row r="434" spans="1:10" ht="60" customHeight="1" x14ac:dyDescent="0.15">
      <c r="A434" s="11">
        <f t="shared" si="6"/>
        <v>433</v>
      </c>
      <c r="B434" s="1" t="s">
        <v>443</v>
      </c>
      <c r="C434" s="1" t="s">
        <v>466</v>
      </c>
      <c r="D434" s="1" t="s">
        <v>498</v>
      </c>
      <c r="E434" s="1"/>
      <c r="F434" s="1" t="s">
        <v>482</v>
      </c>
      <c r="G434" s="4">
        <v>19499850</v>
      </c>
      <c r="H434" s="1" t="s">
        <v>499</v>
      </c>
      <c r="I434" s="1" t="s">
        <v>470</v>
      </c>
    </row>
    <row r="435" spans="1:10" ht="33.75" x14ac:dyDescent="0.15">
      <c r="A435" s="11">
        <f t="shared" si="6"/>
        <v>434</v>
      </c>
      <c r="B435" s="1" t="s">
        <v>443</v>
      </c>
      <c r="C435" s="1" t="s">
        <v>466</v>
      </c>
      <c r="D435" s="1" t="s">
        <v>500</v>
      </c>
      <c r="E435" s="1"/>
      <c r="F435" s="1" t="s">
        <v>501</v>
      </c>
      <c r="G435" s="4">
        <v>12800628</v>
      </c>
      <c r="H435" s="1" t="s">
        <v>508</v>
      </c>
      <c r="I435" s="1" t="s">
        <v>502</v>
      </c>
    </row>
    <row r="436" spans="1:10" ht="22.5" x14ac:dyDescent="0.15">
      <c r="A436" s="11">
        <f t="shared" si="6"/>
        <v>435</v>
      </c>
      <c r="B436" s="1" t="s">
        <v>443</v>
      </c>
      <c r="C436" s="1" t="s">
        <v>466</v>
      </c>
      <c r="D436" s="1" t="s">
        <v>503</v>
      </c>
      <c r="E436" s="1"/>
      <c r="F436" s="1" t="s">
        <v>504</v>
      </c>
      <c r="G436" s="4">
        <v>11200816</v>
      </c>
      <c r="H436" s="1" t="s">
        <v>509</v>
      </c>
      <c r="I436" s="1" t="s">
        <v>16</v>
      </c>
    </row>
    <row r="437" spans="1:10" ht="39.950000000000003" customHeight="1" x14ac:dyDescent="0.15">
      <c r="A437" s="11">
        <f t="shared" si="6"/>
        <v>436</v>
      </c>
      <c r="B437" s="1" t="s">
        <v>443</v>
      </c>
      <c r="C437" s="1" t="s">
        <v>466</v>
      </c>
      <c r="D437" s="1" t="s">
        <v>505</v>
      </c>
      <c r="E437" s="1" t="s">
        <v>970</v>
      </c>
      <c r="F437" s="1" t="s">
        <v>506</v>
      </c>
      <c r="G437" s="20" t="s">
        <v>982</v>
      </c>
      <c r="H437" s="1" t="s">
        <v>507</v>
      </c>
      <c r="I437" s="1" t="s">
        <v>16</v>
      </c>
    </row>
    <row r="438" spans="1:10" s="23" customFormat="1" ht="22.5" x14ac:dyDescent="0.15">
      <c r="A438" s="11">
        <f t="shared" si="6"/>
        <v>437</v>
      </c>
      <c r="B438" s="1" t="s">
        <v>406</v>
      </c>
      <c r="C438" s="2" t="s">
        <v>407</v>
      </c>
      <c r="D438" s="1" t="s">
        <v>946</v>
      </c>
      <c r="E438" s="1"/>
      <c r="F438" s="1" t="s">
        <v>408</v>
      </c>
      <c r="G438" s="4">
        <v>96664339</v>
      </c>
      <c r="H438" s="1" t="s">
        <v>510</v>
      </c>
      <c r="I438" s="1" t="s">
        <v>409</v>
      </c>
      <c r="J438" s="32"/>
    </row>
    <row r="439" spans="1:10" s="23" customFormat="1" ht="33.75" x14ac:dyDescent="0.15">
      <c r="A439" s="11">
        <f t="shared" si="6"/>
        <v>438</v>
      </c>
      <c r="B439" s="1" t="s">
        <v>406</v>
      </c>
      <c r="C439" s="2" t="s">
        <v>407</v>
      </c>
      <c r="D439" s="1" t="s">
        <v>1140</v>
      </c>
      <c r="E439" s="1"/>
      <c r="F439" s="1" t="s">
        <v>410</v>
      </c>
      <c r="G439" s="4">
        <v>46200000</v>
      </c>
      <c r="H439" s="1" t="s">
        <v>1107</v>
      </c>
      <c r="I439" s="1" t="s">
        <v>63</v>
      </c>
      <c r="J439" s="32"/>
    </row>
    <row r="440" spans="1:10" s="23" customFormat="1" ht="22.5" x14ac:dyDescent="0.15">
      <c r="A440" s="11">
        <f t="shared" si="6"/>
        <v>439</v>
      </c>
      <c r="B440" s="1" t="s">
        <v>406</v>
      </c>
      <c r="C440" s="2" t="s">
        <v>407</v>
      </c>
      <c r="D440" s="1" t="s">
        <v>411</v>
      </c>
      <c r="E440" s="1"/>
      <c r="F440" s="1" t="s">
        <v>412</v>
      </c>
      <c r="G440" s="4">
        <v>31753700</v>
      </c>
      <c r="H440" s="1" t="s">
        <v>512</v>
      </c>
      <c r="I440" s="1" t="s">
        <v>14</v>
      </c>
      <c r="J440" s="32"/>
    </row>
    <row r="441" spans="1:10" s="23" customFormat="1" ht="22.5" x14ac:dyDescent="0.15">
      <c r="A441" s="11">
        <f t="shared" si="6"/>
        <v>440</v>
      </c>
      <c r="B441" s="1" t="s">
        <v>406</v>
      </c>
      <c r="C441" s="2" t="s">
        <v>407</v>
      </c>
      <c r="D441" s="1" t="s">
        <v>947</v>
      </c>
      <c r="E441" s="1"/>
      <c r="F441" s="1" t="s">
        <v>413</v>
      </c>
      <c r="G441" s="4">
        <v>31160273</v>
      </c>
      <c r="H441" s="1" t="s">
        <v>139</v>
      </c>
      <c r="I441" s="1" t="s">
        <v>14</v>
      </c>
      <c r="J441" s="32"/>
    </row>
    <row r="442" spans="1:10" s="23" customFormat="1" ht="22.5" x14ac:dyDescent="0.15">
      <c r="A442" s="11">
        <f t="shared" si="6"/>
        <v>441</v>
      </c>
      <c r="B442" s="1" t="s">
        <v>406</v>
      </c>
      <c r="C442" s="2" t="s">
        <v>407</v>
      </c>
      <c r="D442" s="1" t="s">
        <v>948</v>
      </c>
      <c r="E442" s="1"/>
      <c r="F442" s="1" t="s">
        <v>414</v>
      </c>
      <c r="G442" s="4">
        <v>22754380</v>
      </c>
      <c r="H442" s="1" t="s">
        <v>139</v>
      </c>
      <c r="I442" s="1" t="s">
        <v>14</v>
      </c>
      <c r="J442" s="32"/>
    </row>
    <row r="443" spans="1:10" s="23" customFormat="1" ht="22.5" x14ac:dyDescent="0.15">
      <c r="A443" s="11">
        <f t="shared" si="6"/>
        <v>442</v>
      </c>
      <c r="B443" s="1" t="s">
        <v>406</v>
      </c>
      <c r="C443" s="2" t="s">
        <v>407</v>
      </c>
      <c r="D443" s="1" t="s">
        <v>949</v>
      </c>
      <c r="E443" s="1"/>
      <c r="F443" s="1" t="s">
        <v>408</v>
      </c>
      <c r="G443" s="4">
        <v>20002280</v>
      </c>
      <c r="H443" s="1" t="s">
        <v>511</v>
      </c>
      <c r="I443" s="1" t="s">
        <v>409</v>
      </c>
      <c r="J443" s="32"/>
    </row>
    <row r="444" spans="1:10" s="23" customFormat="1" ht="22.5" x14ac:dyDescent="0.15">
      <c r="A444" s="11">
        <f t="shared" si="6"/>
        <v>443</v>
      </c>
      <c r="B444" s="1" t="s">
        <v>406</v>
      </c>
      <c r="C444" s="2" t="s">
        <v>407</v>
      </c>
      <c r="D444" s="1" t="s">
        <v>415</v>
      </c>
      <c r="E444" s="1"/>
      <c r="F444" s="1" t="s">
        <v>416</v>
      </c>
      <c r="G444" s="4">
        <v>18755000</v>
      </c>
      <c r="H444" s="1" t="s">
        <v>139</v>
      </c>
      <c r="I444" s="1" t="s">
        <v>14</v>
      </c>
      <c r="J444" s="32"/>
    </row>
    <row r="445" spans="1:10" s="23" customFormat="1" ht="22.5" x14ac:dyDescent="0.15">
      <c r="A445" s="11">
        <f t="shared" si="6"/>
        <v>444</v>
      </c>
      <c r="B445" s="1" t="s">
        <v>406</v>
      </c>
      <c r="C445" s="2" t="s">
        <v>407</v>
      </c>
      <c r="D445" s="1" t="s">
        <v>995</v>
      </c>
      <c r="E445" s="1"/>
      <c r="F445" s="1" t="s">
        <v>413</v>
      </c>
      <c r="G445" s="4">
        <v>16657866</v>
      </c>
      <c r="H445" s="1" t="s">
        <v>510</v>
      </c>
      <c r="I445" s="1" t="s">
        <v>14</v>
      </c>
      <c r="J445" s="32"/>
    </row>
    <row r="446" spans="1:10" s="23" customFormat="1" ht="39.950000000000003" customHeight="1" x14ac:dyDescent="0.15">
      <c r="A446" s="11">
        <f t="shared" si="6"/>
        <v>445</v>
      </c>
      <c r="B446" s="1" t="s">
        <v>406</v>
      </c>
      <c r="C446" s="2" t="s">
        <v>407</v>
      </c>
      <c r="D446" s="1" t="s">
        <v>417</v>
      </c>
      <c r="E446" s="1"/>
      <c r="F446" s="1" t="s">
        <v>418</v>
      </c>
      <c r="G446" s="4">
        <v>15084300</v>
      </c>
      <c r="H446" s="1" t="s">
        <v>513</v>
      </c>
      <c r="I446" s="1" t="s">
        <v>63</v>
      </c>
      <c r="J446" s="32"/>
    </row>
    <row r="447" spans="1:10" s="23" customFormat="1" ht="22.5" x14ac:dyDescent="0.15">
      <c r="A447" s="11">
        <f t="shared" si="6"/>
        <v>446</v>
      </c>
      <c r="B447" s="1" t="s">
        <v>406</v>
      </c>
      <c r="C447" s="2" t="s">
        <v>407</v>
      </c>
      <c r="D447" s="1" t="s">
        <v>419</v>
      </c>
      <c r="E447" s="1"/>
      <c r="F447" s="1" t="s">
        <v>420</v>
      </c>
      <c r="G447" s="4">
        <v>14949000</v>
      </c>
      <c r="H447" s="1" t="s">
        <v>1108</v>
      </c>
      <c r="I447" s="1" t="s">
        <v>14</v>
      </c>
      <c r="J447" s="32"/>
    </row>
    <row r="448" spans="1:10" s="23" customFormat="1" ht="22.5" x14ac:dyDescent="0.15">
      <c r="A448" s="11">
        <f t="shared" si="6"/>
        <v>447</v>
      </c>
      <c r="B448" s="1" t="s">
        <v>406</v>
      </c>
      <c r="C448" s="2" t="s">
        <v>407</v>
      </c>
      <c r="D448" s="1" t="s">
        <v>950</v>
      </c>
      <c r="E448" s="1"/>
      <c r="F448" s="1" t="s">
        <v>413</v>
      </c>
      <c r="G448" s="4">
        <v>14406317</v>
      </c>
      <c r="H448" s="1" t="s">
        <v>510</v>
      </c>
      <c r="I448" s="1" t="s">
        <v>14</v>
      </c>
      <c r="J448" s="32"/>
    </row>
    <row r="449" spans="1:10" s="23" customFormat="1" ht="22.5" x14ac:dyDescent="0.15">
      <c r="A449" s="11">
        <f t="shared" si="6"/>
        <v>448</v>
      </c>
      <c r="B449" s="1" t="s">
        <v>406</v>
      </c>
      <c r="C449" s="2" t="s">
        <v>407</v>
      </c>
      <c r="D449" s="1" t="s">
        <v>951</v>
      </c>
      <c r="E449" s="1"/>
      <c r="F449" s="1" t="s">
        <v>414</v>
      </c>
      <c r="G449" s="4">
        <v>12466490</v>
      </c>
      <c r="H449" s="1" t="s">
        <v>139</v>
      </c>
      <c r="I449" s="1" t="s">
        <v>14</v>
      </c>
      <c r="J449" s="32"/>
    </row>
    <row r="450" spans="1:10" s="23" customFormat="1" ht="22.5" x14ac:dyDescent="0.15">
      <c r="A450" s="11">
        <f t="shared" si="6"/>
        <v>449</v>
      </c>
      <c r="B450" s="1" t="s">
        <v>406</v>
      </c>
      <c r="C450" s="2" t="s">
        <v>407</v>
      </c>
      <c r="D450" s="1" t="s">
        <v>950</v>
      </c>
      <c r="E450" s="1"/>
      <c r="F450" s="1" t="s">
        <v>421</v>
      </c>
      <c r="G450" s="4">
        <v>12135716</v>
      </c>
      <c r="H450" s="1" t="s">
        <v>510</v>
      </c>
      <c r="I450" s="1" t="s">
        <v>14</v>
      </c>
      <c r="J450" s="32"/>
    </row>
    <row r="451" spans="1:10" s="23" customFormat="1" ht="22.5" x14ac:dyDescent="0.15">
      <c r="A451" s="11">
        <f t="shared" si="6"/>
        <v>450</v>
      </c>
      <c r="B451" s="1" t="s">
        <v>406</v>
      </c>
      <c r="C451" s="2" t="s">
        <v>407</v>
      </c>
      <c r="D451" s="1" t="s">
        <v>422</v>
      </c>
      <c r="E451" s="1"/>
      <c r="F451" s="1" t="s">
        <v>413</v>
      </c>
      <c r="G451" s="4">
        <v>11399850</v>
      </c>
      <c r="H451" s="1" t="s">
        <v>139</v>
      </c>
      <c r="I451" s="1" t="s">
        <v>14</v>
      </c>
      <c r="J451" s="32"/>
    </row>
    <row r="452" spans="1:10" s="23" customFormat="1" ht="22.5" x14ac:dyDescent="0.15">
      <c r="A452" s="11">
        <f t="shared" si="6"/>
        <v>451</v>
      </c>
      <c r="B452" s="1" t="s">
        <v>406</v>
      </c>
      <c r="C452" s="2" t="s">
        <v>407</v>
      </c>
      <c r="D452" s="1" t="s">
        <v>950</v>
      </c>
      <c r="E452" s="1"/>
      <c r="F452" s="1" t="s">
        <v>423</v>
      </c>
      <c r="G452" s="4">
        <v>11358249</v>
      </c>
      <c r="H452" s="1" t="s">
        <v>510</v>
      </c>
      <c r="I452" s="1" t="s">
        <v>14</v>
      </c>
      <c r="J452" s="32"/>
    </row>
    <row r="453" spans="1:10" s="23" customFormat="1" ht="22.5" x14ac:dyDescent="0.15">
      <c r="A453" s="11">
        <f t="shared" ref="A453:A463" si="7">A452+1</f>
        <v>452</v>
      </c>
      <c r="B453" s="1" t="s">
        <v>406</v>
      </c>
      <c r="C453" s="2" t="s">
        <v>407</v>
      </c>
      <c r="D453" s="1" t="s">
        <v>424</v>
      </c>
      <c r="E453" s="1"/>
      <c r="F453" s="1" t="s">
        <v>413</v>
      </c>
      <c r="G453" s="4">
        <v>10674840</v>
      </c>
      <c r="H453" s="1" t="s">
        <v>139</v>
      </c>
      <c r="I453" s="1" t="s">
        <v>14</v>
      </c>
      <c r="J453" s="32"/>
    </row>
    <row r="454" spans="1:10" s="23" customFormat="1" ht="22.5" x14ac:dyDescent="0.15">
      <c r="A454" s="11">
        <f t="shared" si="7"/>
        <v>453</v>
      </c>
      <c r="B454" s="1" t="s">
        <v>406</v>
      </c>
      <c r="C454" s="2" t="s">
        <v>407</v>
      </c>
      <c r="D454" s="1" t="s">
        <v>950</v>
      </c>
      <c r="E454" s="1"/>
      <c r="F454" s="1" t="s">
        <v>425</v>
      </c>
      <c r="G454" s="4">
        <v>10454438</v>
      </c>
      <c r="H454" s="1" t="s">
        <v>510</v>
      </c>
      <c r="I454" s="1" t="s">
        <v>14</v>
      </c>
      <c r="J454" s="32"/>
    </row>
    <row r="455" spans="1:10" s="23" customFormat="1" ht="22.5" x14ac:dyDescent="0.15">
      <c r="A455" s="11">
        <f t="shared" si="7"/>
        <v>454</v>
      </c>
      <c r="B455" s="1" t="s">
        <v>406</v>
      </c>
      <c r="C455" s="2" t="s">
        <v>407</v>
      </c>
      <c r="D455" s="1" t="s">
        <v>426</v>
      </c>
      <c r="E455" s="1"/>
      <c r="F455" s="1" t="s">
        <v>427</v>
      </c>
      <c r="G455" s="4">
        <v>9790000</v>
      </c>
      <c r="H455" s="1" t="s">
        <v>514</v>
      </c>
      <c r="I455" s="1" t="s">
        <v>14</v>
      </c>
      <c r="J455" s="32"/>
    </row>
    <row r="456" spans="1:10" s="23" customFormat="1" ht="22.5" x14ac:dyDescent="0.15">
      <c r="A456" s="11">
        <f t="shared" si="7"/>
        <v>455</v>
      </c>
      <c r="B456" s="1" t="s">
        <v>406</v>
      </c>
      <c r="C456" s="2" t="s">
        <v>407</v>
      </c>
      <c r="D456" s="1" t="s">
        <v>950</v>
      </c>
      <c r="E456" s="1"/>
      <c r="F456" s="1" t="s">
        <v>428</v>
      </c>
      <c r="G456" s="4">
        <v>9360147</v>
      </c>
      <c r="H456" s="1" t="s">
        <v>510</v>
      </c>
      <c r="I456" s="1" t="s">
        <v>14</v>
      </c>
      <c r="J456" s="32"/>
    </row>
    <row r="457" spans="1:10" s="23" customFormat="1" ht="39.950000000000003" customHeight="1" x14ac:dyDescent="0.15">
      <c r="A457" s="11">
        <f t="shared" si="7"/>
        <v>456</v>
      </c>
      <c r="B457" s="1" t="s">
        <v>406</v>
      </c>
      <c r="C457" s="2" t="s">
        <v>407</v>
      </c>
      <c r="D457" s="1" t="s">
        <v>429</v>
      </c>
      <c r="E457" s="1"/>
      <c r="F457" s="1" t="s">
        <v>425</v>
      </c>
      <c r="G457" s="4">
        <v>9152000</v>
      </c>
      <c r="H457" s="1" t="s">
        <v>515</v>
      </c>
      <c r="I457" s="1" t="s">
        <v>430</v>
      </c>
      <c r="J457" s="32"/>
    </row>
    <row r="458" spans="1:10" s="23" customFormat="1" ht="22.5" x14ac:dyDescent="0.15">
      <c r="A458" s="11">
        <f t="shared" si="7"/>
        <v>457</v>
      </c>
      <c r="B458" s="1" t="s">
        <v>406</v>
      </c>
      <c r="C458" s="2" t="s">
        <v>407</v>
      </c>
      <c r="D458" s="1" t="s">
        <v>1112</v>
      </c>
      <c r="E458" s="1"/>
      <c r="F458" s="1" t="s">
        <v>431</v>
      </c>
      <c r="G458" s="4">
        <v>9116300</v>
      </c>
      <c r="H458" s="1" t="s">
        <v>139</v>
      </c>
      <c r="I458" s="1" t="s">
        <v>14</v>
      </c>
      <c r="J458" s="32"/>
    </row>
    <row r="459" spans="1:10" s="23" customFormat="1" ht="22.5" x14ac:dyDescent="0.15">
      <c r="A459" s="11">
        <f t="shared" si="7"/>
        <v>458</v>
      </c>
      <c r="B459" s="1" t="s">
        <v>406</v>
      </c>
      <c r="C459" s="2" t="s">
        <v>407</v>
      </c>
      <c r="D459" s="1" t="s">
        <v>952</v>
      </c>
      <c r="E459" s="1"/>
      <c r="F459" s="1" t="s">
        <v>413</v>
      </c>
      <c r="G459" s="4">
        <v>8782620</v>
      </c>
      <c r="H459" s="1" t="s">
        <v>139</v>
      </c>
      <c r="I459" s="1" t="s">
        <v>14</v>
      </c>
      <c r="J459" s="32"/>
    </row>
    <row r="460" spans="1:10" s="23" customFormat="1" ht="22.5" x14ac:dyDescent="0.15">
      <c r="A460" s="11">
        <f t="shared" si="7"/>
        <v>459</v>
      </c>
      <c r="B460" s="1" t="s">
        <v>406</v>
      </c>
      <c r="C460" s="2" t="s">
        <v>407</v>
      </c>
      <c r="D460" s="1" t="s">
        <v>432</v>
      </c>
      <c r="E460" s="1"/>
      <c r="F460" s="1" t="s">
        <v>433</v>
      </c>
      <c r="G460" s="4">
        <v>7932760</v>
      </c>
      <c r="H460" s="1" t="s">
        <v>139</v>
      </c>
      <c r="I460" s="1" t="s">
        <v>14</v>
      </c>
      <c r="J460" s="32"/>
    </row>
    <row r="461" spans="1:10" s="23" customFormat="1" ht="22.5" x14ac:dyDescent="0.15">
      <c r="A461" s="11">
        <f t="shared" si="7"/>
        <v>460</v>
      </c>
      <c r="B461" s="1" t="s">
        <v>406</v>
      </c>
      <c r="C461" s="2" t="s">
        <v>407</v>
      </c>
      <c r="D461" s="1" t="s">
        <v>953</v>
      </c>
      <c r="E461" s="1"/>
      <c r="F461" s="1" t="s">
        <v>413</v>
      </c>
      <c r="G461" s="31">
        <v>7208878</v>
      </c>
      <c r="H461" s="1" t="s">
        <v>510</v>
      </c>
      <c r="I461" s="1" t="s">
        <v>14</v>
      </c>
      <c r="J461" s="32"/>
    </row>
    <row r="462" spans="1:10" s="23" customFormat="1" ht="22.5" x14ac:dyDescent="0.15">
      <c r="A462" s="11">
        <f t="shared" si="7"/>
        <v>461</v>
      </c>
      <c r="B462" s="1" t="s">
        <v>406</v>
      </c>
      <c r="C462" s="2" t="s">
        <v>407</v>
      </c>
      <c r="D462" s="1" t="s">
        <v>950</v>
      </c>
      <c r="E462" s="1"/>
      <c r="F462" s="1" t="s">
        <v>434</v>
      </c>
      <c r="G462" s="4">
        <v>7103539</v>
      </c>
      <c r="H462" s="1" t="s">
        <v>510</v>
      </c>
      <c r="I462" s="1" t="s">
        <v>14</v>
      </c>
      <c r="J462" s="32"/>
    </row>
    <row r="463" spans="1:10" s="23" customFormat="1" ht="22.5" x14ac:dyDescent="0.15">
      <c r="A463" s="11">
        <f t="shared" si="7"/>
        <v>462</v>
      </c>
      <c r="B463" s="1" t="s">
        <v>435</v>
      </c>
      <c r="C463" s="2" t="s">
        <v>407</v>
      </c>
      <c r="D463" s="1" t="s">
        <v>436</v>
      </c>
      <c r="E463" s="1"/>
      <c r="F463" s="1" t="s">
        <v>427</v>
      </c>
      <c r="G463" s="31">
        <v>5170000</v>
      </c>
      <c r="H463" s="1" t="s">
        <v>1109</v>
      </c>
      <c r="I463" s="1" t="s">
        <v>14</v>
      </c>
      <c r="J463" s="32"/>
    </row>
  </sheetData>
  <autoFilter ref="A1:K464">
    <filterColumn colId="1" showButton="0"/>
  </autoFilter>
  <mergeCells count="1">
    <mergeCell ref="B1:C1"/>
  </mergeCells>
  <phoneticPr fontId="2"/>
  <printOptions horizontalCentered="1"/>
  <pageMargins left="0.39370078740157483" right="0.39370078740157483" top="0.94488188976377963" bottom="0.59055118110236227" header="0.55118110236220474" footer="0.31496062992125984"/>
  <pageSetup paperSize="9" scale="90" orientation="landscape" r:id="rId1"/>
  <headerFooter alignWithMargins="0">
    <oddHeader>&amp;L&amp;"UD デジタル 教科書体 NP-R,標準"第１版　令和６年８月23日&amp;C&amp;"UD デジタル 教科書体 NP-R,標準"令和５年度（2023年度）決算額が500万円以上の単独随意契約一覧No.&amp;P&amp;R&amp;"UD デジタル 教科書体 NP-R,標準"総務部契約検査室</oddHeader>
    <oddFooter>&amp;C&amp;"UD デジタル 教科書体 NP-R,標準"&amp;P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令和５年度（2023年度）</vt:lpstr>
      <vt:lpstr>'令和５年度（2023年度）'!Print_Area</vt:lpstr>
      <vt:lpstr>'令和５年度（2023年度）'!Print_Titles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zas00</dc:creator>
  <cp:lastModifiedBy>山本 紘也</cp:lastModifiedBy>
  <cp:lastPrinted>2024-08-23T00:30:05Z</cp:lastPrinted>
  <dcterms:created xsi:type="dcterms:W3CDTF">2002-04-25T04:59:22Z</dcterms:created>
  <dcterms:modified xsi:type="dcterms:W3CDTF">2024-08-28T00:24:20Z</dcterms:modified>
</cp:coreProperties>
</file>